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test\"/>
    </mc:Choice>
  </mc:AlternateContent>
  <bookViews>
    <workbookView xWindow="0" yWindow="0" windowWidth="20475" windowHeight="8385"/>
  </bookViews>
  <sheets>
    <sheet name="表01-单项工程报价汇总表" sheetId="1" r:id="rId1"/>
    <sheet name="表-02 分部分项工程项目清单与计价表（土建）" sheetId="2" r:id="rId2"/>
    <sheet name="表-03 分部分项工程项目清单与计价表（安装）" sheetId="3" r:id="rId3"/>
  </sheets>
  <definedNames>
    <definedName name="_xlnm._FilterDatabase" localSheetId="0" hidden="1">'表01-单项工程报价汇总表'!$A$2:$F$45</definedName>
    <definedName name="_xlnm._FilterDatabase" localSheetId="1" hidden="1">'表-02 分部分项工程项目清单与计价表（土建）'!$A$3:$J$1297</definedName>
    <definedName name="_xlnm._FilterDatabase" localSheetId="2" hidden="1">'表-03 分部分项工程项目清单与计价表（安装）'!$A$3:$BZ$1347</definedName>
    <definedName name="_xlnm.Print_Area" localSheetId="0">'表01-单项工程报价汇总表'!$A$1:$D$45</definedName>
    <definedName name="_xlnm.Print_Titles" localSheetId="0">'表01-单项工程报价汇总表'!$1:$2</definedName>
    <definedName name="_xlnm.Print_Titles" localSheetId="1">'表-02 分部分项工程项目清单与计价表（土建）'!$1:$3</definedName>
    <definedName name="_xlnm.Print_Titles" localSheetId="2">'表-03 分部分项工程项目清单与计价表（安装）'!$1:$3</definedName>
  </definedNames>
  <calcPr calcId="152511"/>
</workbook>
</file>

<file path=xl/calcChain.xml><?xml version="1.0" encoding="utf-8"?>
<calcChain xmlns="http://schemas.openxmlformats.org/spreadsheetml/2006/main">
  <c r="G1346" i="3" l="1"/>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s="1"/>
  <c r="C42" i="1" s="1"/>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C38" i="1" s="1"/>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6" i="3"/>
  <c r="G855" i="3"/>
  <c r="G854" i="3"/>
  <c r="G853" i="3"/>
  <c r="G852" i="3"/>
  <c r="G851" i="3"/>
  <c r="G850" i="3"/>
  <c r="G849" i="3"/>
  <c r="G848" i="3"/>
  <c r="G847" i="3" s="1"/>
  <c r="C36" i="1" s="1"/>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797" i="3"/>
  <c r="G796" i="3"/>
  <c r="G795" i="3"/>
  <c r="G794" i="3"/>
  <c r="G793" i="3"/>
  <c r="G792" i="3"/>
  <c r="G791" i="3"/>
  <c r="G790" i="3"/>
  <c r="G789" i="3"/>
  <c r="G788" i="3"/>
  <c r="G787" i="3"/>
  <c r="G786" i="3"/>
  <c r="G785" i="3"/>
  <c r="G784" i="3"/>
  <c r="G783" i="3"/>
  <c r="G782" i="3"/>
  <c r="G781"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1" i="3" s="1"/>
  <c r="C32" i="1" s="1"/>
  <c r="G722"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5" i="3" s="1"/>
  <c r="C26" i="1" s="1"/>
  <c r="G496"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1" i="3"/>
  <c r="G360" i="3"/>
  <c r="G359" i="3"/>
  <c r="G358" i="3"/>
  <c r="G357" i="3"/>
  <c r="G356" i="3"/>
  <c r="G355" i="3"/>
  <c r="G354" i="3"/>
  <c r="G353" i="3"/>
  <c r="G352" i="3"/>
  <c r="G351"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C17" i="1" s="1"/>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4" i="3"/>
  <c r="G163" i="3"/>
  <c r="G161" i="3"/>
  <c r="G160" i="3"/>
  <c r="G159" i="3"/>
  <c r="G158" i="3"/>
  <c r="G157" i="3"/>
  <c r="G156" i="3"/>
  <c r="G155" i="3"/>
  <c r="G154" i="3"/>
  <c r="G153" i="3"/>
  <c r="G152" i="3"/>
  <c r="G151" i="3"/>
  <c r="G150" i="3"/>
  <c r="G149" i="3"/>
  <c r="G148" i="3"/>
  <c r="G147" i="3"/>
  <c r="G146" i="3"/>
  <c r="G145" i="3"/>
  <c r="G144" i="3"/>
  <c r="G143" i="3"/>
  <c r="G142" i="3"/>
  <c r="G141" i="3"/>
  <c r="G139" i="3" s="1"/>
  <c r="C15" i="1" s="1"/>
  <c r="G140" i="3"/>
  <c r="G138" i="3"/>
  <c r="G137" i="3"/>
  <c r="G136" i="3"/>
  <c r="G135"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6" i="3"/>
  <c r="G35" i="3"/>
  <c r="G34" i="3"/>
  <c r="G33" i="3"/>
  <c r="G32" i="3"/>
  <c r="G31" i="3"/>
  <c r="G30" i="3"/>
  <c r="G29" i="3"/>
  <c r="G28" i="3"/>
  <c r="G27" i="3"/>
  <c r="G26" i="3"/>
  <c r="G24" i="3"/>
  <c r="G23" i="3"/>
  <c r="G22" i="3"/>
  <c r="G21" i="3"/>
  <c r="G20" i="3"/>
  <c r="G19" i="3"/>
  <c r="G18" i="3"/>
  <c r="G17" i="3"/>
  <c r="G16" i="3"/>
  <c r="G15" i="3"/>
  <c r="G14" i="3"/>
  <c r="G13" i="3"/>
  <c r="G12" i="3"/>
  <c r="G11" i="3"/>
  <c r="G10" i="3"/>
  <c r="G9" i="3"/>
  <c r="G8" i="3"/>
  <c r="G7" i="3"/>
  <c r="G4" i="3" s="1"/>
  <c r="C5" i="1" s="1"/>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5" i="2"/>
  <c r="G1214" i="2"/>
  <c r="G1213" i="2"/>
  <c r="G1212" i="2"/>
  <c r="G1211" i="2"/>
  <c r="G1210" i="2"/>
  <c r="G1209" i="2"/>
  <c r="G1208" i="2"/>
  <c r="G1207" i="2"/>
  <c r="G1206" i="2"/>
  <c r="G1205" i="2"/>
  <c r="G1204" i="2"/>
  <c r="G1203"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5" i="2"/>
  <c r="G1114" i="2"/>
  <c r="G1113" i="2"/>
  <c r="G1112" i="2"/>
  <c r="G1111" i="2"/>
  <c r="G1110" i="2"/>
  <c r="G1108" i="2"/>
  <c r="G1107" i="2"/>
  <c r="G1106" i="2"/>
  <c r="G1105" i="2"/>
  <c r="G1104" i="2"/>
  <c r="G1103" i="2"/>
  <c r="G1102" i="2"/>
  <c r="G1100" i="2"/>
  <c r="G1099" i="2"/>
  <c r="G1098" i="2"/>
  <c r="G1097" i="2"/>
  <c r="G1096" i="2"/>
  <c r="G1095" i="2"/>
  <c r="G1094" i="2"/>
  <c r="G1093" i="2"/>
  <c r="G1092" i="2"/>
  <c r="G1091" i="2"/>
  <c r="G1090" i="2"/>
  <c r="G1089" i="2"/>
  <c r="G1088" i="2"/>
  <c r="G1087" i="2"/>
  <c r="G1086"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3" i="2"/>
  <c r="G962" i="2"/>
  <c r="G961" i="2"/>
  <c r="G960" i="2"/>
  <c r="G959" i="2"/>
  <c r="G958" i="2"/>
  <c r="G957" i="2"/>
  <c r="G956"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4" i="2"/>
  <c r="G883" i="2"/>
  <c r="G882" i="2"/>
  <c r="G881" i="2"/>
  <c r="G880" i="2"/>
  <c r="G879" i="2"/>
  <c r="G878" i="2"/>
  <c r="G877" i="2"/>
  <c r="G876" i="2"/>
  <c r="G875" i="2"/>
  <c r="G874" i="2"/>
  <c r="G873" i="2"/>
  <c r="G872" i="2"/>
  <c r="G871" i="2"/>
  <c r="G870" i="2"/>
  <c r="G869" i="2"/>
  <c r="G868" i="2"/>
  <c r="G867"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2" i="2" s="1"/>
  <c r="C29" i="1" s="1"/>
  <c r="G744" i="2"/>
  <c r="G743"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s="1"/>
  <c r="C21" i="1" s="1"/>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7" i="2"/>
  <c r="G326" i="2"/>
  <c r="G325" i="2"/>
  <c r="G324" i="2"/>
  <c r="G323" i="2"/>
  <c r="G322" i="2"/>
  <c r="G321" i="2"/>
  <c r="G320" i="2"/>
  <c r="G319" i="2"/>
  <c r="G318" i="2"/>
  <c r="G317" i="2"/>
  <c r="G316" i="2"/>
  <c r="G315"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8" i="2"/>
  <c r="G267" i="2"/>
  <c r="G266" i="2"/>
  <c r="G265" i="2"/>
  <c r="G264" i="2"/>
  <c r="G263" i="2"/>
  <c r="G262" i="2"/>
  <c r="G261" i="2"/>
  <c r="G260" i="2"/>
  <c r="G258" i="2"/>
  <c r="G257" i="2"/>
  <c r="G256" i="2"/>
  <c r="G255" i="2"/>
  <c r="G254" i="2"/>
  <c r="G253" i="2"/>
  <c r="G252" i="2"/>
  <c r="G251" i="2"/>
  <c r="G250" i="2"/>
  <c r="G249" i="2"/>
  <c r="G248" i="2"/>
  <c r="G247" i="2"/>
  <c r="G246" i="2"/>
  <c r="G245" i="2"/>
  <c r="G244" i="2"/>
  <c r="G243" i="2"/>
  <c r="G242" i="2"/>
  <c r="G241"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5" i="2" s="1"/>
  <c r="C12" i="1" s="1"/>
  <c r="G186"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4" i="2"/>
  <c r="G63"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4" i="2" s="1"/>
  <c r="C4" i="1" s="1"/>
  <c r="G84" i="3" l="1"/>
  <c r="C13" i="1" s="1"/>
  <c r="G399" i="3"/>
  <c r="C24" i="1" s="1"/>
  <c r="G780" i="3"/>
  <c r="C34" i="1" s="1"/>
  <c r="G37" i="3"/>
  <c r="C11" i="1" s="1"/>
  <c r="C9" i="1" s="1"/>
  <c r="G362" i="3"/>
  <c r="C22" i="1" s="1"/>
  <c r="G674" i="3"/>
  <c r="C30" i="1" s="1"/>
  <c r="G1196" i="3"/>
  <c r="C44" i="1" s="1"/>
  <c r="G25" i="3"/>
  <c r="C8" i="1" s="1"/>
  <c r="G227" i="3"/>
  <c r="C19" i="1" s="1"/>
  <c r="G627" i="3"/>
  <c r="C28" i="1" s="1"/>
  <c r="G948" i="3"/>
  <c r="C40" i="1" s="1"/>
  <c r="G964" i="2"/>
  <c r="C37" i="1" s="1"/>
  <c r="G314" i="2"/>
  <c r="C18" i="1" s="1"/>
  <c r="G674" i="2"/>
  <c r="C27" i="1" s="1"/>
  <c r="G1202" i="2"/>
  <c r="C43" i="1" s="1"/>
  <c r="G65" i="2"/>
  <c r="C7" i="1" s="1"/>
  <c r="G269" i="2"/>
  <c r="C16" i="1" s="1"/>
  <c r="G576" i="2"/>
  <c r="C25" i="1" s="1"/>
  <c r="G885" i="2"/>
  <c r="C33" i="1" s="1"/>
  <c r="G1101" i="2"/>
  <c r="C41" i="1" s="1"/>
  <c r="G117" i="2"/>
  <c r="C10" i="1" s="1"/>
  <c r="G955" i="2"/>
  <c r="C35" i="1" s="1"/>
  <c r="G62" i="2"/>
  <c r="C6" i="1" s="1"/>
  <c r="G259" i="2"/>
  <c r="C14" i="1" s="1"/>
  <c r="G480" i="2"/>
  <c r="C23" i="1" s="1"/>
  <c r="G810" i="2"/>
  <c r="C31" i="1" s="1"/>
  <c r="G1009" i="2"/>
  <c r="C39" i="1" s="1"/>
  <c r="C3" i="1"/>
  <c r="C20" i="1" l="1"/>
  <c r="C45" i="1" s="1"/>
</calcChain>
</file>

<file path=xl/sharedStrings.xml><?xml version="1.0" encoding="utf-8"?>
<sst xmlns="http://schemas.openxmlformats.org/spreadsheetml/2006/main" count="8602" uniqueCount="1430">
  <si>
    <t>广西百色市田林至西林高速公路三期房建主体四标段工程施工（普合收费站、西林收费站等）工程量清单汇总表</t>
  </si>
  <si>
    <t>序号</t>
  </si>
  <si>
    <t>项目名称</t>
  </si>
  <si>
    <t>含税总额
（元）</t>
  </si>
  <si>
    <t>备注</t>
  </si>
  <si>
    <t>隧道变电所</t>
  </si>
  <si>
    <t>第四工区隧道变电所隧道变电所土建</t>
  </si>
  <si>
    <t>第四工区隧道变电所隧道变电所安装</t>
  </si>
  <si>
    <t>第四工区隧道变电所室外总图土建</t>
  </si>
  <si>
    <t>第四工区隧道变电所消防泵房土建</t>
  </si>
  <si>
    <t>第四工区隧道变电所消防泵房安装</t>
  </si>
  <si>
    <t>普合收费站</t>
  </si>
  <si>
    <t>普合收费站门房土建</t>
  </si>
  <si>
    <t>普合收费站门房安装</t>
  </si>
  <si>
    <t>普合收费站设备用房(含消防水池）土建</t>
  </si>
  <si>
    <t>普合收费站设备用房(含消防水池）安装</t>
  </si>
  <si>
    <t>普合收费站室外总图土建</t>
  </si>
  <si>
    <t>普合收费站室外总图安装</t>
  </si>
  <si>
    <t>普合收费站收费天棚土建</t>
  </si>
  <si>
    <t>普合收费站收费天棚安装</t>
  </si>
  <si>
    <t>普合收费站综合楼土建</t>
  </si>
  <si>
    <t>普合收费站综合楼安装</t>
  </si>
  <si>
    <t>西林收费站</t>
  </si>
  <si>
    <t>西林收费站仓库土建</t>
  </si>
  <si>
    <t>西林收费站仓库安装</t>
  </si>
  <si>
    <t>西林收费站管理分中心综合楼土建</t>
  </si>
  <si>
    <t>西林收费站管理分中心综合楼安装</t>
  </si>
  <si>
    <t>西林收费站路政综合楼土建</t>
  </si>
  <si>
    <t>西林收费站路政综合楼安装</t>
  </si>
  <si>
    <t>西林收费站门房1土建</t>
  </si>
  <si>
    <t>西林收费站门房1安装</t>
  </si>
  <si>
    <t>西林收费站门房2土建</t>
  </si>
  <si>
    <t>西林收费站门房2安装</t>
  </si>
  <si>
    <t>西林收费站设备用房土建</t>
  </si>
  <si>
    <t>西林收费站设备用房安装</t>
  </si>
  <si>
    <t>西林收费站食堂土建</t>
  </si>
  <si>
    <t>西林收费站食堂安装</t>
  </si>
  <si>
    <t>西林收费站室外总图土建</t>
  </si>
  <si>
    <t>西林收费站室外总图安装</t>
  </si>
  <si>
    <t>西林收费站收费天棚土建</t>
  </si>
  <si>
    <t>西林收费站收费天棚安装</t>
  </si>
  <si>
    <t>西林收费站宿舍楼土建</t>
  </si>
  <si>
    <t>西林收费站宿舍楼安装</t>
  </si>
  <si>
    <t>西林收费站养护综合楼土建</t>
  </si>
  <si>
    <t>西林收费站养护综合楼安装</t>
  </si>
  <si>
    <t>西林收费站综合楼土建</t>
  </si>
  <si>
    <t>西林收费站综合楼安装</t>
  </si>
  <si>
    <t>合计</t>
  </si>
  <si>
    <t>含税率3%、安全文明施工费1.5%</t>
  </si>
  <si>
    <t>广西百色市田林至西林高速公路三期房建主体四标段工程施工（普合收费站、西林收费站等）分部分项工程清单与计价表</t>
  </si>
  <si>
    <t>项目编码</t>
  </si>
  <si>
    <t>项目名称及项目特征描述</t>
  </si>
  <si>
    <t>计量单位</t>
  </si>
  <si>
    <t>工程量</t>
  </si>
  <si>
    <t>全费用综合单价含税</t>
  </si>
  <si>
    <t>合价（含税）</t>
  </si>
  <si>
    <t>分部分项工程</t>
  </si>
  <si>
    <t>土石方工程</t>
  </si>
  <si>
    <t>010101003002</t>
  </si>
  <si>
    <r>
      <rPr>
        <sz val="9"/>
        <rFont val="宋体"/>
        <family val="3"/>
        <charset val="134"/>
      </rPr>
      <t>挖沟槽土方</t>
    </r>
    <r>
      <rPr>
        <sz val="9"/>
        <rFont val="Times New Roman"/>
        <family val="1"/>
      </rPr>
      <t xml:space="preserve">
1.</t>
    </r>
    <r>
      <rPr>
        <sz val="9"/>
        <rFont val="宋体"/>
        <family val="3"/>
        <charset val="134"/>
      </rPr>
      <t>土壤类别</t>
    </r>
    <r>
      <rPr>
        <sz val="9"/>
        <rFont val="Times New Roman"/>
        <family val="1"/>
      </rPr>
      <t>:</t>
    </r>
    <r>
      <rPr>
        <sz val="9"/>
        <rFont val="宋体"/>
        <family val="3"/>
        <charset val="134"/>
      </rPr>
      <t>三类土</t>
    </r>
    <r>
      <rPr>
        <sz val="9"/>
        <rFont val="Times New Roman"/>
        <family val="1"/>
      </rPr>
      <t xml:space="preserve">
2.</t>
    </r>
    <r>
      <rPr>
        <sz val="9"/>
        <rFont val="宋体"/>
        <family val="3"/>
        <charset val="134"/>
      </rPr>
      <t>挖土深度</t>
    </r>
    <r>
      <rPr>
        <sz val="9"/>
        <rFont val="Times New Roman"/>
        <family val="1"/>
      </rPr>
      <t>:2m</t>
    </r>
    <r>
      <rPr>
        <sz val="9"/>
        <rFont val="宋体"/>
        <family val="3"/>
        <charset val="134"/>
      </rPr>
      <t>以内</t>
    </r>
    <r>
      <rPr>
        <sz val="9"/>
        <rFont val="Times New Roman"/>
        <family val="1"/>
      </rPr>
      <t xml:space="preserve">
3.</t>
    </r>
    <r>
      <rPr>
        <sz val="9"/>
        <rFont val="宋体"/>
        <family val="3"/>
        <charset val="134"/>
      </rPr>
      <t>弃土运距</t>
    </r>
    <r>
      <rPr>
        <sz val="9"/>
        <rFont val="Times New Roman"/>
        <family val="1"/>
      </rPr>
      <t>:1km
4.</t>
    </r>
    <r>
      <rPr>
        <sz val="9"/>
        <rFont val="宋体"/>
        <family val="3"/>
        <charset val="134"/>
      </rPr>
      <t>按图纸及规范要求放坡、留置工作面</t>
    </r>
  </si>
  <si>
    <t>m3</t>
  </si>
  <si>
    <t>010101004002</t>
  </si>
  <si>
    <r>
      <rPr>
        <sz val="9"/>
        <rFont val="宋体"/>
        <family val="3"/>
        <charset val="134"/>
      </rPr>
      <t>挖基坑土方</t>
    </r>
    <r>
      <rPr>
        <sz val="9"/>
        <rFont val="Times New Roman"/>
        <family val="1"/>
      </rPr>
      <t xml:space="preserve">
1.</t>
    </r>
    <r>
      <rPr>
        <sz val="9"/>
        <rFont val="宋体"/>
        <family val="3"/>
        <charset val="134"/>
      </rPr>
      <t>土壤类别</t>
    </r>
    <r>
      <rPr>
        <sz val="9"/>
        <rFont val="Times New Roman"/>
        <family val="1"/>
      </rPr>
      <t>:</t>
    </r>
    <r>
      <rPr>
        <sz val="9"/>
        <rFont val="宋体"/>
        <family val="3"/>
        <charset val="134"/>
      </rPr>
      <t>三类土</t>
    </r>
    <r>
      <rPr>
        <sz val="9"/>
        <rFont val="Times New Roman"/>
        <family val="1"/>
      </rPr>
      <t xml:space="preserve">
2.</t>
    </r>
    <r>
      <rPr>
        <sz val="9"/>
        <rFont val="宋体"/>
        <family val="3"/>
        <charset val="134"/>
      </rPr>
      <t>挖土深度</t>
    </r>
    <r>
      <rPr>
        <sz val="9"/>
        <rFont val="Times New Roman"/>
        <family val="1"/>
      </rPr>
      <t>:2m</t>
    </r>
    <r>
      <rPr>
        <sz val="9"/>
        <rFont val="宋体"/>
        <family val="3"/>
        <charset val="134"/>
      </rPr>
      <t>以内</t>
    </r>
    <r>
      <rPr>
        <sz val="9"/>
        <rFont val="Times New Roman"/>
        <family val="1"/>
      </rPr>
      <t xml:space="preserve">
3.</t>
    </r>
    <r>
      <rPr>
        <sz val="9"/>
        <rFont val="宋体"/>
        <family val="3"/>
        <charset val="134"/>
      </rPr>
      <t>弃土运距</t>
    </r>
    <r>
      <rPr>
        <sz val="9"/>
        <rFont val="Times New Roman"/>
        <family val="1"/>
      </rPr>
      <t>:1km
4.</t>
    </r>
    <r>
      <rPr>
        <sz val="9"/>
        <rFont val="宋体"/>
        <family val="3"/>
        <charset val="134"/>
      </rPr>
      <t>按图纸及规范要求放坡、留置工作面</t>
    </r>
  </si>
  <si>
    <t>010103001003</t>
  </si>
  <si>
    <r>
      <rPr>
        <sz val="9"/>
        <rFont val="宋体"/>
        <family val="3"/>
        <charset val="134"/>
      </rPr>
      <t>回填方</t>
    </r>
    <r>
      <rPr>
        <sz val="9"/>
        <rFont val="Times New Roman"/>
        <family val="1"/>
      </rPr>
      <t xml:space="preserve">
1.</t>
    </r>
    <r>
      <rPr>
        <sz val="9"/>
        <rFont val="宋体"/>
        <family val="3"/>
        <charset val="134"/>
      </rPr>
      <t>填土夯实运输距离</t>
    </r>
    <r>
      <rPr>
        <sz val="9"/>
        <rFont val="Times New Roman"/>
        <family val="1"/>
      </rPr>
      <t>:1km</t>
    </r>
    <r>
      <rPr>
        <sz val="9"/>
        <rFont val="宋体"/>
        <family val="3"/>
        <charset val="134"/>
      </rPr>
      <t>以内</t>
    </r>
    <r>
      <rPr>
        <sz val="9"/>
        <rFont val="Times New Roman"/>
        <family val="1"/>
      </rPr>
      <t xml:space="preserve">
2.</t>
    </r>
    <r>
      <rPr>
        <sz val="9"/>
        <rFont val="宋体"/>
        <family val="3"/>
        <charset val="134"/>
      </rPr>
      <t>基础土方回填，分层夯实，压实系数满足要求</t>
    </r>
  </si>
  <si>
    <t>010103001004</t>
  </si>
  <si>
    <r>
      <rPr>
        <sz val="9"/>
        <rFont val="宋体"/>
        <family val="3"/>
        <charset val="134"/>
      </rPr>
      <t>房心回填方</t>
    </r>
    <r>
      <rPr>
        <sz val="9"/>
        <rFont val="Times New Roman"/>
        <family val="1"/>
      </rPr>
      <t xml:space="preserve">
1.</t>
    </r>
    <r>
      <rPr>
        <sz val="9"/>
        <rFont val="宋体"/>
        <family val="3"/>
        <charset val="134"/>
      </rPr>
      <t>填土夯实运输距离</t>
    </r>
    <r>
      <rPr>
        <sz val="9"/>
        <rFont val="Times New Roman"/>
        <family val="1"/>
      </rPr>
      <t>:1km</t>
    </r>
    <r>
      <rPr>
        <sz val="9"/>
        <rFont val="宋体"/>
        <family val="3"/>
        <charset val="134"/>
      </rPr>
      <t>以内</t>
    </r>
    <r>
      <rPr>
        <sz val="9"/>
        <rFont val="Times New Roman"/>
        <family val="1"/>
      </rPr>
      <t xml:space="preserve">
2.</t>
    </r>
    <r>
      <rPr>
        <sz val="9"/>
        <rFont val="宋体"/>
        <family val="3"/>
        <charset val="134"/>
      </rPr>
      <t>土方回填，分层夯实，压实系数满足要求</t>
    </r>
  </si>
  <si>
    <t>010103002002</t>
  </si>
  <si>
    <r>
      <rPr>
        <sz val="9"/>
        <rFont val="宋体"/>
        <family val="3"/>
        <charset val="134"/>
      </rPr>
      <t>余土弃置</t>
    </r>
    <r>
      <rPr>
        <sz val="9"/>
        <rFont val="Times New Roman"/>
        <family val="1"/>
      </rPr>
      <t xml:space="preserve">
1.</t>
    </r>
    <r>
      <rPr>
        <sz val="9"/>
        <rFont val="宋体"/>
        <family val="3"/>
        <charset val="134"/>
      </rPr>
      <t>废弃料品种</t>
    </r>
    <r>
      <rPr>
        <sz val="9"/>
        <rFont val="Times New Roman"/>
        <family val="1"/>
      </rPr>
      <t>:</t>
    </r>
    <r>
      <rPr>
        <sz val="9"/>
        <rFont val="宋体"/>
        <family val="3"/>
        <charset val="134"/>
      </rPr>
      <t>原土弃置</t>
    </r>
    <r>
      <rPr>
        <sz val="9"/>
        <rFont val="Times New Roman"/>
        <family val="1"/>
      </rPr>
      <t xml:space="preserve">
2.</t>
    </r>
    <r>
      <rPr>
        <sz val="9"/>
        <rFont val="宋体"/>
        <family val="3"/>
        <charset val="134"/>
      </rPr>
      <t>包含挖、运土</t>
    </r>
    <r>
      <rPr>
        <sz val="9"/>
        <rFont val="Times New Roman"/>
        <family val="1"/>
      </rPr>
      <t xml:space="preserve">
3.</t>
    </r>
    <r>
      <rPr>
        <sz val="9"/>
        <rFont val="宋体"/>
        <family val="3"/>
        <charset val="134"/>
      </rPr>
      <t>运距</t>
    </r>
    <r>
      <rPr>
        <sz val="9"/>
        <rFont val="Times New Roman"/>
        <family val="1"/>
      </rPr>
      <t>:5km</t>
    </r>
  </si>
  <si>
    <t>砌筑工程</t>
  </si>
  <si>
    <t>010401001001</t>
  </si>
  <si>
    <r>
      <rPr>
        <sz val="9"/>
        <rFont val="宋体"/>
        <family val="3"/>
        <charset val="134"/>
      </rPr>
      <t>砖基础</t>
    </r>
    <r>
      <rPr>
        <sz val="9"/>
        <rFont val="Times New Roman"/>
        <family val="1"/>
      </rPr>
      <t xml:space="preserve">
1.</t>
    </r>
    <r>
      <rPr>
        <sz val="9"/>
        <rFont val="宋体"/>
        <family val="3"/>
        <charset val="134"/>
      </rPr>
      <t>砖品种、规格、强度等级</t>
    </r>
    <r>
      <rPr>
        <sz val="9"/>
        <rFont val="Times New Roman"/>
        <family val="1"/>
      </rPr>
      <t>:</t>
    </r>
    <r>
      <rPr>
        <sz val="9"/>
        <rFont val="宋体"/>
        <family val="3"/>
        <charset val="134"/>
      </rPr>
      <t>蒸压灰砂砖</t>
    </r>
    <r>
      <rPr>
        <sz val="9"/>
        <rFont val="Times New Roman"/>
        <family val="1"/>
      </rPr>
      <t>MU20
2.</t>
    </r>
    <r>
      <rPr>
        <sz val="9"/>
        <rFont val="宋体"/>
        <family val="3"/>
        <charset val="134"/>
      </rPr>
      <t>砂浆种类、强度等级</t>
    </r>
    <r>
      <rPr>
        <sz val="9"/>
        <rFont val="Times New Roman"/>
        <family val="1"/>
      </rPr>
      <t>:</t>
    </r>
    <r>
      <rPr>
        <sz val="9"/>
        <rFont val="宋体"/>
        <family val="3"/>
        <charset val="134"/>
      </rPr>
      <t>水泥砂浆</t>
    </r>
    <r>
      <rPr>
        <sz val="9"/>
        <rFont val="Times New Roman"/>
        <family val="1"/>
      </rPr>
      <t>M7.5</t>
    </r>
  </si>
  <si>
    <t>砌块甲供</t>
  </si>
  <si>
    <t>010402001002</t>
  </si>
  <si>
    <r>
      <rPr>
        <sz val="9"/>
        <rFont val="宋体"/>
        <family val="3"/>
        <charset val="134"/>
      </rPr>
      <t>砌块墙</t>
    </r>
    <r>
      <rPr>
        <sz val="9"/>
        <rFont val="Times New Roman"/>
        <family val="1"/>
      </rPr>
      <t xml:space="preserve">
1.</t>
    </r>
    <r>
      <rPr>
        <sz val="9"/>
        <rFont val="宋体"/>
        <family val="3"/>
        <charset val="134"/>
      </rPr>
      <t>砌块品种、规格、强度等级</t>
    </r>
    <r>
      <rPr>
        <sz val="9"/>
        <rFont val="Times New Roman"/>
        <family val="1"/>
      </rPr>
      <t>:B06</t>
    </r>
    <r>
      <rPr>
        <sz val="9"/>
        <rFont val="宋体"/>
        <family val="3"/>
        <charset val="134"/>
      </rPr>
      <t>级</t>
    </r>
    <r>
      <rPr>
        <sz val="9"/>
        <rFont val="Times New Roman"/>
        <family val="1"/>
      </rPr>
      <t xml:space="preserve"> A5</t>
    </r>
    <r>
      <rPr>
        <sz val="9"/>
        <rFont val="宋体"/>
        <family val="3"/>
        <charset val="134"/>
      </rPr>
      <t>加气混凝土砌块</t>
    </r>
    <r>
      <rPr>
        <sz val="9"/>
        <rFont val="Times New Roman"/>
        <family val="1"/>
      </rPr>
      <t xml:space="preserve">
2.</t>
    </r>
    <r>
      <rPr>
        <sz val="9"/>
        <rFont val="宋体"/>
        <family val="3"/>
        <charset val="134"/>
      </rPr>
      <t>墙体厚度</t>
    </r>
    <r>
      <rPr>
        <sz val="9"/>
        <rFont val="Times New Roman"/>
        <family val="1"/>
      </rPr>
      <t>:20cm
3.</t>
    </r>
    <r>
      <rPr>
        <sz val="9"/>
        <rFont val="宋体"/>
        <family val="3"/>
        <charset val="134"/>
      </rPr>
      <t>砂浆种类、强度等级</t>
    </r>
    <r>
      <rPr>
        <sz val="9"/>
        <rFont val="Times New Roman"/>
        <family val="1"/>
      </rPr>
      <t>:M5.0</t>
    </r>
    <r>
      <rPr>
        <sz val="9"/>
        <rFont val="宋体"/>
        <family val="3"/>
        <charset val="134"/>
      </rPr>
      <t>专用砂浆</t>
    </r>
  </si>
  <si>
    <t>混凝土及钢筋混凝土工程</t>
  </si>
  <si>
    <t>010501001001</t>
  </si>
  <si>
    <r>
      <rPr>
        <sz val="9"/>
        <rFont val="宋体"/>
        <family val="3"/>
        <charset val="134"/>
      </rPr>
      <t>垫层</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C20</t>
    </r>
  </si>
  <si>
    <t>混凝土甲供</t>
  </si>
  <si>
    <t>010501003001</t>
  </si>
  <si>
    <r>
      <rPr>
        <sz val="9"/>
        <rFont val="宋体"/>
        <family val="3"/>
        <charset val="134"/>
      </rPr>
      <t>独立基础</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</si>
  <si>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010502001001</t>
  </si>
  <si>
    <r>
      <rPr>
        <sz val="9"/>
        <rFont val="宋体"/>
        <family val="3"/>
        <charset val="134"/>
      </rPr>
      <t>矩形柱</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</si>
  <si>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010502002001</t>
  </si>
  <si>
    <r>
      <rPr>
        <sz val="9"/>
        <rFont val="宋体"/>
        <family val="3"/>
        <charset val="134"/>
      </rPr>
      <t>构造柱</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C25</t>
    </r>
  </si>
  <si>
    <t>010503001001</t>
  </si>
  <si>
    <r>
      <rPr>
        <sz val="9"/>
        <rFont val="宋体"/>
        <family val="3"/>
        <charset val="134"/>
      </rPr>
      <t>基础梁</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</si>
  <si>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010503004001</t>
  </si>
  <si>
    <r>
      <rPr>
        <sz val="9"/>
        <rFont val="宋体"/>
        <family val="3"/>
        <charset val="134"/>
      </rPr>
      <t>圈梁、压顶</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C25</t>
    </r>
  </si>
  <si>
    <t>010503004002</t>
  </si>
  <si>
    <r>
      <rPr>
        <sz val="9"/>
        <rFont val="宋体"/>
        <family val="3"/>
        <charset val="134"/>
      </rPr>
      <t>坎台</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C25</t>
    </r>
  </si>
  <si>
    <t>010503005001</t>
  </si>
  <si>
    <r>
      <rPr>
        <sz val="9"/>
        <rFont val="宋体"/>
        <family val="3"/>
        <charset val="134"/>
      </rPr>
      <t>过梁</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C25</t>
    </r>
  </si>
  <si>
    <t>010505001001</t>
  </si>
  <si>
    <r>
      <rPr>
        <sz val="9"/>
        <rFont val="宋体"/>
        <family val="3"/>
        <charset val="134"/>
      </rPr>
      <t>有梁板</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</si>
  <si>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010505008001</t>
  </si>
  <si>
    <r>
      <rPr>
        <sz val="9"/>
        <rFont val="宋体"/>
        <family val="3"/>
        <charset val="134"/>
      </rPr>
      <t>雨篷、悬挑板、阳台板</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</si>
  <si>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010507001001</t>
  </si>
  <si>
    <r>
      <rPr>
        <sz val="9"/>
        <rFont val="宋体"/>
        <family val="3"/>
        <charset val="134"/>
      </rPr>
      <t>散水</t>
    </r>
    <r>
      <rPr>
        <sz val="9"/>
        <rFont val="Times New Roman"/>
        <family val="1"/>
      </rPr>
      <t xml:space="preserve">
</t>
    </r>
    <r>
      <rPr>
        <sz val="9"/>
        <rFont val="宋体"/>
        <family val="3"/>
        <charset val="134"/>
      </rPr>
      <t>参</t>
    </r>
    <r>
      <rPr>
        <sz val="9"/>
        <rFont val="Times New Roman"/>
        <family val="1"/>
      </rPr>
      <t>11ZJ901-</t>
    </r>
    <r>
      <rPr>
        <sz val="9"/>
        <rFont val="宋体"/>
        <family val="3"/>
        <charset val="134"/>
      </rPr>
      <t>页</t>
    </r>
    <r>
      <rPr>
        <sz val="9"/>
        <rFont val="Times New Roman"/>
        <family val="1"/>
      </rPr>
      <t>5</t>
    </r>
    <r>
      <rPr>
        <sz val="9"/>
        <rFont val="宋体"/>
        <family val="3"/>
        <charset val="134"/>
      </rPr>
      <t>详</t>
    </r>
    <r>
      <rPr>
        <sz val="9"/>
        <rFont val="Times New Roman"/>
        <family val="1"/>
      </rPr>
      <t>4
1.</t>
    </r>
    <r>
      <rPr>
        <sz val="9"/>
        <rFont val="宋体"/>
        <family val="3"/>
        <charset val="134"/>
      </rPr>
      <t>垫层材料种类、厚度</t>
    </r>
    <r>
      <rPr>
        <sz val="9"/>
        <rFont val="Times New Roman"/>
        <family val="1"/>
      </rPr>
      <t>:60</t>
    </r>
    <r>
      <rPr>
        <sz val="9"/>
        <rFont val="宋体"/>
        <family val="3"/>
        <charset val="134"/>
      </rPr>
      <t>厚中砂铺垫</t>
    </r>
    <r>
      <rPr>
        <sz val="9"/>
        <rFont val="Times New Roman"/>
        <family val="1"/>
      </rPr>
      <t xml:space="preserve">
2.</t>
    </r>
    <r>
      <rPr>
        <sz val="9"/>
        <rFont val="宋体"/>
        <family val="3"/>
        <charset val="134"/>
      </rPr>
      <t>面层厚度</t>
    </r>
    <r>
      <rPr>
        <sz val="9"/>
        <rFont val="Times New Roman"/>
        <family val="1"/>
      </rPr>
      <t>:60</t>
    </r>
    <r>
      <rPr>
        <sz val="9"/>
        <rFont val="宋体"/>
        <family val="3"/>
        <charset val="134"/>
      </rPr>
      <t>厚</t>
    </r>
    <r>
      <rPr>
        <sz val="9"/>
        <rFont val="Times New Roman"/>
        <family val="1"/>
      </rPr>
      <t>C15</t>
    </r>
    <r>
      <rPr>
        <sz val="9"/>
        <rFont val="宋体"/>
        <family val="3"/>
        <charset val="134"/>
      </rPr>
      <t>混凝土面加</t>
    </r>
    <r>
      <rPr>
        <sz val="9"/>
        <rFont val="Times New Roman"/>
        <family val="1"/>
      </rPr>
      <t>5</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水泥砂浆随抹随打随抹光</t>
    </r>
    <r>
      <rPr>
        <sz val="9"/>
        <rFont val="Times New Roman"/>
        <family val="1"/>
      </rPr>
      <t xml:space="preserve">
3.</t>
    </r>
    <r>
      <rPr>
        <sz val="9"/>
        <rFont val="宋体"/>
        <family val="3"/>
        <charset val="134"/>
      </rPr>
      <t>变形缝填塞材料种类</t>
    </r>
    <r>
      <rPr>
        <sz val="9"/>
        <rFont val="Times New Roman"/>
        <family val="1"/>
      </rPr>
      <t>:</t>
    </r>
    <r>
      <rPr>
        <sz val="9"/>
        <rFont val="宋体"/>
        <family val="3"/>
        <charset val="134"/>
      </rPr>
      <t>填泡沫条，油膏嵌缝</t>
    </r>
  </si>
  <si>
    <t>m2</t>
  </si>
  <si>
    <t>010507001003</t>
  </si>
  <si>
    <r>
      <rPr>
        <sz val="9"/>
        <rFont val="宋体"/>
        <family val="3"/>
        <charset val="134"/>
      </rPr>
      <t>水泥砂浆坡道</t>
    </r>
    <r>
      <rPr>
        <sz val="9"/>
        <rFont val="Times New Roman"/>
        <family val="1"/>
      </rPr>
      <t xml:space="preserve">
</t>
    </r>
    <r>
      <rPr>
        <sz val="9"/>
        <rFont val="宋体"/>
        <family val="3"/>
        <charset val="134"/>
      </rPr>
      <t>参</t>
    </r>
    <r>
      <rPr>
        <sz val="9"/>
        <rFont val="Times New Roman"/>
        <family val="1"/>
      </rPr>
      <t>11ZJ901-7/19
1. 28</t>
    </r>
    <r>
      <rPr>
        <sz val="9"/>
        <rFont val="宋体"/>
        <family val="3"/>
        <charset val="134"/>
      </rPr>
      <t>厚</t>
    </r>
    <r>
      <rPr>
        <sz val="9"/>
        <rFont val="Times New Roman"/>
        <family val="1"/>
      </rPr>
      <t>1:2</t>
    </r>
    <r>
      <rPr>
        <sz val="9"/>
        <rFont val="宋体"/>
        <family val="3"/>
        <charset val="134"/>
      </rPr>
      <t>水泥砂浆抹面作出</t>
    </r>
    <r>
      <rPr>
        <sz val="9"/>
        <rFont val="Times New Roman"/>
        <family val="1"/>
      </rPr>
      <t>80</t>
    </r>
    <r>
      <rPr>
        <sz val="9"/>
        <rFont val="宋体"/>
        <family val="3"/>
        <charset val="134"/>
      </rPr>
      <t>宽</t>
    </r>
    <r>
      <rPr>
        <sz val="9"/>
        <rFont val="Times New Roman"/>
        <family val="1"/>
      </rPr>
      <t>8</t>
    </r>
    <r>
      <rPr>
        <sz val="9"/>
        <rFont val="宋体"/>
        <family val="3"/>
        <charset val="134"/>
      </rPr>
      <t>深锯齿形防滑线</t>
    </r>
    <r>
      <rPr>
        <sz val="9"/>
        <rFont val="Times New Roman"/>
        <family val="1"/>
      </rPr>
      <t xml:space="preserve">
2.</t>
    </r>
    <r>
      <rPr>
        <sz val="9"/>
        <rFont val="宋体"/>
        <family val="3"/>
        <charset val="134"/>
      </rPr>
      <t>素水泥浆结合层一道（内掺建筑胶）</t>
    </r>
    <r>
      <rPr>
        <sz val="9"/>
        <rFont val="Times New Roman"/>
        <family val="1"/>
      </rPr>
      <t xml:space="preserve">
3.100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4.</t>
    </r>
    <r>
      <rPr>
        <sz val="9"/>
        <rFont val="宋体"/>
        <family val="3"/>
        <charset val="134"/>
      </rPr>
      <t>砌</t>
    </r>
    <r>
      <rPr>
        <sz val="9"/>
        <rFont val="Times New Roman"/>
        <family val="1"/>
      </rPr>
      <t>150</t>
    </r>
    <r>
      <rPr>
        <sz val="9"/>
        <rFont val="宋体"/>
        <family val="3"/>
        <charset val="134"/>
      </rPr>
      <t>厚块石</t>
    </r>
    <r>
      <rPr>
        <sz val="9"/>
        <rFont val="Times New Roman"/>
        <family val="1"/>
      </rPr>
      <t>M5</t>
    </r>
    <r>
      <rPr>
        <sz val="9"/>
        <rFont val="宋体"/>
        <family val="3"/>
        <charset val="134"/>
      </rPr>
      <t>水泥砂浆灌缝</t>
    </r>
    <r>
      <rPr>
        <sz val="9"/>
        <rFont val="Times New Roman"/>
        <family val="1"/>
      </rPr>
      <t xml:space="preserve">
5.</t>
    </r>
    <r>
      <rPr>
        <sz val="9"/>
        <rFont val="宋体"/>
        <family val="3"/>
        <charset val="134"/>
      </rPr>
      <t>素土夯实</t>
    </r>
  </si>
  <si>
    <r>
      <rPr>
        <sz val="10"/>
        <rFont val="宋体"/>
        <family val="3"/>
        <charset val="134"/>
      </rPr>
      <t>桂</t>
    </r>
    <r>
      <rPr>
        <sz val="10"/>
        <rFont val="Times New Roman"/>
        <family val="1"/>
      </rPr>
      <t>010515011001</t>
    </r>
  </si>
  <si>
    <r>
      <rPr>
        <sz val="9"/>
        <rFont val="宋体"/>
        <family val="3"/>
        <charset val="134"/>
      </rPr>
      <t>砌体加固筋</t>
    </r>
    <r>
      <rPr>
        <sz val="9"/>
        <rFont val="Times New Roman"/>
        <family val="1"/>
      </rPr>
      <t xml:space="preserve">
1.</t>
    </r>
    <r>
      <rPr>
        <sz val="9"/>
        <rFont val="宋体"/>
        <family val="3"/>
        <charset val="134"/>
      </rPr>
      <t>钢筋种类、规格</t>
    </r>
    <r>
      <rPr>
        <sz val="9"/>
        <rFont val="Times New Roman"/>
        <family val="1"/>
      </rPr>
      <t>:HRB400  φ6</t>
    </r>
  </si>
  <si>
    <t>t</t>
  </si>
  <si>
    <t>钢筋甲供</t>
  </si>
  <si>
    <t>010515001013</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</si>
  <si>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:HRB300  φ6</t>
    </r>
  </si>
  <si>
    <t>010515001014</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</si>
  <si>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:HRB300  φ8</t>
    </r>
  </si>
  <si>
    <t>010515001011</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</si>
  <si>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:HRB400  φ6</t>
    </r>
  </si>
  <si>
    <t>010515001012</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</si>
  <si>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:HRB400 φ8</t>
    </r>
  </si>
  <si>
    <t>010515001018</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</si>
  <si>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:HRB300 φ8</t>
    </r>
  </si>
  <si>
    <t>010515001002</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</si>
  <si>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φ8</t>
    </r>
  </si>
  <si>
    <t>010515001003</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</si>
  <si>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φ10</t>
    </r>
  </si>
  <si>
    <t>010515001004</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</si>
  <si>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φ12</t>
    </r>
  </si>
  <si>
    <t>010515001005</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</si>
  <si>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φ14</t>
    </r>
  </si>
  <si>
    <t>010515001006</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</si>
  <si>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φ16</t>
    </r>
  </si>
  <si>
    <t>010515001007</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</si>
  <si>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φ18</t>
    </r>
  </si>
  <si>
    <t>010515001008</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</si>
  <si>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φ20</t>
    </r>
  </si>
  <si>
    <t>010515001009</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</si>
  <si>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φ22</t>
    </r>
  </si>
  <si>
    <t>010515001010</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</si>
  <si>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φ25</t>
    </r>
  </si>
  <si>
    <r>
      <rPr>
        <sz val="10"/>
        <rFont val="宋体"/>
        <family val="3"/>
        <charset val="134"/>
      </rPr>
      <t>桂</t>
    </r>
    <r>
      <rPr>
        <sz val="10"/>
        <rFont val="Times New Roman"/>
        <family val="1"/>
      </rPr>
      <t>010516004001</t>
    </r>
  </si>
  <si>
    <r>
      <rPr>
        <sz val="9"/>
        <rFont val="宋体"/>
        <family val="3"/>
        <charset val="134"/>
      </rPr>
      <t>电渣压力焊接</t>
    </r>
    <r>
      <rPr>
        <sz val="9"/>
        <rFont val="Times New Roman"/>
        <family val="1"/>
      </rPr>
      <t xml:space="preserve">
1.</t>
    </r>
    <r>
      <rPr>
        <sz val="9"/>
        <rFont val="宋体"/>
        <family val="3"/>
        <charset val="134"/>
      </rPr>
      <t>框架柱、墙</t>
    </r>
    <r>
      <rPr>
        <sz val="9"/>
        <rFont val="Times New Roman"/>
        <family val="1"/>
      </rPr>
      <t xml:space="preserve"> HRB400 φ16</t>
    </r>
    <r>
      <rPr>
        <sz val="9"/>
        <rFont val="宋体"/>
        <family val="3"/>
        <charset val="134"/>
      </rPr>
      <t>～</t>
    </r>
    <r>
      <rPr>
        <sz val="9"/>
        <rFont val="Times New Roman"/>
        <family val="1"/>
      </rPr>
      <t>25</t>
    </r>
  </si>
  <si>
    <t>个</t>
  </si>
  <si>
    <t>010516003001</t>
  </si>
  <si>
    <r>
      <rPr>
        <sz val="9"/>
        <rFont val="宋体"/>
        <family val="3"/>
        <charset val="134"/>
      </rPr>
      <t>机械连接</t>
    </r>
    <r>
      <rPr>
        <sz val="9"/>
        <rFont val="Times New Roman"/>
        <family val="1"/>
      </rPr>
      <t xml:space="preserve">
1.</t>
    </r>
    <r>
      <rPr>
        <sz val="9"/>
        <rFont val="宋体"/>
        <family val="3"/>
        <charset val="134"/>
      </rPr>
      <t>套筒直形螺纹钢筋接头连接</t>
    </r>
  </si>
  <si>
    <t>屋面及保温、防水工程</t>
  </si>
  <si>
    <t>010902002007</t>
  </si>
  <si>
    <r>
      <rPr>
        <sz val="9"/>
        <rFont val="宋体"/>
        <family val="3"/>
        <charset val="134"/>
      </rPr>
      <t>屋面</t>
    </r>
    <r>
      <rPr>
        <sz val="9"/>
        <rFont val="Times New Roman"/>
        <family val="1"/>
      </rPr>
      <t xml:space="preserve">1
</t>
    </r>
    <r>
      <rPr>
        <sz val="9"/>
        <rFont val="宋体"/>
        <family val="3"/>
        <charset val="134"/>
      </rPr>
      <t>使用部位：不上人屋面</t>
    </r>
    <r>
      <rPr>
        <sz val="9"/>
        <rFont val="Times New Roman"/>
        <family val="1"/>
      </rPr>
      <t xml:space="preserve">
1. 20</t>
    </r>
    <r>
      <rPr>
        <sz val="9"/>
        <rFont val="宋体"/>
        <family val="3"/>
        <charset val="134"/>
      </rPr>
      <t>厚</t>
    </r>
    <r>
      <rPr>
        <sz val="9"/>
        <rFont val="Times New Roman"/>
        <family val="1"/>
      </rPr>
      <t>1:2.5</t>
    </r>
    <r>
      <rPr>
        <sz val="9"/>
        <rFont val="宋体"/>
        <family val="3"/>
        <charset val="134"/>
      </rPr>
      <t>水泥砂浆，分格面积宜为</t>
    </r>
    <r>
      <rPr>
        <sz val="9"/>
        <rFont val="Times New Roman"/>
        <family val="1"/>
      </rPr>
      <t xml:space="preserve">1m2
2.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3. </t>
    </r>
    <r>
      <rPr>
        <sz val="9"/>
        <rFont val="宋体"/>
        <family val="3"/>
        <charset val="134"/>
      </rPr>
      <t>一道</t>
    </r>
    <r>
      <rPr>
        <sz val="9"/>
        <rFont val="Times New Roman"/>
        <family val="1"/>
      </rPr>
      <t>4</t>
    </r>
    <r>
      <rPr>
        <sz val="9"/>
        <rFont val="宋体"/>
        <family val="3"/>
        <charset val="134"/>
      </rPr>
      <t>厚自粘聚酯改性沥青防水卷材</t>
    </r>
    <r>
      <rPr>
        <sz val="9"/>
        <rFont val="Times New Roman"/>
        <family val="1"/>
      </rPr>
      <t xml:space="preserve">
4. 20</t>
    </r>
    <r>
      <rPr>
        <sz val="9"/>
        <rFont val="宋体"/>
        <family val="3"/>
        <charset val="134"/>
      </rPr>
      <t>厚</t>
    </r>
    <r>
      <rPr>
        <sz val="9"/>
        <rFont val="Times New Roman"/>
        <family val="1"/>
      </rPr>
      <t>1:2.5</t>
    </r>
    <r>
      <rPr>
        <sz val="9"/>
        <rFont val="宋体"/>
        <family val="3"/>
        <charset val="134"/>
      </rPr>
      <t>水泥砂浆找平</t>
    </r>
    <r>
      <rPr>
        <sz val="9"/>
        <rFont val="Times New Roman"/>
        <family val="1"/>
      </rPr>
      <t xml:space="preserve">
5. 30</t>
    </r>
    <r>
      <rPr>
        <sz val="9"/>
        <rFont val="宋体"/>
        <family val="3"/>
        <charset val="134"/>
      </rPr>
      <t>厚（最薄处）</t>
    </r>
    <r>
      <rPr>
        <sz val="9"/>
        <rFont val="Times New Roman"/>
        <family val="1"/>
      </rPr>
      <t xml:space="preserve"> LC</t>
    </r>
    <r>
      <rPr>
        <sz val="9"/>
        <rFont val="宋体"/>
        <family val="3"/>
        <charset val="134"/>
      </rPr>
      <t>轻骨料混凝土找</t>
    </r>
    <r>
      <rPr>
        <sz val="9"/>
        <rFont val="Times New Roman"/>
        <family val="1"/>
      </rPr>
      <t>2%</t>
    </r>
    <r>
      <rPr>
        <sz val="9"/>
        <rFont val="宋体"/>
        <family val="3"/>
        <charset val="134"/>
      </rPr>
      <t>坡</t>
    </r>
    <r>
      <rPr>
        <sz val="9"/>
        <rFont val="Times New Roman"/>
        <family val="1"/>
      </rPr>
      <t xml:space="preserve">
6.</t>
    </r>
    <r>
      <rPr>
        <sz val="9"/>
        <rFont val="宋体"/>
        <family val="3"/>
        <charset val="134"/>
      </rPr>
      <t>钢筋混凝土楼面板</t>
    </r>
    <r>
      <rPr>
        <sz val="9"/>
        <rFont val="Times New Roman"/>
        <family val="1"/>
      </rPr>
      <t>,</t>
    </r>
    <r>
      <rPr>
        <sz val="9"/>
        <rFont val="宋体"/>
        <family val="3"/>
        <charset val="134"/>
      </rPr>
      <t>表面清扫干净</t>
    </r>
  </si>
  <si>
    <t>010902002005</t>
  </si>
  <si>
    <r>
      <rPr>
        <sz val="9"/>
        <rFont val="宋体"/>
        <family val="3"/>
        <charset val="134"/>
      </rPr>
      <t>屋面</t>
    </r>
    <r>
      <rPr>
        <sz val="9"/>
        <rFont val="Times New Roman"/>
        <family val="1"/>
      </rPr>
      <t xml:space="preserve">2
</t>
    </r>
    <r>
      <rPr>
        <sz val="9"/>
        <rFont val="宋体"/>
        <family val="3"/>
        <charset val="134"/>
      </rPr>
      <t>使用部位：雨篷</t>
    </r>
    <r>
      <rPr>
        <sz val="9"/>
        <rFont val="Times New Roman"/>
        <family val="1"/>
      </rPr>
      <t xml:space="preserve">
1.20</t>
    </r>
    <r>
      <rPr>
        <sz val="9"/>
        <rFont val="宋体"/>
        <family val="3"/>
        <charset val="134"/>
      </rPr>
      <t>厚</t>
    </r>
    <r>
      <rPr>
        <sz val="9"/>
        <rFont val="Times New Roman"/>
        <family val="1"/>
      </rPr>
      <t>1:2.5</t>
    </r>
    <r>
      <rPr>
        <sz val="9"/>
        <rFont val="宋体"/>
        <family val="3"/>
        <charset val="134"/>
      </rPr>
      <t>水泥砂浆</t>
    </r>
    <r>
      <rPr>
        <sz val="9"/>
        <rFont val="Times New Roman"/>
        <family val="1"/>
      </rPr>
      <t>,</t>
    </r>
    <r>
      <rPr>
        <sz val="9"/>
        <rFont val="宋体"/>
        <family val="3"/>
        <charset val="134"/>
      </rPr>
      <t>抹平压光，分格面积宜为</t>
    </r>
    <r>
      <rPr>
        <sz val="9"/>
        <rFont val="Times New Roman"/>
        <family val="1"/>
      </rPr>
      <t>1m2
2.2</t>
    </r>
    <r>
      <rPr>
        <sz val="9"/>
        <rFont val="宋体"/>
        <family val="3"/>
        <charset val="134"/>
      </rPr>
      <t>厚聚合物水泥防水涂料</t>
    </r>
    <r>
      <rPr>
        <sz val="9"/>
        <rFont val="Times New Roman"/>
        <family val="1"/>
      </rPr>
      <t xml:space="preserve">
3.15</t>
    </r>
    <r>
      <rPr>
        <sz val="9"/>
        <rFont val="宋体"/>
        <family val="3"/>
        <charset val="134"/>
      </rPr>
      <t>厚（最薄处）</t>
    </r>
    <r>
      <rPr>
        <sz val="9"/>
        <rFont val="Times New Roman"/>
        <family val="1"/>
      </rPr>
      <t>1</t>
    </r>
    <r>
      <rPr>
        <sz val="9"/>
        <rFont val="宋体"/>
        <family val="3"/>
        <charset val="134"/>
      </rPr>
      <t>：</t>
    </r>
    <r>
      <rPr>
        <sz val="9"/>
        <rFont val="Times New Roman"/>
        <family val="1"/>
      </rPr>
      <t>2.5</t>
    </r>
    <r>
      <rPr>
        <sz val="9"/>
        <rFont val="宋体"/>
        <family val="3"/>
        <charset val="134"/>
      </rPr>
      <t>水泥砂浆找坡抹平</t>
    </r>
    <r>
      <rPr>
        <sz val="9"/>
        <rFont val="Times New Roman"/>
        <family val="1"/>
      </rPr>
      <t xml:space="preserve">
4.</t>
    </r>
    <r>
      <rPr>
        <sz val="9"/>
        <rFont val="宋体"/>
        <family val="3"/>
        <charset val="134"/>
      </rPr>
      <t>钢筋混凝土屋面板</t>
    </r>
    <r>
      <rPr>
        <sz val="9"/>
        <rFont val="Times New Roman"/>
        <family val="1"/>
      </rPr>
      <t>,</t>
    </r>
    <r>
      <rPr>
        <sz val="9"/>
        <rFont val="宋体"/>
        <family val="3"/>
        <charset val="134"/>
      </rPr>
      <t>表面清扫干净</t>
    </r>
  </si>
  <si>
    <t>楼地面装饰工程</t>
  </si>
  <si>
    <t>011101001001</t>
  </si>
  <si>
    <r>
      <rPr>
        <sz val="9"/>
        <rFont val="宋体"/>
        <family val="3"/>
        <charset val="134"/>
      </rPr>
      <t>地</t>
    </r>
    <r>
      <rPr>
        <sz val="9"/>
        <rFont val="Times New Roman"/>
        <family val="1"/>
      </rPr>
      <t>1.</t>
    </r>
    <r>
      <rPr>
        <sz val="9"/>
        <rFont val="宋体"/>
        <family val="3"/>
        <charset val="134"/>
      </rPr>
      <t>水泥砂浆楼地面</t>
    </r>
    <r>
      <rPr>
        <sz val="9"/>
        <rFont val="Times New Roman"/>
        <family val="1"/>
      </rPr>
      <t xml:space="preserve">
</t>
    </r>
    <r>
      <rPr>
        <sz val="9"/>
        <rFont val="宋体"/>
        <family val="3"/>
        <charset val="134"/>
      </rPr>
      <t>使用部位：所有地面</t>
    </r>
    <r>
      <rPr>
        <sz val="9"/>
        <rFont val="Times New Roman"/>
        <family val="1"/>
      </rPr>
      <t xml:space="preserve">
1.20</t>
    </r>
    <r>
      <rPr>
        <sz val="9"/>
        <rFont val="宋体"/>
        <family val="3"/>
        <charset val="134"/>
      </rPr>
      <t>厚</t>
    </r>
    <r>
      <rPr>
        <sz val="9"/>
        <rFont val="Times New Roman"/>
        <family val="1"/>
      </rPr>
      <t>M15</t>
    </r>
    <r>
      <rPr>
        <sz val="9"/>
        <rFont val="宋体"/>
        <family val="3"/>
        <charset val="134"/>
      </rPr>
      <t>或</t>
    </r>
    <r>
      <rPr>
        <sz val="9"/>
        <rFont val="Times New Roman"/>
        <family val="1"/>
      </rPr>
      <t>1</t>
    </r>
    <r>
      <rPr>
        <sz val="9"/>
        <rFont val="宋体"/>
        <family val="3"/>
        <charset val="134"/>
      </rPr>
      <t>：</t>
    </r>
    <r>
      <rPr>
        <sz val="9"/>
        <rFont val="Times New Roman"/>
        <family val="1"/>
      </rPr>
      <t>2</t>
    </r>
    <r>
      <rPr>
        <sz val="9"/>
        <rFont val="宋体"/>
        <family val="3"/>
        <charset val="134"/>
      </rPr>
      <t>水泥砂浆抹面压光</t>
    </r>
    <r>
      <rPr>
        <sz val="9"/>
        <rFont val="Times New Roman"/>
        <family val="1"/>
      </rPr>
      <t xml:space="preserve"> 
2.20</t>
    </r>
    <r>
      <rPr>
        <sz val="9"/>
        <rFont val="宋体"/>
        <family val="3"/>
        <charset val="134"/>
      </rPr>
      <t>厚掺防水剂的防水砂浆，分层抹压</t>
    </r>
    <r>
      <rPr>
        <sz val="9"/>
        <rFont val="Times New Roman"/>
        <family val="1"/>
      </rPr>
      <t xml:space="preserve">
3.</t>
    </r>
    <r>
      <rPr>
        <sz val="9"/>
        <rFont val="宋体"/>
        <family val="3"/>
        <charset val="134"/>
      </rPr>
      <t>素水泥浆结合层一遍</t>
    </r>
    <r>
      <rPr>
        <sz val="9"/>
        <rFont val="Times New Roman"/>
        <family val="1"/>
      </rPr>
      <t xml:space="preserve">
4.80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t>
    </r>
    <r>
      <rPr>
        <sz val="9"/>
        <rFont val="宋体"/>
        <family val="3"/>
        <charset val="134"/>
      </rPr>
      <t>基土压（夯）实</t>
    </r>
  </si>
  <si>
    <t>011105003001</t>
  </si>
  <si>
    <r>
      <rPr>
        <sz val="9"/>
        <rFont val="宋体"/>
        <family val="3"/>
        <charset val="134"/>
      </rPr>
      <t>块料踢脚线</t>
    </r>
    <r>
      <rPr>
        <sz val="9"/>
        <rFont val="Times New Roman"/>
        <family val="1"/>
      </rPr>
      <t xml:space="preserve">
1. 8</t>
    </r>
    <r>
      <rPr>
        <sz val="9"/>
        <rFont val="宋体"/>
        <family val="3"/>
        <charset val="134"/>
      </rPr>
      <t>厚面砖（颜色由甲方自定），水泥浆擦缝</t>
    </r>
    <r>
      <rPr>
        <sz val="9"/>
        <rFont val="Times New Roman"/>
        <family val="1"/>
      </rPr>
      <t xml:space="preserve">
2. 3</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3. 17</t>
    </r>
    <r>
      <rPr>
        <sz val="9"/>
        <rFont val="宋体"/>
        <family val="3"/>
        <charset val="134"/>
      </rPr>
      <t>厚</t>
    </r>
    <r>
      <rPr>
        <sz val="9"/>
        <rFont val="Times New Roman"/>
        <family val="1"/>
      </rPr>
      <t>2</t>
    </r>
    <r>
      <rPr>
        <sz val="9"/>
        <rFont val="宋体"/>
        <family val="3"/>
        <charset val="134"/>
      </rPr>
      <t>：</t>
    </r>
    <r>
      <rPr>
        <sz val="9"/>
        <rFont val="Times New Roman"/>
        <family val="1"/>
      </rPr>
      <t>1</t>
    </r>
    <r>
      <rPr>
        <sz val="9"/>
        <rFont val="宋体"/>
        <family val="3"/>
        <charset val="134"/>
      </rPr>
      <t>：</t>
    </r>
    <r>
      <rPr>
        <sz val="9"/>
        <rFont val="Times New Roman"/>
        <family val="1"/>
      </rPr>
      <t>8</t>
    </r>
    <r>
      <rPr>
        <sz val="9"/>
        <rFont val="宋体"/>
        <family val="3"/>
        <charset val="134"/>
      </rPr>
      <t>水泥石灰砂浆，分两次抹灰</t>
    </r>
    <r>
      <rPr>
        <sz val="9"/>
        <rFont val="Times New Roman"/>
        <family val="1"/>
      </rPr>
      <t xml:space="preserve">
4.</t>
    </r>
    <r>
      <rPr>
        <sz val="9"/>
        <rFont val="宋体"/>
        <family val="3"/>
        <charset val="134"/>
      </rPr>
      <t>墙体</t>
    </r>
  </si>
  <si>
    <t>块料甲供</t>
  </si>
  <si>
    <t>墙、柱面装饰与隔断、幕墙工程</t>
  </si>
  <si>
    <t>011201001001</t>
  </si>
  <si>
    <r>
      <rPr>
        <sz val="9"/>
        <rFont val="宋体"/>
        <family val="3"/>
        <charset val="134"/>
      </rPr>
      <t>墙面一般抹灰</t>
    </r>
    <r>
      <rPr>
        <sz val="9"/>
        <rFont val="Times New Roman"/>
        <family val="1"/>
      </rPr>
      <t xml:space="preserve">
1. 2~5</t>
    </r>
    <r>
      <rPr>
        <sz val="9"/>
        <rFont val="宋体"/>
        <family val="3"/>
        <charset val="134"/>
      </rPr>
      <t>厚专用基底料打底</t>
    </r>
    <r>
      <rPr>
        <sz val="9"/>
        <rFont val="Times New Roman"/>
        <family val="1"/>
      </rPr>
      <t xml:space="preserve">
2. 10</t>
    </r>
    <r>
      <rPr>
        <sz val="9"/>
        <rFont val="宋体"/>
        <family val="3"/>
        <charset val="134"/>
      </rPr>
      <t>厚专用抹灰砂浆，分两次抹灰</t>
    </r>
    <r>
      <rPr>
        <sz val="9"/>
        <rFont val="Times New Roman"/>
        <family val="1"/>
      </rPr>
      <t xml:space="preserve">
3. </t>
    </r>
    <r>
      <rPr>
        <sz val="9"/>
        <rFont val="宋体"/>
        <family val="3"/>
        <charset val="134"/>
      </rPr>
      <t>刷专用界面剂一遍</t>
    </r>
    <r>
      <rPr>
        <sz val="9"/>
        <rFont val="Times New Roman"/>
        <family val="1"/>
      </rPr>
      <t xml:space="preserve">
4. </t>
    </r>
    <r>
      <rPr>
        <sz val="9"/>
        <rFont val="宋体"/>
        <family val="3"/>
        <charset val="134"/>
      </rPr>
      <t>墙体</t>
    </r>
  </si>
  <si>
    <t>011201001002</t>
  </si>
  <si>
    <r>
      <rPr>
        <sz val="9"/>
        <rFont val="宋体"/>
        <family val="3"/>
        <charset val="134"/>
      </rPr>
      <t>外墙面一般抹灰</t>
    </r>
    <r>
      <rPr>
        <sz val="9"/>
        <rFont val="Times New Roman"/>
        <family val="1"/>
      </rPr>
      <t xml:space="preserve">
1. 5</t>
    </r>
    <r>
      <rPr>
        <sz val="9"/>
        <rFont val="宋体"/>
        <family val="3"/>
        <charset val="134"/>
      </rPr>
      <t>厚干粉类聚合物水泥防水砂浆</t>
    </r>
    <r>
      <rPr>
        <sz val="9"/>
        <rFont val="Times New Roman"/>
        <family val="1"/>
      </rPr>
      <t>,</t>
    </r>
    <r>
      <rPr>
        <sz val="9"/>
        <rFont val="宋体"/>
        <family val="3"/>
        <charset val="134"/>
      </rPr>
      <t>中间压入一层耐碱玻璃纤维网布</t>
    </r>
    <r>
      <rPr>
        <sz val="9"/>
        <rFont val="Times New Roman"/>
        <family val="1"/>
      </rPr>
      <t xml:space="preserve"> 
2. 15</t>
    </r>
    <r>
      <rPr>
        <sz val="9"/>
        <rFont val="宋体"/>
        <family val="3"/>
        <charset val="134"/>
      </rPr>
      <t>厚</t>
    </r>
    <r>
      <rPr>
        <sz val="9"/>
        <rFont val="Times New Roman"/>
        <family val="1"/>
      </rPr>
      <t>1:3</t>
    </r>
    <r>
      <rPr>
        <sz val="9"/>
        <rFont val="宋体"/>
        <family val="3"/>
        <charset val="134"/>
      </rPr>
      <t>专用抹灰砂浆</t>
    </r>
    <r>
      <rPr>
        <sz val="9"/>
        <rFont val="Times New Roman"/>
        <family val="1"/>
      </rPr>
      <t>,</t>
    </r>
    <r>
      <rPr>
        <sz val="9"/>
        <rFont val="宋体"/>
        <family val="3"/>
        <charset val="134"/>
      </rPr>
      <t>分两次抹灰</t>
    </r>
    <r>
      <rPr>
        <sz val="9"/>
        <rFont val="Times New Roman"/>
        <family val="1"/>
      </rPr>
      <t xml:space="preserve">
3. </t>
    </r>
    <r>
      <rPr>
        <sz val="9"/>
        <rFont val="宋体"/>
        <family val="3"/>
        <charset val="134"/>
      </rPr>
      <t>墙体。</t>
    </r>
  </si>
  <si>
    <t>011201003001</t>
  </si>
  <si>
    <r>
      <rPr>
        <sz val="9"/>
        <rFont val="宋体"/>
        <family val="3"/>
        <charset val="134"/>
      </rPr>
      <t>墙面分格缝</t>
    </r>
    <r>
      <rPr>
        <sz val="9"/>
        <rFont val="Times New Roman"/>
        <family val="1"/>
      </rPr>
      <t xml:space="preserve">
1.</t>
    </r>
    <r>
      <rPr>
        <sz val="9"/>
        <rFont val="宋体"/>
        <family val="3"/>
        <charset val="134"/>
      </rPr>
      <t>外墙面粉刷分格缝：塑料槽（宽</t>
    </r>
    <r>
      <rPr>
        <sz val="9"/>
        <rFont val="Times New Roman"/>
        <family val="1"/>
      </rPr>
      <t>15mm</t>
    </r>
    <r>
      <rPr>
        <sz val="9"/>
        <rFont val="宋体"/>
        <family val="3"/>
        <charset val="134"/>
      </rPr>
      <t>内）、油漆嵌缝</t>
    </r>
  </si>
  <si>
    <t>m</t>
  </si>
  <si>
    <r>
      <rPr>
        <sz val="10"/>
        <rFont val="宋体"/>
        <family val="3"/>
        <charset val="134"/>
      </rPr>
      <t>桂</t>
    </r>
    <r>
      <rPr>
        <sz val="10"/>
        <rFont val="Times New Roman"/>
        <family val="1"/>
      </rPr>
      <t>011201005002</t>
    </r>
  </si>
  <si>
    <r>
      <rPr>
        <sz val="9"/>
        <rFont val="宋体"/>
        <family val="3"/>
        <charset val="134"/>
      </rPr>
      <t>墙面钉</t>
    </r>
    <r>
      <rPr>
        <sz val="9"/>
        <rFont val="Times New Roman"/>
        <family val="1"/>
      </rPr>
      <t>(</t>
    </r>
    <r>
      <rPr>
        <sz val="9"/>
        <rFont val="宋体"/>
        <family val="3"/>
        <charset val="134"/>
      </rPr>
      <t>挂</t>
    </r>
    <r>
      <rPr>
        <sz val="9"/>
        <rFont val="Times New Roman"/>
        <family val="1"/>
      </rPr>
      <t>)</t>
    </r>
    <r>
      <rPr>
        <sz val="9"/>
        <rFont val="宋体"/>
        <family val="3"/>
        <charset val="134"/>
      </rPr>
      <t>网</t>
    </r>
    <r>
      <rPr>
        <sz val="9"/>
        <rFont val="Times New Roman"/>
        <family val="1"/>
      </rPr>
      <t xml:space="preserve">
1</t>
    </r>
    <r>
      <rPr>
        <sz val="9"/>
        <rFont val="宋体"/>
        <family val="3"/>
        <charset val="134"/>
      </rPr>
      <t>、网的种类、规格</t>
    </r>
    <r>
      <rPr>
        <sz val="9"/>
        <rFont val="Times New Roman"/>
        <family val="1"/>
      </rPr>
      <t>:</t>
    </r>
    <r>
      <rPr>
        <sz val="9"/>
        <rFont val="宋体"/>
        <family val="3"/>
        <charset val="134"/>
      </rPr>
      <t>耐碱玻纤网格布</t>
    </r>
    <r>
      <rPr>
        <sz val="9"/>
        <rFont val="Times New Roman"/>
        <family val="1"/>
      </rPr>
      <t>(</t>
    </r>
    <r>
      <rPr>
        <sz val="9"/>
        <rFont val="宋体"/>
        <family val="3"/>
        <charset val="134"/>
      </rPr>
      <t>钢丝网</t>
    </r>
    <r>
      <rPr>
        <sz val="9"/>
        <rFont val="Times New Roman"/>
        <family val="1"/>
      </rPr>
      <t>)</t>
    </r>
    <r>
      <rPr>
        <sz val="9"/>
        <rFont val="宋体"/>
        <family val="3"/>
        <charset val="134"/>
      </rPr>
      <t>水泥加强层加强</t>
    </r>
    <r>
      <rPr>
        <sz val="9"/>
        <rFont val="Times New Roman"/>
        <family val="1"/>
      </rPr>
      <t xml:space="preserve">
2</t>
    </r>
    <r>
      <rPr>
        <sz val="9"/>
        <rFont val="宋体"/>
        <family val="3"/>
        <charset val="134"/>
      </rPr>
      <t>、部位：材质不同交接处</t>
    </r>
    <r>
      <rPr>
        <sz val="9"/>
        <rFont val="Times New Roman"/>
        <family val="1"/>
      </rPr>
      <t xml:space="preserve">
3</t>
    </r>
    <r>
      <rPr>
        <sz val="9"/>
        <rFont val="宋体"/>
        <family val="3"/>
        <charset val="134"/>
      </rPr>
      <t>、宽度：各边</t>
    </r>
    <r>
      <rPr>
        <sz val="9"/>
        <rFont val="Times New Roman"/>
        <family val="1"/>
      </rPr>
      <t>≥250mm</t>
    </r>
  </si>
  <si>
    <t>天棚工程</t>
  </si>
  <si>
    <r>
      <rPr>
        <sz val="10"/>
        <rFont val="宋体"/>
        <family val="3"/>
        <charset val="134"/>
      </rPr>
      <t>桂</t>
    </r>
    <r>
      <rPr>
        <sz val="10"/>
        <rFont val="Times New Roman"/>
        <family val="1"/>
      </rPr>
      <t>011301002001</t>
    </r>
  </si>
  <si>
    <r>
      <rPr>
        <sz val="9"/>
        <rFont val="宋体"/>
        <family val="3"/>
        <charset val="134"/>
      </rPr>
      <t>滴水线</t>
    </r>
    <r>
      <rPr>
        <sz val="9"/>
        <rFont val="Times New Roman"/>
        <family val="1"/>
      </rPr>
      <t xml:space="preserve">
1.</t>
    </r>
    <r>
      <rPr>
        <sz val="9"/>
        <rFont val="宋体"/>
        <family val="3"/>
        <charset val="134"/>
      </rPr>
      <t>塑料条崁槽油漆填缝</t>
    </r>
  </si>
  <si>
    <t>油漆、涂料、裱糊工程</t>
  </si>
  <si>
    <t>011406001005</t>
  </si>
  <si>
    <r>
      <rPr>
        <sz val="9"/>
        <rFont val="宋体"/>
        <family val="3"/>
        <charset val="134"/>
      </rPr>
      <t>内墙抹灰面油漆</t>
    </r>
    <r>
      <rPr>
        <sz val="9"/>
        <rFont val="Times New Roman"/>
        <family val="1"/>
      </rPr>
      <t xml:space="preserve">
</t>
    </r>
    <r>
      <rPr>
        <sz val="9"/>
        <rFont val="宋体"/>
        <family val="3"/>
        <charset val="134"/>
      </rPr>
      <t>使用部位：室内房间</t>
    </r>
    <r>
      <rPr>
        <sz val="9"/>
        <rFont val="Times New Roman"/>
        <family val="1"/>
      </rPr>
      <t xml:space="preserve">
1. </t>
    </r>
    <r>
      <rPr>
        <sz val="9"/>
        <rFont val="宋体"/>
        <family val="3"/>
        <charset val="134"/>
      </rPr>
      <t>涂抹</t>
    </r>
    <r>
      <rPr>
        <sz val="9"/>
        <rFont val="Times New Roman"/>
        <family val="1"/>
      </rPr>
      <t>0.5</t>
    </r>
    <r>
      <rPr>
        <sz val="9"/>
        <rFont val="宋体"/>
        <family val="3"/>
        <charset val="134"/>
      </rPr>
      <t>厚石粉类涂料面层</t>
    </r>
    <r>
      <rPr>
        <sz val="9"/>
        <rFont val="Times New Roman"/>
        <family val="1"/>
      </rPr>
      <t xml:space="preserve">
2. </t>
    </r>
    <r>
      <rPr>
        <sz val="9"/>
        <rFont val="宋体"/>
        <family val="3"/>
        <charset val="134"/>
      </rPr>
      <t>涂抹</t>
    </r>
    <r>
      <rPr>
        <sz val="9"/>
        <rFont val="Times New Roman"/>
        <family val="1"/>
      </rPr>
      <t>0.7</t>
    </r>
    <r>
      <rPr>
        <sz val="9"/>
        <rFont val="宋体"/>
        <family val="3"/>
        <charset val="134"/>
      </rPr>
      <t>厚石粉类涂料找平</t>
    </r>
    <r>
      <rPr>
        <sz val="9"/>
        <rFont val="Times New Roman"/>
        <family val="1"/>
      </rPr>
      <t xml:space="preserve">
3 .</t>
    </r>
    <r>
      <rPr>
        <sz val="9"/>
        <rFont val="宋体"/>
        <family val="3"/>
        <charset val="134"/>
      </rPr>
      <t>涂抹</t>
    </r>
    <r>
      <rPr>
        <sz val="9"/>
        <rFont val="Times New Roman"/>
        <family val="1"/>
      </rPr>
      <t>0.8</t>
    </r>
    <r>
      <rPr>
        <sz val="9"/>
        <rFont val="宋体"/>
        <family val="3"/>
        <charset val="134"/>
      </rPr>
      <t>厚石粉类涂料找平</t>
    </r>
    <r>
      <rPr>
        <sz val="9"/>
        <rFont val="Times New Roman"/>
        <family val="1"/>
      </rPr>
      <t xml:space="preserve">
4. </t>
    </r>
    <r>
      <rPr>
        <sz val="9"/>
        <rFont val="宋体"/>
        <family val="3"/>
        <charset val="134"/>
      </rPr>
      <t>涂刷封底漆封底</t>
    </r>
  </si>
  <si>
    <t>011406001006</t>
  </si>
  <si>
    <r>
      <rPr>
        <sz val="9"/>
        <rFont val="宋体"/>
        <family val="3"/>
        <charset val="134"/>
      </rPr>
      <t>外墙涂料</t>
    </r>
    <r>
      <rPr>
        <sz val="9"/>
        <rFont val="Times New Roman"/>
        <family val="1"/>
      </rPr>
      <t xml:space="preserve">
1.</t>
    </r>
    <r>
      <rPr>
        <sz val="9"/>
        <rFont val="宋体"/>
        <family val="3"/>
        <charset val="134"/>
      </rPr>
      <t>基层清理刮防水腻子两遍</t>
    </r>
    <r>
      <rPr>
        <sz val="9"/>
        <rFont val="Times New Roman"/>
        <family val="1"/>
      </rPr>
      <t xml:space="preserve">  
2.</t>
    </r>
    <r>
      <rPr>
        <sz val="9"/>
        <rFont val="宋体"/>
        <family val="3"/>
        <charset val="134"/>
      </rPr>
      <t>涂刷外墙弹性涂料</t>
    </r>
  </si>
  <si>
    <t>011406001007</t>
  </si>
  <si>
    <r>
      <rPr>
        <sz val="9"/>
        <rFont val="宋体"/>
        <family val="3"/>
        <charset val="134"/>
      </rPr>
      <t>天棚抹灰面油漆</t>
    </r>
    <r>
      <rPr>
        <sz val="9"/>
        <rFont val="Times New Roman"/>
        <family val="1"/>
      </rPr>
      <t xml:space="preserve">
</t>
    </r>
    <r>
      <rPr>
        <sz val="9"/>
        <rFont val="宋体"/>
        <family val="3"/>
        <charset val="134"/>
      </rPr>
      <t>使用部位：天棚涂料</t>
    </r>
    <r>
      <rPr>
        <sz val="9"/>
        <rFont val="Times New Roman"/>
        <family val="1"/>
      </rPr>
      <t xml:space="preserve">
1. </t>
    </r>
    <r>
      <rPr>
        <sz val="9"/>
        <rFont val="宋体"/>
        <family val="3"/>
        <charset val="134"/>
      </rPr>
      <t>涂抹</t>
    </r>
    <r>
      <rPr>
        <sz val="9"/>
        <rFont val="Times New Roman"/>
        <family val="1"/>
      </rPr>
      <t>0.5</t>
    </r>
    <r>
      <rPr>
        <sz val="9"/>
        <rFont val="宋体"/>
        <family val="3"/>
        <charset val="134"/>
      </rPr>
      <t>厚石粉类涂料面层</t>
    </r>
    <r>
      <rPr>
        <sz val="9"/>
        <rFont val="Times New Roman"/>
        <family val="1"/>
      </rPr>
      <t xml:space="preserve">
2. </t>
    </r>
    <r>
      <rPr>
        <sz val="9"/>
        <rFont val="宋体"/>
        <family val="3"/>
        <charset val="134"/>
      </rPr>
      <t>涂抹</t>
    </r>
    <r>
      <rPr>
        <sz val="9"/>
        <rFont val="Times New Roman"/>
        <family val="1"/>
      </rPr>
      <t>0.7</t>
    </r>
    <r>
      <rPr>
        <sz val="9"/>
        <rFont val="宋体"/>
        <family val="3"/>
        <charset val="134"/>
      </rPr>
      <t>厚石粉类涂料找平</t>
    </r>
    <r>
      <rPr>
        <sz val="9"/>
        <rFont val="Times New Roman"/>
        <family val="1"/>
      </rPr>
      <t xml:space="preserve">
3 .</t>
    </r>
    <r>
      <rPr>
        <sz val="9"/>
        <rFont val="宋体"/>
        <family val="3"/>
        <charset val="134"/>
      </rPr>
      <t>涂抹</t>
    </r>
    <r>
      <rPr>
        <sz val="9"/>
        <rFont val="Times New Roman"/>
        <family val="1"/>
      </rPr>
      <t>0.8</t>
    </r>
    <r>
      <rPr>
        <sz val="9"/>
        <rFont val="宋体"/>
        <family val="3"/>
        <charset val="134"/>
      </rPr>
      <t>厚石粉类涂料找平</t>
    </r>
    <r>
      <rPr>
        <sz val="9"/>
        <rFont val="Times New Roman"/>
        <family val="1"/>
      </rPr>
      <t xml:space="preserve">
4. </t>
    </r>
    <r>
      <rPr>
        <sz val="9"/>
        <rFont val="宋体"/>
        <family val="3"/>
        <charset val="134"/>
      </rPr>
      <t>涂刷封底漆封底</t>
    </r>
  </si>
  <si>
    <t>020602007002</t>
  </si>
  <si>
    <r>
      <rPr>
        <sz val="9"/>
        <rFont val="宋体"/>
        <family val="3"/>
        <charset val="134"/>
      </rPr>
      <t>通透围墙</t>
    </r>
    <r>
      <rPr>
        <sz val="9"/>
        <rFont val="Times New Roman"/>
        <family val="1"/>
      </rPr>
      <t xml:space="preserve">
1.</t>
    </r>
    <r>
      <rPr>
        <sz val="9"/>
        <rFont val="宋体"/>
        <family val="3"/>
        <charset val="134"/>
      </rPr>
      <t>基础强度等级</t>
    </r>
    <r>
      <rPr>
        <sz val="9"/>
        <rFont val="Times New Roman"/>
        <family val="1"/>
      </rPr>
      <t>:C15</t>
    </r>
    <r>
      <rPr>
        <sz val="9"/>
        <rFont val="宋体"/>
        <family val="3"/>
        <charset val="134"/>
      </rPr>
      <t>素混凝土</t>
    </r>
    <r>
      <rPr>
        <sz val="9"/>
        <rFont val="Times New Roman"/>
        <family val="1"/>
      </rPr>
      <t xml:space="preserve">
2.</t>
    </r>
    <r>
      <rPr>
        <sz val="9"/>
        <rFont val="宋体"/>
        <family val="3"/>
        <charset val="134"/>
      </rPr>
      <t>墙体种类、砂浆强度等级</t>
    </r>
    <r>
      <rPr>
        <sz val="9"/>
        <rFont val="Times New Roman"/>
        <family val="1"/>
      </rPr>
      <t>:</t>
    </r>
    <r>
      <rPr>
        <sz val="9"/>
        <rFont val="宋体"/>
        <family val="3"/>
        <charset val="134"/>
      </rPr>
      <t>砂浆正负零以下按</t>
    </r>
    <r>
      <rPr>
        <sz val="9"/>
        <rFont val="Times New Roman"/>
        <family val="1"/>
      </rPr>
      <t>M7.5,</t>
    </r>
    <r>
      <rPr>
        <sz val="9"/>
        <rFont val="宋体"/>
        <family val="3"/>
        <charset val="134"/>
      </rPr>
      <t>以上采用</t>
    </r>
    <r>
      <rPr>
        <sz val="9"/>
        <rFont val="Times New Roman"/>
        <family val="1"/>
      </rPr>
      <t>M5.0</t>
    </r>
    <r>
      <rPr>
        <sz val="9"/>
        <rFont val="宋体"/>
        <family val="3"/>
        <charset val="134"/>
      </rPr>
      <t>混合砂浆，墙体采用</t>
    </r>
    <r>
      <rPr>
        <sz val="9"/>
        <rFont val="Times New Roman"/>
        <family val="1"/>
      </rPr>
      <t>MU10</t>
    </r>
    <r>
      <rPr>
        <sz val="9"/>
        <rFont val="宋体"/>
        <family val="3"/>
        <charset val="134"/>
      </rPr>
      <t>灰砂砖</t>
    </r>
    <r>
      <rPr>
        <sz val="9"/>
        <rFont val="Times New Roman"/>
        <family val="1"/>
      </rPr>
      <t xml:space="preserve">
3.</t>
    </r>
    <r>
      <rPr>
        <sz val="9"/>
        <rFont val="宋体"/>
        <family val="3"/>
        <charset val="134"/>
      </rPr>
      <t>压顶强度等级</t>
    </r>
    <r>
      <rPr>
        <sz val="9"/>
        <rFont val="Times New Roman"/>
        <family val="1"/>
      </rPr>
      <t>:C25</t>
    </r>
    <r>
      <rPr>
        <sz val="9"/>
        <rFont val="宋体"/>
        <family val="3"/>
        <charset val="134"/>
      </rPr>
      <t>钢筋混凝土压顶</t>
    </r>
    <r>
      <rPr>
        <sz val="9"/>
        <rFont val="Times New Roman"/>
        <family val="1"/>
      </rPr>
      <t xml:space="preserve">
4.</t>
    </r>
    <r>
      <rPr>
        <sz val="9"/>
        <rFont val="宋体"/>
        <family val="3"/>
        <charset val="134"/>
      </rPr>
      <t>柱类型</t>
    </r>
    <r>
      <rPr>
        <sz val="9"/>
        <rFont val="Times New Roman"/>
        <family val="1"/>
      </rPr>
      <t>:400*370</t>
    </r>
    <r>
      <rPr>
        <sz val="9"/>
        <rFont val="宋体"/>
        <family val="3"/>
        <charset val="134"/>
      </rPr>
      <t>砖柱，</t>
    </r>
    <r>
      <rPr>
        <sz val="9"/>
        <rFont val="Times New Roman"/>
        <family val="1"/>
      </rPr>
      <t xml:space="preserve">
5.</t>
    </r>
    <r>
      <rPr>
        <sz val="9"/>
        <rFont val="宋体"/>
        <family val="3"/>
        <charset val="134"/>
      </rPr>
      <t>室外不锈钢成品工艺栏杆</t>
    </r>
    <r>
      <rPr>
        <sz val="9"/>
        <rFont val="Times New Roman"/>
        <family val="1"/>
      </rPr>
      <t>,</t>
    </r>
    <r>
      <rPr>
        <sz val="9"/>
        <rFont val="宋体"/>
        <family val="3"/>
        <charset val="134"/>
      </rPr>
      <t>栏杆平均高度</t>
    </r>
    <r>
      <rPr>
        <sz val="9"/>
        <rFont val="Times New Roman"/>
        <family val="1"/>
      </rPr>
      <t>1500mm
6.</t>
    </r>
    <r>
      <rPr>
        <sz val="9"/>
        <rFont val="宋体"/>
        <family val="3"/>
        <charset val="134"/>
      </rPr>
      <t>外墙砖种类</t>
    </r>
    <r>
      <rPr>
        <sz val="9"/>
        <rFont val="Times New Roman"/>
        <family val="1"/>
      </rPr>
      <t>:</t>
    </r>
    <r>
      <rPr>
        <sz val="9"/>
        <rFont val="宋体"/>
        <family val="3"/>
        <charset val="134"/>
      </rPr>
      <t>表面贴面砖</t>
    </r>
    <r>
      <rPr>
        <sz val="9"/>
        <rFont val="Times New Roman"/>
        <family val="1"/>
      </rPr>
      <t xml:space="preserve">
7.</t>
    </r>
    <r>
      <rPr>
        <sz val="9"/>
        <rFont val="宋体"/>
        <family val="3"/>
        <charset val="134"/>
      </rPr>
      <t>围墙基座上间距</t>
    </r>
    <r>
      <rPr>
        <sz val="9"/>
        <rFont val="Times New Roman"/>
        <family val="1"/>
      </rPr>
      <t>3</t>
    </r>
    <r>
      <rPr>
        <sz val="9"/>
        <rFont val="宋体"/>
        <family val="3"/>
        <charset val="134"/>
      </rPr>
      <t>米留排水洞</t>
    </r>
    <r>
      <rPr>
        <sz val="9"/>
        <rFont val="Times New Roman"/>
        <family val="1"/>
      </rPr>
      <t xml:space="preserve">
120*240
8.</t>
    </r>
    <r>
      <rPr>
        <sz val="9"/>
        <rFont val="宋体"/>
        <family val="3"/>
        <charset val="134"/>
      </rPr>
      <t>柱顶灯具及管线预埋安装</t>
    </r>
    <r>
      <rPr>
        <sz val="9"/>
        <rFont val="Times New Roman"/>
        <family val="1"/>
      </rPr>
      <t xml:space="preserve">
9.</t>
    </r>
    <r>
      <rPr>
        <sz val="9"/>
        <rFont val="宋体"/>
        <family val="3"/>
        <charset val="134"/>
      </rPr>
      <t>含土方开挖、回填、外运</t>
    </r>
    <r>
      <rPr>
        <sz val="9"/>
        <rFont val="Times New Roman"/>
        <family val="1"/>
      </rPr>
      <t xml:space="preserve">
10.</t>
    </r>
    <r>
      <rPr>
        <sz val="9"/>
        <rFont val="宋体"/>
        <family val="3"/>
        <charset val="134"/>
      </rPr>
      <t>详见图纸设计大样图</t>
    </r>
  </si>
  <si>
    <t>混凝土、砌块、钢筋甲供</t>
  </si>
  <si>
    <t>第四工区隧道变电所消防泵房</t>
  </si>
  <si>
    <r>
      <rPr>
        <sz val="9"/>
        <rFont val="宋体"/>
        <family val="3"/>
        <charset val="134"/>
      </rPr>
      <t>回填方基础</t>
    </r>
    <r>
      <rPr>
        <sz val="9"/>
        <rFont val="Times New Roman"/>
        <family val="1"/>
      </rPr>
      <t xml:space="preserve">
1.</t>
    </r>
    <r>
      <rPr>
        <sz val="9"/>
        <rFont val="宋体"/>
        <family val="3"/>
        <charset val="134"/>
      </rPr>
      <t>填土夯实运输距离</t>
    </r>
    <r>
      <rPr>
        <sz val="9"/>
        <rFont val="Times New Roman"/>
        <family val="1"/>
      </rPr>
      <t>:1km</t>
    </r>
    <r>
      <rPr>
        <sz val="9"/>
        <rFont val="宋体"/>
        <family val="3"/>
        <charset val="134"/>
      </rPr>
      <t>以内</t>
    </r>
    <r>
      <rPr>
        <sz val="9"/>
        <rFont val="Times New Roman"/>
        <family val="1"/>
      </rPr>
      <t xml:space="preserve">
2.</t>
    </r>
    <r>
      <rPr>
        <sz val="9"/>
        <rFont val="宋体"/>
        <family val="3"/>
        <charset val="134"/>
      </rPr>
      <t>基础土方回填，分层夯实，压实系数满足要求</t>
    </r>
  </si>
  <si>
    <t>010515001016</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</si>
  <si>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:HRB400 φ10</t>
    </r>
  </si>
  <si>
    <r>
      <rPr>
        <sz val="9"/>
        <rFont val="宋体"/>
        <family val="3"/>
        <charset val="134"/>
      </rPr>
      <t>电渣压力焊接</t>
    </r>
    <r>
      <rPr>
        <sz val="9"/>
        <rFont val="Times New Roman"/>
        <family val="1"/>
      </rPr>
      <t xml:space="preserve">
</t>
    </r>
    <r>
      <rPr>
        <sz val="9"/>
        <rFont val="宋体"/>
        <family val="3"/>
        <charset val="134"/>
      </rPr>
      <t>框架柱、墙</t>
    </r>
    <r>
      <rPr>
        <sz val="9"/>
        <rFont val="Times New Roman"/>
        <family val="1"/>
      </rPr>
      <t xml:space="preserve"> HRB400 φ16</t>
    </r>
    <r>
      <rPr>
        <sz val="9"/>
        <rFont val="宋体"/>
        <family val="3"/>
        <charset val="134"/>
      </rPr>
      <t>～</t>
    </r>
    <r>
      <rPr>
        <sz val="9"/>
        <rFont val="Times New Roman"/>
        <family val="1"/>
      </rPr>
      <t>25</t>
    </r>
  </si>
  <si>
    <t>010903003001</t>
  </si>
  <si>
    <r>
      <rPr>
        <sz val="9"/>
        <rFont val="宋体"/>
        <family val="3"/>
        <charset val="134"/>
      </rPr>
      <t>墙面砂浆防水</t>
    </r>
    <r>
      <rPr>
        <sz val="9"/>
        <rFont val="Times New Roman"/>
        <family val="1"/>
      </rPr>
      <t>(</t>
    </r>
    <r>
      <rPr>
        <sz val="9"/>
        <rFont val="宋体"/>
        <family val="3"/>
        <charset val="134"/>
      </rPr>
      <t>防潮</t>
    </r>
    <r>
      <rPr>
        <sz val="9"/>
        <rFont val="Times New Roman"/>
        <family val="1"/>
      </rPr>
      <t>)
1.</t>
    </r>
    <r>
      <rPr>
        <sz val="9"/>
        <rFont val="宋体"/>
        <family val="3"/>
        <charset val="134"/>
      </rPr>
      <t>墙身防潮</t>
    </r>
    <r>
      <rPr>
        <sz val="9"/>
        <rFont val="Times New Roman"/>
        <family val="1"/>
      </rPr>
      <t>:20</t>
    </r>
    <r>
      <rPr>
        <sz val="9"/>
        <rFont val="宋体"/>
        <family val="3"/>
        <charset val="134"/>
      </rPr>
      <t>厚</t>
    </r>
    <r>
      <rPr>
        <sz val="9"/>
        <rFont val="Times New Roman"/>
        <family val="1"/>
      </rPr>
      <t>1:2</t>
    </r>
    <r>
      <rPr>
        <sz val="9"/>
        <rFont val="宋体"/>
        <family val="3"/>
        <charset val="134"/>
      </rPr>
      <t>水泥砂浆加</t>
    </r>
    <r>
      <rPr>
        <sz val="9"/>
        <rFont val="Times New Roman"/>
        <family val="1"/>
      </rPr>
      <t>5%</t>
    </r>
    <r>
      <rPr>
        <sz val="9"/>
        <rFont val="宋体"/>
        <family val="3"/>
        <charset val="134"/>
      </rPr>
      <t>硅质</t>
    </r>
    <r>
      <rPr>
        <sz val="9"/>
        <rFont val="Times New Roman"/>
        <family val="1"/>
      </rPr>
      <t>(</t>
    </r>
    <r>
      <rPr>
        <sz val="9"/>
        <rFont val="宋体"/>
        <family val="3"/>
        <charset val="134"/>
      </rPr>
      <t>无机铝盐</t>
    </r>
    <r>
      <rPr>
        <sz val="9"/>
        <rFont val="Times New Roman"/>
        <family val="1"/>
      </rPr>
      <t>)</t>
    </r>
    <r>
      <rPr>
        <sz val="9"/>
        <rFont val="宋体"/>
        <family val="3"/>
        <charset val="134"/>
      </rPr>
      <t>防水剂</t>
    </r>
    <r>
      <rPr>
        <sz val="9"/>
        <rFont val="Times New Roman"/>
        <family val="1"/>
      </rPr>
      <t>.</t>
    </r>
  </si>
  <si>
    <r>
      <rPr>
        <sz val="9"/>
        <rFont val="宋体"/>
        <family val="3"/>
        <charset val="134"/>
      </rPr>
      <t>块料踢脚线</t>
    </r>
    <r>
      <rPr>
        <sz val="9"/>
        <rFont val="Times New Roman"/>
        <family val="1"/>
      </rPr>
      <t xml:space="preserve">
1. 8</t>
    </r>
    <r>
      <rPr>
        <sz val="9"/>
        <rFont val="宋体"/>
        <family val="3"/>
        <charset val="134"/>
      </rPr>
      <t>厚面砖（颜色由甲方自定），水泥浆擦缝</t>
    </r>
    <r>
      <rPr>
        <sz val="9"/>
        <rFont val="Times New Roman"/>
        <family val="1"/>
      </rPr>
      <t xml:space="preserve">
2. 3</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3. 17</t>
    </r>
    <r>
      <rPr>
        <sz val="9"/>
        <rFont val="宋体"/>
        <family val="3"/>
        <charset val="134"/>
      </rPr>
      <t>厚</t>
    </r>
    <r>
      <rPr>
        <sz val="9"/>
        <rFont val="Times New Roman"/>
        <family val="1"/>
      </rPr>
      <t>2</t>
    </r>
    <r>
      <rPr>
        <sz val="9"/>
        <rFont val="宋体"/>
        <family val="3"/>
        <charset val="134"/>
      </rPr>
      <t>：</t>
    </r>
    <r>
      <rPr>
        <sz val="9"/>
        <rFont val="Times New Roman"/>
        <family val="1"/>
      </rPr>
      <t>1</t>
    </r>
    <r>
      <rPr>
        <sz val="9"/>
        <rFont val="宋体"/>
        <family val="3"/>
        <charset val="134"/>
      </rPr>
      <t>：</t>
    </r>
    <r>
      <rPr>
        <sz val="9"/>
        <rFont val="Times New Roman"/>
        <family val="1"/>
      </rPr>
      <t>8</t>
    </r>
    <r>
      <rPr>
        <sz val="9"/>
        <rFont val="宋体"/>
        <family val="3"/>
        <charset val="134"/>
      </rPr>
      <t>水泥石灰砂浆，分两次抹灰</t>
    </r>
    <r>
      <rPr>
        <sz val="9"/>
        <rFont val="Times New Roman"/>
        <family val="1"/>
      </rPr>
      <t xml:space="preserve">
4.</t>
    </r>
    <r>
      <rPr>
        <sz val="9"/>
        <rFont val="宋体"/>
        <family val="3"/>
        <charset val="134"/>
      </rPr>
      <t>墙体</t>
    </r>
  </si>
  <si>
    <t>010401001002</t>
  </si>
  <si>
    <r>
      <rPr>
        <sz val="9"/>
        <rFont val="宋体"/>
        <family val="3"/>
        <charset val="134"/>
      </rPr>
      <t>砖基础</t>
    </r>
    <r>
      <rPr>
        <sz val="9"/>
        <rFont val="Times New Roman"/>
        <family val="1"/>
      </rPr>
      <t xml:space="preserve">
1.</t>
    </r>
    <r>
      <rPr>
        <sz val="9"/>
        <rFont val="宋体"/>
        <family val="3"/>
        <charset val="134"/>
      </rPr>
      <t>砖品种、规格、强度等级</t>
    </r>
    <r>
      <rPr>
        <sz val="9"/>
        <rFont val="Times New Roman"/>
        <family val="1"/>
      </rPr>
      <t>:</t>
    </r>
    <r>
      <rPr>
        <sz val="9"/>
        <rFont val="宋体"/>
        <family val="3"/>
        <charset val="134"/>
      </rPr>
      <t>蒸压灰砂砖</t>
    </r>
    <r>
      <rPr>
        <sz val="9"/>
        <rFont val="Times New Roman"/>
        <family val="1"/>
      </rPr>
      <t>MU20
2.</t>
    </r>
    <r>
      <rPr>
        <sz val="9"/>
        <rFont val="宋体"/>
        <family val="3"/>
        <charset val="134"/>
      </rPr>
      <t>砂浆种类、强度等级</t>
    </r>
    <r>
      <rPr>
        <sz val="9"/>
        <rFont val="Times New Roman"/>
        <family val="1"/>
      </rPr>
      <t>:</t>
    </r>
    <r>
      <rPr>
        <sz val="9"/>
        <rFont val="宋体"/>
        <family val="3"/>
        <charset val="134"/>
      </rPr>
      <t>水泥砂浆</t>
    </r>
    <r>
      <rPr>
        <sz val="9"/>
        <rFont val="Times New Roman"/>
        <family val="1"/>
      </rPr>
      <t>WM M10</t>
    </r>
  </si>
  <si>
    <t>010402001001</t>
  </si>
  <si>
    <r>
      <rPr>
        <sz val="9"/>
        <rFont val="宋体"/>
        <family val="3"/>
        <charset val="134"/>
      </rPr>
      <t>砌块墙</t>
    </r>
    <r>
      <rPr>
        <sz val="9"/>
        <rFont val="Times New Roman"/>
        <family val="1"/>
      </rPr>
      <t xml:space="preserve">
1.</t>
    </r>
    <r>
      <rPr>
        <sz val="9"/>
        <rFont val="宋体"/>
        <family val="3"/>
        <charset val="134"/>
      </rPr>
      <t>砌块品种、规格、强度等级</t>
    </r>
    <r>
      <rPr>
        <sz val="9"/>
        <rFont val="Times New Roman"/>
        <family val="1"/>
      </rPr>
      <t>:B06</t>
    </r>
    <r>
      <rPr>
        <sz val="9"/>
        <rFont val="宋体"/>
        <family val="3"/>
        <charset val="134"/>
      </rPr>
      <t>级</t>
    </r>
    <r>
      <rPr>
        <sz val="9"/>
        <rFont val="Times New Roman"/>
        <family val="1"/>
      </rPr>
      <t xml:space="preserve"> A5</t>
    </r>
    <r>
      <rPr>
        <sz val="9"/>
        <rFont val="宋体"/>
        <family val="3"/>
        <charset val="134"/>
      </rPr>
      <t>加气混凝土砌块</t>
    </r>
    <r>
      <rPr>
        <sz val="9"/>
        <rFont val="Times New Roman"/>
        <family val="1"/>
      </rPr>
      <t xml:space="preserve">
2.</t>
    </r>
    <r>
      <rPr>
        <sz val="9"/>
        <rFont val="宋体"/>
        <family val="3"/>
        <charset val="134"/>
      </rPr>
      <t>墙体厚度</t>
    </r>
    <r>
      <rPr>
        <sz val="9"/>
        <rFont val="Times New Roman"/>
        <family val="1"/>
      </rPr>
      <t>:10cm
3.</t>
    </r>
    <r>
      <rPr>
        <sz val="9"/>
        <rFont val="宋体"/>
        <family val="3"/>
        <charset val="134"/>
      </rPr>
      <t>砂浆种类、强度等级</t>
    </r>
    <r>
      <rPr>
        <sz val="9"/>
        <rFont val="Times New Roman"/>
        <family val="1"/>
      </rPr>
      <t>:M5.0</t>
    </r>
    <r>
      <rPr>
        <sz val="9"/>
        <rFont val="宋体"/>
        <family val="3"/>
        <charset val="134"/>
      </rPr>
      <t>专用砂浆</t>
    </r>
  </si>
  <si>
    <t>010505007001</t>
  </si>
  <si>
    <r>
      <rPr>
        <sz val="9"/>
        <rFont val="宋体"/>
        <family val="3"/>
        <charset val="134"/>
      </rPr>
      <t>天沟</t>
    </r>
    <r>
      <rPr>
        <sz val="9"/>
        <rFont val="Times New Roman"/>
        <family val="1"/>
      </rPr>
      <t>(</t>
    </r>
    <r>
      <rPr>
        <sz val="9"/>
        <rFont val="宋体"/>
        <family val="3"/>
        <charset val="134"/>
      </rPr>
      <t>檐沟</t>
    </r>
    <r>
      <rPr>
        <sz val="9"/>
        <rFont val="Times New Roman"/>
        <family val="1"/>
      </rPr>
      <t>)</t>
    </r>
    <r>
      <rPr>
        <sz val="9"/>
        <rFont val="宋体"/>
        <family val="3"/>
        <charset val="134"/>
      </rPr>
      <t>、挑檐板</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</si>
  <si>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r>
      <rPr>
        <sz val="9"/>
        <rFont val="宋体"/>
        <family val="3"/>
        <charset val="134"/>
      </rPr>
      <t>散水</t>
    </r>
    <r>
      <rPr>
        <sz val="9"/>
        <rFont val="Times New Roman"/>
        <family val="1"/>
      </rPr>
      <t xml:space="preserve">
</t>
    </r>
    <r>
      <rPr>
        <sz val="9"/>
        <rFont val="宋体"/>
        <family val="3"/>
        <charset val="134"/>
      </rPr>
      <t>参</t>
    </r>
    <r>
      <rPr>
        <sz val="9"/>
        <rFont val="Times New Roman"/>
        <family val="1"/>
      </rPr>
      <t>11ZJ901-</t>
    </r>
    <r>
      <rPr>
        <sz val="9"/>
        <rFont val="宋体"/>
        <family val="3"/>
        <charset val="134"/>
      </rPr>
      <t>页</t>
    </r>
    <r>
      <rPr>
        <sz val="9"/>
        <rFont val="Times New Roman"/>
        <family val="1"/>
      </rPr>
      <t>5</t>
    </r>
    <r>
      <rPr>
        <sz val="9"/>
        <rFont val="宋体"/>
        <family val="3"/>
        <charset val="134"/>
      </rPr>
      <t>详</t>
    </r>
    <r>
      <rPr>
        <sz val="9"/>
        <rFont val="Times New Roman"/>
        <family val="1"/>
      </rPr>
      <t>2
1.20</t>
    </r>
    <r>
      <rPr>
        <sz val="9"/>
        <rFont val="宋体"/>
        <family val="3"/>
        <charset val="134"/>
      </rPr>
      <t>厚</t>
    </r>
    <r>
      <rPr>
        <sz val="9"/>
        <rFont val="Times New Roman"/>
        <family val="1"/>
      </rPr>
      <t>1:2.5</t>
    </r>
    <r>
      <rPr>
        <sz val="9"/>
        <rFont val="宋体"/>
        <family val="3"/>
        <charset val="134"/>
      </rPr>
      <t>水泥砂浆抹面压光</t>
    </r>
    <r>
      <rPr>
        <sz val="9"/>
        <rFont val="Times New Roman"/>
        <family val="1"/>
      </rPr>
      <t xml:space="preserve">
2.60</t>
    </r>
    <r>
      <rPr>
        <sz val="9"/>
        <rFont val="宋体"/>
        <family val="3"/>
        <charset val="134"/>
      </rPr>
      <t>厚</t>
    </r>
    <r>
      <rPr>
        <sz val="9"/>
        <rFont val="Times New Roman"/>
        <family val="1"/>
      </rPr>
      <t>C15</t>
    </r>
    <r>
      <rPr>
        <sz val="9"/>
        <rFont val="宋体"/>
        <family val="3"/>
        <charset val="134"/>
      </rPr>
      <t>混凝土面</t>
    </r>
    <r>
      <rPr>
        <sz val="9"/>
        <rFont val="Times New Roman"/>
        <family val="1"/>
      </rPr>
      <t xml:space="preserve">
3.60</t>
    </r>
    <r>
      <rPr>
        <sz val="9"/>
        <rFont val="宋体"/>
        <family val="3"/>
        <charset val="134"/>
      </rPr>
      <t>厚中砂铺垫</t>
    </r>
    <r>
      <rPr>
        <sz val="9"/>
        <rFont val="Times New Roman"/>
        <family val="1"/>
      </rPr>
      <t xml:space="preserve">
4.</t>
    </r>
    <r>
      <rPr>
        <sz val="9"/>
        <rFont val="宋体"/>
        <family val="3"/>
        <charset val="134"/>
      </rPr>
      <t>变形缝填塞材料种类</t>
    </r>
    <r>
      <rPr>
        <sz val="9"/>
        <rFont val="Times New Roman"/>
        <family val="1"/>
      </rPr>
      <t>:</t>
    </r>
    <r>
      <rPr>
        <sz val="9"/>
        <rFont val="宋体"/>
        <family val="3"/>
        <charset val="134"/>
      </rPr>
      <t>填泡沫条，油膏嵌缝</t>
    </r>
  </si>
  <si>
    <t>010901001001</t>
  </si>
  <si>
    <r>
      <rPr>
        <sz val="9"/>
        <rFont val="宋体"/>
        <family val="3"/>
        <charset val="134"/>
      </rPr>
      <t>屋面</t>
    </r>
    <r>
      <rPr>
        <sz val="9"/>
        <rFont val="Times New Roman"/>
        <family val="1"/>
      </rPr>
      <t xml:space="preserve">1
</t>
    </r>
    <r>
      <rPr>
        <sz val="9"/>
        <rFont val="宋体"/>
        <family val="3"/>
        <charset val="134"/>
      </rPr>
      <t>使用部位：坡屋面</t>
    </r>
    <r>
      <rPr>
        <sz val="9"/>
        <rFont val="Times New Roman"/>
        <family val="1"/>
      </rPr>
      <t xml:space="preserve">
1. </t>
    </r>
    <r>
      <rPr>
        <sz val="9"/>
        <rFont val="宋体"/>
        <family val="3"/>
        <charset val="134"/>
      </rPr>
      <t>蓝色琉璃瓦</t>
    </r>
    <r>
      <rPr>
        <sz val="9"/>
        <rFont val="Times New Roman"/>
        <family val="1"/>
      </rPr>
      <t xml:space="preserve">
2.</t>
    </r>
    <r>
      <rPr>
        <sz val="9"/>
        <rFont val="宋体"/>
        <family val="3"/>
        <charset val="134"/>
      </rPr>
      <t>挂瓦条</t>
    </r>
    <r>
      <rPr>
        <sz val="9"/>
        <rFont val="Times New Roman"/>
        <family val="1"/>
      </rPr>
      <t xml:space="preserve"> 30X4,</t>
    </r>
    <r>
      <rPr>
        <sz val="9"/>
        <rFont val="宋体"/>
        <family val="3"/>
        <charset val="134"/>
      </rPr>
      <t>中距按瓦规格</t>
    </r>
    <r>
      <rPr>
        <sz val="9"/>
        <rFont val="Times New Roman"/>
        <family val="1"/>
      </rPr>
      <t xml:space="preserve">
3.</t>
    </r>
    <r>
      <rPr>
        <sz val="9"/>
        <rFont val="宋体"/>
        <family val="3"/>
        <charset val="134"/>
      </rPr>
      <t>顺水条</t>
    </r>
    <r>
      <rPr>
        <sz val="9"/>
        <rFont val="Times New Roman"/>
        <family val="1"/>
      </rPr>
      <t>—30X6,</t>
    </r>
    <r>
      <rPr>
        <sz val="9"/>
        <rFont val="宋体"/>
        <family val="3"/>
        <charset val="134"/>
      </rPr>
      <t>中距</t>
    </r>
    <r>
      <rPr>
        <sz val="9"/>
        <rFont val="Times New Roman"/>
        <family val="1"/>
      </rPr>
      <t>500
4. 40</t>
    </r>
    <r>
      <rPr>
        <sz val="9"/>
        <rFont val="宋体"/>
        <family val="3"/>
        <charset val="134"/>
      </rPr>
      <t>厚</t>
    </r>
    <r>
      <rPr>
        <sz val="9"/>
        <rFont val="Times New Roman"/>
        <family val="1"/>
      </rPr>
      <t>C20</t>
    </r>
    <r>
      <rPr>
        <sz val="9"/>
        <rFont val="宋体"/>
        <family val="3"/>
        <charset val="134"/>
      </rPr>
      <t>细石混泥土持钉层找平</t>
    </r>
    <r>
      <rPr>
        <sz val="9"/>
        <rFont val="Times New Roman"/>
        <family val="1"/>
      </rPr>
      <t>,</t>
    </r>
    <r>
      <rPr>
        <sz val="9"/>
        <rFont val="宋体"/>
        <family val="3"/>
        <charset val="134"/>
      </rPr>
      <t>内配双向</t>
    </r>
    <r>
      <rPr>
        <sz val="9"/>
        <rFont val="Times New Roman"/>
        <family val="1"/>
      </rPr>
      <t>C4@150</t>
    </r>
    <r>
      <rPr>
        <sz val="9"/>
        <rFont val="宋体"/>
        <family val="3"/>
        <charset val="134"/>
      </rPr>
      <t>钢筋网</t>
    </r>
    <r>
      <rPr>
        <sz val="9"/>
        <rFont val="Times New Roman"/>
        <family val="1"/>
      </rPr>
      <t xml:space="preserve">
5.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6. </t>
    </r>
    <r>
      <rPr>
        <sz val="9"/>
        <rFont val="宋体"/>
        <family val="3"/>
        <charset val="134"/>
      </rPr>
      <t>一道</t>
    </r>
    <r>
      <rPr>
        <sz val="9"/>
        <rFont val="Times New Roman"/>
        <family val="1"/>
      </rPr>
      <t>1MM</t>
    </r>
    <r>
      <rPr>
        <sz val="9"/>
        <rFont val="宋体"/>
        <family val="3"/>
        <charset val="134"/>
      </rPr>
      <t>厚自粘聚合物沥青防水垫层</t>
    </r>
    <r>
      <rPr>
        <sz val="9"/>
        <rFont val="Times New Roman"/>
        <family val="1"/>
      </rPr>
      <t xml:space="preserve">
7. 20</t>
    </r>
    <r>
      <rPr>
        <sz val="9"/>
        <rFont val="宋体"/>
        <family val="3"/>
        <charset val="134"/>
      </rPr>
      <t>厚</t>
    </r>
    <r>
      <rPr>
        <sz val="9"/>
        <rFont val="Times New Roman"/>
        <family val="1"/>
      </rPr>
      <t>1</t>
    </r>
    <r>
      <rPr>
        <sz val="9"/>
        <rFont val="宋体"/>
        <family val="3"/>
        <charset val="134"/>
      </rPr>
      <t>：</t>
    </r>
    <r>
      <rPr>
        <sz val="9"/>
        <rFont val="Times New Roman"/>
        <family val="1"/>
      </rPr>
      <t>2.5</t>
    </r>
    <r>
      <rPr>
        <sz val="9"/>
        <rFont val="宋体"/>
        <family val="3"/>
        <charset val="134"/>
      </rPr>
      <t>水泥砂浆找平层</t>
    </r>
    <r>
      <rPr>
        <sz val="9"/>
        <rFont val="Times New Roman"/>
        <family val="1"/>
      </rPr>
      <t xml:space="preserve">
8. 40</t>
    </r>
    <r>
      <rPr>
        <sz val="9"/>
        <rFont val="宋体"/>
        <family val="3"/>
        <charset val="134"/>
      </rPr>
      <t>厚挤塑聚苯板</t>
    </r>
    <r>
      <rPr>
        <sz val="9"/>
        <rFont val="Times New Roman"/>
        <family val="1"/>
      </rPr>
      <t>(B1</t>
    </r>
    <r>
      <rPr>
        <sz val="9"/>
        <rFont val="宋体"/>
        <family val="3"/>
        <charset val="134"/>
      </rPr>
      <t>级</t>
    </r>
    <r>
      <rPr>
        <sz val="9"/>
        <rFont val="Times New Roman"/>
        <family val="1"/>
      </rPr>
      <t xml:space="preserve">)
9 </t>
    </r>
    <r>
      <rPr>
        <sz val="9"/>
        <rFont val="宋体"/>
        <family val="3"/>
        <charset val="134"/>
      </rPr>
      <t>钢筋混凝土屋面板表面清扫干净</t>
    </r>
    <r>
      <rPr>
        <sz val="9"/>
        <rFont val="Times New Roman"/>
        <family val="1"/>
      </rPr>
      <t>,</t>
    </r>
    <r>
      <rPr>
        <sz val="9"/>
        <rFont val="宋体"/>
        <family val="3"/>
        <charset val="134"/>
      </rPr>
      <t>板内预埋锚筋</t>
    </r>
    <r>
      <rPr>
        <sz val="9"/>
        <rFont val="Times New Roman"/>
        <family val="1"/>
      </rPr>
      <t>%%C12@900,</t>
    </r>
    <r>
      <rPr>
        <sz val="9"/>
        <rFont val="宋体"/>
        <family val="3"/>
        <charset val="134"/>
      </rPr>
      <t>深入持钉层</t>
    </r>
    <r>
      <rPr>
        <sz val="9"/>
        <rFont val="Times New Roman"/>
        <family val="1"/>
      </rPr>
      <t>30</t>
    </r>
  </si>
  <si>
    <r>
      <rPr>
        <sz val="9"/>
        <rFont val="宋体"/>
        <family val="3"/>
        <charset val="134"/>
      </rPr>
      <t>坡屋面檐沟（沟底面积）</t>
    </r>
    <r>
      <rPr>
        <sz val="9"/>
        <rFont val="Times New Roman"/>
        <family val="1"/>
      </rPr>
      <t xml:space="preserve">
1 2</t>
    </r>
    <r>
      <rPr>
        <sz val="9"/>
        <rFont val="宋体"/>
        <family val="3"/>
        <charset val="134"/>
      </rPr>
      <t>厚聚合物水泥防水涂料（</t>
    </r>
    <r>
      <rPr>
        <sz val="9"/>
        <rFont val="Times New Roman"/>
        <family val="1"/>
      </rPr>
      <t>III</t>
    </r>
    <r>
      <rPr>
        <sz val="9"/>
        <rFont val="宋体"/>
        <family val="3"/>
        <charset val="134"/>
      </rPr>
      <t>型）</t>
    </r>
    <r>
      <rPr>
        <sz val="9"/>
        <rFont val="Times New Roman"/>
        <family val="1"/>
      </rPr>
      <t xml:space="preserve">
2. 20</t>
    </r>
    <r>
      <rPr>
        <sz val="9"/>
        <rFont val="宋体"/>
        <family val="3"/>
        <charset val="134"/>
      </rPr>
      <t>厚</t>
    </r>
    <r>
      <rPr>
        <sz val="9"/>
        <rFont val="Times New Roman"/>
        <family val="1"/>
      </rPr>
      <t>1:3</t>
    </r>
    <r>
      <rPr>
        <sz val="9"/>
        <rFont val="宋体"/>
        <family val="3"/>
        <charset val="134"/>
      </rPr>
      <t>水泥砂浆找平</t>
    </r>
  </si>
  <si>
    <t>010904002001</t>
  </si>
  <si>
    <r>
      <rPr>
        <sz val="9"/>
        <rFont val="宋体"/>
        <family val="3"/>
        <charset val="134"/>
      </rPr>
      <t>涂膜防水（卫生间）</t>
    </r>
    <r>
      <rPr>
        <sz val="9"/>
        <rFont val="Times New Roman"/>
        <family val="1"/>
      </rPr>
      <t xml:space="preserve">
1. 1.5</t>
    </r>
    <r>
      <rPr>
        <sz val="9"/>
        <rFont val="宋体"/>
        <family val="3"/>
        <charset val="134"/>
      </rPr>
      <t>厚聚氨酯防水涂料</t>
    </r>
  </si>
  <si>
    <r>
      <rPr>
        <sz val="9"/>
        <rFont val="宋体"/>
        <family val="3"/>
        <charset val="134"/>
      </rPr>
      <t>墙身防潮（平面）</t>
    </r>
    <r>
      <rPr>
        <sz val="9"/>
        <rFont val="Times New Roman"/>
        <family val="1"/>
      </rPr>
      <t xml:space="preserve">
1.20</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水泥砂浆加</t>
    </r>
    <r>
      <rPr>
        <sz val="9"/>
        <rFont val="Times New Roman"/>
        <family val="1"/>
      </rPr>
      <t>5%</t>
    </r>
    <r>
      <rPr>
        <sz val="9"/>
        <rFont val="宋体"/>
        <family val="3"/>
        <charset val="134"/>
      </rPr>
      <t>硅质（无机铝盐）防水剂</t>
    </r>
  </si>
  <si>
    <t>011102003011</t>
  </si>
  <si>
    <r>
      <rPr>
        <sz val="9"/>
        <rFont val="宋体"/>
        <family val="3"/>
        <charset val="134"/>
      </rPr>
      <t>地</t>
    </r>
    <r>
      <rPr>
        <sz val="9"/>
        <rFont val="Times New Roman"/>
        <family val="1"/>
      </rPr>
      <t>1.</t>
    </r>
    <r>
      <rPr>
        <sz val="9"/>
        <rFont val="宋体"/>
        <family val="3"/>
        <charset val="134"/>
      </rPr>
      <t>玻化地砖地面（</t>
    </r>
    <r>
      <rPr>
        <sz val="9"/>
        <rFont val="Times New Roman"/>
        <family val="1"/>
      </rPr>
      <t>600*600</t>
    </r>
    <r>
      <rPr>
        <sz val="9"/>
        <rFont val="宋体"/>
        <family val="3"/>
        <charset val="134"/>
      </rPr>
      <t>）</t>
    </r>
    <r>
      <rPr>
        <sz val="9"/>
        <rFont val="Times New Roman"/>
        <family val="1"/>
      </rPr>
      <t xml:space="preserve">
</t>
    </r>
    <r>
      <rPr>
        <sz val="9"/>
        <rFont val="宋体"/>
        <family val="3"/>
        <charset val="134"/>
      </rPr>
      <t>使用部位：用于除地</t>
    </r>
    <r>
      <rPr>
        <sz val="9"/>
        <rFont val="Times New Roman"/>
        <family val="1"/>
      </rPr>
      <t>2</t>
    </r>
    <r>
      <rPr>
        <sz val="9"/>
        <rFont val="宋体"/>
        <family val="3"/>
        <charset val="134"/>
      </rPr>
      <t>外的地面</t>
    </r>
    <r>
      <rPr>
        <sz val="9"/>
        <rFont val="Times New Roman"/>
        <family val="1"/>
      </rPr>
      <t xml:space="preserve">
1. 10</t>
    </r>
    <r>
      <rPr>
        <sz val="9"/>
        <rFont val="宋体"/>
        <family val="3"/>
        <charset val="134"/>
      </rPr>
      <t>厚</t>
    </r>
    <r>
      <rPr>
        <sz val="9"/>
        <rFont val="Times New Roman"/>
        <family val="1"/>
      </rPr>
      <t>600*600mm</t>
    </r>
    <r>
      <rPr>
        <sz val="9"/>
        <rFont val="宋体"/>
        <family val="3"/>
        <charset val="134"/>
      </rPr>
      <t>玻化砖铺实拍平，水泥浆擦缝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r>
      <rPr>
        <sz val="9"/>
        <rFont val="Times New Roman"/>
        <family val="1"/>
      </rPr>
      <t xml:space="preserve">
4. 80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t>
    </r>
    <r>
      <rPr>
        <sz val="9"/>
        <rFont val="宋体"/>
        <family val="3"/>
        <charset val="134"/>
      </rPr>
      <t>基土压（夯）实</t>
    </r>
  </si>
  <si>
    <t>混凝土、块料甲供</t>
  </si>
  <si>
    <t>011102003012</t>
  </si>
  <si>
    <r>
      <rPr>
        <sz val="9"/>
        <rFont val="宋体"/>
        <family val="3"/>
        <charset val="134"/>
      </rPr>
      <t>地</t>
    </r>
    <r>
      <rPr>
        <sz val="9"/>
        <rFont val="Times New Roman"/>
        <family val="1"/>
      </rPr>
      <t>2.</t>
    </r>
    <r>
      <rPr>
        <sz val="9"/>
        <rFont val="宋体"/>
        <family val="3"/>
        <charset val="134"/>
      </rPr>
      <t>陶瓷防滑地砖地面</t>
    </r>
    <r>
      <rPr>
        <sz val="9"/>
        <rFont val="Times New Roman"/>
        <family val="1"/>
      </rPr>
      <t xml:space="preserve">
</t>
    </r>
    <r>
      <rPr>
        <sz val="9"/>
        <rFont val="宋体"/>
        <family val="3"/>
        <charset val="134"/>
      </rPr>
      <t>使用部位：卫生间</t>
    </r>
    <r>
      <rPr>
        <sz val="9"/>
        <rFont val="Times New Roman"/>
        <family val="1"/>
      </rPr>
      <t xml:space="preserve">
1. 10</t>
    </r>
    <r>
      <rPr>
        <sz val="9"/>
        <rFont val="宋体"/>
        <family val="3"/>
        <charset val="134"/>
      </rPr>
      <t>厚</t>
    </r>
    <r>
      <rPr>
        <sz val="9"/>
        <rFont val="Times New Roman"/>
        <family val="1"/>
      </rPr>
      <t>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素水泥浆一遍</t>
    </r>
    <r>
      <rPr>
        <sz val="9"/>
        <rFont val="Times New Roman"/>
        <family val="1"/>
      </rPr>
      <t xml:space="preserve">
8. 80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9.</t>
    </r>
    <r>
      <rPr>
        <sz val="9"/>
        <rFont val="宋体"/>
        <family val="3"/>
        <charset val="134"/>
      </rPr>
      <t>基土压（夯）实</t>
    </r>
  </si>
  <si>
    <r>
      <rPr>
        <sz val="10"/>
        <rFont val="宋体"/>
        <family val="3"/>
        <charset val="134"/>
      </rPr>
      <t>桂</t>
    </r>
    <r>
      <rPr>
        <sz val="10"/>
        <rFont val="Times New Roman"/>
        <family val="1"/>
      </rPr>
      <t>011201005001</t>
    </r>
  </si>
  <si>
    <r>
      <rPr>
        <sz val="9"/>
        <rFont val="宋体"/>
        <family val="3"/>
        <charset val="134"/>
      </rPr>
      <t>墙面钉</t>
    </r>
    <r>
      <rPr>
        <sz val="9"/>
        <rFont val="Times New Roman"/>
        <family val="1"/>
      </rPr>
      <t>(</t>
    </r>
    <r>
      <rPr>
        <sz val="9"/>
        <rFont val="宋体"/>
        <family val="3"/>
        <charset val="134"/>
      </rPr>
      <t>挂</t>
    </r>
    <r>
      <rPr>
        <sz val="9"/>
        <rFont val="Times New Roman"/>
        <family val="1"/>
      </rPr>
      <t>)</t>
    </r>
    <r>
      <rPr>
        <sz val="9"/>
        <rFont val="宋体"/>
        <family val="3"/>
        <charset val="134"/>
      </rPr>
      <t>网</t>
    </r>
    <r>
      <rPr>
        <sz val="9"/>
        <rFont val="Times New Roman"/>
        <family val="1"/>
      </rPr>
      <t xml:space="preserve">
1</t>
    </r>
    <r>
      <rPr>
        <sz val="9"/>
        <rFont val="宋体"/>
        <family val="3"/>
        <charset val="134"/>
      </rPr>
      <t>、网的种类、规格</t>
    </r>
    <r>
      <rPr>
        <sz val="9"/>
        <rFont val="Times New Roman"/>
        <family val="1"/>
      </rPr>
      <t>:</t>
    </r>
    <r>
      <rPr>
        <sz val="9"/>
        <rFont val="宋体"/>
        <family val="3"/>
        <charset val="134"/>
      </rPr>
      <t>钢丝网</t>
    </r>
    <r>
      <rPr>
        <sz val="9"/>
        <rFont val="Times New Roman"/>
        <family val="1"/>
      </rPr>
      <t xml:space="preserve">
2</t>
    </r>
    <r>
      <rPr>
        <sz val="9"/>
        <rFont val="宋体"/>
        <family val="3"/>
        <charset val="134"/>
      </rPr>
      <t>、部位：材质不同交接处</t>
    </r>
    <r>
      <rPr>
        <sz val="9"/>
        <rFont val="Times New Roman"/>
        <family val="1"/>
      </rPr>
      <t xml:space="preserve">
3</t>
    </r>
    <r>
      <rPr>
        <sz val="9"/>
        <rFont val="宋体"/>
        <family val="3"/>
        <charset val="134"/>
      </rPr>
      <t>、宽度：各边</t>
    </r>
    <r>
      <rPr>
        <sz val="9"/>
        <rFont val="Times New Roman"/>
        <family val="1"/>
      </rPr>
      <t>≥150mm</t>
    </r>
  </si>
  <si>
    <r>
      <rPr>
        <sz val="10"/>
        <rFont val="宋体"/>
        <family val="3"/>
        <charset val="134"/>
      </rPr>
      <t>桂</t>
    </r>
    <r>
      <rPr>
        <sz val="10"/>
        <rFont val="Times New Roman"/>
        <family val="1"/>
      </rPr>
      <t>011204007001</t>
    </r>
  </si>
  <si>
    <r>
      <rPr>
        <sz val="9"/>
        <rFont val="宋体"/>
        <family val="3"/>
        <charset val="134"/>
      </rPr>
      <t>块料墙面</t>
    </r>
    <r>
      <rPr>
        <sz val="9"/>
        <rFont val="Times New Roman"/>
        <family val="1"/>
      </rPr>
      <t>(</t>
    </r>
    <r>
      <rPr>
        <sz val="9"/>
        <rFont val="宋体"/>
        <family val="3"/>
        <charset val="134"/>
      </rPr>
      <t>卫生间</t>
    </r>
    <r>
      <rPr>
        <sz val="9"/>
        <rFont val="Times New Roman"/>
        <family val="1"/>
      </rPr>
      <t>)
1. 5</t>
    </r>
    <r>
      <rPr>
        <sz val="9"/>
        <rFont val="宋体"/>
        <family val="3"/>
        <charset val="134"/>
      </rPr>
      <t>厚</t>
    </r>
    <r>
      <rPr>
        <sz val="9"/>
        <rFont val="Times New Roman"/>
        <family val="1"/>
      </rPr>
      <t>200*200</t>
    </r>
    <r>
      <rPr>
        <sz val="9"/>
        <rFont val="宋体"/>
        <family val="3"/>
        <charset val="134"/>
      </rPr>
      <t>釉面砖，白水泥浆或填缝剂擦缝</t>
    </r>
    <r>
      <rPr>
        <sz val="9"/>
        <rFont val="Times New Roman"/>
        <family val="1"/>
      </rPr>
      <t xml:space="preserve">
2. 3~4</t>
    </r>
    <r>
      <rPr>
        <sz val="9"/>
        <rFont val="宋体"/>
        <family val="3"/>
        <charset val="134"/>
      </rPr>
      <t>厚</t>
    </r>
    <r>
      <rPr>
        <sz val="9"/>
        <rFont val="Times New Roman"/>
        <family val="1"/>
      </rPr>
      <t>1:1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3. 5</t>
    </r>
    <r>
      <rPr>
        <sz val="9"/>
        <rFont val="宋体"/>
        <family val="3"/>
        <charset val="134"/>
      </rPr>
      <t>厚涂刮型聚合物水泥防水砂浆（防水砂浆高度距地</t>
    </r>
    <r>
      <rPr>
        <sz val="9"/>
        <rFont val="Times New Roman"/>
        <family val="1"/>
      </rPr>
      <t>1.8m,</t>
    </r>
    <r>
      <rPr>
        <sz val="9"/>
        <rFont val="宋体"/>
        <family val="3"/>
        <charset val="134"/>
      </rPr>
      <t>厨房防水砂浆抹至</t>
    </r>
    <r>
      <rPr>
        <sz val="9"/>
        <rFont val="Times New Roman"/>
        <family val="1"/>
      </rPr>
      <t>2.9m</t>
    </r>
    <r>
      <rPr>
        <sz val="9"/>
        <rFont val="宋体"/>
        <family val="3"/>
        <charset val="134"/>
      </rPr>
      <t>）</t>
    </r>
    <r>
      <rPr>
        <sz val="9"/>
        <rFont val="Times New Roman"/>
        <family val="1"/>
      </rPr>
      <t xml:space="preserve">
4. 15</t>
    </r>
    <r>
      <rPr>
        <sz val="9"/>
        <rFont val="宋体"/>
        <family val="3"/>
        <charset val="134"/>
      </rPr>
      <t>厚</t>
    </r>
    <r>
      <rPr>
        <sz val="9"/>
        <rFont val="Times New Roman"/>
        <family val="1"/>
      </rPr>
      <t>1:3</t>
    </r>
    <r>
      <rPr>
        <sz val="9"/>
        <rFont val="宋体"/>
        <family val="3"/>
        <charset val="134"/>
      </rPr>
      <t>水泥砂浆</t>
    </r>
  </si>
  <si>
    <r>
      <rPr>
        <sz val="10"/>
        <rFont val="宋体"/>
        <family val="3"/>
        <charset val="134"/>
      </rPr>
      <t>桂</t>
    </r>
    <r>
      <rPr>
        <sz val="10"/>
        <rFont val="Times New Roman"/>
        <family val="1"/>
      </rPr>
      <t>011204007002</t>
    </r>
  </si>
  <si>
    <r>
      <rPr>
        <sz val="9"/>
        <rFont val="宋体"/>
        <family val="3"/>
        <charset val="134"/>
      </rPr>
      <t>块料外墙面</t>
    </r>
    <r>
      <rPr>
        <sz val="9"/>
        <rFont val="Times New Roman"/>
        <family val="1"/>
      </rPr>
      <t xml:space="preserve">
1.</t>
    </r>
    <r>
      <rPr>
        <sz val="9"/>
        <rFont val="宋体"/>
        <family val="3"/>
        <charset val="134"/>
      </rPr>
      <t>红褐色花岗岩（</t>
    </r>
    <r>
      <rPr>
        <sz val="9"/>
        <rFont val="Times New Roman"/>
        <family val="1"/>
      </rPr>
      <t>400*400</t>
    </r>
    <r>
      <rPr>
        <sz val="9"/>
        <rFont val="宋体"/>
        <family val="3"/>
        <charset val="134"/>
      </rPr>
      <t>）</t>
    </r>
    <r>
      <rPr>
        <sz val="9"/>
        <rFont val="Times New Roman"/>
        <family val="1"/>
      </rPr>
      <t xml:space="preserve">
2.30</t>
    </r>
    <r>
      <rPr>
        <sz val="9"/>
        <rFont val="宋体"/>
        <family val="3"/>
        <charset val="134"/>
      </rPr>
      <t>厚</t>
    </r>
    <r>
      <rPr>
        <sz val="9"/>
        <rFont val="Times New Roman"/>
        <family val="1"/>
      </rPr>
      <t>1:2.5</t>
    </r>
    <r>
      <rPr>
        <sz val="9"/>
        <rFont val="宋体"/>
        <family val="3"/>
        <charset val="134"/>
      </rPr>
      <t>水泥砂浆</t>
    </r>
  </si>
  <si>
    <r>
      <rPr>
        <sz val="10"/>
        <rFont val="宋体"/>
        <family val="3"/>
        <charset val="134"/>
      </rPr>
      <t>桂</t>
    </r>
    <r>
      <rPr>
        <sz val="10"/>
        <rFont val="Times New Roman"/>
        <family val="1"/>
      </rPr>
      <t>011205007001</t>
    </r>
  </si>
  <si>
    <r>
      <rPr>
        <sz val="9"/>
        <rFont val="宋体"/>
        <family val="3"/>
        <charset val="134"/>
      </rPr>
      <t>块料柱面</t>
    </r>
    <r>
      <rPr>
        <sz val="9"/>
        <rFont val="Times New Roman"/>
        <family val="1"/>
      </rPr>
      <t xml:space="preserve">
1.</t>
    </r>
    <r>
      <rPr>
        <sz val="9"/>
        <rFont val="宋体"/>
        <family val="3"/>
        <charset val="134"/>
      </rPr>
      <t>柱面抹灰贴面砖</t>
    </r>
    <r>
      <rPr>
        <sz val="9"/>
        <rFont val="Times New Roman"/>
        <family val="1"/>
      </rPr>
      <t>(</t>
    </r>
    <r>
      <rPr>
        <sz val="9"/>
        <rFont val="宋体"/>
        <family val="3"/>
        <charset val="134"/>
      </rPr>
      <t>周长</t>
    </r>
    <r>
      <rPr>
        <sz val="9"/>
        <rFont val="Times New Roman"/>
        <family val="1"/>
      </rPr>
      <t>600mm</t>
    </r>
    <r>
      <rPr>
        <sz val="9"/>
        <rFont val="宋体"/>
        <family val="3"/>
        <charset val="134"/>
      </rPr>
      <t>以内</t>
    </r>
    <r>
      <rPr>
        <sz val="9"/>
        <rFont val="Times New Roman"/>
        <family val="1"/>
      </rPr>
      <t>)</t>
    </r>
  </si>
  <si>
    <t>011302001001</t>
  </si>
  <si>
    <r>
      <rPr>
        <sz val="9"/>
        <rFont val="宋体"/>
        <family val="3"/>
        <charset val="134"/>
      </rPr>
      <t>铝扣板吊顶天棚</t>
    </r>
    <r>
      <rPr>
        <sz val="9"/>
        <rFont val="Times New Roman"/>
        <family val="1"/>
      </rPr>
      <t xml:space="preserve">
1. </t>
    </r>
    <r>
      <rPr>
        <sz val="9"/>
        <rFont val="宋体"/>
        <family val="3"/>
        <charset val="134"/>
      </rPr>
      <t>配套金属龙骨（由生产厂配套供应，按生产厂要求施工）</t>
    </r>
    <r>
      <rPr>
        <sz val="9"/>
        <rFont val="Times New Roman"/>
        <family val="1"/>
      </rPr>
      <t xml:space="preserve">
2. </t>
    </r>
    <r>
      <rPr>
        <sz val="9"/>
        <rFont val="宋体"/>
        <family val="3"/>
        <charset val="134"/>
      </rPr>
      <t>铝扣板，规格为</t>
    </r>
    <r>
      <rPr>
        <sz val="9"/>
        <rFont val="Times New Roman"/>
        <family val="1"/>
      </rPr>
      <t>500*500</t>
    </r>
  </si>
  <si>
    <t>吊顶板、龙骨甲供</t>
  </si>
  <si>
    <t>其他装饰工程</t>
  </si>
  <si>
    <t>011505001002</t>
  </si>
  <si>
    <r>
      <rPr>
        <sz val="9"/>
        <rFont val="宋体"/>
        <family val="3"/>
        <charset val="134"/>
      </rPr>
      <t>大理石洗漱台</t>
    </r>
    <r>
      <rPr>
        <sz val="9"/>
        <rFont val="Times New Roman"/>
        <family val="1"/>
      </rPr>
      <t xml:space="preserve">
1.</t>
    </r>
    <r>
      <rPr>
        <sz val="9"/>
        <rFont val="宋体"/>
        <family val="3"/>
        <charset val="134"/>
      </rPr>
      <t>参：中南标</t>
    </r>
    <r>
      <rPr>
        <sz val="9"/>
        <rFont val="Times New Roman"/>
        <family val="1"/>
      </rPr>
      <t>15ZJ512-41-1</t>
    </r>
    <r>
      <rPr>
        <sz val="9"/>
        <rFont val="宋体"/>
        <family val="3"/>
        <charset val="134"/>
      </rPr>
      <t>；</t>
    </r>
    <r>
      <rPr>
        <sz val="9"/>
        <rFont val="Times New Roman"/>
        <family val="1"/>
      </rPr>
      <t xml:space="preserve"> 2.</t>
    </r>
    <r>
      <rPr>
        <sz val="9"/>
        <rFont val="宋体"/>
        <family val="3"/>
        <charset val="134"/>
      </rPr>
      <t>小于</t>
    </r>
    <r>
      <rPr>
        <sz val="9"/>
        <rFont val="Times New Roman"/>
        <family val="1"/>
      </rPr>
      <t>1m2</t>
    </r>
  </si>
  <si>
    <t>大理石甲供</t>
  </si>
  <si>
    <t>011503001001</t>
  </si>
  <si>
    <r>
      <rPr>
        <sz val="9"/>
        <rFont val="宋体"/>
        <family val="3"/>
        <charset val="134"/>
      </rPr>
      <t>空调板边护栏</t>
    </r>
    <r>
      <rPr>
        <sz val="9"/>
        <rFont val="Times New Roman"/>
        <family val="1"/>
      </rPr>
      <t xml:space="preserve">
1.30*30*3mm</t>
    </r>
    <r>
      <rPr>
        <sz val="9"/>
        <rFont val="宋体"/>
        <family val="3"/>
        <charset val="134"/>
      </rPr>
      <t>钢管栏杆白色油漆</t>
    </r>
    <r>
      <rPr>
        <sz val="9"/>
        <rFont val="Times New Roman"/>
        <family val="1"/>
      </rPr>
      <t xml:space="preserve"> 2.</t>
    </r>
    <r>
      <rPr>
        <sz val="9"/>
        <rFont val="宋体"/>
        <family val="3"/>
        <charset val="134"/>
      </rPr>
      <t>预埋件、间距详设计图</t>
    </r>
  </si>
  <si>
    <t>011505010001</t>
  </si>
  <si>
    <r>
      <rPr>
        <sz val="9"/>
        <rFont val="宋体"/>
        <family val="3"/>
        <charset val="134"/>
      </rPr>
      <t>镜面玻璃</t>
    </r>
    <r>
      <rPr>
        <sz val="9"/>
        <rFont val="Times New Roman"/>
        <family val="1"/>
      </rPr>
      <t xml:space="preserve">
1.</t>
    </r>
    <r>
      <rPr>
        <sz val="9"/>
        <rFont val="宋体"/>
        <family val="3"/>
        <charset val="134"/>
      </rPr>
      <t>参：中南标</t>
    </r>
    <r>
      <rPr>
        <sz val="9"/>
        <rFont val="Times New Roman"/>
        <family val="1"/>
      </rPr>
      <t>02J915-50-1</t>
    </r>
    <r>
      <rPr>
        <sz val="9"/>
        <rFont val="宋体"/>
        <family val="3"/>
        <charset val="134"/>
      </rPr>
      <t>；不带框</t>
    </r>
  </si>
  <si>
    <t>01B002</t>
  </si>
  <si>
    <r>
      <rPr>
        <sz val="9"/>
        <rFont val="宋体"/>
        <family val="3"/>
        <charset val="134"/>
      </rPr>
      <t>空调套管</t>
    </r>
    <r>
      <rPr>
        <sz val="9"/>
        <rFont val="Times New Roman"/>
        <family val="1"/>
      </rPr>
      <t xml:space="preserve">
1.</t>
    </r>
    <r>
      <rPr>
        <sz val="9"/>
        <rFont val="宋体"/>
        <family val="3"/>
        <charset val="134"/>
      </rPr>
      <t>预留</t>
    </r>
    <r>
      <rPr>
        <sz val="9"/>
        <rFont val="Times New Roman"/>
        <family val="1"/>
      </rPr>
      <t>UPVC110</t>
    </r>
    <r>
      <rPr>
        <sz val="9"/>
        <rFont val="宋体"/>
        <family val="3"/>
        <charset val="134"/>
      </rPr>
      <t>套管</t>
    </r>
  </si>
  <si>
    <t>01B004</t>
  </si>
  <si>
    <r>
      <rPr>
        <sz val="9"/>
        <rFont val="宋体"/>
        <family val="3"/>
        <charset val="134"/>
      </rPr>
      <t>屋面检修孔</t>
    </r>
    <r>
      <rPr>
        <sz val="9"/>
        <rFont val="Times New Roman"/>
        <family val="1"/>
      </rPr>
      <t xml:space="preserve">
1.</t>
    </r>
    <r>
      <rPr>
        <sz val="9"/>
        <rFont val="宋体"/>
        <family val="3"/>
        <charset val="134"/>
      </rPr>
      <t>做法、盖板等详设计图</t>
    </r>
  </si>
  <si>
    <t>010606008001</t>
  </si>
  <si>
    <r>
      <rPr>
        <sz val="9"/>
        <rFont val="宋体"/>
        <family val="3"/>
        <charset val="134"/>
      </rPr>
      <t>钢爬梯</t>
    </r>
    <r>
      <rPr>
        <sz val="9"/>
        <rFont val="Times New Roman"/>
        <family val="1"/>
      </rPr>
      <t xml:space="preserve">
1.</t>
    </r>
    <r>
      <rPr>
        <sz val="9"/>
        <rFont val="宋体"/>
        <family val="3"/>
        <charset val="134"/>
      </rPr>
      <t>参</t>
    </r>
    <r>
      <rPr>
        <sz val="9"/>
        <rFont val="Times New Roman"/>
        <family val="1"/>
      </rPr>
      <t>15J401 T5 06/A28</t>
    </r>
  </si>
  <si>
    <t>钢材甲供</t>
  </si>
  <si>
    <t>011508004001</t>
  </si>
  <si>
    <r>
      <rPr>
        <sz val="9"/>
        <rFont val="宋体"/>
        <family val="3"/>
        <charset val="134"/>
      </rPr>
      <t>金属字</t>
    </r>
    <r>
      <rPr>
        <sz val="9"/>
        <rFont val="Times New Roman"/>
        <family val="1"/>
      </rPr>
      <t xml:space="preserve">
1.800*500</t>
    </r>
    <r>
      <rPr>
        <sz val="9"/>
        <rFont val="宋体"/>
        <family val="3"/>
        <charset val="134"/>
      </rPr>
      <t>铜字贴花岗岩墙面上</t>
    </r>
  </si>
  <si>
    <t>普合收费站设备用房(含消防水池）</t>
  </si>
  <si>
    <t>010101003001</t>
  </si>
  <si>
    <t>010101004001</t>
  </si>
  <si>
    <t>010103001001</t>
  </si>
  <si>
    <t>010103001002</t>
  </si>
  <si>
    <t>010103002001</t>
  </si>
  <si>
    <t>010401014001</t>
  </si>
  <si>
    <r>
      <rPr>
        <sz val="9"/>
        <rFont val="宋体"/>
        <family val="3"/>
        <charset val="134"/>
      </rPr>
      <t>电缆沟</t>
    </r>
    <r>
      <rPr>
        <sz val="9"/>
        <rFont val="Times New Roman"/>
        <family val="1"/>
      </rPr>
      <t xml:space="preserve">
1.120</t>
    </r>
    <r>
      <rPr>
        <sz val="9"/>
        <rFont val="宋体"/>
        <family val="3"/>
        <charset val="134"/>
      </rPr>
      <t>厚</t>
    </r>
    <r>
      <rPr>
        <sz val="9"/>
        <rFont val="Times New Roman"/>
        <family val="1"/>
      </rPr>
      <t>C20</t>
    </r>
    <r>
      <rPr>
        <sz val="9"/>
        <rFont val="宋体"/>
        <family val="3"/>
        <charset val="134"/>
      </rPr>
      <t>混凝土垫层</t>
    </r>
    <r>
      <rPr>
        <sz val="9"/>
        <rFont val="Times New Roman"/>
        <family val="1"/>
      </rPr>
      <t xml:space="preserve">
2.240</t>
    </r>
    <r>
      <rPr>
        <sz val="9"/>
        <rFont val="宋体"/>
        <family val="3"/>
        <charset val="134"/>
      </rPr>
      <t>厚砖墙</t>
    </r>
    <r>
      <rPr>
        <sz val="9"/>
        <rFont val="Times New Roman"/>
        <family val="1"/>
      </rPr>
      <t xml:space="preserve">
3.C20</t>
    </r>
    <r>
      <rPr>
        <sz val="9"/>
        <rFont val="宋体"/>
        <family val="3"/>
        <charset val="134"/>
      </rPr>
      <t>混凝土压顶</t>
    </r>
    <r>
      <rPr>
        <sz val="9"/>
        <rFont val="Times New Roman"/>
        <family val="1"/>
      </rPr>
      <t xml:space="preserve">
4.</t>
    </r>
    <r>
      <rPr>
        <sz val="9"/>
        <rFont val="宋体"/>
        <family val="3"/>
        <charset val="134"/>
      </rPr>
      <t>电缆沟内壁面刷</t>
    </r>
    <r>
      <rPr>
        <sz val="9"/>
        <rFont val="Times New Roman"/>
        <family val="1"/>
      </rPr>
      <t>20</t>
    </r>
    <r>
      <rPr>
        <sz val="9"/>
        <rFont val="宋体"/>
        <family val="3"/>
        <charset val="134"/>
      </rPr>
      <t>厚防水水泥砂浆</t>
    </r>
    <r>
      <rPr>
        <sz val="9"/>
        <rFont val="Times New Roman"/>
        <family val="1"/>
      </rPr>
      <t xml:space="preserve">
5.</t>
    </r>
    <r>
      <rPr>
        <sz val="9"/>
        <rFont val="宋体"/>
        <family val="3"/>
        <charset val="134"/>
      </rPr>
      <t>预埋</t>
    </r>
    <r>
      <rPr>
        <sz val="9"/>
        <rFont val="Times New Roman"/>
        <family val="1"/>
      </rPr>
      <t>L50*5</t>
    </r>
    <r>
      <rPr>
        <sz val="9"/>
        <rFont val="宋体"/>
        <family val="3"/>
        <charset val="134"/>
      </rPr>
      <t>通长埋设</t>
    </r>
    <r>
      <rPr>
        <sz val="9"/>
        <rFont val="Times New Roman"/>
        <family val="1"/>
      </rPr>
      <t xml:space="preserve">
6.6</t>
    </r>
    <r>
      <rPr>
        <sz val="9"/>
        <rFont val="宋体"/>
        <family val="3"/>
        <charset val="134"/>
      </rPr>
      <t>厚花纹钢板</t>
    </r>
    <r>
      <rPr>
        <sz val="9"/>
        <rFont val="Times New Roman"/>
        <family val="1"/>
      </rPr>
      <t xml:space="preserve">
7.</t>
    </r>
    <r>
      <rPr>
        <sz val="9"/>
        <rFont val="宋体"/>
        <family val="3"/>
        <charset val="134"/>
      </rPr>
      <t>预埋</t>
    </r>
    <r>
      <rPr>
        <sz val="9"/>
        <rFont val="Times New Roman"/>
        <family val="1"/>
      </rPr>
      <t>-50*5</t>
    </r>
    <r>
      <rPr>
        <sz val="9"/>
        <rFont val="宋体"/>
        <family val="3"/>
        <charset val="134"/>
      </rPr>
      <t>镀锌扁钢通长埋设</t>
    </r>
  </si>
  <si>
    <t>混凝土、砌块甲供</t>
  </si>
  <si>
    <t>010501003002</t>
  </si>
  <si>
    <r>
      <rPr>
        <sz val="9"/>
        <rFont val="宋体"/>
        <family val="3"/>
        <charset val="134"/>
      </rPr>
      <t>桩承台</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</si>
  <si>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070101001001</t>
  </si>
  <si>
    <r>
      <rPr>
        <sz val="9"/>
        <rFont val="宋体"/>
        <family val="3"/>
        <charset val="134"/>
      </rPr>
      <t>池底板</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 P6</t>
    </r>
  </si>
  <si>
    <t>070101002001</t>
  </si>
  <si>
    <r>
      <rPr>
        <sz val="9"/>
        <rFont val="宋体"/>
        <family val="3"/>
        <charset val="134"/>
      </rPr>
      <t>池壁</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 P6</t>
    </r>
  </si>
  <si>
    <t>070101003001</t>
  </si>
  <si>
    <r>
      <rPr>
        <sz val="9"/>
        <rFont val="宋体"/>
        <family val="3"/>
        <charset val="134"/>
      </rPr>
      <t>池顶板</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</si>
  <si>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010507001002</t>
  </si>
  <si>
    <t>010401014002</t>
  </si>
  <si>
    <r>
      <rPr>
        <sz val="9"/>
        <rFont val="宋体"/>
        <family val="3"/>
        <charset val="134"/>
      </rPr>
      <t>室内排水沟</t>
    </r>
    <r>
      <rPr>
        <sz val="9"/>
        <rFont val="Times New Roman"/>
        <family val="1"/>
      </rPr>
      <t xml:space="preserve">
1.120</t>
    </r>
    <r>
      <rPr>
        <sz val="9"/>
        <rFont val="宋体"/>
        <family val="3"/>
        <charset val="134"/>
      </rPr>
      <t>厚</t>
    </r>
    <r>
      <rPr>
        <sz val="9"/>
        <rFont val="Times New Roman"/>
        <family val="1"/>
      </rPr>
      <t>C20</t>
    </r>
    <r>
      <rPr>
        <sz val="9"/>
        <rFont val="宋体"/>
        <family val="3"/>
        <charset val="134"/>
      </rPr>
      <t>混凝土垫层</t>
    </r>
    <r>
      <rPr>
        <sz val="9"/>
        <rFont val="Times New Roman"/>
        <family val="1"/>
      </rPr>
      <t xml:space="preserve">
2.200</t>
    </r>
    <r>
      <rPr>
        <sz val="9"/>
        <rFont val="宋体"/>
        <family val="3"/>
        <charset val="134"/>
      </rPr>
      <t>厚</t>
    </r>
    <r>
      <rPr>
        <sz val="9"/>
        <rFont val="Times New Roman"/>
        <family val="1"/>
      </rPr>
      <t>C15</t>
    </r>
    <r>
      <rPr>
        <sz val="9"/>
        <rFont val="宋体"/>
        <family val="3"/>
        <charset val="134"/>
      </rPr>
      <t>混凝土沟壁</t>
    </r>
    <r>
      <rPr>
        <sz val="9"/>
        <rFont val="Times New Roman"/>
        <family val="1"/>
      </rPr>
      <t xml:space="preserve">
3.</t>
    </r>
    <r>
      <rPr>
        <sz val="9"/>
        <rFont val="宋体"/>
        <family val="3"/>
        <charset val="134"/>
      </rPr>
      <t>沟内壁面刷</t>
    </r>
    <r>
      <rPr>
        <sz val="9"/>
        <rFont val="Times New Roman"/>
        <family val="1"/>
      </rPr>
      <t>20</t>
    </r>
    <r>
      <rPr>
        <sz val="9"/>
        <rFont val="宋体"/>
        <family val="3"/>
        <charset val="134"/>
      </rPr>
      <t>厚防水水泥砂浆</t>
    </r>
    <r>
      <rPr>
        <sz val="9"/>
        <rFont val="Times New Roman"/>
        <family val="1"/>
      </rPr>
      <t xml:space="preserve">
4.</t>
    </r>
    <r>
      <rPr>
        <sz val="9"/>
        <rFont val="宋体"/>
        <family val="3"/>
        <charset val="134"/>
      </rPr>
      <t>成品金属排水篦子</t>
    </r>
    <r>
      <rPr>
        <sz val="9"/>
        <rFont val="Times New Roman"/>
        <family val="1"/>
      </rPr>
      <t xml:space="preserve">
5.</t>
    </r>
    <r>
      <rPr>
        <sz val="9"/>
        <rFont val="宋体"/>
        <family val="3"/>
        <charset val="134"/>
      </rPr>
      <t>预埋</t>
    </r>
    <r>
      <rPr>
        <sz val="9"/>
        <rFont val="Times New Roman"/>
        <family val="1"/>
      </rPr>
      <t>L50*5</t>
    </r>
  </si>
  <si>
    <t>010401014003</t>
  </si>
  <si>
    <r>
      <rPr>
        <sz val="9"/>
        <rFont val="宋体"/>
        <family val="3"/>
        <charset val="134"/>
      </rPr>
      <t>油沟</t>
    </r>
    <r>
      <rPr>
        <sz val="9"/>
        <rFont val="Times New Roman"/>
        <family val="1"/>
      </rPr>
      <t xml:space="preserve">
1.120</t>
    </r>
    <r>
      <rPr>
        <sz val="9"/>
        <rFont val="宋体"/>
        <family val="3"/>
        <charset val="134"/>
      </rPr>
      <t>厚</t>
    </r>
    <r>
      <rPr>
        <sz val="9"/>
        <rFont val="Times New Roman"/>
        <family val="1"/>
      </rPr>
      <t>C15</t>
    </r>
    <r>
      <rPr>
        <sz val="9"/>
        <rFont val="宋体"/>
        <family val="3"/>
        <charset val="134"/>
      </rPr>
      <t>混凝土垫层</t>
    </r>
    <r>
      <rPr>
        <sz val="9"/>
        <rFont val="Times New Roman"/>
        <family val="1"/>
      </rPr>
      <t xml:space="preserve">
2.100</t>
    </r>
    <r>
      <rPr>
        <sz val="9"/>
        <rFont val="宋体"/>
        <family val="3"/>
        <charset val="134"/>
      </rPr>
      <t>厚</t>
    </r>
    <r>
      <rPr>
        <sz val="9"/>
        <rFont val="Times New Roman"/>
        <family val="1"/>
      </rPr>
      <t>C15</t>
    </r>
    <r>
      <rPr>
        <sz val="9"/>
        <rFont val="宋体"/>
        <family val="3"/>
        <charset val="134"/>
      </rPr>
      <t>混凝土沟壁</t>
    </r>
    <r>
      <rPr>
        <sz val="9"/>
        <rFont val="Times New Roman"/>
        <family val="1"/>
      </rPr>
      <t xml:space="preserve">
3.</t>
    </r>
    <r>
      <rPr>
        <sz val="9"/>
        <rFont val="宋体"/>
        <family val="3"/>
        <charset val="134"/>
      </rPr>
      <t>沟内壁面刷</t>
    </r>
    <r>
      <rPr>
        <sz val="9"/>
        <rFont val="Times New Roman"/>
        <family val="1"/>
      </rPr>
      <t>20</t>
    </r>
    <r>
      <rPr>
        <sz val="9"/>
        <rFont val="宋体"/>
        <family val="3"/>
        <charset val="134"/>
      </rPr>
      <t>厚防水水泥砂浆</t>
    </r>
    <r>
      <rPr>
        <sz val="9"/>
        <rFont val="Times New Roman"/>
        <family val="1"/>
      </rPr>
      <t xml:space="preserve">
4.6</t>
    </r>
    <r>
      <rPr>
        <sz val="9"/>
        <rFont val="宋体"/>
        <family val="3"/>
        <charset val="134"/>
      </rPr>
      <t>厚花纹钢盖板</t>
    </r>
    <r>
      <rPr>
        <sz val="9"/>
        <rFont val="Times New Roman"/>
        <family val="1"/>
      </rPr>
      <t xml:space="preserve">
5.</t>
    </r>
    <r>
      <rPr>
        <sz val="9"/>
        <rFont val="宋体"/>
        <family val="3"/>
        <charset val="134"/>
      </rPr>
      <t>预埋</t>
    </r>
    <r>
      <rPr>
        <sz val="9"/>
        <rFont val="Times New Roman"/>
        <family val="1"/>
      </rPr>
      <t>L50*5</t>
    </r>
  </si>
  <si>
    <t>010515001021</t>
  </si>
  <si>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:HRB400 φ12</t>
    </r>
  </si>
  <si>
    <t>010515001023</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</si>
  <si>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:HRB300 φ10</t>
    </r>
  </si>
  <si>
    <t>010515001020</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</si>
  <si>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:HRB300 φ12</t>
    </r>
  </si>
  <si>
    <t>010516003002</t>
  </si>
  <si>
    <r>
      <rPr>
        <sz val="9"/>
        <rFont val="宋体"/>
        <family val="3"/>
        <charset val="134"/>
      </rPr>
      <t>直螺纹连接</t>
    </r>
    <r>
      <rPr>
        <sz val="9"/>
        <rFont val="Times New Roman"/>
        <family val="1"/>
      </rPr>
      <t xml:space="preserve">
</t>
    </r>
    <r>
      <rPr>
        <sz val="9"/>
        <rFont val="宋体"/>
        <family val="3"/>
        <charset val="134"/>
      </rPr>
      <t>框架梁</t>
    </r>
    <r>
      <rPr>
        <sz val="9"/>
        <rFont val="Times New Roman"/>
        <family val="1"/>
      </rPr>
      <t xml:space="preserve"> HRB400 d≥ φ25</t>
    </r>
  </si>
  <si>
    <t>010516002001</t>
  </si>
  <si>
    <r>
      <rPr>
        <sz val="9"/>
        <rFont val="宋体"/>
        <family val="3"/>
        <charset val="134"/>
      </rPr>
      <t>预埋铁件</t>
    </r>
    <r>
      <rPr>
        <sz val="9"/>
        <rFont val="Times New Roman"/>
        <family val="1"/>
      </rPr>
      <t xml:space="preserve">
1.</t>
    </r>
    <r>
      <rPr>
        <sz val="9"/>
        <rFont val="宋体"/>
        <family val="3"/>
        <charset val="134"/>
      </rPr>
      <t>钢材种类</t>
    </r>
    <r>
      <rPr>
        <sz val="9"/>
        <rFont val="Times New Roman"/>
        <family val="1"/>
      </rPr>
      <t>:Q235</t>
    </r>
  </si>
  <si>
    <r>
      <rPr>
        <sz val="9"/>
        <rFont val="宋体"/>
        <family val="3"/>
        <charset val="134"/>
      </rPr>
      <t>屋面</t>
    </r>
    <r>
      <rPr>
        <sz val="9"/>
        <rFont val="Times New Roman"/>
        <family val="1"/>
      </rPr>
      <t xml:space="preserve">1
</t>
    </r>
    <r>
      <rPr>
        <sz val="9"/>
        <rFont val="宋体"/>
        <family val="3"/>
        <charset val="134"/>
      </rPr>
      <t>使用部位：坡屋面</t>
    </r>
    <r>
      <rPr>
        <sz val="9"/>
        <rFont val="Times New Roman"/>
        <family val="1"/>
      </rPr>
      <t xml:space="preserve">
1. </t>
    </r>
    <r>
      <rPr>
        <sz val="9"/>
        <rFont val="宋体"/>
        <family val="3"/>
        <charset val="134"/>
      </rPr>
      <t>蓝色琉璃瓦</t>
    </r>
    <r>
      <rPr>
        <sz val="9"/>
        <rFont val="Times New Roman"/>
        <family val="1"/>
      </rPr>
      <t xml:space="preserve">
2.</t>
    </r>
    <r>
      <rPr>
        <sz val="9"/>
        <rFont val="宋体"/>
        <family val="3"/>
        <charset val="134"/>
      </rPr>
      <t>挂瓦条</t>
    </r>
    <r>
      <rPr>
        <sz val="9"/>
        <rFont val="Times New Roman"/>
        <family val="1"/>
      </rPr>
      <t xml:space="preserve"> 30X4,</t>
    </r>
    <r>
      <rPr>
        <sz val="9"/>
        <rFont val="宋体"/>
        <family val="3"/>
        <charset val="134"/>
      </rPr>
      <t>中距按瓦规格</t>
    </r>
    <r>
      <rPr>
        <sz val="9"/>
        <rFont val="Times New Roman"/>
        <family val="1"/>
      </rPr>
      <t xml:space="preserve">
3.</t>
    </r>
    <r>
      <rPr>
        <sz val="9"/>
        <rFont val="宋体"/>
        <family val="3"/>
        <charset val="134"/>
      </rPr>
      <t>顺水条</t>
    </r>
    <r>
      <rPr>
        <sz val="9"/>
        <rFont val="Times New Roman"/>
        <family val="1"/>
      </rPr>
      <t>—30X6,</t>
    </r>
    <r>
      <rPr>
        <sz val="9"/>
        <rFont val="宋体"/>
        <family val="3"/>
        <charset val="134"/>
      </rPr>
      <t>中距</t>
    </r>
    <r>
      <rPr>
        <sz val="9"/>
        <rFont val="Times New Roman"/>
        <family val="1"/>
      </rPr>
      <t>500
4. 40</t>
    </r>
    <r>
      <rPr>
        <sz val="9"/>
        <rFont val="宋体"/>
        <family val="3"/>
        <charset val="134"/>
      </rPr>
      <t>厚</t>
    </r>
    <r>
      <rPr>
        <sz val="9"/>
        <rFont val="Times New Roman"/>
        <family val="1"/>
      </rPr>
      <t>C20</t>
    </r>
    <r>
      <rPr>
        <sz val="9"/>
        <rFont val="宋体"/>
        <family val="3"/>
        <charset val="134"/>
      </rPr>
      <t>细石混泥土持钉层找平</t>
    </r>
    <r>
      <rPr>
        <sz val="9"/>
        <rFont val="Times New Roman"/>
        <family val="1"/>
      </rPr>
      <t>,</t>
    </r>
    <r>
      <rPr>
        <sz val="9"/>
        <rFont val="宋体"/>
        <family val="3"/>
        <charset val="134"/>
      </rPr>
      <t>内配双向</t>
    </r>
    <r>
      <rPr>
        <sz val="9"/>
        <rFont val="Times New Roman"/>
        <family val="1"/>
      </rPr>
      <t>C4@150</t>
    </r>
    <r>
      <rPr>
        <sz val="9"/>
        <rFont val="宋体"/>
        <family val="3"/>
        <charset val="134"/>
      </rPr>
      <t>钢筋网</t>
    </r>
    <r>
      <rPr>
        <sz val="9"/>
        <rFont val="Times New Roman"/>
        <family val="1"/>
      </rPr>
      <t xml:space="preserve">
5.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6. </t>
    </r>
    <r>
      <rPr>
        <sz val="9"/>
        <rFont val="宋体"/>
        <family val="3"/>
        <charset val="134"/>
      </rPr>
      <t>一道</t>
    </r>
    <r>
      <rPr>
        <sz val="9"/>
        <rFont val="Times New Roman"/>
        <family val="1"/>
      </rPr>
      <t>1MM</t>
    </r>
    <r>
      <rPr>
        <sz val="9"/>
        <rFont val="宋体"/>
        <family val="3"/>
        <charset val="134"/>
      </rPr>
      <t>厚自粘聚合物沥青防水垫层</t>
    </r>
    <r>
      <rPr>
        <sz val="9"/>
        <rFont val="Times New Roman"/>
        <family val="1"/>
      </rPr>
      <t xml:space="preserve">
7. 20</t>
    </r>
    <r>
      <rPr>
        <sz val="9"/>
        <rFont val="宋体"/>
        <family val="3"/>
        <charset val="134"/>
      </rPr>
      <t>厚</t>
    </r>
    <r>
      <rPr>
        <sz val="9"/>
        <rFont val="Times New Roman"/>
        <family val="1"/>
      </rPr>
      <t>1</t>
    </r>
    <r>
      <rPr>
        <sz val="9"/>
        <rFont val="宋体"/>
        <family val="3"/>
        <charset val="134"/>
      </rPr>
      <t>：</t>
    </r>
    <r>
      <rPr>
        <sz val="9"/>
        <rFont val="Times New Roman"/>
        <family val="1"/>
      </rPr>
      <t>2.5</t>
    </r>
    <r>
      <rPr>
        <sz val="9"/>
        <rFont val="宋体"/>
        <family val="3"/>
        <charset val="134"/>
      </rPr>
      <t>水泥砂浆找平层</t>
    </r>
    <r>
      <rPr>
        <sz val="9"/>
        <rFont val="Times New Roman"/>
        <family val="1"/>
      </rPr>
      <t xml:space="preserve">
8. 70</t>
    </r>
    <r>
      <rPr>
        <sz val="9"/>
        <rFont val="宋体"/>
        <family val="3"/>
        <charset val="134"/>
      </rPr>
      <t>厚挤塑聚苯板</t>
    </r>
    <r>
      <rPr>
        <sz val="9"/>
        <rFont val="Times New Roman"/>
        <family val="1"/>
      </rPr>
      <t>(B1</t>
    </r>
    <r>
      <rPr>
        <sz val="9"/>
        <rFont val="宋体"/>
        <family val="3"/>
        <charset val="134"/>
      </rPr>
      <t>级</t>
    </r>
    <r>
      <rPr>
        <sz val="9"/>
        <rFont val="Times New Roman"/>
        <family val="1"/>
      </rPr>
      <t xml:space="preserve">)
9 </t>
    </r>
    <r>
      <rPr>
        <sz val="9"/>
        <rFont val="宋体"/>
        <family val="3"/>
        <charset val="134"/>
      </rPr>
      <t>钢筋混凝土屋面板表面清扫干净</t>
    </r>
    <r>
      <rPr>
        <sz val="9"/>
        <rFont val="Times New Roman"/>
        <family val="1"/>
      </rPr>
      <t>,</t>
    </r>
    <r>
      <rPr>
        <sz val="9"/>
        <rFont val="宋体"/>
        <family val="3"/>
        <charset val="134"/>
      </rPr>
      <t>板内预埋锚筋</t>
    </r>
    <r>
      <rPr>
        <sz val="9"/>
        <rFont val="Times New Roman"/>
        <family val="1"/>
      </rPr>
      <t>%%C12@900,</t>
    </r>
    <r>
      <rPr>
        <sz val="9"/>
        <rFont val="宋体"/>
        <family val="3"/>
        <charset val="134"/>
      </rPr>
      <t>深入持钉层</t>
    </r>
    <r>
      <rPr>
        <sz val="9"/>
        <rFont val="Times New Roman"/>
        <family val="1"/>
      </rPr>
      <t>30</t>
    </r>
  </si>
  <si>
    <t>010902002002</t>
  </si>
  <si>
    <r>
      <rPr>
        <sz val="9"/>
        <rFont val="宋体"/>
        <family val="3"/>
        <charset val="134"/>
      </rPr>
      <t>屋面</t>
    </r>
    <r>
      <rPr>
        <sz val="9"/>
        <rFont val="Times New Roman"/>
        <family val="1"/>
      </rPr>
      <t xml:space="preserve">2
</t>
    </r>
    <r>
      <rPr>
        <sz val="9"/>
        <rFont val="宋体"/>
        <family val="3"/>
        <charset val="134"/>
      </rPr>
      <t>使用部位：不上人平屋面</t>
    </r>
    <r>
      <rPr>
        <sz val="9"/>
        <rFont val="Times New Roman"/>
        <family val="1"/>
      </rPr>
      <t xml:space="preserve">
1.20</t>
    </r>
    <r>
      <rPr>
        <sz val="9"/>
        <rFont val="宋体"/>
        <family val="3"/>
        <charset val="134"/>
      </rPr>
      <t>厚</t>
    </r>
    <r>
      <rPr>
        <sz val="9"/>
        <rFont val="Times New Roman"/>
        <family val="1"/>
      </rPr>
      <t>1:2.5</t>
    </r>
    <r>
      <rPr>
        <sz val="9"/>
        <rFont val="宋体"/>
        <family val="3"/>
        <charset val="134"/>
      </rPr>
      <t>水泥砂浆</t>
    </r>
    <r>
      <rPr>
        <sz val="9"/>
        <rFont val="Times New Roman"/>
        <family val="1"/>
      </rPr>
      <t>,</t>
    </r>
    <r>
      <rPr>
        <sz val="9"/>
        <rFont val="宋体"/>
        <family val="3"/>
        <charset val="134"/>
      </rPr>
      <t>抹平压光，分格面积宜为</t>
    </r>
    <r>
      <rPr>
        <sz val="9"/>
        <rFont val="Times New Roman"/>
        <family val="1"/>
      </rPr>
      <t>1m</t>
    </r>
    <r>
      <rPr>
        <sz val="9"/>
        <rFont val="宋体"/>
        <family val="3"/>
        <charset val="134"/>
      </rPr>
      <t>，油膏嵌缝</t>
    </r>
    <r>
      <rPr>
        <sz val="9"/>
        <rFont val="Times New Roman"/>
        <family val="1"/>
      </rPr>
      <t xml:space="preserve">
2.2</t>
    </r>
    <r>
      <rPr>
        <sz val="9"/>
        <rFont val="宋体"/>
        <family val="3"/>
        <charset val="134"/>
      </rPr>
      <t>厚聚合物水泥防水涂料</t>
    </r>
    <r>
      <rPr>
        <sz val="9"/>
        <rFont val="Times New Roman"/>
        <family val="1"/>
      </rPr>
      <t xml:space="preserve">
3.15</t>
    </r>
    <r>
      <rPr>
        <sz val="9"/>
        <rFont val="宋体"/>
        <family val="3"/>
        <charset val="134"/>
      </rPr>
      <t>厚（最薄处）</t>
    </r>
    <r>
      <rPr>
        <sz val="9"/>
        <rFont val="Times New Roman"/>
        <family val="1"/>
      </rPr>
      <t>1</t>
    </r>
    <r>
      <rPr>
        <sz val="9"/>
        <rFont val="宋体"/>
        <family val="3"/>
        <charset val="134"/>
      </rPr>
      <t>：</t>
    </r>
    <r>
      <rPr>
        <sz val="9"/>
        <rFont val="Times New Roman"/>
        <family val="1"/>
      </rPr>
      <t>2.5</t>
    </r>
    <r>
      <rPr>
        <sz val="9"/>
        <rFont val="宋体"/>
        <family val="3"/>
        <charset val="134"/>
      </rPr>
      <t>水泥砂浆找坡抹平</t>
    </r>
    <r>
      <rPr>
        <sz val="9"/>
        <rFont val="Times New Roman"/>
        <family val="1"/>
      </rPr>
      <t xml:space="preserve">
4.</t>
    </r>
    <r>
      <rPr>
        <sz val="9"/>
        <rFont val="宋体"/>
        <family val="3"/>
        <charset val="134"/>
      </rPr>
      <t>钢筋混凝土屋面板</t>
    </r>
    <r>
      <rPr>
        <sz val="9"/>
        <rFont val="Times New Roman"/>
        <family val="1"/>
      </rPr>
      <t>,</t>
    </r>
    <r>
      <rPr>
        <sz val="9"/>
        <rFont val="宋体"/>
        <family val="3"/>
        <charset val="134"/>
      </rPr>
      <t>表面清扫干净</t>
    </r>
  </si>
  <si>
    <t>010902002004</t>
  </si>
  <si>
    <t>010904001001</t>
  </si>
  <si>
    <r>
      <rPr>
        <sz val="9"/>
        <rFont val="宋体"/>
        <family val="3"/>
        <charset val="134"/>
      </rPr>
      <t>消防水池地面防水</t>
    </r>
    <r>
      <rPr>
        <sz val="9"/>
        <rFont val="Times New Roman"/>
        <family val="1"/>
      </rPr>
      <t xml:space="preserve">
1.30</t>
    </r>
    <r>
      <rPr>
        <sz val="9"/>
        <rFont val="宋体"/>
        <family val="3"/>
        <charset val="134"/>
      </rPr>
      <t>厚防水砂浆</t>
    </r>
    <r>
      <rPr>
        <sz val="9"/>
        <rFont val="Times New Roman"/>
        <family val="1"/>
      </rPr>
      <t xml:space="preserve">
2.</t>
    </r>
    <r>
      <rPr>
        <sz val="9"/>
        <rFont val="宋体"/>
        <family val="3"/>
        <charset val="134"/>
      </rPr>
      <t>两道</t>
    </r>
    <r>
      <rPr>
        <sz val="9"/>
        <rFont val="Times New Roman"/>
        <family val="1"/>
      </rPr>
      <t>3</t>
    </r>
    <r>
      <rPr>
        <sz val="9"/>
        <rFont val="宋体"/>
        <family val="3"/>
        <charset val="134"/>
      </rPr>
      <t>厚</t>
    </r>
    <r>
      <rPr>
        <sz val="9"/>
        <rFont val="Times New Roman"/>
        <family val="1"/>
      </rPr>
      <t>SBS</t>
    </r>
    <r>
      <rPr>
        <sz val="9"/>
        <rFont val="宋体"/>
        <family val="3"/>
        <charset val="134"/>
      </rPr>
      <t>改性沥青防水层</t>
    </r>
  </si>
  <si>
    <r>
      <rPr>
        <sz val="9"/>
        <rFont val="宋体"/>
        <family val="3"/>
        <charset val="134"/>
      </rPr>
      <t>地</t>
    </r>
    <r>
      <rPr>
        <sz val="9"/>
        <rFont val="Times New Roman"/>
        <family val="1"/>
      </rPr>
      <t>1.</t>
    </r>
    <r>
      <rPr>
        <sz val="9"/>
        <rFont val="宋体"/>
        <family val="3"/>
        <charset val="134"/>
      </rPr>
      <t>水泥砂浆楼地面</t>
    </r>
    <r>
      <rPr>
        <sz val="9"/>
        <rFont val="Times New Roman"/>
        <family val="1"/>
      </rPr>
      <t xml:space="preserve">
</t>
    </r>
    <r>
      <rPr>
        <sz val="9"/>
        <rFont val="宋体"/>
        <family val="3"/>
        <charset val="134"/>
      </rPr>
      <t>使用部位：所有地面</t>
    </r>
    <r>
      <rPr>
        <sz val="9"/>
        <rFont val="Times New Roman"/>
        <family val="1"/>
      </rPr>
      <t xml:space="preserve">
1.20</t>
    </r>
    <r>
      <rPr>
        <sz val="9"/>
        <rFont val="宋体"/>
        <family val="3"/>
        <charset val="134"/>
      </rPr>
      <t>厚</t>
    </r>
    <r>
      <rPr>
        <sz val="9"/>
        <rFont val="Times New Roman"/>
        <family val="1"/>
      </rPr>
      <t>M15</t>
    </r>
    <r>
      <rPr>
        <sz val="9"/>
        <rFont val="宋体"/>
        <family val="3"/>
        <charset val="134"/>
      </rPr>
      <t>或</t>
    </r>
    <r>
      <rPr>
        <sz val="9"/>
        <rFont val="Times New Roman"/>
        <family val="1"/>
      </rPr>
      <t>1</t>
    </r>
    <r>
      <rPr>
        <sz val="9"/>
        <rFont val="宋体"/>
        <family val="3"/>
        <charset val="134"/>
      </rPr>
      <t>：</t>
    </r>
    <r>
      <rPr>
        <sz val="9"/>
        <rFont val="Times New Roman"/>
        <family val="1"/>
      </rPr>
      <t>2</t>
    </r>
    <r>
      <rPr>
        <sz val="9"/>
        <rFont val="宋体"/>
        <family val="3"/>
        <charset val="134"/>
      </rPr>
      <t>水泥砂浆抹面压光</t>
    </r>
    <r>
      <rPr>
        <sz val="9"/>
        <rFont val="Times New Roman"/>
        <family val="1"/>
      </rPr>
      <t xml:space="preserve"> 
2.</t>
    </r>
    <r>
      <rPr>
        <sz val="9"/>
        <rFont val="宋体"/>
        <family val="3"/>
        <charset val="134"/>
      </rPr>
      <t>素水泥浆结合层一遍</t>
    </r>
    <r>
      <rPr>
        <sz val="9"/>
        <rFont val="Times New Roman"/>
        <family val="1"/>
      </rPr>
      <t xml:space="preserve">
3.80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4.</t>
    </r>
    <r>
      <rPr>
        <sz val="9"/>
        <rFont val="宋体"/>
        <family val="3"/>
        <charset val="134"/>
      </rPr>
      <t>基土压（夯）实</t>
    </r>
  </si>
  <si>
    <t>011101003001</t>
  </si>
  <si>
    <r>
      <rPr>
        <sz val="9"/>
        <rFont val="宋体"/>
        <family val="3"/>
        <charset val="134"/>
      </rPr>
      <t>消防水池地面</t>
    </r>
    <r>
      <rPr>
        <sz val="9"/>
        <rFont val="Times New Roman"/>
        <family val="1"/>
      </rPr>
      <t xml:space="preserve">
1.50</t>
    </r>
    <r>
      <rPr>
        <sz val="9"/>
        <rFont val="宋体"/>
        <family val="3"/>
        <charset val="134"/>
      </rPr>
      <t>厚</t>
    </r>
    <r>
      <rPr>
        <sz val="9"/>
        <rFont val="Times New Roman"/>
        <family val="1"/>
      </rPr>
      <t>C20</t>
    </r>
    <r>
      <rPr>
        <sz val="9"/>
        <rFont val="宋体"/>
        <family val="3"/>
        <charset val="134"/>
      </rPr>
      <t>细石混凝土保护层</t>
    </r>
    <r>
      <rPr>
        <sz val="9"/>
        <rFont val="Times New Roman"/>
        <family val="1"/>
      </rPr>
      <t xml:space="preserve">
2.20</t>
    </r>
    <r>
      <rPr>
        <sz val="9"/>
        <rFont val="宋体"/>
        <family val="3"/>
        <charset val="134"/>
      </rPr>
      <t>厚</t>
    </r>
    <r>
      <rPr>
        <sz val="9"/>
        <rFont val="Times New Roman"/>
        <family val="1"/>
      </rPr>
      <t>1:3</t>
    </r>
    <r>
      <rPr>
        <sz val="9"/>
        <rFont val="宋体"/>
        <family val="3"/>
        <charset val="134"/>
      </rPr>
      <t>水泥砂浆找平层</t>
    </r>
  </si>
  <si>
    <r>
      <rPr>
        <sz val="9"/>
        <rFont val="宋体"/>
        <family val="3"/>
        <charset val="134"/>
      </rPr>
      <t>块料踢脚线</t>
    </r>
    <r>
      <rPr>
        <sz val="9"/>
        <rFont val="Times New Roman"/>
        <family val="1"/>
      </rPr>
      <t xml:space="preserve">
</t>
    </r>
    <r>
      <rPr>
        <sz val="9"/>
        <rFont val="宋体"/>
        <family val="3"/>
        <charset val="134"/>
      </rPr>
      <t>使用部位：室内所有房间</t>
    </r>
    <r>
      <rPr>
        <sz val="9"/>
        <rFont val="Times New Roman"/>
        <family val="1"/>
      </rPr>
      <t xml:space="preserve">
1. 8</t>
    </r>
    <r>
      <rPr>
        <sz val="9"/>
        <rFont val="宋体"/>
        <family val="3"/>
        <charset val="134"/>
      </rPr>
      <t>厚面砖（颜色由甲方自定），水泥浆擦缝</t>
    </r>
    <r>
      <rPr>
        <sz val="9"/>
        <rFont val="Times New Roman"/>
        <family val="1"/>
      </rPr>
      <t xml:space="preserve">
2. 3</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3. 17</t>
    </r>
    <r>
      <rPr>
        <sz val="9"/>
        <rFont val="宋体"/>
        <family val="3"/>
        <charset val="134"/>
      </rPr>
      <t>厚</t>
    </r>
    <r>
      <rPr>
        <sz val="9"/>
        <rFont val="Times New Roman"/>
        <family val="1"/>
      </rPr>
      <t>2</t>
    </r>
    <r>
      <rPr>
        <sz val="9"/>
        <rFont val="宋体"/>
        <family val="3"/>
        <charset val="134"/>
      </rPr>
      <t>：</t>
    </r>
    <r>
      <rPr>
        <sz val="9"/>
        <rFont val="Times New Roman"/>
        <family val="1"/>
      </rPr>
      <t>1</t>
    </r>
    <r>
      <rPr>
        <sz val="9"/>
        <rFont val="宋体"/>
        <family val="3"/>
        <charset val="134"/>
      </rPr>
      <t>：</t>
    </r>
    <r>
      <rPr>
        <sz val="9"/>
        <rFont val="Times New Roman"/>
        <family val="1"/>
      </rPr>
      <t>8</t>
    </r>
    <r>
      <rPr>
        <sz val="9"/>
        <rFont val="宋体"/>
        <family val="3"/>
        <charset val="134"/>
      </rPr>
      <t>水泥石灰砂浆，分两次抹灰</t>
    </r>
    <r>
      <rPr>
        <sz val="9"/>
        <rFont val="Times New Roman"/>
        <family val="1"/>
      </rPr>
      <t xml:space="preserve">
4.</t>
    </r>
    <r>
      <rPr>
        <sz val="9"/>
        <rFont val="宋体"/>
        <family val="3"/>
        <charset val="134"/>
      </rPr>
      <t>墙体</t>
    </r>
  </si>
  <si>
    <r>
      <rPr>
        <sz val="9"/>
        <rFont val="宋体"/>
        <family val="3"/>
        <charset val="134"/>
      </rPr>
      <t>外墙面一般抹灰</t>
    </r>
    <r>
      <rPr>
        <sz val="9"/>
        <rFont val="Times New Roman"/>
        <family val="1"/>
      </rPr>
      <t xml:space="preserve">
1. 5</t>
    </r>
    <r>
      <rPr>
        <sz val="9"/>
        <rFont val="宋体"/>
        <family val="3"/>
        <charset val="134"/>
      </rPr>
      <t>厚干粉类聚合物水泥防水砂浆</t>
    </r>
    <r>
      <rPr>
        <sz val="9"/>
        <rFont val="Times New Roman"/>
        <family val="1"/>
      </rPr>
      <t>,</t>
    </r>
    <r>
      <rPr>
        <sz val="9"/>
        <rFont val="宋体"/>
        <family val="3"/>
        <charset val="134"/>
      </rPr>
      <t>中间压入一层耐碱玻璃纤维网布</t>
    </r>
    <r>
      <rPr>
        <sz val="9"/>
        <rFont val="Times New Roman"/>
        <family val="1"/>
      </rPr>
      <t xml:space="preserve"> 
2. 15</t>
    </r>
    <r>
      <rPr>
        <sz val="9"/>
        <rFont val="宋体"/>
        <family val="3"/>
        <charset val="134"/>
      </rPr>
      <t>厚</t>
    </r>
    <r>
      <rPr>
        <sz val="9"/>
        <rFont val="Times New Roman"/>
        <family val="1"/>
      </rPr>
      <t>1:3</t>
    </r>
    <r>
      <rPr>
        <sz val="9"/>
        <rFont val="宋体"/>
        <family val="3"/>
        <charset val="134"/>
      </rPr>
      <t>专用抹灰砂浆</t>
    </r>
    <r>
      <rPr>
        <sz val="9"/>
        <rFont val="Times New Roman"/>
        <family val="1"/>
      </rPr>
      <t>,</t>
    </r>
    <r>
      <rPr>
        <sz val="9"/>
        <rFont val="宋体"/>
        <family val="3"/>
        <charset val="134"/>
      </rPr>
      <t>分两次抹灰</t>
    </r>
    <r>
      <rPr>
        <sz val="9"/>
        <rFont val="Times New Roman"/>
        <family val="1"/>
      </rPr>
      <t xml:space="preserve">
3. </t>
    </r>
    <r>
      <rPr>
        <sz val="9"/>
        <rFont val="宋体"/>
        <family val="3"/>
        <charset val="134"/>
      </rPr>
      <t>墙体</t>
    </r>
  </si>
  <si>
    <t>011201001003</t>
  </si>
  <si>
    <r>
      <rPr>
        <sz val="9"/>
        <rFont val="宋体"/>
        <family val="3"/>
        <charset val="134"/>
      </rPr>
      <t>消防水池侧壁抹灰</t>
    </r>
    <r>
      <rPr>
        <sz val="9"/>
        <rFont val="Times New Roman"/>
        <family val="1"/>
      </rPr>
      <t xml:space="preserve">
1.20</t>
    </r>
    <r>
      <rPr>
        <sz val="9"/>
        <rFont val="宋体"/>
        <family val="3"/>
        <charset val="134"/>
      </rPr>
      <t>厚</t>
    </r>
    <r>
      <rPr>
        <sz val="9"/>
        <rFont val="Times New Roman"/>
        <family val="1"/>
      </rPr>
      <t>1:2</t>
    </r>
    <r>
      <rPr>
        <sz val="9"/>
        <rFont val="宋体"/>
        <family val="3"/>
        <charset val="134"/>
      </rPr>
      <t>水泥砂浆找平</t>
    </r>
    <r>
      <rPr>
        <sz val="9"/>
        <rFont val="Times New Roman"/>
        <family val="1"/>
      </rPr>
      <t xml:space="preserve">
2.20</t>
    </r>
    <r>
      <rPr>
        <sz val="9"/>
        <rFont val="宋体"/>
        <family val="3"/>
        <charset val="134"/>
      </rPr>
      <t>厚掺外加剂或掺合料水泥砂浆分次抹压，表面压光</t>
    </r>
  </si>
  <si>
    <t>011406001002</t>
  </si>
  <si>
    <t>011406001003</t>
  </si>
  <si>
    <t>011406001004</t>
  </si>
  <si>
    <t>020602007007</t>
  </si>
  <si>
    <r>
      <rPr>
        <sz val="9"/>
        <rFont val="宋体"/>
        <family val="3"/>
        <charset val="134"/>
      </rPr>
      <t>实体围墙</t>
    </r>
    <r>
      <rPr>
        <sz val="9"/>
        <rFont val="Times New Roman"/>
        <family val="1"/>
      </rPr>
      <t xml:space="preserve">
1.</t>
    </r>
    <r>
      <rPr>
        <sz val="9"/>
        <rFont val="宋体"/>
        <family val="3"/>
        <charset val="134"/>
      </rPr>
      <t>基础强度等级</t>
    </r>
    <r>
      <rPr>
        <sz val="9"/>
        <rFont val="Times New Roman"/>
        <family val="1"/>
      </rPr>
      <t>:C20</t>
    </r>
    <r>
      <rPr>
        <sz val="9"/>
        <rFont val="宋体"/>
        <family val="3"/>
        <charset val="134"/>
      </rPr>
      <t>素混凝土</t>
    </r>
    <r>
      <rPr>
        <sz val="9"/>
        <rFont val="Times New Roman"/>
        <family val="1"/>
      </rPr>
      <t xml:space="preserve">
2.</t>
    </r>
    <r>
      <rPr>
        <sz val="9"/>
        <rFont val="宋体"/>
        <family val="3"/>
        <charset val="134"/>
      </rPr>
      <t>墙体种类、砂浆强度等级</t>
    </r>
    <r>
      <rPr>
        <sz val="9"/>
        <rFont val="Times New Roman"/>
        <family val="1"/>
      </rPr>
      <t>:</t>
    </r>
    <r>
      <rPr>
        <sz val="9"/>
        <rFont val="宋体"/>
        <family val="3"/>
        <charset val="134"/>
      </rPr>
      <t>砂浆正负零以下按</t>
    </r>
    <r>
      <rPr>
        <sz val="9"/>
        <rFont val="Times New Roman"/>
        <family val="1"/>
      </rPr>
      <t>M7.5,</t>
    </r>
    <r>
      <rPr>
        <sz val="9"/>
        <rFont val="宋体"/>
        <family val="3"/>
        <charset val="134"/>
      </rPr>
      <t>以上采用</t>
    </r>
    <r>
      <rPr>
        <sz val="9"/>
        <rFont val="Times New Roman"/>
        <family val="1"/>
      </rPr>
      <t>M5.0</t>
    </r>
    <r>
      <rPr>
        <sz val="9"/>
        <rFont val="宋体"/>
        <family val="3"/>
        <charset val="134"/>
      </rPr>
      <t>混合砂浆，墙体采用</t>
    </r>
    <r>
      <rPr>
        <sz val="9"/>
        <rFont val="Times New Roman"/>
        <family val="1"/>
      </rPr>
      <t>MU10</t>
    </r>
    <r>
      <rPr>
        <sz val="9"/>
        <rFont val="宋体"/>
        <family val="3"/>
        <charset val="134"/>
      </rPr>
      <t>灰砂砖</t>
    </r>
    <r>
      <rPr>
        <sz val="9"/>
        <rFont val="Times New Roman"/>
        <family val="1"/>
      </rPr>
      <t xml:space="preserve">
3.</t>
    </r>
    <r>
      <rPr>
        <sz val="9"/>
        <rFont val="宋体"/>
        <family val="3"/>
        <charset val="134"/>
      </rPr>
      <t>压顶强度等级</t>
    </r>
    <r>
      <rPr>
        <sz val="9"/>
        <rFont val="Times New Roman"/>
        <family val="1"/>
      </rPr>
      <t>:C20</t>
    </r>
    <r>
      <rPr>
        <sz val="9"/>
        <rFont val="宋体"/>
        <family val="3"/>
        <charset val="134"/>
      </rPr>
      <t>钢筋混凝土压顶</t>
    </r>
    <r>
      <rPr>
        <sz val="9"/>
        <rFont val="Times New Roman"/>
        <family val="1"/>
      </rPr>
      <t xml:space="preserve">
4.</t>
    </r>
    <r>
      <rPr>
        <sz val="9"/>
        <rFont val="宋体"/>
        <family val="3"/>
        <charset val="134"/>
      </rPr>
      <t>柱类型</t>
    </r>
    <r>
      <rPr>
        <sz val="9"/>
        <rFont val="Times New Roman"/>
        <family val="1"/>
      </rPr>
      <t>:480*370</t>
    </r>
    <r>
      <rPr>
        <sz val="9"/>
        <rFont val="宋体"/>
        <family val="3"/>
        <charset val="134"/>
      </rPr>
      <t>砖柱</t>
    </r>
    <r>
      <rPr>
        <sz val="9"/>
        <rFont val="Times New Roman"/>
        <family val="1"/>
      </rPr>
      <t xml:space="preserve">
5.</t>
    </r>
    <r>
      <rPr>
        <sz val="9"/>
        <rFont val="宋体"/>
        <family val="3"/>
        <charset val="134"/>
      </rPr>
      <t>涂料品种、喷刷遍数</t>
    </r>
    <r>
      <rPr>
        <sz val="9"/>
        <rFont val="Times New Roman"/>
        <family val="1"/>
      </rPr>
      <t>:</t>
    </r>
    <r>
      <rPr>
        <sz val="9"/>
        <rFont val="宋体"/>
        <family val="3"/>
        <charset val="134"/>
      </rPr>
      <t>砂浆抹面</t>
    </r>
    <r>
      <rPr>
        <sz val="9"/>
        <rFont val="Times New Roman"/>
        <family val="1"/>
      </rPr>
      <t>,
6.</t>
    </r>
    <r>
      <rPr>
        <sz val="9"/>
        <rFont val="宋体"/>
        <family val="3"/>
        <charset val="134"/>
      </rPr>
      <t>围墙基座上间距</t>
    </r>
    <r>
      <rPr>
        <sz val="9"/>
        <rFont val="Times New Roman"/>
        <family val="1"/>
      </rPr>
      <t>3</t>
    </r>
    <r>
      <rPr>
        <sz val="9"/>
        <rFont val="宋体"/>
        <family val="3"/>
        <charset val="134"/>
      </rPr>
      <t>米留排水洞</t>
    </r>
    <r>
      <rPr>
        <sz val="9"/>
        <rFont val="Times New Roman"/>
        <family val="1"/>
      </rPr>
      <t xml:space="preserve">
120*240
7.</t>
    </r>
    <r>
      <rPr>
        <sz val="9"/>
        <rFont val="宋体"/>
        <family val="3"/>
        <charset val="134"/>
      </rPr>
      <t>含土方开挖、回填、外运</t>
    </r>
    <r>
      <rPr>
        <sz val="9"/>
        <rFont val="Times New Roman"/>
        <family val="1"/>
      </rPr>
      <t xml:space="preserve">
8.</t>
    </r>
    <r>
      <rPr>
        <sz val="9"/>
        <rFont val="宋体"/>
        <family val="3"/>
        <charset val="134"/>
      </rPr>
      <t>详见图纸设计大样图</t>
    </r>
  </si>
  <si>
    <t>混凝土、钢筋、砌块甲供</t>
  </si>
  <si>
    <t>020602007008</t>
  </si>
  <si>
    <r>
      <rPr>
        <sz val="9"/>
        <rFont val="宋体"/>
        <family val="3"/>
        <charset val="134"/>
      </rPr>
      <t>通透围墙</t>
    </r>
    <r>
      <rPr>
        <sz val="9"/>
        <rFont val="Times New Roman"/>
        <family val="1"/>
      </rPr>
      <t xml:space="preserve">
1.</t>
    </r>
    <r>
      <rPr>
        <sz val="9"/>
        <rFont val="宋体"/>
        <family val="3"/>
        <charset val="134"/>
      </rPr>
      <t>基础强度等级</t>
    </r>
    <r>
      <rPr>
        <sz val="9"/>
        <rFont val="Times New Roman"/>
        <family val="1"/>
      </rPr>
      <t>:C20</t>
    </r>
    <r>
      <rPr>
        <sz val="9"/>
        <rFont val="宋体"/>
        <family val="3"/>
        <charset val="134"/>
      </rPr>
      <t>素混凝土</t>
    </r>
    <r>
      <rPr>
        <sz val="9"/>
        <rFont val="Times New Roman"/>
        <family val="1"/>
      </rPr>
      <t xml:space="preserve">
2.</t>
    </r>
    <r>
      <rPr>
        <sz val="9"/>
        <rFont val="宋体"/>
        <family val="3"/>
        <charset val="134"/>
      </rPr>
      <t>墙体种类、砂浆强度等级</t>
    </r>
    <r>
      <rPr>
        <sz val="9"/>
        <rFont val="Times New Roman"/>
        <family val="1"/>
      </rPr>
      <t>:</t>
    </r>
    <r>
      <rPr>
        <sz val="9"/>
        <rFont val="宋体"/>
        <family val="3"/>
        <charset val="134"/>
      </rPr>
      <t>砂浆正负零以下按</t>
    </r>
    <r>
      <rPr>
        <sz val="9"/>
        <rFont val="Times New Roman"/>
        <family val="1"/>
      </rPr>
      <t>M7.5,</t>
    </r>
    <r>
      <rPr>
        <sz val="9"/>
        <rFont val="宋体"/>
        <family val="3"/>
        <charset val="134"/>
      </rPr>
      <t>以上采用</t>
    </r>
    <r>
      <rPr>
        <sz val="9"/>
        <rFont val="Times New Roman"/>
        <family val="1"/>
      </rPr>
      <t>M5.0</t>
    </r>
    <r>
      <rPr>
        <sz val="9"/>
        <rFont val="宋体"/>
        <family val="3"/>
        <charset val="134"/>
      </rPr>
      <t>混合砂浆，墙体采用</t>
    </r>
    <r>
      <rPr>
        <sz val="9"/>
        <rFont val="Times New Roman"/>
        <family val="1"/>
      </rPr>
      <t>MU10</t>
    </r>
    <r>
      <rPr>
        <sz val="9"/>
        <rFont val="宋体"/>
        <family val="3"/>
        <charset val="134"/>
      </rPr>
      <t>灰砂砖</t>
    </r>
    <r>
      <rPr>
        <sz val="9"/>
        <rFont val="Times New Roman"/>
        <family val="1"/>
      </rPr>
      <t xml:space="preserve">
3.</t>
    </r>
    <r>
      <rPr>
        <sz val="9"/>
        <rFont val="宋体"/>
        <family val="3"/>
        <charset val="134"/>
      </rPr>
      <t>压顶强度等级</t>
    </r>
    <r>
      <rPr>
        <sz val="9"/>
        <rFont val="Times New Roman"/>
        <family val="1"/>
      </rPr>
      <t>:C20</t>
    </r>
    <r>
      <rPr>
        <sz val="9"/>
        <rFont val="宋体"/>
        <family val="3"/>
        <charset val="134"/>
      </rPr>
      <t>钢筋混凝土压顶</t>
    </r>
    <r>
      <rPr>
        <sz val="9"/>
        <rFont val="Times New Roman"/>
        <family val="1"/>
      </rPr>
      <t xml:space="preserve">
4.</t>
    </r>
    <r>
      <rPr>
        <sz val="9"/>
        <rFont val="宋体"/>
        <family val="3"/>
        <charset val="134"/>
      </rPr>
      <t>柱类型</t>
    </r>
    <r>
      <rPr>
        <sz val="9"/>
        <rFont val="Times New Roman"/>
        <family val="1"/>
      </rPr>
      <t>:400*370</t>
    </r>
    <r>
      <rPr>
        <sz val="9"/>
        <rFont val="宋体"/>
        <family val="3"/>
        <charset val="134"/>
      </rPr>
      <t>砖柱，</t>
    </r>
    <r>
      <rPr>
        <sz val="9"/>
        <rFont val="Times New Roman"/>
        <family val="1"/>
      </rPr>
      <t xml:space="preserve">
5.</t>
    </r>
    <r>
      <rPr>
        <sz val="9"/>
        <rFont val="宋体"/>
        <family val="3"/>
        <charset val="134"/>
      </rPr>
      <t>室外不锈钢成品工艺栏杆</t>
    </r>
    <r>
      <rPr>
        <sz val="9"/>
        <rFont val="Times New Roman"/>
        <family val="1"/>
      </rPr>
      <t>,</t>
    </r>
    <r>
      <rPr>
        <sz val="9"/>
        <rFont val="宋体"/>
        <family val="3"/>
        <charset val="134"/>
      </rPr>
      <t>栏杆平均高度</t>
    </r>
    <r>
      <rPr>
        <sz val="9"/>
        <rFont val="Times New Roman"/>
        <family val="1"/>
      </rPr>
      <t>1500mm
6.</t>
    </r>
    <r>
      <rPr>
        <sz val="9"/>
        <rFont val="宋体"/>
        <family val="3"/>
        <charset val="134"/>
      </rPr>
      <t>外墙砖种类</t>
    </r>
    <r>
      <rPr>
        <sz val="9"/>
        <rFont val="Times New Roman"/>
        <family val="1"/>
      </rPr>
      <t>:</t>
    </r>
    <r>
      <rPr>
        <sz val="9"/>
        <rFont val="宋体"/>
        <family val="3"/>
        <charset val="134"/>
      </rPr>
      <t>表面贴</t>
    </r>
    <r>
      <rPr>
        <sz val="9"/>
        <rFont val="Times New Roman"/>
        <family val="1"/>
      </rPr>
      <t>100*100</t>
    </r>
    <r>
      <rPr>
        <sz val="9"/>
        <rFont val="宋体"/>
        <family val="3"/>
        <charset val="134"/>
      </rPr>
      <t>米黄色墙砖</t>
    </r>
    <r>
      <rPr>
        <sz val="9"/>
        <rFont val="Times New Roman"/>
        <family val="1"/>
      </rPr>
      <t xml:space="preserve">
7.</t>
    </r>
    <r>
      <rPr>
        <sz val="9"/>
        <rFont val="宋体"/>
        <family val="3"/>
        <charset val="134"/>
      </rPr>
      <t>围墙基座上间距</t>
    </r>
    <r>
      <rPr>
        <sz val="9"/>
        <rFont val="Times New Roman"/>
        <family val="1"/>
      </rPr>
      <t>3</t>
    </r>
    <r>
      <rPr>
        <sz val="9"/>
        <rFont val="宋体"/>
        <family val="3"/>
        <charset val="134"/>
      </rPr>
      <t>米留排水洞</t>
    </r>
    <r>
      <rPr>
        <sz val="9"/>
        <rFont val="Times New Roman"/>
        <family val="1"/>
      </rPr>
      <t xml:space="preserve">
120*240
8.</t>
    </r>
    <r>
      <rPr>
        <sz val="9"/>
        <rFont val="宋体"/>
        <family val="3"/>
        <charset val="134"/>
      </rPr>
      <t>柱顶灯具及管线预埋安装</t>
    </r>
    <r>
      <rPr>
        <sz val="9"/>
        <rFont val="Times New Roman"/>
        <family val="1"/>
      </rPr>
      <t xml:space="preserve">
9.</t>
    </r>
    <r>
      <rPr>
        <sz val="9"/>
        <rFont val="宋体"/>
        <family val="3"/>
        <charset val="134"/>
      </rPr>
      <t>含土方开挖、回填、外运</t>
    </r>
    <r>
      <rPr>
        <sz val="9"/>
        <rFont val="Times New Roman"/>
        <family val="1"/>
      </rPr>
      <t xml:space="preserve">
10.</t>
    </r>
    <r>
      <rPr>
        <sz val="9"/>
        <rFont val="宋体"/>
        <family val="3"/>
        <charset val="134"/>
      </rPr>
      <t>详见图纸设计大样图</t>
    </r>
  </si>
  <si>
    <t>混凝土、钢筋、砌块、面砖甲供</t>
  </si>
  <si>
    <t>040203007007</t>
  </si>
  <si>
    <r>
      <rPr>
        <sz val="9"/>
        <rFont val="宋体"/>
        <family val="3"/>
        <charset val="134"/>
      </rPr>
      <t>篮球场</t>
    </r>
    <r>
      <rPr>
        <sz val="9"/>
        <rFont val="Times New Roman"/>
        <family val="1"/>
      </rPr>
      <t xml:space="preserve">
1.C25</t>
    </r>
    <r>
      <rPr>
        <sz val="9"/>
        <rFont val="宋体"/>
        <family val="3"/>
        <charset val="134"/>
      </rPr>
      <t>碎石混凝土厚</t>
    </r>
    <r>
      <rPr>
        <sz val="9"/>
        <rFont val="Times New Roman"/>
        <family val="1"/>
      </rPr>
      <t>200
2.</t>
    </r>
    <r>
      <rPr>
        <sz val="9"/>
        <rFont val="宋体"/>
        <family val="3"/>
        <charset val="134"/>
      </rPr>
      <t>水泥、石屑、碎石稳定层厚</t>
    </r>
    <r>
      <rPr>
        <sz val="9"/>
        <rFont val="Times New Roman"/>
        <family val="1"/>
      </rPr>
      <t>150
3.</t>
    </r>
    <r>
      <rPr>
        <sz val="9"/>
        <rFont val="宋体"/>
        <family val="3"/>
        <charset val="134"/>
      </rPr>
      <t>分层碾压（碾压</t>
    </r>
    <r>
      <rPr>
        <sz val="9"/>
        <rFont val="Times New Roman"/>
        <family val="1"/>
      </rPr>
      <t>5:5:90)
4.</t>
    </r>
    <r>
      <rPr>
        <sz val="9"/>
        <rFont val="宋体"/>
        <family val="3"/>
        <charset val="134"/>
      </rPr>
      <t>素土夯实</t>
    </r>
  </si>
  <si>
    <t>040402018004</t>
  </si>
  <si>
    <r>
      <rPr>
        <sz val="9"/>
        <rFont val="宋体"/>
        <family val="3"/>
        <charset val="134"/>
      </rPr>
      <t>球场纵缝、缩缝</t>
    </r>
    <r>
      <rPr>
        <sz val="9"/>
        <rFont val="Times New Roman"/>
        <family val="1"/>
      </rPr>
      <t xml:space="preserve">
1.</t>
    </r>
    <r>
      <rPr>
        <sz val="9"/>
        <rFont val="宋体"/>
        <family val="3"/>
        <charset val="134"/>
      </rPr>
      <t>沥青橡胶嵌缝条</t>
    </r>
    <r>
      <rPr>
        <sz val="9"/>
        <rFont val="Times New Roman"/>
        <family val="1"/>
      </rPr>
      <t xml:space="preserve">
2.</t>
    </r>
    <r>
      <rPr>
        <sz val="9"/>
        <rFont val="宋体"/>
        <family val="3"/>
        <charset val="134"/>
      </rPr>
      <t>球场横向缩缝等距布置</t>
    </r>
    <r>
      <rPr>
        <sz val="9"/>
        <rFont val="Times New Roman"/>
        <family val="1"/>
      </rPr>
      <t>,</t>
    </r>
    <r>
      <rPr>
        <sz val="9"/>
        <rFont val="宋体"/>
        <family val="3"/>
        <charset val="134"/>
      </rPr>
      <t>间距</t>
    </r>
    <r>
      <rPr>
        <sz val="9"/>
        <rFont val="Times New Roman"/>
        <family val="1"/>
      </rPr>
      <t>5.6</t>
    </r>
    <r>
      <rPr>
        <sz val="9"/>
        <rFont val="宋体"/>
        <family val="3"/>
        <charset val="134"/>
      </rPr>
      <t>米，球场纵向缩缝等距布置</t>
    </r>
    <r>
      <rPr>
        <sz val="9"/>
        <rFont val="Times New Roman"/>
        <family val="1"/>
      </rPr>
      <t>,</t>
    </r>
    <r>
      <rPr>
        <sz val="9"/>
        <rFont val="宋体"/>
        <family val="3"/>
        <charset val="134"/>
      </rPr>
      <t>间距</t>
    </r>
    <r>
      <rPr>
        <sz val="9"/>
        <rFont val="Times New Roman"/>
        <family val="1"/>
      </rPr>
      <t>5</t>
    </r>
    <r>
      <rPr>
        <sz val="9"/>
        <rFont val="宋体"/>
        <family val="3"/>
        <charset val="134"/>
      </rPr>
      <t>米</t>
    </r>
    <r>
      <rPr>
        <sz val="9"/>
        <rFont val="Times New Roman"/>
        <family val="1"/>
      </rPr>
      <t xml:space="preserve">
3.</t>
    </r>
    <r>
      <rPr>
        <sz val="9"/>
        <rFont val="宋体"/>
        <family val="3"/>
        <charset val="134"/>
      </rPr>
      <t>详见设计图纸</t>
    </r>
  </si>
  <si>
    <t>040402018005</t>
  </si>
  <si>
    <r>
      <rPr>
        <sz val="9"/>
        <rFont val="宋体"/>
        <family val="3"/>
        <charset val="134"/>
      </rPr>
      <t>球场胀缝</t>
    </r>
    <r>
      <rPr>
        <sz val="9"/>
        <rFont val="Times New Roman"/>
        <family val="1"/>
      </rPr>
      <t xml:space="preserve">
1.</t>
    </r>
    <r>
      <rPr>
        <sz val="9"/>
        <rFont val="宋体"/>
        <family val="3"/>
        <charset val="134"/>
      </rPr>
      <t>聚氯乙烯胶泥填缝料</t>
    </r>
    <r>
      <rPr>
        <sz val="9"/>
        <rFont val="Times New Roman"/>
        <family val="1"/>
      </rPr>
      <t>70</t>
    </r>
    <r>
      <rPr>
        <sz val="9"/>
        <rFont val="宋体"/>
        <family val="3"/>
        <charset val="134"/>
      </rPr>
      <t>深</t>
    </r>
    <r>
      <rPr>
        <sz val="9"/>
        <rFont val="Times New Roman"/>
        <family val="1"/>
      </rPr>
      <t>*25mm</t>
    </r>
    <r>
      <rPr>
        <sz val="9"/>
        <rFont val="宋体"/>
        <family val="3"/>
        <charset val="134"/>
      </rPr>
      <t>宽</t>
    </r>
    <r>
      <rPr>
        <sz val="9"/>
        <rFont val="Times New Roman"/>
        <family val="1"/>
      </rPr>
      <t>,</t>
    </r>
    <r>
      <rPr>
        <sz val="9"/>
        <rFont val="宋体"/>
        <family val="3"/>
        <charset val="134"/>
      </rPr>
      <t>软木嵌条</t>
    </r>
    <r>
      <rPr>
        <sz val="9"/>
        <rFont val="Times New Roman"/>
        <family val="1"/>
      </rPr>
      <t>150</t>
    </r>
    <r>
      <rPr>
        <sz val="9"/>
        <rFont val="宋体"/>
        <family val="3"/>
        <charset val="134"/>
      </rPr>
      <t>深</t>
    </r>
    <r>
      <rPr>
        <sz val="9"/>
        <rFont val="Times New Roman"/>
        <family val="1"/>
      </rPr>
      <t>*25mm</t>
    </r>
    <r>
      <rPr>
        <sz val="9"/>
        <rFont val="宋体"/>
        <family val="3"/>
        <charset val="134"/>
      </rPr>
      <t>宽</t>
    </r>
    <r>
      <rPr>
        <sz val="9"/>
        <rFont val="Times New Roman"/>
        <family val="1"/>
      </rPr>
      <t>(</t>
    </r>
    <r>
      <rPr>
        <sz val="9"/>
        <rFont val="宋体"/>
        <family val="3"/>
        <charset val="134"/>
      </rPr>
      <t>涂沥青</t>
    </r>
    <r>
      <rPr>
        <sz val="9"/>
        <rFont val="Times New Roman"/>
        <family val="1"/>
      </rPr>
      <t>)
2.</t>
    </r>
    <r>
      <rPr>
        <sz val="9"/>
        <rFont val="宋体"/>
        <family val="3"/>
        <charset val="134"/>
      </rPr>
      <t>详见设计图纸</t>
    </r>
  </si>
  <si>
    <t>040402018006</t>
  </si>
  <si>
    <r>
      <rPr>
        <sz val="9"/>
        <rFont val="宋体"/>
        <family val="3"/>
        <charset val="134"/>
      </rPr>
      <t>球场标线</t>
    </r>
    <r>
      <rPr>
        <sz val="9"/>
        <rFont val="Times New Roman"/>
        <family val="1"/>
      </rPr>
      <t xml:space="preserve">
1.801</t>
    </r>
    <r>
      <rPr>
        <sz val="9"/>
        <rFont val="宋体"/>
        <family val="3"/>
        <charset val="134"/>
      </rPr>
      <t>胶调白色水泥填平</t>
    </r>
    <r>
      <rPr>
        <sz val="9"/>
        <rFont val="Times New Roman"/>
        <family val="1"/>
      </rPr>
      <t xml:space="preserve">
2.</t>
    </r>
    <r>
      <rPr>
        <sz val="9"/>
        <rFont val="宋体"/>
        <family val="3"/>
        <charset val="134"/>
      </rPr>
      <t>详见设计图纸</t>
    </r>
  </si>
  <si>
    <t>040201022002</t>
  </si>
  <si>
    <r>
      <rPr>
        <sz val="9"/>
        <rFont val="宋体"/>
        <family val="3"/>
        <charset val="134"/>
      </rPr>
      <t>边沟、排水沟、截水沟</t>
    </r>
    <r>
      <rPr>
        <sz val="9"/>
        <rFont val="Times New Roman"/>
        <family val="1"/>
      </rPr>
      <t xml:space="preserve">
1.20</t>
    </r>
    <r>
      <rPr>
        <sz val="9"/>
        <rFont val="宋体"/>
        <family val="3"/>
        <charset val="134"/>
      </rPr>
      <t>厚</t>
    </r>
    <r>
      <rPr>
        <sz val="9"/>
        <rFont val="Times New Roman"/>
        <family val="1"/>
      </rPr>
      <t>1;2</t>
    </r>
    <r>
      <rPr>
        <sz val="9"/>
        <rFont val="宋体"/>
        <family val="3"/>
        <charset val="134"/>
      </rPr>
      <t>水泥砂浆粉面</t>
    </r>
    <r>
      <rPr>
        <sz val="9"/>
        <rFont val="Times New Roman"/>
        <family val="1"/>
      </rPr>
      <t xml:space="preserve">
2.</t>
    </r>
    <r>
      <rPr>
        <sz val="9"/>
        <rFont val="宋体"/>
        <family val="3"/>
        <charset val="134"/>
      </rPr>
      <t>砖砌体</t>
    </r>
    <r>
      <rPr>
        <sz val="9"/>
        <rFont val="Times New Roman"/>
        <family val="1"/>
      </rPr>
      <t>,M5</t>
    </r>
    <r>
      <rPr>
        <sz val="9"/>
        <rFont val="宋体"/>
        <family val="3"/>
        <charset val="134"/>
      </rPr>
      <t>水泥砂浆砌筑</t>
    </r>
    <r>
      <rPr>
        <sz val="9"/>
        <rFont val="Times New Roman"/>
        <family val="1"/>
      </rPr>
      <t xml:space="preserve">
3.70</t>
    </r>
    <r>
      <rPr>
        <sz val="9"/>
        <rFont val="宋体"/>
        <family val="3"/>
        <charset val="134"/>
      </rPr>
      <t>厚</t>
    </r>
    <r>
      <rPr>
        <sz val="9"/>
        <rFont val="Times New Roman"/>
        <family val="1"/>
      </rPr>
      <t>C10</t>
    </r>
    <r>
      <rPr>
        <sz val="9"/>
        <rFont val="宋体"/>
        <family val="3"/>
        <charset val="134"/>
      </rPr>
      <t>混凝土</t>
    </r>
    <r>
      <rPr>
        <sz val="9"/>
        <rFont val="Times New Roman"/>
        <family val="1"/>
      </rPr>
      <t xml:space="preserve">
4.</t>
    </r>
    <r>
      <rPr>
        <sz val="9"/>
        <rFont val="宋体"/>
        <family val="3"/>
        <charset val="134"/>
      </rPr>
      <t>素土夯实</t>
    </r>
    <r>
      <rPr>
        <sz val="9"/>
        <rFont val="Times New Roman"/>
        <family val="1"/>
      </rPr>
      <t xml:space="preserve">
5.</t>
    </r>
    <r>
      <rPr>
        <sz val="9"/>
        <rFont val="宋体"/>
        <family val="3"/>
        <charset val="134"/>
      </rPr>
      <t>详见图集</t>
    </r>
    <r>
      <rPr>
        <sz val="9"/>
        <rFont val="Times New Roman"/>
        <family val="1"/>
      </rPr>
      <t>11ZJ901-1/7</t>
    </r>
  </si>
  <si>
    <t>011102003006</t>
  </si>
  <si>
    <r>
      <rPr>
        <sz val="9"/>
        <rFont val="宋体"/>
        <family val="3"/>
        <charset val="134"/>
      </rPr>
      <t>植草砖</t>
    </r>
    <r>
      <rPr>
        <sz val="9"/>
        <rFont val="Times New Roman"/>
        <family val="1"/>
      </rPr>
      <t xml:space="preserve">
1.80</t>
    </r>
    <r>
      <rPr>
        <sz val="9"/>
        <rFont val="宋体"/>
        <family val="3"/>
        <charset val="134"/>
      </rPr>
      <t>厚嵌草砖</t>
    </r>
    <r>
      <rPr>
        <sz val="9"/>
        <rFont val="Times New Roman"/>
        <family val="1"/>
      </rPr>
      <t xml:space="preserve">
2.30</t>
    </r>
    <r>
      <rPr>
        <sz val="9"/>
        <rFont val="宋体"/>
        <family val="3"/>
        <charset val="134"/>
      </rPr>
      <t>厚</t>
    </r>
    <r>
      <rPr>
        <sz val="9"/>
        <rFont val="Times New Roman"/>
        <family val="1"/>
      </rPr>
      <t>1:1</t>
    </r>
    <r>
      <rPr>
        <sz val="9"/>
        <rFont val="宋体"/>
        <family val="3"/>
        <charset val="134"/>
      </rPr>
      <t>黄土粗砂</t>
    </r>
    <r>
      <rPr>
        <sz val="9"/>
        <rFont val="Times New Roman"/>
        <family val="1"/>
      </rPr>
      <t xml:space="preserve">
3.80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4.300</t>
    </r>
    <r>
      <rPr>
        <sz val="9"/>
        <rFont val="宋体"/>
        <family val="3"/>
        <charset val="134"/>
      </rPr>
      <t>级配碎石</t>
    </r>
    <r>
      <rPr>
        <sz val="9"/>
        <rFont val="Times New Roman"/>
        <family val="1"/>
      </rPr>
      <t xml:space="preserve">
5.</t>
    </r>
    <r>
      <rPr>
        <sz val="9"/>
        <rFont val="宋体"/>
        <family val="3"/>
        <charset val="134"/>
      </rPr>
      <t>素土夯实</t>
    </r>
  </si>
  <si>
    <r>
      <rPr>
        <sz val="9"/>
        <rFont val="宋体"/>
        <family val="3"/>
        <charset val="134"/>
      </rPr>
      <t>挖基坑土方</t>
    </r>
    <r>
      <rPr>
        <sz val="9"/>
        <rFont val="Times New Roman"/>
        <family val="1"/>
      </rPr>
      <t xml:space="preserve">
1.</t>
    </r>
    <r>
      <rPr>
        <sz val="9"/>
        <rFont val="宋体"/>
        <family val="3"/>
        <charset val="134"/>
      </rPr>
      <t>土壤类别</t>
    </r>
    <r>
      <rPr>
        <sz val="9"/>
        <rFont val="Times New Roman"/>
        <family val="1"/>
      </rPr>
      <t>:</t>
    </r>
    <r>
      <rPr>
        <sz val="9"/>
        <rFont val="宋体"/>
        <family val="3"/>
        <charset val="134"/>
      </rPr>
      <t>三类土</t>
    </r>
    <r>
      <rPr>
        <sz val="9"/>
        <rFont val="Times New Roman"/>
        <family val="1"/>
      </rPr>
      <t xml:space="preserve">
2.</t>
    </r>
    <r>
      <rPr>
        <sz val="9"/>
        <rFont val="宋体"/>
        <family val="3"/>
        <charset val="134"/>
      </rPr>
      <t>挖土深度</t>
    </r>
    <r>
      <rPr>
        <sz val="9"/>
        <rFont val="Times New Roman"/>
        <family val="1"/>
      </rPr>
      <t>:4m</t>
    </r>
    <r>
      <rPr>
        <sz val="9"/>
        <rFont val="宋体"/>
        <family val="3"/>
        <charset val="134"/>
      </rPr>
      <t>以内</t>
    </r>
    <r>
      <rPr>
        <sz val="9"/>
        <rFont val="Times New Roman"/>
        <family val="1"/>
      </rPr>
      <t xml:space="preserve">
3.</t>
    </r>
    <r>
      <rPr>
        <sz val="9"/>
        <rFont val="宋体"/>
        <family val="3"/>
        <charset val="134"/>
      </rPr>
      <t>弃土运距</t>
    </r>
    <r>
      <rPr>
        <sz val="9"/>
        <rFont val="Times New Roman"/>
        <family val="1"/>
      </rPr>
      <t>:1km
4.</t>
    </r>
    <r>
      <rPr>
        <sz val="9"/>
        <rFont val="宋体"/>
        <family val="3"/>
        <charset val="134"/>
      </rPr>
      <t>按图纸及规范要求放坡、留置工作面</t>
    </r>
  </si>
  <si>
    <t>010503002001</t>
  </si>
  <si>
    <r>
      <rPr>
        <sz val="9"/>
        <rFont val="宋体"/>
        <family val="3"/>
        <charset val="134"/>
      </rPr>
      <t>矩形梁</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</si>
  <si>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010515001001</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</si>
  <si>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:HRB400 φ6</t>
    </r>
  </si>
  <si>
    <t>010516002012</t>
  </si>
  <si>
    <t>铁件
1.钢架制作安装
2.钢材种类:Q235</t>
  </si>
  <si>
    <r>
      <rPr>
        <sz val="9"/>
        <rFont val="宋体"/>
        <family val="3"/>
        <charset val="134"/>
      </rPr>
      <t>屋面</t>
    </r>
    <r>
      <rPr>
        <sz val="9"/>
        <rFont val="Times New Roman"/>
        <family val="1"/>
      </rPr>
      <t xml:space="preserve">1
</t>
    </r>
    <r>
      <rPr>
        <sz val="9"/>
        <rFont val="宋体"/>
        <family val="3"/>
        <charset val="134"/>
      </rPr>
      <t>使用部位：坡屋面</t>
    </r>
    <r>
      <rPr>
        <sz val="9"/>
        <rFont val="Times New Roman"/>
        <family val="1"/>
      </rPr>
      <t xml:space="preserve">
1. </t>
    </r>
    <r>
      <rPr>
        <sz val="9"/>
        <rFont val="宋体"/>
        <family val="3"/>
        <charset val="134"/>
      </rPr>
      <t>蓝色琉璃瓦（用双股</t>
    </r>
    <r>
      <rPr>
        <sz val="9"/>
        <rFont val="Times New Roman"/>
        <family val="1"/>
      </rPr>
      <t>18</t>
    </r>
    <r>
      <rPr>
        <sz val="9"/>
        <rFont val="宋体"/>
        <family val="3"/>
        <charset val="134"/>
      </rPr>
      <t>号铜丝将瓦与挂瓦条绑牢）</t>
    </r>
    <r>
      <rPr>
        <sz val="9"/>
        <rFont val="Times New Roman"/>
        <family val="1"/>
      </rPr>
      <t xml:space="preserve">
2.</t>
    </r>
    <r>
      <rPr>
        <sz val="9"/>
        <rFont val="宋体"/>
        <family val="3"/>
        <charset val="134"/>
      </rPr>
      <t>挂瓦条</t>
    </r>
    <r>
      <rPr>
        <sz val="9"/>
        <rFont val="Times New Roman"/>
        <family val="1"/>
      </rPr>
      <t xml:space="preserve"> 30X30</t>
    </r>
    <r>
      <rPr>
        <sz val="9"/>
        <rFont val="宋体"/>
        <family val="3"/>
        <charset val="134"/>
      </rPr>
      <t>（</t>
    </r>
    <r>
      <rPr>
        <sz val="9"/>
        <rFont val="Times New Roman"/>
        <family val="1"/>
      </rPr>
      <t>h</t>
    </r>
    <r>
      <rPr>
        <sz val="9"/>
        <rFont val="宋体"/>
        <family val="3"/>
        <charset val="134"/>
      </rPr>
      <t>）</t>
    </r>
    <r>
      <rPr>
        <sz val="9"/>
        <rFont val="Times New Roman"/>
        <family val="1"/>
      </rPr>
      <t xml:space="preserve">
3.</t>
    </r>
    <r>
      <rPr>
        <sz val="9"/>
        <rFont val="宋体"/>
        <family val="3"/>
        <charset val="134"/>
      </rPr>
      <t>顺水条</t>
    </r>
    <r>
      <rPr>
        <sz val="9"/>
        <rFont val="Times New Roman"/>
        <family val="1"/>
      </rPr>
      <t>40*20</t>
    </r>
    <r>
      <rPr>
        <sz val="9"/>
        <rFont val="宋体"/>
        <family val="3"/>
        <charset val="134"/>
      </rPr>
      <t>（</t>
    </r>
    <r>
      <rPr>
        <sz val="9"/>
        <rFont val="Times New Roman"/>
        <family val="1"/>
      </rPr>
      <t>h</t>
    </r>
    <r>
      <rPr>
        <sz val="9"/>
        <rFont val="宋体"/>
        <family val="3"/>
        <charset val="134"/>
      </rPr>
      <t>）</t>
    </r>
    <r>
      <rPr>
        <sz val="9"/>
        <rFont val="Times New Roman"/>
        <family val="1"/>
      </rPr>
      <t xml:space="preserve">
4. 3.0</t>
    </r>
    <r>
      <rPr>
        <sz val="9"/>
        <rFont val="宋体"/>
        <family val="3"/>
        <charset val="134"/>
      </rPr>
      <t>厚自粘聚合物改性沥青防水卷材（聚酯胎）防水层</t>
    </r>
    <r>
      <rPr>
        <sz val="9"/>
        <rFont val="Times New Roman"/>
        <family val="1"/>
      </rPr>
      <t xml:space="preserve">
5. 20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水泥砂浆找平层</t>
    </r>
    <r>
      <rPr>
        <sz val="9"/>
        <rFont val="Times New Roman"/>
        <family val="1"/>
      </rPr>
      <t xml:space="preserve">
6.</t>
    </r>
    <r>
      <rPr>
        <sz val="9"/>
        <rFont val="宋体"/>
        <family val="3"/>
        <charset val="134"/>
      </rPr>
      <t>现浇钢筋混凝土屋面</t>
    </r>
  </si>
  <si>
    <r>
      <rPr>
        <sz val="9"/>
        <rFont val="宋体"/>
        <family val="3"/>
        <charset val="134"/>
      </rPr>
      <t>坡屋面檐沟（沟底面积）</t>
    </r>
    <r>
      <rPr>
        <sz val="9"/>
        <rFont val="Times New Roman"/>
        <family val="1"/>
      </rPr>
      <t xml:space="preserve">
1 2.0</t>
    </r>
    <r>
      <rPr>
        <sz val="9"/>
        <rFont val="宋体"/>
        <family val="3"/>
        <charset val="134"/>
      </rPr>
      <t>厚合成高分子防水卷材（防水层），高聚物改性沥青卷材附加层</t>
    </r>
    <r>
      <rPr>
        <sz val="9"/>
        <rFont val="Times New Roman"/>
        <family val="1"/>
      </rPr>
      <t xml:space="preserve">
2. 20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3.</t>
    </r>
    <r>
      <rPr>
        <sz val="9"/>
        <rFont val="宋体"/>
        <family val="3"/>
        <charset val="134"/>
      </rPr>
      <t>沟底</t>
    </r>
    <r>
      <rPr>
        <sz val="9"/>
        <rFont val="Times New Roman"/>
        <family val="1"/>
      </rPr>
      <t xml:space="preserve"> 20</t>
    </r>
    <r>
      <rPr>
        <sz val="9"/>
        <rFont val="宋体"/>
        <family val="3"/>
        <charset val="134"/>
      </rPr>
      <t>厚（最薄处），</t>
    </r>
    <r>
      <rPr>
        <sz val="9"/>
        <rFont val="Times New Roman"/>
        <family val="1"/>
      </rPr>
      <t>LC5.0</t>
    </r>
    <r>
      <rPr>
        <sz val="9"/>
        <rFont val="宋体"/>
        <family val="3"/>
        <charset val="134"/>
      </rPr>
      <t>轻骨料混凝土找坡抹平</t>
    </r>
  </si>
  <si>
    <t>011208001001</t>
  </si>
  <si>
    <r>
      <rPr>
        <sz val="9"/>
        <rFont val="Times New Roman"/>
        <family val="1"/>
      </rPr>
      <t>GRC</t>
    </r>
    <r>
      <rPr>
        <sz val="9"/>
        <rFont val="宋体"/>
        <family val="3"/>
        <charset val="134"/>
      </rPr>
      <t>装饰线条</t>
    </r>
    <r>
      <rPr>
        <sz val="9"/>
        <rFont val="Times New Roman"/>
        <family val="1"/>
      </rPr>
      <t xml:space="preserve">
1.</t>
    </r>
    <r>
      <rPr>
        <sz val="9"/>
        <rFont val="宋体"/>
        <family val="3"/>
        <charset val="134"/>
      </rPr>
      <t>装饰柱装饰，厚度</t>
    </r>
    <r>
      <rPr>
        <sz val="9"/>
        <rFont val="Times New Roman"/>
        <family val="1"/>
      </rPr>
      <t>100 
2.</t>
    </r>
    <r>
      <rPr>
        <sz val="9"/>
        <rFont val="宋体"/>
        <family val="3"/>
        <charset val="134"/>
      </rPr>
      <t>详设计大样图</t>
    </r>
  </si>
  <si>
    <r>
      <rPr>
        <sz val="9"/>
        <rFont val="宋体"/>
        <family val="3"/>
        <charset val="134"/>
      </rPr>
      <t>站名牌</t>
    </r>
    <r>
      <rPr>
        <sz val="9"/>
        <rFont val="Times New Roman"/>
        <family val="1"/>
      </rPr>
      <t xml:space="preserve">
1.</t>
    </r>
    <r>
      <rPr>
        <sz val="9"/>
        <rFont val="宋体"/>
        <family val="3"/>
        <charset val="134"/>
      </rPr>
      <t>金属字</t>
    </r>
    <r>
      <rPr>
        <sz val="9"/>
        <rFont val="Times New Roman"/>
        <family val="1"/>
      </rPr>
      <t>2000*1800</t>
    </r>
    <r>
      <rPr>
        <sz val="9"/>
        <rFont val="宋体"/>
        <family val="3"/>
        <charset val="134"/>
      </rPr>
      <t>，含所有支架、安装构件等</t>
    </r>
    <r>
      <rPr>
        <sz val="9"/>
        <rFont val="Times New Roman"/>
        <family val="1"/>
      </rPr>
      <t xml:space="preserve">
2.</t>
    </r>
    <r>
      <rPr>
        <sz val="9"/>
        <rFont val="宋体"/>
        <family val="3"/>
        <charset val="134"/>
      </rPr>
      <t>具体见图纸</t>
    </r>
  </si>
  <si>
    <t>010807005001</t>
  </si>
  <si>
    <r>
      <rPr>
        <sz val="9"/>
        <rFont val="宋体"/>
        <family val="3"/>
        <charset val="134"/>
      </rPr>
      <t>金属格栅</t>
    </r>
    <r>
      <rPr>
        <sz val="9"/>
        <rFont val="Times New Roman"/>
        <family val="1"/>
      </rPr>
      <t xml:space="preserve">
1.</t>
    </r>
    <r>
      <rPr>
        <sz val="9"/>
        <rFont val="宋体"/>
        <family val="3"/>
        <charset val="134"/>
      </rPr>
      <t>梁下金属格栅装饰</t>
    </r>
  </si>
  <si>
    <t>010402001003</t>
  </si>
  <si>
    <r>
      <rPr>
        <sz val="9"/>
        <rFont val="宋体"/>
        <family val="3"/>
        <charset val="134"/>
      </rPr>
      <t>砌块墙</t>
    </r>
    <r>
      <rPr>
        <sz val="9"/>
        <rFont val="Times New Roman"/>
        <family val="1"/>
      </rPr>
      <t xml:space="preserve">
1.</t>
    </r>
    <r>
      <rPr>
        <sz val="9"/>
        <rFont val="宋体"/>
        <family val="3"/>
        <charset val="134"/>
      </rPr>
      <t>砌块品种、规格、强度等级</t>
    </r>
    <r>
      <rPr>
        <sz val="9"/>
        <rFont val="Times New Roman"/>
        <family val="1"/>
      </rPr>
      <t>:B06</t>
    </r>
    <r>
      <rPr>
        <sz val="9"/>
        <rFont val="宋体"/>
        <family val="3"/>
        <charset val="134"/>
      </rPr>
      <t>级</t>
    </r>
    <r>
      <rPr>
        <sz val="9"/>
        <rFont val="Times New Roman"/>
        <family val="1"/>
      </rPr>
      <t xml:space="preserve"> A5</t>
    </r>
    <r>
      <rPr>
        <sz val="9"/>
        <rFont val="宋体"/>
        <family val="3"/>
        <charset val="134"/>
      </rPr>
      <t>加气混凝土砌块</t>
    </r>
    <r>
      <rPr>
        <sz val="9"/>
        <rFont val="Times New Roman"/>
        <family val="1"/>
      </rPr>
      <t xml:space="preserve">
2.</t>
    </r>
    <r>
      <rPr>
        <sz val="9"/>
        <rFont val="宋体"/>
        <family val="3"/>
        <charset val="134"/>
      </rPr>
      <t>墙体厚度</t>
    </r>
    <r>
      <rPr>
        <sz val="9"/>
        <rFont val="Times New Roman"/>
        <family val="1"/>
      </rPr>
      <t>:10cm
3.</t>
    </r>
    <r>
      <rPr>
        <sz val="9"/>
        <rFont val="宋体"/>
        <family val="3"/>
        <charset val="134"/>
      </rPr>
      <t>砂浆种类、强度等级</t>
    </r>
    <r>
      <rPr>
        <sz val="9"/>
        <rFont val="Times New Roman"/>
        <family val="1"/>
      </rPr>
      <t>:M7.5</t>
    </r>
    <r>
      <rPr>
        <sz val="9"/>
        <rFont val="宋体"/>
        <family val="3"/>
        <charset val="134"/>
      </rPr>
      <t>专用砂浆</t>
    </r>
  </si>
  <si>
    <t>010402001004</t>
  </si>
  <si>
    <r>
      <rPr>
        <sz val="9"/>
        <rFont val="宋体"/>
        <family val="3"/>
        <charset val="134"/>
      </rPr>
      <t>砌块墙</t>
    </r>
    <r>
      <rPr>
        <sz val="9"/>
        <rFont val="Times New Roman"/>
        <family val="1"/>
      </rPr>
      <t xml:space="preserve">
1.</t>
    </r>
    <r>
      <rPr>
        <sz val="9"/>
        <rFont val="宋体"/>
        <family val="3"/>
        <charset val="134"/>
      </rPr>
      <t>砌块品种、规格、强度等级</t>
    </r>
    <r>
      <rPr>
        <sz val="9"/>
        <rFont val="Times New Roman"/>
        <family val="1"/>
      </rPr>
      <t>:B06</t>
    </r>
    <r>
      <rPr>
        <sz val="9"/>
        <rFont val="宋体"/>
        <family val="3"/>
        <charset val="134"/>
      </rPr>
      <t>级</t>
    </r>
    <r>
      <rPr>
        <sz val="9"/>
        <rFont val="Times New Roman"/>
        <family val="1"/>
      </rPr>
      <t xml:space="preserve"> A5</t>
    </r>
    <r>
      <rPr>
        <sz val="9"/>
        <rFont val="宋体"/>
        <family val="3"/>
        <charset val="134"/>
      </rPr>
      <t>加气混凝土砌块</t>
    </r>
    <r>
      <rPr>
        <sz val="9"/>
        <rFont val="Times New Roman"/>
        <family val="1"/>
      </rPr>
      <t xml:space="preserve">
2.</t>
    </r>
    <r>
      <rPr>
        <sz val="9"/>
        <rFont val="宋体"/>
        <family val="3"/>
        <charset val="134"/>
      </rPr>
      <t>墙体厚度</t>
    </r>
    <r>
      <rPr>
        <sz val="9"/>
        <rFont val="Times New Roman"/>
        <family val="1"/>
      </rPr>
      <t>:20cm
3.</t>
    </r>
    <r>
      <rPr>
        <sz val="9"/>
        <rFont val="宋体"/>
        <family val="3"/>
        <charset val="134"/>
      </rPr>
      <t>砂浆种类、强度等级</t>
    </r>
    <r>
      <rPr>
        <sz val="9"/>
        <rFont val="Times New Roman"/>
        <family val="1"/>
      </rPr>
      <t>:M7.5</t>
    </r>
    <r>
      <rPr>
        <sz val="9"/>
        <rFont val="宋体"/>
        <family val="3"/>
        <charset val="134"/>
      </rPr>
      <t>专用砂浆</t>
    </r>
  </si>
  <si>
    <t>010401012001</t>
  </si>
  <si>
    <r>
      <rPr>
        <sz val="9"/>
        <rFont val="宋体"/>
        <family val="3"/>
        <charset val="134"/>
      </rPr>
      <t>零星砌砖（台阶、井槽等）</t>
    </r>
    <r>
      <rPr>
        <sz val="9"/>
        <rFont val="Times New Roman"/>
        <family val="1"/>
      </rPr>
      <t xml:space="preserve">
1.MU10</t>
    </r>
    <r>
      <rPr>
        <sz val="9"/>
        <rFont val="宋体"/>
        <family val="3"/>
        <charset val="134"/>
      </rPr>
      <t>灰砂砖，</t>
    </r>
    <r>
      <rPr>
        <sz val="9"/>
        <rFont val="Times New Roman"/>
        <family val="1"/>
      </rPr>
      <t>M5</t>
    </r>
    <r>
      <rPr>
        <sz val="9"/>
        <rFont val="宋体"/>
        <family val="3"/>
        <charset val="134"/>
      </rPr>
      <t>水泥砂浆砌筑</t>
    </r>
  </si>
  <si>
    <r>
      <rPr>
        <sz val="9"/>
        <rFont val="宋体"/>
        <family val="3"/>
        <charset val="134"/>
      </rPr>
      <t>室内排水沟</t>
    </r>
    <r>
      <rPr>
        <sz val="9"/>
        <rFont val="Times New Roman"/>
        <family val="1"/>
      </rPr>
      <t xml:space="preserve">
</t>
    </r>
    <r>
      <rPr>
        <sz val="9"/>
        <rFont val="宋体"/>
        <family val="3"/>
        <charset val="134"/>
      </rPr>
      <t>参：图集</t>
    </r>
    <r>
      <rPr>
        <sz val="9"/>
        <rFont val="Times New Roman"/>
        <family val="1"/>
      </rPr>
      <t>15ZJ512  2/52
1.4~5</t>
    </r>
    <r>
      <rPr>
        <sz val="9"/>
        <rFont val="宋体"/>
        <family val="3"/>
        <charset val="134"/>
      </rPr>
      <t>厚釉面砖</t>
    </r>
    <r>
      <rPr>
        <sz val="9"/>
        <rFont val="Times New Roman"/>
        <family val="1"/>
      </rPr>
      <t xml:space="preserve">
2.10</t>
    </r>
    <r>
      <rPr>
        <sz val="9"/>
        <rFont val="宋体"/>
        <family val="3"/>
        <charset val="134"/>
      </rPr>
      <t>厚</t>
    </r>
    <r>
      <rPr>
        <sz val="9"/>
        <rFont val="Times New Roman"/>
        <family val="1"/>
      </rPr>
      <t>1:2</t>
    </r>
    <r>
      <rPr>
        <sz val="9"/>
        <rFont val="宋体"/>
        <family val="3"/>
        <charset val="134"/>
      </rPr>
      <t>水泥砂浆镶贴</t>
    </r>
    <r>
      <rPr>
        <sz val="9"/>
        <rFont val="Times New Roman"/>
        <family val="1"/>
      </rPr>
      <t xml:space="preserve">
3.</t>
    </r>
    <r>
      <rPr>
        <sz val="9"/>
        <rFont val="宋体"/>
        <family val="3"/>
        <charset val="134"/>
      </rPr>
      <t>涂料防水层</t>
    </r>
    <r>
      <rPr>
        <sz val="9"/>
        <rFont val="Times New Roman"/>
        <family val="1"/>
      </rPr>
      <t xml:space="preserve">
4.</t>
    </r>
    <r>
      <rPr>
        <sz val="9"/>
        <rFont val="宋体"/>
        <family val="3"/>
        <charset val="134"/>
      </rPr>
      <t>刷基层处理剂一遍</t>
    </r>
    <r>
      <rPr>
        <sz val="9"/>
        <rFont val="Times New Roman"/>
        <family val="1"/>
      </rPr>
      <t xml:space="preserve">
5.15</t>
    </r>
    <r>
      <rPr>
        <sz val="9"/>
        <rFont val="宋体"/>
        <family val="3"/>
        <charset val="134"/>
      </rPr>
      <t>厚</t>
    </r>
    <r>
      <rPr>
        <sz val="9"/>
        <rFont val="Times New Roman"/>
        <family val="1"/>
      </rPr>
      <t>1:2</t>
    </r>
    <r>
      <rPr>
        <sz val="9"/>
        <rFont val="宋体"/>
        <family val="3"/>
        <charset val="134"/>
      </rPr>
      <t>水泥砂浆找平</t>
    </r>
    <r>
      <rPr>
        <sz val="9"/>
        <rFont val="Times New Roman"/>
        <family val="1"/>
      </rPr>
      <t xml:space="preserve">
6.</t>
    </r>
    <r>
      <rPr>
        <sz val="9"/>
        <rFont val="宋体"/>
        <family val="3"/>
        <charset val="134"/>
      </rPr>
      <t>最薄处</t>
    </r>
    <r>
      <rPr>
        <sz val="9"/>
        <rFont val="Times New Roman"/>
        <family val="1"/>
      </rPr>
      <t>40</t>
    </r>
    <r>
      <rPr>
        <sz val="9"/>
        <rFont val="宋体"/>
        <family val="3"/>
        <charset val="134"/>
      </rPr>
      <t>厚</t>
    </r>
    <r>
      <rPr>
        <sz val="9"/>
        <rFont val="Times New Roman"/>
        <family val="1"/>
      </rPr>
      <t>C20</t>
    </r>
    <r>
      <rPr>
        <sz val="9"/>
        <rFont val="宋体"/>
        <family val="3"/>
        <charset val="134"/>
      </rPr>
      <t>细石混凝土找</t>
    </r>
    <r>
      <rPr>
        <sz val="9"/>
        <rFont val="Times New Roman"/>
        <family val="1"/>
      </rPr>
      <t>0.5%</t>
    </r>
    <r>
      <rPr>
        <sz val="9"/>
        <rFont val="宋体"/>
        <family val="3"/>
        <charset val="134"/>
      </rPr>
      <t>坡</t>
    </r>
    <r>
      <rPr>
        <sz val="9"/>
        <rFont val="Times New Roman"/>
        <family val="1"/>
      </rPr>
      <t xml:space="preserve">
7.</t>
    </r>
    <r>
      <rPr>
        <sz val="9"/>
        <rFont val="宋体"/>
        <family val="3"/>
        <charset val="134"/>
      </rPr>
      <t>铸铁盖板</t>
    </r>
    <r>
      <rPr>
        <sz val="9"/>
        <rFont val="Times New Roman"/>
        <family val="1"/>
      </rPr>
      <t xml:space="preserve">
8.</t>
    </r>
    <r>
      <rPr>
        <sz val="9"/>
        <rFont val="宋体"/>
        <family val="3"/>
        <charset val="134"/>
      </rPr>
      <t>砖砌</t>
    </r>
    <r>
      <rPr>
        <sz val="9"/>
        <rFont val="Times New Roman"/>
        <family val="1"/>
      </rPr>
      <t>11.5cm</t>
    </r>
    <r>
      <rPr>
        <sz val="9"/>
        <rFont val="宋体"/>
        <family val="3"/>
        <charset val="134"/>
      </rPr>
      <t>厚沟壁</t>
    </r>
    <r>
      <rPr>
        <sz val="9"/>
        <rFont val="Times New Roman"/>
        <family val="1"/>
      </rPr>
      <t xml:space="preserve">
8.</t>
    </r>
    <r>
      <rPr>
        <sz val="9"/>
        <rFont val="宋体"/>
        <family val="3"/>
        <charset val="134"/>
      </rPr>
      <t>钢筋混凝土楼板</t>
    </r>
  </si>
  <si>
    <t>砌块、混凝土、面砖甲供</t>
  </si>
  <si>
    <t>010501005001</t>
  </si>
  <si>
    <r>
      <rPr>
        <sz val="9"/>
        <rFont val="宋体"/>
        <family val="3"/>
        <charset val="134"/>
      </rPr>
      <t>桩承台基础</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</si>
  <si>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010503004003</t>
  </si>
  <si>
    <r>
      <rPr>
        <sz val="9"/>
        <rFont val="宋体"/>
        <family val="3"/>
        <charset val="134"/>
      </rPr>
      <t>防渗带</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C25</t>
    </r>
  </si>
  <si>
    <t>010506001001</t>
  </si>
  <si>
    <r>
      <rPr>
        <sz val="9"/>
        <rFont val="宋体"/>
        <family val="3"/>
        <charset val="134"/>
      </rPr>
      <t>直形楼梯</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泵送商品砼</t>
    </r>
    <r>
      <rPr>
        <sz val="9"/>
        <rFont val="Times New Roman"/>
        <family val="1"/>
      </rPr>
      <t xml:space="preserve">
2.</t>
    </r>
    <r>
      <rPr>
        <sz val="9"/>
        <rFont val="宋体"/>
        <family val="3"/>
        <charset val="134"/>
      </rPr>
      <t>混凝土强度等级</t>
    </r>
    <r>
      <rPr>
        <sz val="9"/>
        <rFont val="Times New Roman"/>
        <family val="1"/>
      </rPr>
      <t>:C30</t>
    </r>
  </si>
  <si>
    <t>010507001004</t>
  </si>
  <si>
    <t>010512001001</t>
  </si>
  <si>
    <r>
      <rPr>
        <sz val="9"/>
        <rFont val="宋体"/>
        <family val="3"/>
        <charset val="134"/>
      </rPr>
      <t>平板</t>
    </r>
    <r>
      <rPr>
        <sz val="9"/>
        <rFont val="Times New Roman"/>
        <family val="1"/>
      </rPr>
      <t xml:space="preserve">
1.</t>
    </r>
    <r>
      <rPr>
        <sz val="9"/>
        <rFont val="宋体"/>
        <family val="3"/>
        <charset val="134"/>
      </rPr>
      <t>预制台阶板</t>
    </r>
    <r>
      <rPr>
        <sz val="9"/>
        <rFont val="Times New Roman"/>
        <family val="1"/>
      </rPr>
      <t xml:space="preserve">C25 </t>
    </r>
  </si>
  <si>
    <t>010501004001</t>
  </si>
  <si>
    <r>
      <rPr>
        <sz val="9"/>
        <rFont val="宋体"/>
        <family val="3"/>
        <charset val="134"/>
      </rPr>
      <t>电缆井底板</t>
    </r>
    <r>
      <rPr>
        <sz val="9"/>
        <rFont val="Times New Roman"/>
        <family val="1"/>
      </rPr>
      <t xml:space="preserve">
</t>
    </r>
    <r>
      <rPr>
        <sz val="9"/>
        <rFont val="宋体"/>
        <family val="3"/>
        <charset val="134"/>
      </rPr>
      <t>部位：电缆井底</t>
    </r>
    <r>
      <rPr>
        <sz val="9"/>
        <rFont val="Times New Roman"/>
        <family val="1"/>
      </rPr>
      <t xml:space="preserve">
1.20</t>
    </r>
    <r>
      <rPr>
        <sz val="9"/>
        <rFont val="宋体"/>
        <family val="3"/>
        <charset val="134"/>
      </rPr>
      <t>厚</t>
    </r>
    <r>
      <rPr>
        <sz val="9"/>
        <rFont val="Times New Roman"/>
        <family val="1"/>
      </rPr>
      <t>1:2</t>
    </r>
    <r>
      <rPr>
        <sz val="9"/>
        <rFont val="宋体"/>
        <family val="3"/>
        <charset val="134"/>
      </rPr>
      <t>水泥砂浆抹面压光</t>
    </r>
    <r>
      <rPr>
        <sz val="9"/>
        <rFont val="Times New Roman"/>
        <family val="1"/>
      </rPr>
      <t xml:space="preserve">
2.</t>
    </r>
    <r>
      <rPr>
        <sz val="9"/>
        <rFont val="宋体"/>
        <family val="3"/>
        <charset val="134"/>
      </rPr>
      <t>素水泥浆一遍</t>
    </r>
    <r>
      <rPr>
        <sz val="9"/>
        <rFont val="Times New Roman"/>
        <family val="1"/>
      </rPr>
      <t xml:space="preserve">
3.250</t>
    </r>
    <r>
      <rPr>
        <sz val="9"/>
        <rFont val="宋体"/>
        <family val="3"/>
        <charset val="134"/>
      </rPr>
      <t>厚</t>
    </r>
    <r>
      <rPr>
        <sz val="9"/>
        <rFont val="Times New Roman"/>
        <family val="1"/>
      </rPr>
      <t>C25</t>
    </r>
    <r>
      <rPr>
        <sz val="9"/>
        <rFont val="宋体"/>
        <family val="3"/>
        <charset val="134"/>
      </rPr>
      <t>底板双层双向</t>
    </r>
    <r>
      <rPr>
        <sz val="9"/>
        <rFont val="Times New Roman"/>
        <family val="1"/>
      </rPr>
      <t>C12@150</t>
    </r>
    <r>
      <rPr>
        <sz val="9"/>
        <rFont val="宋体"/>
        <family val="3"/>
        <charset val="134"/>
      </rPr>
      <t>配筋</t>
    </r>
    <r>
      <rPr>
        <sz val="9"/>
        <rFont val="Times New Roman"/>
        <family val="1"/>
      </rPr>
      <t>(</t>
    </r>
    <r>
      <rPr>
        <sz val="9"/>
        <rFont val="宋体"/>
        <family val="3"/>
        <charset val="134"/>
      </rPr>
      <t>结构</t>
    </r>
    <r>
      <rPr>
        <sz val="9"/>
        <rFont val="Times New Roman"/>
        <family val="1"/>
      </rPr>
      <t>)
4.50</t>
    </r>
    <r>
      <rPr>
        <sz val="9"/>
        <rFont val="宋体"/>
        <family val="3"/>
        <charset val="134"/>
      </rPr>
      <t>厚</t>
    </r>
    <r>
      <rPr>
        <sz val="9"/>
        <rFont val="Times New Roman"/>
        <family val="1"/>
      </rPr>
      <t>C20</t>
    </r>
    <r>
      <rPr>
        <sz val="9"/>
        <rFont val="宋体"/>
        <family val="3"/>
        <charset val="134"/>
      </rPr>
      <t>细石混凝土保护层</t>
    </r>
    <r>
      <rPr>
        <sz val="9"/>
        <rFont val="Times New Roman"/>
        <family val="1"/>
      </rPr>
      <t xml:space="preserve">
5.0.4</t>
    </r>
    <r>
      <rPr>
        <sz val="9"/>
        <rFont val="宋体"/>
        <family val="3"/>
        <charset val="134"/>
      </rPr>
      <t>厚聚乙烯膜一层</t>
    </r>
    <r>
      <rPr>
        <sz val="9"/>
        <rFont val="Times New Roman"/>
        <family val="1"/>
      </rPr>
      <t xml:space="preserve">
6.2</t>
    </r>
    <r>
      <rPr>
        <sz val="9"/>
        <rFont val="宋体"/>
        <family val="3"/>
        <charset val="134"/>
      </rPr>
      <t>道</t>
    </r>
    <r>
      <rPr>
        <sz val="9"/>
        <rFont val="Times New Roman"/>
        <family val="1"/>
      </rPr>
      <t>3</t>
    </r>
    <r>
      <rPr>
        <sz val="9"/>
        <rFont val="宋体"/>
        <family val="3"/>
        <charset val="134"/>
      </rPr>
      <t>厚改性沥青防水卷材</t>
    </r>
    <r>
      <rPr>
        <sz val="9"/>
        <rFont val="Times New Roman"/>
        <family val="1"/>
      </rPr>
      <t xml:space="preserve">
7.</t>
    </r>
    <r>
      <rPr>
        <sz val="9"/>
        <rFont val="宋体"/>
        <family val="3"/>
        <charset val="134"/>
      </rPr>
      <t>刷基层处理剂一遍</t>
    </r>
    <r>
      <rPr>
        <sz val="9"/>
        <rFont val="Times New Roman"/>
        <family val="1"/>
      </rPr>
      <t xml:space="preserve">
8.20</t>
    </r>
    <r>
      <rPr>
        <sz val="9"/>
        <rFont val="宋体"/>
        <family val="3"/>
        <charset val="134"/>
      </rPr>
      <t>厚</t>
    </r>
    <r>
      <rPr>
        <sz val="9"/>
        <rFont val="Times New Roman"/>
        <family val="1"/>
      </rPr>
      <t>1:2</t>
    </r>
    <r>
      <rPr>
        <sz val="9"/>
        <rFont val="宋体"/>
        <family val="3"/>
        <charset val="134"/>
      </rPr>
      <t>水泥砂浆找平</t>
    </r>
    <r>
      <rPr>
        <sz val="9"/>
        <rFont val="Times New Roman"/>
        <family val="1"/>
      </rPr>
      <t xml:space="preserve">
9.100</t>
    </r>
    <r>
      <rPr>
        <sz val="9"/>
        <rFont val="宋体"/>
        <family val="3"/>
        <charset val="134"/>
      </rPr>
      <t>厚</t>
    </r>
    <r>
      <rPr>
        <sz val="9"/>
        <rFont val="Times New Roman"/>
        <family val="1"/>
      </rPr>
      <t>C15</t>
    </r>
    <r>
      <rPr>
        <sz val="9"/>
        <rFont val="宋体"/>
        <family val="3"/>
        <charset val="134"/>
      </rPr>
      <t>混凝土垫层</t>
    </r>
    <r>
      <rPr>
        <sz val="9"/>
        <rFont val="Times New Roman"/>
        <family val="1"/>
      </rPr>
      <t xml:space="preserve">
10.</t>
    </r>
    <r>
      <rPr>
        <sz val="9"/>
        <rFont val="宋体"/>
        <family val="3"/>
        <charset val="134"/>
      </rPr>
      <t>素土夯实</t>
    </r>
    <r>
      <rPr>
        <sz val="9"/>
        <rFont val="Times New Roman"/>
        <family val="1"/>
      </rPr>
      <t xml:space="preserve">
11.</t>
    </r>
    <r>
      <rPr>
        <sz val="9"/>
        <rFont val="宋体"/>
        <family val="3"/>
        <charset val="134"/>
      </rPr>
      <t>模板制作、安拆</t>
    </r>
  </si>
  <si>
    <t>混凝土、钢筋甲供</t>
  </si>
  <si>
    <t>010504001001</t>
  </si>
  <si>
    <r>
      <rPr>
        <sz val="9"/>
        <rFont val="宋体"/>
        <family val="3"/>
        <charset val="134"/>
      </rPr>
      <t>电缆井墙身</t>
    </r>
    <r>
      <rPr>
        <sz val="9"/>
        <rFont val="Times New Roman"/>
        <family val="1"/>
      </rPr>
      <t xml:space="preserve">
</t>
    </r>
    <r>
      <rPr>
        <sz val="9"/>
        <rFont val="宋体"/>
        <family val="3"/>
        <charset val="134"/>
      </rPr>
      <t>部位：电缆井墙身</t>
    </r>
    <r>
      <rPr>
        <sz val="9"/>
        <rFont val="Times New Roman"/>
        <family val="1"/>
      </rPr>
      <t xml:space="preserve">
1.20</t>
    </r>
    <r>
      <rPr>
        <sz val="9"/>
        <rFont val="宋体"/>
        <family val="3"/>
        <charset val="134"/>
      </rPr>
      <t>厚</t>
    </r>
    <r>
      <rPr>
        <sz val="9"/>
        <rFont val="Times New Roman"/>
        <family val="1"/>
      </rPr>
      <t>1:2</t>
    </r>
    <r>
      <rPr>
        <sz val="9"/>
        <rFont val="宋体"/>
        <family val="3"/>
        <charset val="134"/>
      </rPr>
      <t>水泥砂浆抹面压光素水泥浆一遍</t>
    </r>
    <r>
      <rPr>
        <sz val="9"/>
        <rFont val="Times New Roman"/>
        <family val="1"/>
      </rPr>
      <t xml:space="preserve">
2.200</t>
    </r>
    <r>
      <rPr>
        <sz val="9"/>
        <rFont val="宋体"/>
        <family val="3"/>
        <charset val="134"/>
      </rPr>
      <t>厚</t>
    </r>
    <r>
      <rPr>
        <sz val="9"/>
        <rFont val="Times New Roman"/>
        <family val="1"/>
      </rPr>
      <t>C25</t>
    </r>
    <r>
      <rPr>
        <sz val="9"/>
        <rFont val="宋体"/>
        <family val="3"/>
        <charset val="134"/>
      </rPr>
      <t>侧壁双层双向</t>
    </r>
    <r>
      <rPr>
        <sz val="9"/>
        <rFont val="Times New Roman"/>
        <family val="1"/>
      </rPr>
      <t>C12@150</t>
    </r>
    <r>
      <rPr>
        <sz val="9"/>
        <rFont val="宋体"/>
        <family val="3"/>
        <charset val="134"/>
      </rPr>
      <t>配筋</t>
    </r>
    <r>
      <rPr>
        <sz val="9"/>
        <rFont val="Times New Roman"/>
        <family val="1"/>
      </rPr>
      <t>(</t>
    </r>
    <r>
      <rPr>
        <sz val="9"/>
        <rFont val="宋体"/>
        <family val="3"/>
        <charset val="134"/>
      </rPr>
      <t>结构</t>
    </r>
    <r>
      <rPr>
        <sz val="9"/>
        <rFont val="Times New Roman"/>
        <family val="1"/>
      </rPr>
      <t>)
3.20</t>
    </r>
    <r>
      <rPr>
        <sz val="9"/>
        <rFont val="宋体"/>
        <family val="3"/>
        <charset val="134"/>
      </rPr>
      <t>厚</t>
    </r>
    <r>
      <rPr>
        <sz val="9"/>
        <rFont val="Times New Roman"/>
        <family val="1"/>
      </rPr>
      <t>1:2</t>
    </r>
    <r>
      <rPr>
        <sz val="9"/>
        <rFont val="宋体"/>
        <family val="3"/>
        <charset val="134"/>
      </rPr>
      <t>水泥砂浆找平</t>
    </r>
    <r>
      <rPr>
        <sz val="9"/>
        <rFont val="Times New Roman"/>
        <family val="1"/>
      </rPr>
      <t xml:space="preserve">
4.</t>
    </r>
    <r>
      <rPr>
        <sz val="9"/>
        <rFont val="宋体"/>
        <family val="3"/>
        <charset val="134"/>
      </rPr>
      <t>刷基层处理剂一遍</t>
    </r>
    <r>
      <rPr>
        <sz val="9"/>
        <rFont val="Times New Roman"/>
        <family val="1"/>
      </rPr>
      <t xml:space="preserve">
5.2</t>
    </r>
    <r>
      <rPr>
        <sz val="9"/>
        <rFont val="宋体"/>
        <family val="3"/>
        <charset val="134"/>
      </rPr>
      <t>道</t>
    </r>
    <r>
      <rPr>
        <sz val="9"/>
        <rFont val="Times New Roman"/>
        <family val="1"/>
      </rPr>
      <t>3</t>
    </r>
    <r>
      <rPr>
        <sz val="9"/>
        <rFont val="宋体"/>
        <family val="3"/>
        <charset val="134"/>
      </rPr>
      <t>厚改性沥青防水卷材</t>
    </r>
    <r>
      <rPr>
        <sz val="9"/>
        <rFont val="Times New Roman"/>
        <family val="1"/>
      </rPr>
      <t xml:space="preserve">
6.20</t>
    </r>
    <r>
      <rPr>
        <sz val="9"/>
        <rFont val="宋体"/>
        <family val="3"/>
        <charset val="134"/>
      </rPr>
      <t>厚</t>
    </r>
    <r>
      <rPr>
        <sz val="9"/>
        <rFont val="Times New Roman"/>
        <family val="1"/>
      </rPr>
      <t>1:2.5</t>
    </r>
    <r>
      <rPr>
        <sz val="9"/>
        <rFont val="宋体"/>
        <family val="3"/>
        <charset val="134"/>
      </rPr>
      <t>水泥砂浆抹面</t>
    </r>
    <r>
      <rPr>
        <sz val="9"/>
        <rFont val="Times New Roman"/>
        <family val="1"/>
      </rPr>
      <t xml:space="preserve">
7.</t>
    </r>
    <r>
      <rPr>
        <sz val="9"/>
        <rFont val="宋体"/>
        <family val="3"/>
        <charset val="134"/>
      </rPr>
      <t>黏土</t>
    </r>
    <r>
      <rPr>
        <sz val="9"/>
        <rFont val="Times New Roman"/>
        <family val="1"/>
      </rPr>
      <t>,</t>
    </r>
    <r>
      <rPr>
        <sz val="9"/>
        <rFont val="宋体"/>
        <family val="3"/>
        <charset val="134"/>
      </rPr>
      <t>分层夯实</t>
    </r>
    <r>
      <rPr>
        <sz val="9"/>
        <rFont val="Times New Roman"/>
        <family val="1"/>
      </rPr>
      <t xml:space="preserve">
8.</t>
    </r>
    <r>
      <rPr>
        <sz val="9"/>
        <rFont val="宋体"/>
        <family val="3"/>
        <charset val="134"/>
      </rPr>
      <t>模板制作、安拆</t>
    </r>
  </si>
  <si>
    <t>010505002001</t>
  </si>
  <si>
    <r>
      <rPr>
        <sz val="9"/>
        <rFont val="宋体"/>
        <family val="3"/>
        <charset val="134"/>
      </rPr>
      <t>电缆井顶板</t>
    </r>
    <r>
      <rPr>
        <sz val="9"/>
        <rFont val="Times New Roman"/>
        <family val="1"/>
      </rPr>
      <t xml:space="preserve">
</t>
    </r>
    <r>
      <rPr>
        <sz val="9"/>
        <rFont val="宋体"/>
        <family val="3"/>
        <charset val="134"/>
      </rPr>
      <t>部位：电缆井顶板</t>
    </r>
    <r>
      <rPr>
        <sz val="9"/>
        <rFont val="Times New Roman"/>
        <family val="1"/>
      </rPr>
      <t xml:space="preserve">
1.20</t>
    </r>
    <r>
      <rPr>
        <sz val="9"/>
        <rFont val="宋体"/>
        <family val="3"/>
        <charset val="134"/>
      </rPr>
      <t>厚</t>
    </r>
    <r>
      <rPr>
        <sz val="9"/>
        <rFont val="Times New Roman"/>
        <family val="1"/>
      </rPr>
      <t>1:2</t>
    </r>
    <r>
      <rPr>
        <sz val="9"/>
        <rFont val="宋体"/>
        <family val="3"/>
        <charset val="134"/>
      </rPr>
      <t>水泥砂浆抹面压光</t>
    </r>
    <r>
      <rPr>
        <sz val="9"/>
        <rFont val="Times New Roman"/>
        <family val="1"/>
      </rPr>
      <t xml:space="preserve">
2.120</t>
    </r>
    <r>
      <rPr>
        <sz val="9"/>
        <rFont val="宋体"/>
        <family val="3"/>
        <charset val="134"/>
      </rPr>
      <t>厚</t>
    </r>
    <r>
      <rPr>
        <sz val="9"/>
        <rFont val="Times New Roman"/>
        <family val="1"/>
      </rPr>
      <t>C25</t>
    </r>
    <r>
      <rPr>
        <sz val="9"/>
        <rFont val="宋体"/>
        <family val="3"/>
        <charset val="134"/>
      </rPr>
      <t>顶板，双向</t>
    </r>
    <r>
      <rPr>
        <sz val="9"/>
        <rFont val="Times New Roman"/>
        <family val="1"/>
      </rPr>
      <t>C12@150</t>
    </r>
    <r>
      <rPr>
        <sz val="9"/>
        <rFont val="宋体"/>
        <family val="3"/>
        <charset val="134"/>
      </rPr>
      <t>配筋</t>
    </r>
    <r>
      <rPr>
        <sz val="9"/>
        <rFont val="Times New Roman"/>
        <family val="1"/>
      </rPr>
      <t>(</t>
    </r>
    <r>
      <rPr>
        <sz val="9"/>
        <rFont val="宋体"/>
        <family val="3"/>
        <charset val="134"/>
      </rPr>
      <t>结构</t>
    </r>
    <r>
      <rPr>
        <sz val="9"/>
        <rFont val="Times New Roman"/>
        <family val="1"/>
      </rPr>
      <t>)
4.20</t>
    </r>
    <r>
      <rPr>
        <sz val="9"/>
        <rFont val="宋体"/>
        <family val="3"/>
        <charset val="134"/>
      </rPr>
      <t>厚</t>
    </r>
    <r>
      <rPr>
        <sz val="9"/>
        <rFont val="Times New Roman"/>
        <family val="1"/>
      </rPr>
      <t>1:2</t>
    </r>
    <r>
      <rPr>
        <sz val="9"/>
        <rFont val="宋体"/>
        <family val="3"/>
        <charset val="134"/>
      </rPr>
      <t>水泥砂浆找平，刷基层处理剂一遍</t>
    </r>
    <r>
      <rPr>
        <sz val="9"/>
        <rFont val="Times New Roman"/>
        <family val="1"/>
      </rPr>
      <t xml:space="preserve">
5.2</t>
    </r>
    <r>
      <rPr>
        <sz val="9"/>
        <rFont val="宋体"/>
        <family val="3"/>
        <charset val="134"/>
      </rPr>
      <t>道</t>
    </r>
    <r>
      <rPr>
        <sz val="9"/>
        <rFont val="Times New Roman"/>
        <family val="1"/>
      </rPr>
      <t>3</t>
    </r>
    <r>
      <rPr>
        <sz val="9"/>
        <rFont val="宋体"/>
        <family val="3"/>
        <charset val="134"/>
      </rPr>
      <t>厚改性沥青防水卷材</t>
    </r>
    <r>
      <rPr>
        <sz val="9"/>
        <rFont val="Times New Roman"/>
        <family val="1"/>
      </rPr>
      <t xml:space="preserve">
6.0.4</t>
    </r>
    <r>
      <rPr>
        <sz val="9"/>
        <rFont val="宋体"/>
        <family val="3"/>
        <charset val="134"/>
      </rPr>
      <t>厚聚乙烯膜一层</t>
    </r>
    <r>
      <rPr>
        <sz val="9"/>
        <rFont val="Times New Roman"/>
        <family val="1"/>
      </rPr>
      <t xml:space="preserve">
7.70</t>
    </r>
    <r>
      <rPr>
        <sz val="9"/>
        <rFont val="宋体"/>
        <family val="3"/>
        <charset val="134"/>
      </rPr>
      <t>厚</t>
    </r>
    <r>
      <rPr>
        <sz val="9"/>
        <rFont val="Times New Roman"/>
        <family val="1"/>
      </rPr>
      <t>C20</t>
    </r>
    <r>
      <rPr>
        <sz val="9"/>
        <rFont val="宋体"/>
        <family val="3"/>
        <charset val="134"/>
      </rPr>
      <t>混凝土保护层</t>
    </r>
    <r>
      <rPr>
        <sz val="9"/>
        <rFont val="Times New Roman"/>
        <family val="1"/>
      </rPr>
      <t xml:space="preserve">
8.</t>
    </r>
    <r>
      <rPr>
        <sz val="9"/>
        <rFont val="宋体"/>
        <family val="3"/>
        <charset val="134"/>
      </rPr>
      <t>回填土</t>
    </r>
  </si>
  <si>
    <t>010515001017</t>
  </si>
  <si>
    <r>
      <rPr>
        <sz val="9"/>
        <rFont val="宋体"/>
        <family val="3"/>
        <charset val="134"/>
      </rPr>
      <t>现浇构钢筋</t>
    </r>
    <r>
      <rPr>
        <sz val="9"/>
        <rFont val="Times New Roman"/>
        <family val="1"/>
      </rPr>
      <t xml:space="preserve">
1.</t>
    </r>
    <r>
      <rPr>
        <sz val="9"/>
        <rFont val="宋体"/>
        <family val="3"/>
        <charset val="134"/>
      </rPr>
      <t>钢筋种类、规格</t>
    </r>
    <r>
      <rPr>
        <sz val="9"/>
        <rFont val="Times New Roman"/>
        <family val="1"/>
      </rPr>
      <t>:HRB300 φ6</t>
    </r>
  </si>
  <si>
    <t>010902002008</t>
  </si>
  <si>
    <r>
      <rPr>
        <sz val="9"/>
        <rFont val="宋体"/>
        <family val="3"/>
        <charset val="134"/>
      </rPr>
      <t>屋面</t>
    </r>
    <r>
      <rPr>
        <sz val="9"/>
        <rFont val="Times New Roman"/>
        <family val="1"/>
      </rPr>
      <t xml:space="preserve">2
</t>
    </r>
    <r>
      <rPr>
        <sz val="9"/>
        <rFont val="宋体"/>
        <family val="3"/>
        <charset val="134"/>
      </rPr>
      <t>使用部位：雨篷、空调搁板</t>
    </r>
    <r>
      <rPr>
        <sz val="9"/>
        <rFont val="Times New Roman"/>
        <family val="1"/>
      </rPr>
      <t xml:space="preserve">
1.20</t>
    </r>
    <r>
      <rPr>
        <sz val="9"/>
        <rFont val="宋体"/>
        <family val="3"/>
        <charset val="134"/>
      </rPr>
      <t>厚</t>
    </r>
    <r>
      <rPr>
        <sz val="9"/>
        <rFont val="Times New Roman"/>
        <family val="1"/>
      </rPr>
      <t>1:2.5</t>
    </r>
    <r>
      <rPr>
        <sz val="9"/>
        <rFont val="宋体"/>
        <family val="3"/>
        <charset val="134"/>
      </rPr>
      <t>水泥砂浆</t>
    </r>
    <r>
      <rPr>
        <sz val="9"/>
        <rFont val="Times New Roman"/>
        <family val="1"/>
      </rPr>
      <t>,</t>
    </r>
    <r>
      <rPr>
        <sz val="9"/>
        <rFont val="宋体"/>
        <family val="3"/>
        <charset val="134"/>
      </rPr>
      <t>抹平压光，分格面积宜为</t>
    </r>
    <r>
      <rPr>
        <sz val="9"/>
        <rFont val="Times New Roman"/>
        <family val="1"/>
      </rPr>
      <t>1m2
2.2</t>
    </r>
    <r>
      <rPr>
        <sz val="9"/>
        <rFont val="宋体"/>
        <family val="3"/>
        <charset val="134"/>
      </rPr>
      <t>厚聚合物水泥防水涂料</t>
    </r>
    <r>
      <rPr>
        <sz val="9"/>
        <rFont val="Times New Roman"/>
        <family val="1"/>
      </rPr>
      <t xml:space="preserve">
3.15</t>
    </r>
    <r>
      <rPr>
        <sz val="9"/>
        <rFont val="宋体"/>
        <family val="3"/>
        <charset val="134"/>
      </rPr>
      <t>厚（最薄处）</t>
    </r>
    <r>
      <rPr>
        <sz val="9"/>
        <rFont val="Times New Roman"/>
        <family val="1"/>
      </rPr>
      <t>1</t>
    </r>
    <r>
      <rPr>
        <sz val="9"/>
        <rFont val="宋体"/>
        <family val="3"/>
        <charset val="134"/>
      </rPr>
      <t>：</t>
    </r>
    <r>
      <rPr>
        <sz val="9"/>
        <rFont val="Times New Roman"/>
        <family val="1"/>
      </rPr>
      <t>2.5</t>
    </r>
    <r>
      <rPr>
        <sz val="9"/>
        <rFont val="宋体"/>
        <family val="3"/>
        <charset val="134"/>
      </rPr>
      <t>水泥砂浆找坡抹平</t>
    </r>
    <r>
      <rPr>
        <sz val="9"/>
        <rFont val="Times New Roman"/>
        <family val="1"/>
      </rPr>
      <t xml:space="preserve">
4.</t>
    </r>
    <r>
      <rPr>
        <sz val="9"/>
        <rFont val="宋体"/>
        <family val="3"/>
        <charset val="134"/>
      </rPr>
      <t>钢筋混凝土屋面板</t>
    </r>
    <r>
      <rPr>
        <sz val="9"/>
        <rFont val="Times New Roman"/>
        <family val="1"/>
      </rPr>
      <t>,</t>
    </r>
    <r>
      <rPr>
        <sz val="9"/>
        <rFont val="宋体"/>
        <family val="3"/>
        <charset val="134"/>
      </rPr>
      <t>表面清扫干净</t>
    </r>
  </si>
  <si>
    <r>
      <rPr>
        <sz val="9"/>
        <rFont val="宋体"/>
        <family val="3"/>
        <charset val="134"/>
      </rPr>
      <t>坡屋面檐沟（沟底面积）</t>
    </r>
    <r>
      <rPr>
        <sz val="9"/>
        <rFont val="Times New Roman"/>
        <family val="1"/>
      </rPr>
      <t xml:space="preserve">
1 4MM</t>
    </r>
    <r>
      <rPr>
        <sz val="9"/>
        <rFont val="宋体"/>
        <family val="3"/>
        <charset val="134"/>
      </rPr>
      <t>厚高聚物改性沥青防水卷材</t>
    </r>
    <r>
      <rPr>
        <sz val="9"/>
        <rFont val="Times New Roman"/>
        <family val="1"/>
      </rPr>
      <t xml:space="preserve">
2. 20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3.</t>
    </r>
    <r>
      <rPr>
        <sz val="9"/>
        <rFont val="宋体"/>
        <family val="3"/>
        <charset val="134"/>
      </rPr>
      <t>沟底</t>
    </r>
    <r>
      <rPr>
        <sz val="9"/>
        <rFont val="Times New Roman"/>
        <family val="1"/>
      </rPr>
      <t xml:space="preserve"> 20</t>
    </r>
    <r>
      <rPr>
        <sz val="9"/>
        <rFont val="宋体"/>
        <family val="3"/>
        <charset val="134"/>
      </rPr>
      <t>厚（最薄处），</t>
    </r>
    <r>
      <rPr>
        <sz val="9"/>
        <rFont val="Times New Roman"/>
        <family val="1"/>
      </rPr>
      <t>LC5.0</t>
    </r>
    <r>
      <rPr>
        <sz val="9"/>
        <rFont val="宋体"/>
        <family val="3"/>
        <charset val="134"/>
      </rPr>
      <t>轻骨料混凝土找坡抹平</t>
    </r>
  </si>
  <si>
    <t>011001003001</t>
  </si>
  <si>
    <r>
      <rPr>
        <sz val="9"/>
        <rFont val="宋体"/>
        <family val="3"/>
        <charset val="134"/>
      </rPr>
      <t>内墙</t>
    </r>
    <r>
      <rPr>
        <sz val="9"/>
        <rFont val="Times New Roman"/>
        <family val="1"/>
      </rPr>
      <t>1</t>
    </r>
    <r>
      <rPr>
        <sz val="9"/>
        <rFont val="宋体"/>
        <family val="3"/>
        <charset val="134"/>
      </rPr>
      <t>（内墙保温）</t>
    </r>
    <r>
      <rPr>
        <sz val="9"/>
        <rFont val="Times New Roman"/>
        <family val="1"/>
      </rPr>
      <t xml:space="preserve">
1. 5</t>
    </r>
    <r>
      <rPr>
        <sz val="9"/>
        <rFont val="宋体"/>
        <family val="3"/>
        <charset val="134"/>
      </rPr>
      <t>厚抗裂砂浆、中间压入一层耐碱网布</t>
    </r>
    <r>
      <rPr>
        <sz val="9"/>
        <rFont val="Times New Roman"/>
        <family val="1"/>
      </rPr>
      <t>,</t>
    </r>
    <r>
      <rPr>
        <sz val="9"/>
        <rFont val="宋体"/>
        <family val="3"/>
        <charset val="134"/>
      </rPr>
      <t>门窗套及窗台部位</t>
    </r>
    <r>
      <rPr>
        <sz val="9"/>
        <rFont val="Times New Roman"/>
        <family val="1"/>
      </rPr>
      <t>,</t>
    </r>
    <r>
      <rPr>
        <sz val="9"/>
        <rFont val="宋体"/>
        <family val="3"/>
        <charset val="134"/>
      </rPr>
      <t>门窗或电器盒洞口周边墙面</t>
    </r>
    <r>
      <rPr>
        <sz val="9"/>
        <rFont val="Times New Roman"/>
        <family val="1"/>
      </rPr>
      <t>200</t>
    </r>
    <r>
      <rPr>
        <sz val="9"/>
        <rFont val="宋体"/>
        <family val="3"/>
        <charset val="134"/>
      </rPr>
      <t>宽部位、外墙及内墙与楼地面及顶棚交接处的阴阳角没边不小于</t>
    </r>
    <r>
      <rPr>
        <sz val="9"/>
        <rFont val="Times New Roman"/>
        <family val="1"/>
      </rPr>
      <t>150</t>
    </r>
    <r>
      <rPr>
        <sz val="9"/>
        <rFont val="宋体"/>
        <family val="3"/>
        <charset val="134"/>
      </rPr>
      <t>宽部位、门窗洞口及四角对角线方向斜向不小于</t>
    </r>
    <r>
      <rPr>
        <sz val="9"/>
        <rFont val="Times New Roman"/>
        <family val="1"/>
      </rPr>
      <t>400X200</t>
    </r>
    <r>
      <rPr>
        <sz val="9"/>
        <rFont val="宋体"/>
        <family val="3"/>
        <charset val="134"/>
      </rPr>
      <t>部位各加铺一层耐碱布</t>
    </r>
    <r>
      <rPr>
        <sz val="9"/>
        <rFont val="Times New Roman"/>
        <family val="1"/>
      </rPr>
      <t xml:space="preserve">
2. 25</t>
    </r>
    <r>
      <rPr>
        <sz val="9"/>
        <rFont val="宋体"/>
        <family val="3"/>
        <charset val="134"/>
      </rPr>
      <t>厚</t>
    </r>
    <r>
      <rPr>
        <sz val="9"/>
        <rFont val="Times New Roman"/>
        <family val="1"/>
      </rPr>
      <t>(</t>
    </r>
    <r>
      <rPr>
        <sz val="9"/>
        <rFont val="宋体"/>
        <family val="3"/>
        <charset val="134"/>
      </rPr>
      <t>整体墙面</t>
    </r>
    <r>
      <rPr>
        <sz val="9"/>
        <rFont val="Times New Roman"/>
        <family val="1"/>
      </rPr>
      <t>)/25</t>
    </r>
    <r>
      <rPr>
        <sz val="9"/>
        <rFont val="宋体"/>
        <family val="3"/>
        <charset val="134"/>
      </rPr>
      <t>厚</t>
    </r>
    <r>
      <rPr>
        <sz val="9"/>
        <rFont val="Times New Roman"/>
        <family val="1"/>
      </rPr>
      <t>(</t>
    </r>
    <r>
      <rPr>
        <sz val="9"/>
        <rFont val="宋体"/>
        <family val="3"/>
        <charset val="134"/>
      </rPr>
      <t>门窗套及窗台</t>
    </r>
    <r>
      <rPr>
        <sz val="9"/>
        <rFont val="Times New Roman"/>
        <family val="1"/>
      </rPr>
      <t>)I</t>
    </r>
    <r>
      <rPr>
        <sz val="9"/>
        <rFont val="宋体"/>
        <family val="3"/>
        <charset val="134"/>
      </rPr>
      <t>型无机轻集料保温砂浆</t>
    </r>
    <r>
      <rPr>
        <sz val="9"/>
        <rFont val="Times New Roman"/>
        <family val="1"/>
      </rPr>
      <t xml:space="preserve">
3. </t>
    </r>
    <r>
      <rPr>
        <sz val="9"/>
        <rFont val="宋体"/>
        <family val="3"/>
        <charset val="134"/>
      </rPr>
      <t>墙面清理干净</t>
    </r>
    <r>
      <rPr>
        <sz val="9"/>
        <rFont val="Times New Roman"/>
        <family val="1"/>
      </rPr>
      <t>,</t>
    </r>
    <r>
      <rPr>
        <sz val="9"/>
        <rFont val="宋体"/>
        <family val="3"/>
        <charset val="134"/>
      </rPr>
      <t>满涂界面砂浆</t>
    </r>
  </si>
  <si>
    <r>
      <rPr>
        <sz val="9"/>
        <rFont val="宋体"/>
        <family val="3"/>
        <charset val="134"/>
      </rPr>
      <t>砂浆防水（厨房、卫生间）</t>
    </r>
    <r>
      <rPr>
        <sz val="9"/>
        <rFont val="Times New Roman"/>
        <family val="1"/>
      </rPr>
      <t xml:space="preserve">
1. 1.5</t>
    </r>
    <r>
      <rPr>
        <sz val="9"/>
        <rFont val="宋体"/>
        <family val="3"/>
        <charset val="134"/>
      </rPr>
      <t>厚聚氨酯防水涂料</t>
    </r>
  </si>
  <si>
    <t>010903003004</t>
  </si>
  <si>
    <r>
      <rPr>
        <sz val="9"/>
        <rFont val="宋体"/>
        <family val="3"/>
        <charset val="134"/>
      </rPr>
      <t>墙身防潮（立面）</t>
    </r>
    <r>
      <rPr>
        <sz val="9"/>
        <rFont val="Times New Roman"/>
        <family val="1"/>
      </rPr>
      <t xml:space="preserve">
1.</t>
    </r>
    <r>
      <rPr>
        <sz val="9"/>
        <rFont val="宋体"/>
        <family val="3"/>
        <charset val="134"/>
      </rPr>
      <t>竖向防潮层</t>
    </r>
    <r>
      <rPr>
        <sz val="9"/>
        <rFont val="Times New Roman"/>
        <family val="1"/>
      </rPr>
      <t>30</t>
    </r>
    <r>
      <rPr>
        <sz val="9"/>
        <rFont val="宋体"/>
        <family val="3"/>
        <charset val="134"/>
      </rPr>
      <t>厚</t>
    </r>
    <r>
      <rPr>
        <sz val="9"/>
        <rFont val="Times New Roman"/>
        <family val="1"/>
      </rPr>
      <t>1:2</t>
    </r>
    <r>
      <rPr>
        <sz val="9"/>
        <rFont val="宋体"/>
        <family val="3"/>
        <charset val="134"/>
      </rPr>
      <t>水泥砂浆加</t>
    </r>
    <r>
      <rPr>
        <sz val="9"/>
        <rFont val="Times New Roman"/>
        <family val="1"/>
      </rPr>
      <t>5%</t>
    </r>
    <r>
      <rPr>
        <sz val="9"/>
        <rFont val="宋体"/>
        <family val="3"/>
        <charset val="134"/>
      </rPr>
      <t>防水剂</t>
    </r>
  </si>
  <si>
    <t>011102003017</t>
  </si>
  <si>
    <t>011102003018</t>
  </si>
  <si>
    <r>
      <rPr>
        <sz val="9"/>
        <rFont val="宋体"/>
        <family val="3"/>
        <charset val="134"/>
      </rPr>
      <t>地</t>
    </r>
    <r>
      <rPr>
        <sz val="9"/>
        <rFont val="Times New Roman"/>
        <family val="1"/>
      </rPr>
      <t>1.</t>
    </r>
    <r>
      <rPr>
        <sz val="9"/>
        <rFont val="宋体"/>
        <family val="3"/>
        <charset val="134"/>
      </rPr>
      <t>玻化地砖地面（</t>
    </r>
    <r>
      <rPr>
        <sz val="9"/>
        <rFont val="Times New Roman"/>
        <family val="1"/>
      </rPr>
      <t>800*800</t>
    </r>
    <r>
      <rPr>
        <sz val="9"/>
        <rFont val="宋体"/>
        <family val="3"/>
        <charset val="134"/>
      </rPr>
      <t>）</t>
    </r>
    <r>
      <rPr>
        <sz val="9"/>
        <rFont val="Times New Roman"/>
        <family val="1"/>
      </rPr>
      <t xml:space="preserve">
</t>
    </r>
    <r>
      <rPr>
        <sz val="9"/>
        <rFont val="宋体"/>
        <family val="3"/>
        <charset val="134"/>
      </rPr>
      <t>使用部位：门厅、走道</t>
    </r>
    <r>
      <rPr>
        <sz val="9"/>
        <rFont val="Times New Roman"/>
        <family val="1"/>
      </rPr>
      <t xml:space="preserve">
1. 10</t>
    </r>
    <r>
      <rPr>
        <sz val="9"/>
        <rFont val="宋体"/>
        <family val="3"/>
        <charset val="134"/>
      </rPr>
      <t>厚</t>
    </r>
    <r>
      <rPr>
        <sz val="9"/>
        <rFont val="Times New Roman"/>
        <family val="1"/>
      </rPr>
      <t>800*800mm</t>
    </r>
    <r>
      <rPr>
        <sz val="9"/>
        <rFont val="宋体"/>
        <family val="3"/>
        <charset val="134"/>
      </rPr>
      <t>玻化砖铺实拍平，水泥浆擦缝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r>
      <rPr>
        <sz val="9"/>
        <rFont val="Times New Roman"/>
        <family val="1"/>
      </rPr>
      <t xml:space="preserve">
4. 80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t>
    </r>
    <r>
      <rPr>
        <sz val="9"/>
        <rFont val="宋体"/>
        <family val="3"/>
        <charset val="134"/>
      </rPr>
      <t>基土压（夯）实</t>
    </r>
  </si>
  <si>
    <t>011102003019</t>
  </si>
  <si>
    <r>
      <rPr>
        <sz val="9"/>
        <rFont val="宋体"/>
        <family val="3"/>
        <charset val="134"/>
      </rPr>
      <t>地</t>
    </r>
    <r>
      <rPr>
        <sz val="9"/>
        <rFont val="Times New Roman"/>
        <family val="1"/>
      </rPr>
      <t>2.</t>
    </r>
    <r>
      <rPr>
        <sz val="9"/>
        <rFont val="宋体"/>
        <family val="3"/>
        <charset val="134"/>
      </rPr>
      <t>陶瓷防滑地砖地面（</t>
    </r>
    <r>
      <rPr>
        <sz val="9"/>
        <rFont val="Times New Roman"/>
        <family val="1"/>
      </rPr>
      <t>600*600</t>
    </r>
    <r>
      <rPr>
        <sz val="9"/>
        <rFont val="宋体"/>
        <family val="3"/>
        <charset val="134"/>
      </rPr>
      <t>）</t>
    </r>
    <r>
      <rPr>
        <sz val="9"/>
        <rFont val="Times New Roman"/>
        <family val="1"/>
      </rPr>
      <t xml:space="preserve">
</t>
    </r>
    <r>
      <rPr>
        <sz val="9"/>
        <rFont val="宋体"/>
        <family val="3"/>
        <charset val="134"/>
      </rPr>
      <t>使用部位：厨房、阳台</t>
    </r>
    <r>
      <rPr>
        <sz val="9"/>
        <rFont val="Times New Roman"/>
        <family val="1"/>
      </rPr>
      <t xml:space="preserve">
1. 600*600mm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 </t>
    </r>
    <r>
      <rPr>
        <sz val="9"/>
        <rFont val="宋体"/>
        <family val="3"/>
        <charset val="134"/>
      </rPr>
      <t>素水泥浆一遍</t>
    </r>
    <r>
      <rPr>
        <sz val="9"/>
        <rFont val="Times New Roman"/>
        <family val="1"/>
      </rPr>
      <t xml:space="preserve">
5. 80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6.</t>
    </r>
    <r>
      <rPr>
        <sz val="9"/>
        <rFont val="宋体"/>
        <family val="3"/>
        <charset val="134"/>
      </rPr>
      <t>基土压（夯）实</t>
    </r>
  </si>
  <si>
    <t>011102003020</t>
  </si>
  <si>
    <r>
      <rPr>
        <sz val="9"/>
        <rFont val="宋体"/>
        <family val="3"/>
        <charset val="134"/>
      </rPr>
      <t>地</t>
    </r>
    <r>
      <rPr>
        <sz val="9"/>
        <rFont val="Times New Roman"/>
        <family val="1"/>
      </rPr>
      <t>3.</t>
    </r>
    <r>
      <rPr>
        <sz val="9"/>
        <rFont val="宋体"/>
        <family val="3"/>
        <charset val="134"/>
      </rPr>
      <t>陶瓷防滑地砖地面</t>
    </r>
    <r>
      <rPr>
        <sz val="9"/>
        <rFont val="Times New Roman"/>
        <family val="1"/>
      </rPr>
      <t xml:space="preserve">
</t>
    </r>
    <r>
      <rPr>
        <sz val="9"/>
        <rFont val="宋体"/>
        <family val="3"/>
        <charset val="134"/>
      </rPr>
      <t>使用部位：公共卫生间、休息室套内卫生间</t>
    </r>
    <r>
      <rPr>
        <sz val="9"/>
        <rFont val="Times New Roman"/>
        <family val="1"/>
      </rPr>
      <t xml:space="preserve">
1. 10</t>
    </r>
    <r>
      <rPr>
        <sz val="9"/>
        <rFont val="宋体"/>
        <family val="3"/>
        <charset val="134"/>
      </rPr>
      <t>厚</t>
    </r>
    <r>
      <rPr>
        <sz val="9"/>
        <rFont val="Times New Roman"/>
        <family val="1"/>
      </rPr>
      <t>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素水泥浆一遍</t>
    </r>
    <r>
      <rPr>
        <sz val="9"/>
        <rFont val="Times New Roman"/>
        <family val="1"/>
      </rPr>
      <t xml:space="preserve">
8. 80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9.</t>
    </r>
    <r>
      <rPr>
        <sz val="9"/>
        <rFont val="宋体"/>
        <family val="3"/>
        <charset val="134"/>
      </rPr>
      <t>基土压（夯）实</t>
    </r>
  </si>
  <si>
    <t>011104004002</t>
  </si>
  <si>
    <r>
      <rPr>
        <sz val="9"/>
        <rFont val="宋体"/>
        <family val="3"/>
        <charset val="134"/>
      </rPr>
      <t>地</t>
    </r>
    <r>
      <rPr>
        <sz val="9"/>
        <rFont val="Times New Roman"/>
        <family val="1"/>
      </rPr>
      <t>4.</t>
    </r>
    <r>
      <rPr>
        <sz val="9"/>
        <rFont val="宋体"/>
        <family val="3"/>
        <charset val="134"/>
      </rPr>
      <t>防静电地面</t>
    </r>
    <r>
      <rPr>
        <sz val="9"/>
        <rFont val="Times New Roman"/>
        <family val="1"/>
      </rPr>
      <t xml:space="preserve">
</t>
    </r>
    <r>
      <rPr>
        <sz val="9"/>
        <rFont val="宋体"/>
        <family val="3"/>
        <charset val="134"/>
      </rPr>
      <t>使用部位：通讯机房、监控室</t>
    </r>
    <r>
      <rPr>
        <sz val="9"/>
        <rFont val="Times New Roman"/>
        <family val="1"/>
      </rPr>
      <t xml:space="preserve">
1.150~350</t>
    </r>
    <r>
      <rPr>
        <sz val="9"/>
        <rFont val="宋体"/>
        <family val="3"/>
        <charset val="134"/>
      </rPr>
      <t>高活动地板</t>
    </r>
    <r>
      <rPr>
        <sz val="9"/>
        <rFont val="Times New Roman"/>
        <family val="1"/>
      </rPr>
      <t xml:space="preserve">
2.20</t>
    </r>
    <r>
      <rPr>
        <sz val="9"/>
        <rFont val="宋体"/>
        <family val="3"/>
        <charset val="134"/>
      </rPr>
      <t>厚</t>
    </r>
    <r>
      <rPr>
        <sz val="9"/>
        <rFont val="Times New Roman"/>
        <family val="1"/>
      </rPr>
      <t>1:2</t>
    </r>
    <r>
      <rPr>
        <sz val="9"/>
        <rFont val="宋体"/>
        <family val="3"/>
        <charset val="134"/>
      </rPr>
      <t>水泥砂浆抹面压光</t>
    </r>
    <r>
      <rPr>
        <sz val="9"/>
        <rFont val="Times New Roman"/>
        <family val="1"/>
      </rPr>
      <t xml:space="preserve">
3.1.2</t>
    </r>
    <r>
      <rPr>
        <sz val="9"/>
        <rFont val="宋体"/>
        <family val="3"/>
        <charset val="134"/>
      </rPr>
      <t>聚合物乳液防水涂料防潮层</t>
    </r>
    <r>
      <rPr>
        <sz val="9"/>
        <rFont val="Times New Roman"/>
        <family val="1"/>
      </rPr>
      <t xml:space="preserve">
4.100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t>
    </r>
    <r>
      <rPr>
        <sz val="9"/>
        <rFont val="宋体"/>
        <family val="3"/>
        <charset val="134"/>
      </rPr>
      <t>基土压（夯）实</t>
    </r>
  </si>
  <si>
    <t>混凝土甲供，单价包含防静电活动地板材料费</t>
  </si>
  <si>
    <t>011102003021</t>
  </si>
  <si>
    <r>
      <rPr>
        <sz val="9"/>
        <rFont val="宋体"/>
        <family val="3"/>
        <charset val="134"/>
      </rPr>
      <t>楼</t>
    </r>
    <r>
      <rPr>
        <sz val="9"/>
        <rFont val="Times New Roman"/>
        <family val="1"/>
      </rPr>
      <t>1.</t>
    </r>
    <r>
      <rPr>
        <sz val="9"/>
        <rFont val="宋体"/>
        <family val="3"/>
        <charset val="134"/>
      </rPr>
      <t>玻化地砖楼面</t>
    </r>
    <r>
      <rPr>
        <sz val="9"/>
        <rFont val="Times New Roman"/>
        <family val="1"/>
      </rPr>
      <t xml:space="preserve">
</t>
    </r>
    <r>
      <rPr>
        <sz val="9"/>
        <rFont val="宋体"/>
        <family val="3"/>
        <charset val="134"/>
      </rPr>
      <t>使用部位：除</t>
    </r>
    <r>
      <rPr>
        <sz val="9"/>
        <rFont val="Times New Roman"/>
        <family val="1"/>
      </rPr>
      <t>2</t>
    </r>
    <r>
      <rPr>
        <sz val="9"/>
        <rFont val="宋体"/>
        <family val="3"/>
        <charset val="134"/>
      </rPr>
      <t>、</t>
    </r>
    <r>
      <rPr>
        <sz val="9"/>
        <rFont val="Times New Roman"/>
        <family val="1"/>
      </rPr>
      <t>3</t>
    </r>
    <r>
      <rPr>
        <sz val="9"/>
        <rFont val="宋体"/>
        <family val="3"/>
        <charset val="134"/>
      </rPr>
      <t>外的楼面</t>
    </r>
    <r>
      <rPr>
        <sz val="9"/>
        <rFont val="Times New Roman"/>
        <family val="1"/>
      </rPr>
      <t xml:space="preserve">
1. 10</t>
    </r>
    <r>
      <rPr>
        <sz val="9"/>
        <rFont val="宋体"/>
        <family val="3"/>
        <charset val="134"/>
      </rPr>
      <t>厚</t>
    </r>
    <r>
      <rPr>
        <sz val="9"/>
        <rFont val="Times New Roman"/>
        <family val="1"/>
      </rPr>
      <t>600*600mm</t>
    </r>
    <r>
      <rPr>
        <sz val="9"/>
        <rFont val="宋体"/>
        <family val="3"/>
        <charset val="134"/>
      </rPr>
      <t>玻化砖铺实拍平，水泥浆擦缝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r>
      <rPr>
        <sz val="9"/>
        <rFont val="Times New Roman"/>
        <family val="1"/>
      </rPr>
      <t xml:space="preserve">
4.</t>
    </r>
    <r>
      <rPr>
        <sz val="9"/>
        <rFont val="宋体"/>
        <family val="3"/>
        <charset val="134"/>
      </rPr>
      <t>现浇钢筋混凝土楼板</t>
    </r>
  </si>
  <si>
    <t>011102003022</t>
  </si>
  <si>
    <r>
      <rPr>
        <sz val="9"/>
        <rFont val="宋体"/>
        <family val="3"/>
        <charset val="134"/>
      </rPr>
      <t>楼</t>
    </r>
    <r>
      <rPr>
        <sz val="9"/>
        <rFont val="Times New Roman"/>
        <family val="1"/>
      </rPr>
      <t>1.</t>
    </r>
    <r>
      <rPr>
        <sz val="9"/>
        <rFont val="宋体"/>
        <family val="3"/>
        <charset val="134"/>
      </rPr>
      <t>玻化地砖楼面</t>
    </r>
    <r>
      <rPr>
        <sz val="9"/>
        <rFont val="Times New Roman"/>
        <family val="1"/>
      </rPr>
      <t xml:space="preserve">
</t>
    </r>
    <r>
      <rPr>
        <sz val="9"/>
        <rFont val="宋体"/>
        <family val="3"/>
        <charset val="134"/>
      </rPr>
      <t>使用部位</t>
    </r>
    <r>
      <rPr>
        <sz val="9"/>
        <rFont val="Times New Roman"/>
        <family val="1"/>
      </rPr>
      <t>:</t>
    </r>
    <r>
      <rPr>
        <sz val="9"/>
        <rFont val="宋体"/>
        <family val="3"/>
        <charset val="134"/>
      </rPr>
      <t>门厅、走道</t>
    </r>
    <r>
      <rPr>
        <sz val="9"/>
        <rFont val="Times New Roman"/>
        <family val="1"/>
      </rPr>
      <t xml:space="preserve">
1. 10</t>
    </r>
    <r>
      <rPr>
        <sz val="9"/>
        <rFont val="宋体"/>
        <family val="3"/>
        <charset val="134"/>
      </rPr>
      <t>厚</t>
    </r>
    <r>
      <rPr>
        <sz val="9"/>
        <rFont val="Times New Roman"/>
        <family val="1"/>
      </rPr>
      <t>800*800mm</t>
    </r>
    <r>
      <rPr>
        <sz val="9"/>
        <rFont val="宋体"/>
        <family val="3"/>
        <charset val="134"/>
      </rPr>
      <t>玻化砖铺实拍平，水泥浆擦缝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r>
      <rPr>
        <sz val="9"/>
        <rFont val="Times New Roman"/>
        <family val="1"/>
      </rPr>
      <t xml:space="preserve">
4.</t>
    </r>
    <r>
      <rPr>
        <sz val="9"/>
        <rFont val="宋体"/>
        <family val="3"/>
        <charset val="134"/>
      </rPr>
      <t>现浇钢筋混凝土楼板</t>
    </r>
  </si>
  <si>
    <t>011102003023</t>
  </si>
  <si>
    <r>
      <rPr>
        <sz val="9"/>
        <rFont val="宋体"/>
        <family val="3"/>
        <charset val="134"/>
      </rPr>
      <t>楼</t>
    </r>
    <r>
      <rPr>
        <sz val="9"/>
        <rFont val="Times New Roman"/>
        <family val="1"/>
      </rPr>
      <t>2.</t>
    </r>
    <r>
      <rPr>
        <sz val="9"/>
        <rFont val="宋体"/>
        <family val="3"/>
        <charset val="134"/>
      </rPr>
      <t>陶瓷防滑地砖地面（</t>
    </r>
    <r>
      <rPr>
        <sz val="9"/>
        <rFont val="Times New Roman"/>
        <family val="1"/>
      </rPr>
      <t>600*600</t>
    </r>
    <r>
      <rPr>
        <sz val="9"/>
        <rFont val="宋体"/>
        <family val="3"/>
        <charset val="134"/>
      </rPr>
      <t>）</t>
    </r>
    <r>
      <rPr>
        <sz val="9"/>
        <rFont val="Times New Roman"/>
        <family val="1"/>
      </rPr>
      <t xml:space="preserve">
</t>
    </r>
    <r>
      <rPr>
        <sz val="9"/>
        <rFont val="宋体"/>
        <family val="3"/>
        <charset val="134"/>
      </rPr>
      <t>使用部位：厨房、阳台</t>
    </r>
    <r>
      <rPr>
        <sz val="9"/>
        <rFont val="Times New Roman"/>
        <family val="1"/>
      </rPr>
      <t xml:space="preserve">
1. 600*600mm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 </t>
    </r>
    <r>
      <rPr>
        <sz val="9"/>
        <rFont val="宋体"/>
        <family val="3"/>
        <charset val="134"/>
      </rPr>
      <t>素水泥浆一遍</t>
    </r>
    <r>
      <rPr>
        <sz val="9"/>
        <rFont val="Times New Roman"/>
        <family val="1"/>
      </rPr>
      <t xml:space="preserve">
5.</t>
    </r>
    <r>
      <rPr>
        <sz val="9"/>
        <rFont val="宋体"/>
        <family val="3"/>
        <charset val="134"/>
      </rPr>
      <t>现浇钢筋混凝土楼板</t>
    </r>
  </si>
  <si>
    <t>011102003024</t>
  </si>
  <si>
    <r>
      <rPr>
        <sz val="9"/>
        <rFont val="宋体"/>
        <family val="3"/>
        <charset val="134"/>
      </rPr>
      <t>楼</t>
    </r>
    <r>
      <rPr>
        <sz val="9"/>
        <rFont val="Times New Roman"/>
        <family val="1"/>
      </rPr>
      <t>3.</t>
    </r>
    <r>
      <rPr>
        <sz val="9"/>
        <rFont val="宋体"/>
        <family val="3"/>
        <charset val="134"/>
      </rPr>
      <t>陶瓷防滑地砖楼面</t>
    </r>
    <r>
      <rPr>
        <sz val="9"/>
        <rFont val="Times New Roman"/>
        <family val="1"/>
      </rPr>
      <t xml:space="preserve">
</t>
    </r>
    <r>
      <rPr>
        <sz val="9"/>
        <rFont val="宋体"/>
        <family val="3"/>
        <charset val="134"/>
      </rPr>
      <t>使用部位：公共卫生间、休息室套内卫生间</t>
    </r>
    <r>
      <rPr>
        <sz val="9"/>
        <rFont val="Times New Roman"/>
        <family val="1"/>
      </rPr>
      <t xml:space="preserve">
1. 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现浇钢筋混凝土楼板</t>
    </r>
  </si>
  <si>
    <t>011106002002</t>
  </si>
  <si>
    <r>
      <rPr>
        <sz val="9"/>
        <rFont val="宋体"/>
        <family val="3"/>
        <charset val="134"/>
      </rPr>
      <t>块料楼梯面层</t>
    </r>
    <r>
      <rPr>
        <sz val="9"/>
        <rFont val="Times New Roman"/>
        <family val="1"/>
      </rPr>
      <t xml:space="preserve">
1. 8-10</t>
    </r>
    <r>
      <rPr>
        <sz val="9"/>
        <rFont val="宋体"/>
        <family val="3"/>
        <charset val="134"/>
      </rPr>
      <t>厚带刻痕地面砖铺实拍平，水泥浆擦缝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</si>
  <si>
    <t>011105003002</t>
  </si>
  <si>
    <r>
      <rPr>
        <sz val="9"/>
        <rFont val="宋体"/>
        <family val="3"/>
        <charset val="134"/>
      </rPr>
      <t>块料踢脚线</t>
    </r>
    <r>
      <rPr>
        <sz val="9"/>
        <rFont val="Times New Roman"/>
        <family val="1"/>
      </rPr>
      <t xml:space="preserve">
</t>
    </r>
    <r>
      <rPr>
        <sz val="9"/>
        <rFont val="宋体"/>
        <family val="3"/>
        <charset val="134"/>
      </rPr>
      <t>使用部位：厨房、卫生间除外室内所有房间</t>
    </r>
    <r>
      <rPr>
        <sz val="9"/>
        <rFont val="Times New Roman"/>
        <family val="1"/>
      </rPr>
      <t xml:space="preserve">
1. 8</t>
    </r>
    <r>
      <rPr>
        <sz val="9"/>
        <rFont val="宋体"/>
        <family val="3"/>
        <charset val="134"/>
      </rPr>
      <t>厚面砖（颜色由甲方自定），水泥浆擦缝</t>
    </r>
    <r>
      <rPr>
        <sz val="9"/>
        <rFont val="Times New Roman"/>
        <family val="1"/>
      </rPr>
      <t xml:space="preserve">
2. 3</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3. 17</t>
    </r>
    <r>
      <rPr>
        <sz val="9"/>
        <rFont val="宋体"/>
        <family val="3"/>
        <charset val="134"/>
      </rPr>
      <t>厚</t>
    </r>
    <r>
      <rPr>
        <sz val="9"/>
        <rFont val="Times New Roman"/>
        <family val="1"/>
      </rPr>
      <t>2</t>
    </r>
    <r>
      <rPr>
        <sz val="9"/>
        <rFont val="宋体"/>
        <family val="3"/>
        <charset val="134"/>
      </rPr>
      <t>：</t>
    </r>
    <r>
      <rPr>
        <sz val="9"/>
        <rFont val="Times New Roman"/>
        <family val="1"/>
      </rPr>
      <t>1</t>
    </r>
    <r>
      <rPr>
        <sz val="9"/>
        <rFont val="宋体"/>
        <family val="3"/>
        <charset val="134"/>
      </rPr>
      <t>：</t>
    </r>
    <r>
      <rPr>
        <sz val="9"/>
        <rFont val="Times New Roman"/>
        <family val="1"/>
      </rPr>
      <t>8</t>
    </r>
    <r>
      <rPr>
        <sz val="9"/>
        <rFont val="宋体"/>
        <family val="3"/>
        <charset val="134"/>
      </rPr>
      <t>水泥石灰砂浆，分两次抹灰</t>
    </r>
    <r>
      <rPr>
        <sz val="9"/>
        <rFont val="Times New Roman"/>
        <family val="1"/>
      </rPr>
      <t xml:space="preserve">
4.</t>
    </r>
    <r>
      <rPr>
        <sz val="9"/>
        <rFont val="宋体"/>
        <family val="3"/>
        <charset val="134"/>
      </rPr>
      <t>墙体</t>
    </r>
  </si>
  <si>
    <t>011102001002</t>
  </si>
  <si>
    <r>
      <rPr>
        <sz val="9"/>
        <rFont val="宋体"/>
        <family val="3"/>
        <charset val="134"/>
      </rPr>
      <t>室外花岗岩平台</t>
    </r>
    <r>
      <rPr>
        <sz val="9"/>
        <rFont val="Times New Roman"/>
        <family val="1"/>
      </rPr>
      <t xml:space="preserve">
1</t>
    </r>
    <r>
      <rPr>
        <sz val="9"/>
        <rFont val="宋体"/>
        <family val="3"/>
        <charset val="134"/>
      </rPr>
      <t>、</t>
    </r>
    <r>
      <rPr>
        <sz val="9"/>
        <rFont val="Times New Roman"/>
        <family val="1"/>
      </rPr>
      <t>20</t>
    </r>
    <r>
      <rPr>
        <sz val="9"/>
        <rFont val="宋体"/>
        <family val="3"/>
        <charset val="134"/>
      </rPr>
      <t>厚花岗石（火烧面）铺实拍平，水泥浆擦缝</t>
    </r>
    <r>
      <rPr>
        <sz val="9"/>
        <rFont val="Times New Roman"/>
        <family val="1"/>
      </rPr>
      <t xml:space="preserve">
2</t>
    </r>
    <r>
      <rPr>
        <sz val="9"/>
        <rFont val="宋体"/>
        <family val="3"/>
        <charset val="134"/>
      </rPr>
      <t>、</t>
    </r>
    <r>
      <rPr>
        <sz val="9"/>
        <rFont val="Times New Roman"/>
        <family val="1"/>
      </rPr>
      <t>30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t>
    </r>
    <r>
      <rPr>
        <sz val="9"/>
        <rFont val="Times New Roman"/>
        <family val="1"/>
      </rPr>
      <t xml:space="preserve">
3</t>
    </r>
    <r>
      <rPr>
        <sz val="9"/>
        <rFont val="宋体"/>
        <family val="3"/>
        <charset val="134"/>
      </rPr>
      <t>、素水泥浆结合层一遍</t>
    </r>
    <r>
      <rPr>
        <sz val="9"/>
        <rFont val="Times New Roman"/>
        <family val="1"/>
      </rPr>
      <t xml:space="preserve">
4</t>
    </r>
    <r>
      <rPr>
        <sz val="9"/>
        <rFont val="宋体"/>
        <family val="3"/>
        <charset val="134"/>
      </rPr>
      <t>、</t>
    </r>
    <r>
      <rPr>
        <sz val="9"/>
        <rFont val="Times New Roman"/>
        <family val="1"/>
      </rPr>
      <t>80</t>
    </r>
    <r>
      <rPr>
        <sz val="9"/>
        <rFont val="宋体"/>
        <family val="3"/>
        <charset val="134"/>
      </rPr>
      <t>厚</t>
    </r>
    <r>
      <rPr>
        <sz val="9"/>
        <rFont val="Times New Roman"/>
        <family val="1"/>
      </rPr>
      <t>C15</t>
    </r>
    <r>
      <rPr>
        <sz val="9"/>
        <rFont val="宋体"/>
        <family val="3"/>
        <charset val="134"/>
      </rPr>
      <t>混凝土</t>
    </r>
  </si>
  <si>
    <t>011107002002</t>
  </si>
  <si>
    <r>
      <rPr>
        <sz val="9"/>
        <rFont val="宋体"/>
        <family val="3"/>
        <charset val="134"/>
      </rPr>
      <t>块料台阶面</t>
    </r>
    <r>
      <rPr>
        <sz val="9"/>
        <rFont val="Times New Roman"/>
        <family val="1"/>
      </rPr>
      <t xml:space="preserve">
</t>
    </r>
    <r>
      <rPr>
        <sz val="9"/>
        <rFont val="宋体"/>
        <family val="3"/>
        <charset val="134"/>
      </rPr>
      <t>参：</t>
    </r>
    <r>
      <rPr>
        <sz val="9"/>
        <rFont val="Times New Roman"/>
        <family val="1"/>
      </rPr>
      <t>11ZJ901-11-15
1</t>
    </r>
    <r>
      <rPr>
        <sz val="9"/>
        <rFont val="宋体"/>
        <family val="3"/>
        <charset val="134"/>
      </rPr>
      <t>、</t>
    </r>
    <r>
      <rPr>
        <sz val="9"/>
        <rFont val="Times New Roman"/>
        <family val="1"/>
      </rPr>
      <t>15</t>
    </r>
    <r>
      <rPr>
        <sz val="9"/>
        <rFont val="宋体"/>
        <family val="3"/>
        <charset val="134"/>
      </rPr>
      <t>厚花岗石（火烧面）铺实拍平，水泥浆擦缝</t>
    </r>
    <r>
      <rPr>
        <sz val="9"/>
        <rFont val="Times New Roman"/>
        <family val="1"/>
      </rPr>
      <t xml:space="preserve">
2</t>
    </r>
    <r>
      <rPr>
        <sz val="9"/>
        <rFont val="宋体"/>
        <family val="3"/>
        <charset val="134"/>
      </rPr>
      <t>、</t>
    </r>
    <r>
      <rPr>
        <sz val="9"/>
        <rFont val="Times New Roman"/>
        <family val="1"/>
      </rPr>
      <t>30</t>
    </r>
    <r>
      <rPr>
        <sz val="9"/>
        <rFont val="宋体"/>
        <family val="3"/>
        <charset val="134"/>
      </rPr>
      <t>厚</t>
    </r>
    <r>
      <rPr>
        <sz val="9"/>
        <rFont val="Times New Roman"/>
        <family val="1"/>
      </rPr>
      <t>1</t>
    </r>
    <r>
      <rPr>
        <sz val="9"/>
        <rFont val="宋体"/>
        <family val="3"/>
        <charset val="134"/>
      </rPr>
      <t>：</t>
    </r>
    <r>
      <rPr>
        <sz val="9"/>
        <rFont val="Times New Roman"/>
        <family val="1"/>
      </rPr>
      <t>4</t>
    </r>
    <r>
      <rPr>
        <sz val="9"/>
        <rFont val="宋体"/>
        <family val="3"/>
        <charset val="134"/>
      </rPr>
      <t>干硬性水泥砂浆
3、按台阶表面积计量</t>
    </r>
  </si>
  <si>
    <t>011201001004</t>
  </si>
  <si>
    <r>
      <rPr>
        <sz val="9"/>
        <rFont val="宋体"/>
        <family val="3"/>
        <charset val="134"/>
      </rPr>
      <t>块料墙面</t>
    </r>
    <r>
      <rPr>
        <sz val="9"/>
        <rFont val="Times New Roman"/>
        <family val="1"/>
      </rPr>
      <t>(</t>
    </r>
    <r>
      <rPr>
        <sz val="9"/>
        <rFont val="宋体"/>
        <family val="3"/>
        <charset val="134"/>
      </rPr>
      <t>卫生间厨房</t>
    </r>
    <r>
      <rPr>
        <sz val="9"/>
        <rFont val="Times New Roman"/>
        <family val="1"/>
      </rPr>
      <t>)
1. 5</t>
    </r>
    <r>
      <rPr>
        <sz val="9"/>
        <rFont val="宋体"/>
        <family val="3"/>
        <charset val="134"/>
      </rPr>
      <t>厚</t>
    </r>
    <r>
      <rPr>
        <sz val="9"/>
        <rFont val="Times New Roman"/>
        <family val="1"/>
      </rPr>
      <t>200*200</t>
    </r>
    <r>
      <rPr>
        <sz val="9"/>
        <rFont val="宋体"/>
        <family val="3"/>
        <charset val="134"/>
      </rPr>
      <t>釉面砖，白水泥浆或填缝剂擦缝</t>
    </r>
    <r>
      <rPr>
        <sz val="9"/>
        <rFont val="Times New Roman"/>
        <family val="1"/>
      </rPr>
      <t xml:space="preserve">
2. 3~4</t>
    </r>
    <r>
      <rPr>
        <sz val="9"/>
        <rFont val="宋体"/>
        <family val="3"/>
        <charset val="134"/>
      </rPr>
      <t>厚</t>
    </r>
    <r>
      <rPr>
        <sz val="9"/>
        <rFont val="Times New Roman"/>
        <family val="1"/>
      </rPr>
      <t>1:1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3. 5</t>
    </r>
    <r>
      <rPr>
        <sz val="9"/>
        <rFont val="宋体"/>
        <family val="3"/>
        <charset val="134"/>
      </rPr>
      <t>厚涂刮型聚合物水泥防水砂浆（防水砂浆高度距地</t>
    </r>
    <r>
      <rPr>
        <sz val="9"/>
        <rFont val="Times New Roman"/>
        <family val="1"/>
      </rPr>
      <t>1.8m,</t>
    </r>
    <r>
      <rPr>
        <sz val="9"/>
        <rFont val="宋体"/>
        <family val="3"/>
        <charset val="134"/>
      </rPr>
      <t>厨房防水砂浆抹至</t>
    </r>
    <r>
      <rPr>
        <sz val="9"/>
        <rFont val="Times New Roman"/>
        <family val="1"/>
      </rPr>
      <t>2.9m</t>
    </r>
    <r>
      <rPr>
        <sz val="9"/>
        <rFont val="宋体"/>
        <family val="3"/>
        <charset val="134"/>
      </rPr>
      <t>）</t>
    </r>
    <r>
      <rPr>
        <sz val="9"/>
        <rFont val="Times New Roman"/>
        <family val="1"/>
      </rPr>
      <t xml:space="preserve">
4. 15</t>
    </r>
    <r>
      <rPr>
        <sz val="9"/>
        <rFont val="宋体"/>
        <family val="3"/>
        <charset val="134"/>
      </rPr>
      <t>厚</t>
    </r>
    <r>
      <rPr>
        <sz val="9"/>
        <rFont val="Times New Roman"/>
        <family val="1"/>
      </rPr>
      <t>1:3</t>
    </r>
    <r>
      <rPr>
        <sz val="9"/>
        <rFont val="宋体"/>
        <family val="3"/>
        <charset val="134"/>
      </rPr>
      <t>水泥砂浆</t>
    </r>
  </si>
  <si>
    <t>011302001003</t>
  </si>
  <si>
    <t>011302001004</t>
  </si>
  <si>
    <r>
      <rPr>
        <sz val="9"/>
        <rFont val="宋体"/>
        <family val="3"/>
        <charset val="134"/>
      </rPr>
      <t>装饰石膏板吊顶</t>
    </r>
    <r>
      <rPr>
        <sz val="9"/>
        <rFont val="Times New Roman"/>
        <family val="1"/>
      </rPr>
      <t xml:space="preserve">
1. </t>
    </r>
    <r>
      <rPr>
        <sz val="9"/>
        <rFont val="宋体"/>
        <family val="3"/>
        <charset val="134"/>
      </rPr>
      <t>轻钢龙骨标准骨架：主龙骨中距</t>
    </r>
    <r>
      <rPr>
        <sz val="9"/>
        <rFont val="Times New Roman"/>
        <family val="1"/>
      </rPr>
      <t>900~1000</t>
    </r>
    <r>
      <rPr>
        <sz val="9"/>
        <rFont val="宋体"/>
        <family val="3"/>
        <charset val="134"/>
      </rPr>
      <t>，次龙骨中距</t>
    </r>
    <r>
      <rPr>
        <sz val="9"/>
        <rFont val="Times New Roman"/>
        <family val="1"/>
      </rPr>
      <t>500</t>
    </r>
    <r>
      <rPr>
        <sz val="9"/>
        <rFont val="宋体"/>
        <family val="3"/>
        <charset val="134"/>
      </rPr>
      <t>，横撑龙骨中距</t>
    </r>
    <r>
      <rPr>
        <sz val="9"/>
        <rFont val="Times New Roman"/>
        <family val="1"/>
      </rPr>
      <t>500~600
2. 600x600</t>
    </r>
    <r>
      <rPr>
        <sz val="9"/>
        <rFont val="宋体"/>
        <family val="3"/>
        <charset val="134"/>
      </rPr>
      <t>厚</t>
    </r>
    <r>
      <rPr>
        <sz val="9"/>
        <rFont val="Times New Roman"/>
        <family val="1"/>
      </rPr>
      <t>10~13</t>
    </r>
    <r>
      <rPr>
        <sz val="9"/>
        <rFont val="宋体"/>
        <family val="3"/>
        <charset val="134"/>
      </rPr>
      <t>石膏装饰板，自攻螺钉拧牢，孔眼用腻子填平</t>
    </r>
  </si>
  <si>
    <r>
      <rPr>
        <sz val="10"/>
        <rFont val="宋体"/>
        <family val="3"/>
        <charset val="134"/>
      </rPr>
      <t>桂</t>
    </r>
    <r>
      <rPr>
        <sz val="10"/>
        <rFont val="Times New Roman"/>
        <family val="1"/>
      </rPr>
      <t>011301002002</t>
    </r>
  </si>
  <si>
    <t>011406001008</t>
  </si>
  <si>
    <t>011406001009</t>
  </si>
  <si>
    <t>011406001010</t>
  </si>
  <si>
    <t>011503001006</t>
  </si>
  <si>
    <r>
      <rPr>
        <sz val="9"/>
        <rFont val="宋体"/>
        <family val="3"/>
        <charset val="134"/>
      </rPr>
      <t>护窗栏杆</t>
    </r>
    <r>
      <rPr>
        <sz val="9"/>
        <rFont val="Times New Roman"/>
        <family val="1"/>
      </rPr>
      <t xml:space="preserve">
1.1100</t>
    </r>
    <r>
      <rPr>
        <sz val="9"/>
        <rFont val="宋体"/>
        <family val="3"/>
        <charset val="134"/>
      </rPr>
      <t>高护窗木扶手钢管栏杆（含油漆、预埋件）</t>
    </r>
    <r>
      <rPr>
        <sz val="9"/>
        <rFont val="Times New Roman"/>
        <family val="1"/>
      </rPr>
      <t xml:space="preserve"> 
2.</t>
    </r>
    <r>
      <rPr>
        <sz val="9"/>
        <rFont val="宋体"/>
        <family val="3"/>
        <charset val="134"/>
      </rPr>
      <t>详</t>
    </r>
    <r>
      <rPr>
        <sz val="9"/>
        <rFont val="Times New Roman"/>
        <family val="1"/>
      </rPr>
      <t>15J403-1-C14-H1</t>
    </r>
  </si>
  <si>
    <t>011503001007</t>
  </si>
  <si>
    <r>
      <rPr>
        <sz val="9"/>
        <rFont val="宋体"/>
        <family val="3"/>
        <charset val="134"/>
      </rPr>
      <t>楼梯栏杆</t>
    </r>
    <r>
      <rPr>
        <sz val="9"/>
        <rFont val="Times New Roman"/>
        <family val="1"/>
      </rPr>
      <t xml:space="preserve">
1.1050</t>
    </r>
    <r>
      <rPr>
        <sz val="9"/>
        <rFont val="宋体"/>
        <family val="3"/>
        <charset val="134"/>
      </rPr>
      <t>高不锈钢楼梯栏杆扶手</t>
    </r>
    <r>
      <rPr>
        <sz val="9"/>
        <rFont val="Times New Roman"/>
        <family val="1"/>
      </rPr>
      <t xml:space="preserve">
2.</t>
    </r>
    <r>
      <rPr>
        <sz val="9"/>
        <rFont val="宋体"/>
        <family val="3"/>
        <charset val="134"/>
      </rPr>
      <t>详</t>
    </r>
    <r>
      <rPr>
        <sz val="9"/>
        <rFont val="Times New Roman"/>
        <family val="1"/>
      </rPr>
      <t>11ZJ401 14/37 2W/17</t>
    </r>
  </si>
  <si>
    <t>011503001008</t>
  </si>
  <si>
    <r>
      <rPr>
        <sz val="9"/>
        <rFont val="宋体"/>
        <family val="3"/>
        <charset val="134"/>
      </rPr>
      <t>坡道栏杆</t>
    </r>
    <r>
      <rPr>
        <sz val="9"/>
        <rFont val="Times New Roman"/>
        <family val="1"/>
      </rPr>
      <t xml:space="preserve">
1.</t>
    </r>
    <r>
      <rPr>
        <sz val="9"/>
        <rFont val="宋体"/>
        <family val="3"/>
        <charset val="134"/>
      </rPr>
      <t>不锈钢残疾人坡道栏杆（含预埋件）</t>
    </r>
  </si>
  <si>
    <t>011503001009</t>
  </si>
  <si>
    <t>011503001010</t>
  </si>
  <si>
    <r>
      <rPr>
        <sz val="9"/>
        <rFont val="宋体"/>
        <family val="3"/>
        <charset val="134"/>
      </rPr>
      <t>屋面栏杆</t>
    </r>
    <r>
      <rPr>
        <sz val="9"/>
        <rFont val="Times New Roman"/>
        <family val="1"/>
      </rPr>
      <t xml:space="preserve">
1.1050</t>
    </r>
    <r>
      <rPr>
        <sz val="9"/>
        <rFont val="宋体"/>
        <family val="3"/>
        <charset val="134"/>
      </rPr>
      <t>高屋面栏杆，</t>
    </r>
    <r>
      <rPr>
        <sz val="9"/>
        <rFont val="Times New Roman"/>
        <family val="1"/>
      </rPr>
      <t>30*30*1.5</t>
    </r>
    <r>
      <rPr>
        <sz val="9"/>
        <rFont val="宋体"/>
        <family val="3"/>
        <charset val="134"/>
      </rPr>
      <t>方管</t>
    </r>
    <r>
      <rPr>
        <sz val="9"/>
        <rFont val="Times New Roman"/>
        <family val="1"/>
      </rPr>
      <t>@140
2.</t>
    </r>
    <r>
      <rPr>
        <sz val="9"/>
        <rFont val="宋体"/>
        <family val="3"/>
        <charset val="134"/>
      </rPr>
      <t>祥</t>
    </r>
    <r>
      <rPr>
        <sz val="9"/>
        <rFont val="Times New Roman"/>
        <family val="1"/>
      </rPr>
      <t>11ZJ411 Y10/9</t>
    </r>
  </si>
  <si>
    <t>011210004002</t>
  </si>
  <si>
    <r>
      <rPr>
        <sz val="9"/>
        <rFont val="宋体"/>
        <family val="3"/>
        <charset val="134"/>
      </rPr>
      <t>卫生间成品隔断</t>
    </r>
    <r>
      <rPr>
        <sz val="9"/>
        <rFont val="Times New Roman"/>
        <family val="1"/>
      </rPr>
      <t xml:space="preserve">
1.</t>
    </r>
    <r>
      <rPr>
        <sz val="9"/>
        <rFont val="宋体"/>
        <family val="3"/>
        <charset val="134"/>
      </rPr>
      <t>倍特板成品隔断</t>
    </r>
  </si>
  <si>
    <t>011505001003</t>
  </si>
  <si>
    <r>
      <rPr>
        <sz val="9"/>
        <rFont val="宋体"/>
        <family val="3"/>
        <charset val="134"/>
      </rPr>
      <t>大理石洗漱台</t>
    </r>
    <r>
      <rPr>
        <sz val="9"/>
        <rFont val="Times New Roman"/>
        <family val="1"/>
      </rPr>
      <t xml:space="preserve">
1.</t>
    </r>
    <r>
      <rPr>
        <sz val="9"/>
        <rFont val="宋体"/>
        <family val="3"/>
        <charset val="134"/>
      </rPr>
      <t>参：中南标</t>
    </r>
    <r>
      <rPr>
        <sz val="9"/>
        <rFont val="Times New Roman"/>
        <family val="1"/>
      </rPr>
      <t>15ZJ512-41-1</t>
    </r>
    <r>
      <rPr>
        <sz val="9"/>
        <rFont val="宋体"/>
        <family val="3"/>
        <charset val="134"/>
      </rPr>
      <t>；</t>
    </r>
    <r>
      <rPr>
        <sz val="9"/>
        <rFont val="Times New Roman"/>
        <family val="1"/>
      </rPr>
      <t xml:space="preserve"> 2.</t>
    </r>
    <r>
      <rPr>
        <sz val="9"/>
        <rFont val="宋体"/>
        <family val="3"/>
        <charset val="134"/>
      </rPr>
      <t>大于</t>
    </r>
    <r>
      <rPr>
        <sz val="9"/>
        <rFont val="Times New Roman"/>
        <family val="1"/>
      </rPr>
      <t>1m2</t>
    </r>
  </si>
  <si>
    <t>011505010002</t>
  </si>
  <si>
    <t>01B006</t>
  </si>
  <si>
    <t>01B008</t>
  </si>
  <si>
    <r>
      <rPr>
        <sz val="9"/>
        <rFont val="宋体"/>
        <family val="3"/>
        <charset val="134"/>
      </rPr>
      <t>垫层</t>
    </r>
    <r>
      <rPr>
        <sz val="9"/>
        <rFont val="Times New Roman"/>
        <family val="1"/>
      </rPr>
      <t xml:space="preserve">
1.</t>
    </r>
    <r>
      <rPr>
        <sz val="9"/>
        <rFont val="宋体"/>
        <family val="3"/>
        <charset val="134"/>
      </rPr>
      <t>混凝土种类</t>
    </r>
    <r>
      <rPr>
        <sz val="9"/>
        <rFont val="Times New Roman"/>
        <family val="1"/>
      </rPr>
      <t>:</t>
    </r>
    <r>
      <rPr>
        <sz val="9"/>
        <rFont val="宋体"/>
        <family val="3"/>
        <charset val="134"/>
      </rPr>
      <t>商品砼</t>
    </r>
    <r>
      <rPr>
        <sz val="9"/>
        <rFont val="Times New Roman"/>
        <family val="1"/>
      </rPr>
      <t xml:space="preserve">
2.</t>
    </r>
    <r>
      <rPr>
        <sz val="9"/>
        <rFont val="宋体"/>
        <family val="3"/>
        <charset val="134"/>
      </rPr>
      <t>混凝土强度等级：</t>
    </r>
    <r>
      <rPr>
        <sz val="9"/>
        <rFont val="Times New Roman"/>
        <family val="1"/>
      </rPr>
      <t>C15</t>
    </r>
  </si>
  <si>
    <r>
      <rPr>
        <sz val="9"/>
        <rFont val="宋体"/>
        <family val="3"/>
        <charset val="134"/>
      </rPr>
      <t>坡道</t>
    </r>
    <r>
      <rPr>
        <sz val="9"/>
        <rFont val="Times New Roman"/>
        <family val="1"/>
      </rPr>
      <t xml:space="preserve">
</t>
    </r>
    <r>
      <rPr>
        <sz val="9"/>
        <rFont val="宋体"/>
        <family val="3"/>
        <charset val="134"/>
      </rPr>
      <t>参</t>
    </r>
    <r>
      <rPr>
        <sz val="9"/>
        <rFont val="Times New Roman"/>
        <family val="1"/>
      </rPr>
      <t>11ZJ901-2/19
1. 1:2</t>
    </r>
    <r>
      <rPr>
        <sz val="9"/>
        <rFont val="宋体"/>
        <family val="3"/>
        <charset val="134"/>
      </rPr>
      <t>金刚砂防滑条，中距</t>
    </r>
    <r>
      <rPr>
        <sz val="9"/>
        <rFont val="Times New Roman"/>
        <family val="1"/>
      </rPr>
      <t>80</t>
    </r>
    <r>
      <rPr>
        <sz val="9"/>
        <rFont val="宋体"/>
        <family val="3"/>
        <charset val="134"/>
      </rPr>
      <t>，宽</t>
    </r>
    <r>
      <rPr>
        <sz val="9"/>
        <rFont val="Times New Roman"/>
        <family val="1"/>
      </rPr>
      <t>15</t>
    </r>
    <r>
      <rPr>
        <sz val="9"/>
        <rFont val="宋体"/>
        <family val="3"/>
        <charset val="134"/>
      </rPr>
      <t>，凸出坡道面</t>
    </r>
    <r>
      <rPr>
        <sz val="9"/>
        <rFont val="Times New Roman"/>
        <family val="1"/>
      </rPr>
      <t>4
2. 20</t>
    </r>
    <r>
      <rPr>
        <sz val="9"/>
        <rFont val="宋体"/>
        <family val="3"/>
        <charset val="134"/>
      </rPr>
      <t>厚</t>
    </r>
    <r>
      <rPr>
        <sz val="9"/>
        <rFont val="Times New Roman"/>
        <family val="1"/>
      </rPr>
      <t>1:2</t>
    </r>
    <r>
      <rPr>
        <sz val="9"/>
        <rFont val="宋体"/>
        <family val="3"/>
        <charset val="134"/>
      </rPr>
      <t>水泥砂浆抹面</t>
    </r>
    <r>
      <rPr>
        <sz val="9"/>
        <rFont val="Times New Roman"/>
        <family val="1"/>
      </rPr>
      <t xml:space="preserve">
3.</t>
    </r>
    <r>
      <rPr>
        <sz val="9"/>
        <rFont val="宋体"/>
        <family val="3"/>
        <charset val="134"/>
      </rPr>
      <t>素水泥浆结合层一道（内惨建筑胶）</t>
    </r>
    <r>
      <rPr>
        <sz val="9"/>
        <rFont val="Times New Roman"/>
        <family val="1"/>
      </rPr>
      <t xml:space="preserve">
4.100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5.300</t>
    </r>
    <r>
      <rPr>
        <sz val="9"/>
        <rFont val="宋体"/>
        <family val="3"/>
        <charset val="134"/>
      </rPr>
      <t>厚</t>
    </r>
    <r>
      <rPr>
        <sz val="9"/>
        <rFont val="Times New Roman"/>
        <family val="1"/>
      </rPr>
      <t>3:7</t>
    </r>
    <r>
      <rPr>
        <sz val="9"/>
        <rFont val="宋体"/>
        <family val="3"/>
        <charset val="134"/>
      </rPr>
      <t>灰土</t>
    </r>
    <r>
      <rPr>
        <sz val="9"/>
        <rFont val="Times New Roman"/>
        <family val="1"/>
      </rPr>
      <t xml:space="preserve">
6.</t>
    </r>
    <r>
      <rPr>
        <sz val="9"/>
        <rFont val="宋体"/>
        <family val="3"/>
        <charset val="134"/>
      </rPr>
      <t>素土夯实</t>
    </r>
  </si>
  <si>
    <r>
      <rPr>
        <sz val="9"/>
        <rFont val="宋体"/>
        <family val="3"/>
        <charset val="134"/>
      </rPr>
      <t>屋面</t>
    </r>
    <r>
      <rPr>
        <sz val="9"/>
        <rFont val="Times New Roman"/>
        <family val="1"/>
      </rPr>
      <t xml:space="preserve">1
</t>
    </r>
    <r>
      <rPr>
        <sz val="9"/>
        <rFont val="宋体"/>
        <family val="3"/>
        <charset val="134"/>
      </rPr>
      <t>使用部位：坡屋面</t>
    </r>
    <r>
      <rPr>
        <sz val="9"/>
        <rFont val="Times New Roman"/>
        <family val="1"/>
      </rPr>
      <t xml:space="preserve">
1. </t>
    </r>
    <r>
      <rPr>
        <sz val="9"/>
        <rFont val="宋体"/>
        <family val="3"/>
        <charset val="134"/>
      </rPr>
      <t>蓝色琉璃瓦</t>
    </r>
    <r>
      <rPr>
        <sz val="9"/>
        <rFont val="Times New Roman"/>
        <family val="1"/>
      </rPr>
      <t xml:space="preserve">
2.</t>
    </r>
    <r>
      <rPr>
        <sz val="9"/>
        <rFont val="宋体"/>
        <family val="3"/>
        <charset val="134"/>
      </rPr>
      <t>挂瓦条</t>
    </r>
    <r>
      <rPr>
        <sz val="9"/>
        <rFont val="Times New Roman"/>
        <family val="1"/>
      </rPr>
      <t xml:space="preserve"> 30X4,</t>
    </r>
    <r>
      <rPr>
        <sz val="9"/>
        <rFont val="宋体"/>
        <family val="3"/>
        <charset val="134"/>
      </rPr>
      <t>中距按瓦规格</t>
    </r>
    <r>
      <rPr>
        <sz val="9"/>
        <rFont val="Times New Roman"/>
        <family val="1"/>
      </rPr>
      <t xml:space="preserve">
3.</t>
    </r>
    <r>
      <rPr>
        <sz val="9"/>
        <rFont val="宋体"/>
        <family val="3"/>
        <charset val="134"/>
      </rPr>
      <t>顺水条</t>
    </r>
    <r>
      <rPr>
        <sz val="9"/>
        <rFont val="Times New Roman"/>
        <family val="1"/>
      </rPr>
      <t>—30X6,</t>
    </r>
    <r>
      <rPr>
        <sz val="9"/>
        <rFont val="宋体"/>
        <family val="3"/>
        <charset val="134"/>
      </rPr>
      <t>中距</t>
    </r>
    <r>
      <rPr>
        <sz val="9"/>
        <rFont val="Times New Roman"/>
        <family val="1"/>
      </rPr>
      <t>500
4. 40</t>
    </r>
    <r>
      <rPr>
        <sz val="9"/>
        <rFont val="宋体"/>
        <family val="3"/>
        <charset val="134"/>
      </rPr>
      <t>厚</t>
    </r>
    <r>
      <rPr>
        <sz val="9"/>
        <rFont val="Times New Roman"/>
        <family val="1"/>
      </rPr>
      <t>C20</t>
    </r>
    <r>
      <rPr>
        <sz val="9"/>
        <rFont val="宋体"/>
        <family val="3"/>
        <charset val="134"/>
      </rPr>
      <t>细石混泥土持钉层找平</t>
    </r>
    <r>
      <rPr>
        <sz val="9"/>
        <rFont val="Times New Roman"/>
        <family val="1"/>
      </rPr>
      <t>,</t>
    </r>
    <r>
      <rPr>
        <sz val="9"/>
        <rFont val="宋体"/>
        <family val="3"/>
        <charset val="134"/>
      </rPr>
      <t>内配双向</t>
    </r>
    <r>
      <rPr>
        <sz val="9"/>
        <rFont val="Times New Roman"/>
        <family val="1"/>
      </rPr>
      <t>C4@150</t>
    </r>
    <r>
      <rPr>
        <sz val="9"/>
        <rFont val="宋体"/>
        <family val="3"/>
        <charset val="134"/>
      </rPr>
      <t>钢筋网</t>
    </r>
    <r>
      <rPr>
        <sz val="9"/>
        <rFont val="Times New Roman"/>
        <family val="1"/>
      </rPr>
      <t xml:space="preserve">
5.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6. </t>
    </r>
    <r>
      <rPr>
        <sz val="9"/>
        <rFont val="宋体"/>
        <family val="3"/>
        <charset val="134"/>
      </rPr>
      <t>一道</t>
    </r>
    <r>
      <rPr>
        <sz val="9"/>
        <rFont val="Times New Roman"/>
        <family val="1"/>
      </rPr>
      <t>1MM</t>
    </r>
    <r>
      <rPr>
        <sz val="9"/>
        <rFont val="宋体"/>
        <family val="3"/>
        <charset val="134"/>
      </rPr>
      <t>厚自粘聚合物沥青防水垫层</t>
    </r>
    <r>
      <rPr>
        <sz val="9"/>
        <rFont val="Times New Roman"/>
        <family val="1"/>
      </rPr>
      <t xml:space="preserve">
7. 20</t>
    </r>
    <r>
      <rPr>
        <sz val="9"/>
        <rFont val="宋体"/>
        <family val="3"/>
        <charset val="134"/>
      </rPr>
      <t>厚</t>
    </r>
    <r>
      <rPr>
        <sz val="9"/>
        <rFont val="Times New Roman"/>
        <family val="1"/>
      </rPr>
      <t>1</t>
    </r>
    <r>
      <rPr>
        <sz val="9"/>
        <rFont val="宋体"/>
        <family val="3"/>
        <charset val="134"/>
      </rPr>
      <t>：</t>
    </r>
    <r>
      <rPr>
        <sz val="9"/>
        <rFont val="Times New Roman"/>
        <family val="1"/>
      </rPr>
      <t>2.5</t>
    </r>
    <r>
      <rPr>
        <sz val="9"/>
        <rFont val="宋体"/>
        <family val="3"/>
        <charset val="134"/>
      </rPr>
      <t>水泥砂浆找平层</t>
    </r>
    <r>
      <rPr>
        <sz val="9"/>
        <rFont val="Times New Roman"/>
        <family val="1"/>
      </rPr>
      <t xml:space="preserve">
8. 50</t>
    </r>
    <r>
      <rPr>
        <sz val="9"/>
        <rFont val="宋体"/>
        <family val="3"/>
        <charset val="134"/>
      </rPr>
      <t>厚挤塑聚苯板</t>
    </r>
    <r>
      <rPr>
        <sz val="9"/>
        <rFont val="Times New Roman"/>
        <family val="1"/>
      </rPr>
      <t>(B1</t>
    </r>
    <r>
      <rPr>
        <sz val="9"/>
        <rFont val="宋体"/>
        <family val="3"/>
        <charset val="134"/>
      </rPr>
      <t>级</t>
    </r>
    <r>
      <rPr>
        <sz val="9"/>
        <rFont val="Times New Roman"/>
        <family val="1"/>
      </rPr>
      <t xml:space="preserve">)
9 </t>
    </r>
    <r>
      <rPr>
        <sz val="9"/>
        <rFont val="宋体"/>
        <family val="3"/>
        <charset val="134"/>
      </rPr>
      <t>钢筋混凝土屋面板表面清扫干净</t>
    </r>
    <r>
      <rPr>
        <sz val="9"/>
        <rFont val="Times New Roman"/>
        <family val="1"/>
      </rPr>
      <t>,</t>
    </r>
    <r>
      <rPr>
        <sz val="9"/>
        <rFont val="宋体"/>
        <family val="3"/>
        <charset val="134"/>
      </rPr>
      <t>板内预埋锚筋</t>
    </r>
    <r>
      <rPr>
        <sz val="9"/>
        <rFont val="Times New Roman"/>
        <family val="1"/>
      </rPr>
      <t>%%C12@900,</t>
    </r>
    <r>
      <rPr>
        <sz val="9"/>
        <rFont val="宋体"/>
        <family val="3"/>
        <charset val="134"/>
      </rPr>
      <t>深入持钉层</t>
    </r>
    <r>
      <rPr>
        <sz val="9"/>
        <rFont val="Times New Roman"/>
        <family val="1"/>
      </rPr>
      <t>30</t>
    </r>
  </si>
  <si>
    <t>010902002006</t>
  </si>
  <si>
    <r>
      <rPr>
        <sz val="9"/>
        <rFont val="宋体"/>
        <family val="3"/>
        <charset val="134"/>
      </rPr>
      <t>坡屋面檐沟</t>
    </r>
    <r>
      <rPr>
        <sz val="9"/>
        <rFont val="Times New Roman"/>
        <family val="1"/>
      </rPr>
      <t xml:space="preserve">
1 4MM</t>
    </r>
    <r>
      <rPr>
        <sz val="9"/>
        <rFont val="宋体"/>
        <family val="3"/>
        <charset val="134"/>
      </rPr>
      <t>厚高聚物改性沥青防水卷材</t>
    </r>
    <r>
      <rPr>
        <sz val="9"/>
        <rFont val="Times New Roman"/>
        <family val="1"/>
      </rPr>
      <t xml:space="preserve">
2. 20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3.</t>
    </r>
    <r>
      <rPr>
        <sz val="9"/>
        <rFont val="宋体"/>
        <family val="3"/>
        <charset val="134"/>
      </rPr>
      <t>沟底</t>
    </r>
    <r>
      <rPr>
        <sz val="9"/>
        <rFont val="Times New Roman"/>
        <family val="1"/>
      </rPr>
      <t xml:space="preserve"> 20</t>
    </r>
    <r>
      <rPr>
        <sz val="9"/>
        <rFont val="宋体"/>
        <family val="3"/>
        <charset val="134"/>
      </rPr>
      <t>厚（最薄处），</t>
    </r>
    <r>
      <rPr>
        <sz val="9"/>
        <rFont val="Times New Roman"/>
        <family val="1"/>
      </rPr>
      <t>LC5.0</t>
    </r>
    <r>
      <rPr>
        <sz val="9"/>
        <rFont val="宋体"/>
        <family val="3"/>
        <charset val="134"/>
      </rPr>
      <t>轻骨料混凝土找坡抹平</t>
    </r>
  </si>
  <si>
    <r>
      <rPr>
        <sz val="9"/>
        <rFont val="宋体"/>
        <family val="3"/>
        <charset val="134"/>
      </rPr>
      <t>地</t>
    </r>
    <r>
      <rPr>
        <sz val="9"/>
        <rFont val="Times New Roman"/>
        <family val="1"/>
      </rPr>
      <t>1.</t>
    </r>
    <r>
      <rPr>
        <sz val="9"/>
        <rFont val="宋体"/>
        <family val="3"/>
        <charset val="134"/>
      </rPr>
      <t>水泥砂浆楼地面</t>
    </r>
    <r>
      <rPr>
        <sz val="9"/>
        <rFont val="Times New Roman"/>
        <family val="1"/>
      </rPr>
      <t xml:space="preserve">
</t>
    </r>
    <r>
      <rPr>
        <sz val="9"/>
        <rFont val="宋体"/>
        <family val="3"/>
        <charset val="134"/>
      </rPr>
      <t>使用部位：除卫生间外所有地面</t>
    </r>
    <r>
      <rPr>
        <sz val="9"/>
        <rFont val="Times New Roman"/>
        <family val="1"/>
      </rPr>
      <t xml:space="preserve">
1.20</t>
    </r>
    <r>
      <rPr>
        <sz val="9"/>
        <rFont val="宋体"/>
        <family val="3"/>
        <charset val="134"/>
      </rPr>
      <t>厚</t>
    </r>
    <r>
      <rPr>
        <sz val="9"/>
        <rFont val="Times New Roman"/>
        <family val="1"/>
      </rPr>
      <t>M15</t>
    </r>
    <r>
      <rPr>
        <sz val="9"/>
        <rFont val="宋体"/>
        <family val="3"/>
        <charset val="134"/>
      </rPr>
      <t>或</t>
    </r>
    <r>
      <rPr>
        <sz val="9"/>
        <rFont val="Times New Roman"/>
        <family val="1"/>
      </rPr>
      <t>1</t>
    </r>
    <r>
      <rPr>
        <sz val="9"/>
        <rFont val="宋体"/>
        <family val="3"/>
        <charset val="134"/>
      </rPr>
      <t>：</t>
    </r>
    <r>
      <rPr>
        <sz val="9"/>
        <rFont val="Times New Roman"/>
        <family val="1"/>
      </rPr>
      <t>2</t>
    </r>
    <r>
      <rPr>
        <sz val="9"/>
        <rFont val="宋体"/>
        <family val="3"/>
        <charset val="134"/>
      </rPr>
      <t>水泥砂浆抹面压光</t>
    </r>
    <r>
      <rPr>
        <sz val="9"/>
        <rFont val="Times New Roman"/>
        <family val="1"/>
      </rPr>
      <t xml:space="preserve"> 
2.20</t>
    </r>
    <r>
      <rPr>
        <sz val="9"/>
        <rFont val="宋体"/>
        <family val="3"/>
        <charset val="134"/>
      </rPr>
      <t>厚掺防水剂的防水砂浆，分层抹压</t>
    </r>
    <r>
      <rPr>
        <sz val="9"/>
        <rFont val="Times New Roman"/>
        <family val="1"/>
      </rPr>
      <t xml:space="preserve">
3.</t>
    </r>
    <r>
      <rPr>
        <sz val="9"/>
        <rFont val="宋体"/>
        <family val="3"/>
        <charset val="134"/>
      </rPr>
      <t>素水泥浆结合层一遍</t>
    </r>
    <r>
      <rPr>
        <sz val="9"/>
        <rFont val="Times New Roman"/>
        <family val="1"/>
      </rPr>
      <t xml:space="preserve">
4.80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5.</t>
    </r>
    <r>
      <rPr>
        <sz val="9"/>
        <rFont val="宋体"/>
        <family val="3"/>
        <charset val="134"/>
      </rPr>
      <t>基土压（夯）实</t>
    </r>
  </si>
  <si>
    <t>011102003010</t>
  </si>
  <si>
    <r>
      <rPr>
        <sz val="9"/>
        <rFont val="宋体"/>
        <family val="3"/>
        <charset val="134"/>
      </rPr>
      <t>地</t>
    </r>
    <r>
      <rPr>
        <sz val="9"/>
        <rFont val="Times New Roman"/>
        <family val="1"/>
      </rPr>
      <t>2.</t>
    </r>
    <r>
      <rPr>
        <sz val="9"/>
        <rFont val="宋体"/>
        <family val="3"/>
        <charset val="134"/>
      </rPr>
      <t>陶瓷防滑地砖地面（</t>
    </r>
    <r>
      <rPr>
        <sz val="9"/>
        <rFont val="Times New Roman"/>
        <family val="1"/>
      </rPr>
      <t>300*300</t>
    </r>
    <r>
      <rPr>
        <sz val="9"/>
        <rFont val="宋体"/>
        <family val="3"/>
        <charset val="134"/>
      </rPr>
      <t>）</t>
    </r>
    <r>
      <rPr>
        <sz val="9"/>
        <rFont val="Times New Roman"/>
        <family val="1"/>
      </rPr>
      <t xml:space="preserve">
</t>
    </r>
    <r>
      <rPr>
        <sz val="9"/>
        <rFont val="宋体"/>
        <family val="3"/>
        <charset val="134"/>
      </rPr>
      <t>使用部位：卫生间</t>
    </r>
    <r>
      <rPr>
        <sz val="9"/>
        <rFont val="Times New Roman"/>
        <family val="1"/>
      </rPr>
      <t xml:space="preserve">
1. 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 </t>
    </r>
    <r>
      <rPr>
        <sz val="9"/>
        <rFont val="宋体"/>
        <family val="3"/>
        <charset val="134"/>
      </rPr>
      <t>素水泥浆一遍</t>
    </r>
    <r>
      <rPr>
        <sz val="9"/>
        <rFont val="Times New Roman"/>
        <family val="1"/>
      </rPr>
      <t xml:space="preserve">
5. 80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6.</t>
    </r>
    <r>
      <rPr>
        <sz val="9"/>
        <rFont val="宋体"/>
        <family val="3"/>
        <charset val="134"/>
      </rPr>
      <t>基土压（夯）实</t>
    </r>
  </si>
  <si>
    <r>
      <rPr>
        <sz val="9"/>
        <rFont val="宋体"/>
        <family val="3"/>
        <charset val="134"/>
      </rPr>
      <t>成型箍筋</t>
    </r>
    <r>
      <rPr>
        <sz val="9"/>
        <rFont val="Times New Roman"/>
        <family val="1"/>
      </rPr>
      <t xml:space="preserve">
1.</t>
    </r>
    <r>
      <rPr>
        <sz val="9"/>
        <rFont val="宋体"/>
        <family val="3"/>
        <charset val="134"/>
      </rPr>
      <t>钢筋种类、规格</t>
    </r>
    <r>
      <rPr>
        <sz val="9"/>
        <rFont val="Times New Roman"/>
        <family val="1"/>
      </rPr>
      <t>:HRB400 φ8-10</t>
    </r>
  </si>
  <si>
    <t>010902002009</t>
  </si>
  <si>
    <r>
      <rPr>
        <sz val="9"/>
        <rFont val="宋体"/>
        <family val="3"/>
        <charset val="134"/>
      </rPr>
      <t>屋面</t>
    </r>
    <r>
      <rPr>
        <sz val="9"/>
        <rFont val="Times New Roman"/>
        <family val="1"/>
      </rPr>
      <t xml:space="preserve">3
</t>
    </r>
    <r>
      <rPr>
        <sz val="9"/>
        <rFont val="宋体"/>
        <family val="3"/>
        <charset val="134"/>
      </rPr>
      <t>使用部位：主要出入口处雨篷</t>
    </r>
    <r>
      <rPr>
        <sz val="9"/>
        <rFont val="Times New Roman"/>
        <family val="1"/>
      </rPr>
      <t xml:space="preserve">
1. 20</t>
    </r>
    <r>
      <rPr>
        <sz val="9"/>
        <rFont val="宋体"/>
        <family val="3"/>
        <charset val="134"/>
      </rPr>
      <t>厚</t>
    </r>
    <r>
      <rPr>
        <sz val="9"/>
        <rFont val="Times New Roman"/>
        <family val="1"/>
      </rPr>
      <t>1:2.5</t>
    </r>
    <r>
      <rPr>
        <sz val="9"/>
        <rFont val="宋体"/>
        <family val="3"/>
        <charset val="134"/>
      </rPr>
      <t>水泥砂浆，分格面积宜为</t>
    </r>
    <r>
      <rPr>
        <sz val="9"/>
        <rFont val="Times New Roman"/>
        <family val="1"/>
      </rPr>
      <t>1m2
2. 0.4</t>
    </r>
    <r>
      <rPr>
        <sz val="9"/>
        <rFont val="宋体"/>
        <family val="3"/>
        <charset val="134"/>
      </rPr>
      <t>厚聚乙烯膜一层</t>
    </r>
    <r>
      <rPr>
        <sz val="9"/>
        <rFont val="Times New Roman"/>
        <family val="1"/>
      </rPr>
      <t xml:space="preserve">
3. </t>
    </r>
    <r>
      <rPr>
        <sz val="9"/>
        <rFont val="宋体"/>
        <family val="3"/>
        <charset val="134"/>
      </rPr>
      <t>一道</t>
    </r>
    <r>
      <rPr>
        <sz val="9"/>
        <rFont val="Times New Roman"/>
        <family val="1"/>
      </rPr>
      <t>4</t>
    </r>
    <r>
      <rPr>
        <sz val="9"/>
        <rFont val="宋体"/>
        <family val="3"/>
        <charset val="134"/>
      </rPr>
      <t>厚自粘聚酯改性沥青防水卷材</t>
    </r>
    <r>
      <rPr>
        <sz val="9"/>
        <rFont val="Times New Roman"/>
        <family val="1"/>
      </rPr>
      <t xml:space="preserve">
4. 20</t>
    </r>
    <r>
      <rPr>
        <sz val="9"/>
        <rFont val="宋体"/>
        <family val="3"/>
        <charset val="134"/>
      </rPr>
      <t>厚</t>
    </r>
    <r>
      <rPr>
        <sz val="9"/>
        <rFont val="Times New Roman"/>
        <family val="1"/>
      </rPr>
      <t>1:2.5</t>
    </r>
    <r>
      <rPr>
        <sz val="9"/>
        <rFont val="宋体"/>
        <family val="3"/>
        <charset val="134"/>
      </rPr>
      <t>水泥砂浆找平</t>
    </r>
    <r>
      <rPr>
        <sz val="9"/>
        <rFont val="Times New Roman"/>
        <family val="1"/>
      </rPr>
      <t xml:space="preserve">
5. 30</t>
    </r>
    <r>
      <rPr>
        <sz val="9"/>
        <rFont val="宋体"/>
        <family val="3"/>
        <charset val="134"/>
      </rPr>
      <t>厚（最薄处）</t>
    </r>
    <r>
      <rPr>
        <sz val="9"/>
        <rFont val="Times New Roman"/>
        <family val="1"/>
      </rPr>
      <t xml:space="preserve"> LC</t>
    </r>
    <r>
      <rPr>
        <sz val="9"/>
        <rFont val="宋体"/>
        <family val="3"/>
        <charset val="134"/>
      </rPr>
      <t>轻骨料混凝土找</t>
    </r>
    <r>
      <rPr>
        <sz val="9"/>
        <rFont val="Times New Roman"/>
        <family val="1"/>
      </rPr>
      <t>2%</t>
    </r>
    <r>
      <rPr>
        <sz val="9"/>
        <rFont val="宋体"/>
        <family val="3"/>
        <charset val="134"/>
      </rPr>
      <t>坡抹平</t>
    </r>
    <r>
      <rPr>
        <sz val="9"/>
        <rFont val="Times New Roman"/>
        <family val="1"/>
      </rPr>
      <t xml:space="preserve">
6.</t>
    </r>
    <r>
      <rPr>
        <sz val="9"/>
        <rFont val="宋体"/>
        <family val="3"/>
        <charset val="134"/>
      </rPr>
      <t>钢筋混凝土楼面板</t>
    </r>
    <r>
      <rPr>
        <sz val="9"/>
        <rFont val="Times New Roman"/>
        <family val="1"/>
      </rPr>
      <t>,</t>
    </r>
    <r>
      <rPr>
        <sz val="9"/>
        <rFont val="宋体"/>
        <family val="3"/>
        <charset val="134"/>
      </rPr>
      <t>表面清扫干净</t>
    </r>
  </si>
  <si>
    <t>010903004001</t>
  </si>
  <si>
    <r>
      <rPr>
        <sz val="9"/>
        <rFont val="宋体"/>
        <family val="3"/>
        <charset val="134"/>
      </rPr>
      <t>墙面、天棚变形缝</t>
    </r>
    <r>
      <rPr>
        <sz val="9"/>
        <rFont val="Times New Roman"/>
        <family val="1"/>
      </rPr>
      <t xml:space="preserve">
1.</t>
    </r>
    <r>
      <rPr>
        <sz val="9"/>
        <rFont val="宋体"/>
        <family val="3"/>
        <charset val="134"/>
      </rPr>
      <t>缝宽</t>
    </r>
    <r>
      <rPr>
        <sz val="9"/>
        <rFont val="Times New Roman"/>
        <family val="1"/>
      </rPr>
      <t>100mm,</t>
    </r>
    <r>
      <rPr>
        <sz val="9"/>
        <rFont val="宋体"/>
        <family val="3"/>
        <charset val="134"/>
      </rPr>
      <t>彩色钢板盖缝，参</t>
    </r>
    <r>
      <rPr>
        <sz val="9"/>
        <rFont val="Times New Roman"/>
        <family val="1"/>
      </rPr>
      <t>11ZJ111 A-2</t>
    </r>
    <r>
      <rPr>
        <sz val="9"/>
        <rFont val="宋体"/>
        <family val="3"/>
        <charset val="134"/>
      </rPr>
      <t>页</t>
    </r>
    <r>
      <rPr>
        <sz val="9"/>
        <rFont val="Times New Roman"/>
        <family val="1"/>
      </rPr>
      <t>-20</t>
    </r>
  </si>
  <si>
    <t>010904004001</t>
  </si>
  <si>
    <r>
      <rPr>
        <sz val="9"/>
        <rFont val="宋体"/>
        <family val="3"/>
        <charset val="134"/>
      </rPr>
      <t>楼</t>
    </r>
    <r>
      <rPr>
        <sz val="9"/>
        <rFont val="Times New Roman"/>
        <family val="1"/>
      </rPr>
      <t>(</t>
    </r>
    <r>
      <rPr>
        <sz val="9"/>
        <rFont val="宋体"/>
        <family val="3"/>
        <charset val="134"/>
      </rPr>
      <t>地</t>
    </r>
    <r>
      <rPr>
        <sz val="9"/>
        <rFont val="Times New Roman"/>
        <family val="1"/>
      </rPr>
      <t>)</t>
    </r>
    <r>
      <rPr>
        <sz val="9"/>
        <rFont val="宋体"/>
        <family val="3"/>
        <charset val="134"/>
      </rPr>
      <t>面变形缝</t>
    </r>
    <r>
      <rPr>
        <sz val="9"/>
        <rFont val="Times New Roman"/>
        <family val="1"/>
      </rPr>
      <t xml:space="preserve">
1.</t>
    </r>
    <r>
      <rPr>
        <sz val="9"/>
        <rFont val="宋体"/>
        <family val="3"/>
        <charset val="134"/>
      </rPr>
      <t>缝宽</t>
    </r>
    <r>
      <rPr>
        <sz val="9"/>
        <rFont val="Times New Roman"/>
        <family val="1"/>
      </rPr>
      <t>100mm,</t>
    </r>
    <r>
      <rPr>
        <sz val="9"/>
        <rFont val="宋体"/>
        <family val="3"/>
        <charset val="134"/>
      </rPr>
      <t>参</t>
    </r>
    <r>
      <rPr>
        <sz val="9"/>
        <rFont val="Times New Roman"/>
        <family val="1"/>
      </rPr>
      <t>11ZJ111 A-7</t>
    </r>
    <r>
      <rPr>
        <sz val="9"/>
        <rFont val="宋体"/>
        <family val="3"/>
        <charset val="134"/>
      </rPr>
      <t>页</t>
    </r>
    <r>
      <rPr>
        <sz val="9"/>
        <rFont val="Times New Roman"/>
        <family val="1"/>
      </rPr>
      <t>-3</t>
    </r>
  </si>
  <si>
    <t>010902008001</t>
  </si>
  <si>
    <r>
      <rPr>
        <sz val="9"/>
        <rFont val="宋体"/>
        <family val="3"/>
        <charset val="134"/>
      </rPr>
      <t>屋面变形缝</t>
    </r>
    <r>
      <rPr>
        <sz val="9"/>
        <rFont val="Times New Roman"/>
        <family val="1"/>
      </rPr>
      <t xml:space="preserve">
1.</t>
    </r>
    <r>
      <rPr>
        <sz val="9"/>
        <rFont val="宋体"/>
        <family val="3"/>
        <charset val="134"/>
      </rPr>
      <t>缝宽</t>
    </r>
    <r>
      <rPr>
        <sz val="9"/>
        <rFont val="Times New Roman"/>
        <family val="1"/>
      </rPr>
      <t>100mm,</t>
    </r>
    <r>
      <rPr>
        <sz val="9"/>
        <rFont val="宋体"/>
        <family val="3"/>
        <charset val="134"/>
      </rPr>
      <t>铝合金板盖缝，参</t>
    </r>
    <r>
      <rPr>
        <sz val="9"/>
        <rFont val="Times New Roman"/>
        <family val="1"/>
      </rPr>
      <t>11ZJ111 A-12</t>
    </r>
    <r>
      <rPr>
        <sz val="9"/>
        <rFont val="宋体"/>
        <family val="3"/>
        <charset val="134"/>
      </rPr>
      <t>页</t>
    </r>
    <r>
      <rPr>
        <sz val="9"/>
        <rFont val="Times New Roman"/>
        <family val="1"/>
      </rPr>
      <t>-15</t>
    </r>
  </si>
  <si>
    <t>011102003016</t>
  </si>
  <si>
    <t>011102003015</t>
  </si>
  <si>
    <r>
      <rPr>
        <sz val="9"/>
        <rFont val="宋体"/>
        <family val="3"/>
        <charset val="134"/>
      </rPr>
      <t>楼</t>
    </r>
    <r>
      <rPr>
        <sz val="9"/>
        <rFont val="Times New Roman"/>
        <family val="1"/>
      </rPr>
      <t>1.</t>
    </r>
    <r>
      <rPr>
        <sz val="9"/>
        <rFont val="宋体"/>
        <family val="3"/>
        <charset val="134"/>
      </rPr>
      <t>玻化地砖楼面</t>
    </r>
    <r>
      <rPr>
        <sz val="9"/>
        <rFont val="Times New Roman"/>
        <family val="1"/>
      </rPr>
      <t xml:space="preserve">
</t>
    </r>
    <r>
      <rPr>
        <sz val="9"/>
        <rFont val="宋体"/>
        <family val="3"/>
        <charset val="134"/>
      </rPr>
      <t>使用部位</t>
    </r>
    <r>
      <rPr>
        <sz val="9"/>
        <rFont val="Times New Roman"/>
        <family val="1"/>
      </rPr>
      <t>:</t>
    </r>
    <r>
      <rPr>
        <sz val="9"/>
        <rFont val="宋体"/>
        <family val="3"/>
        <charset val="134"/>
      </rPr>
      <t>门厅、走道、楼梯地面</t>
    </r>
    <r>
      <rPr>
        <sz val="9"/>
        <rFont val="Times New Roman"/>
        <family val="1"/>
      </rPr>
      <t xml:space="preserve">
1. 10</t>
    </r>
    <r>
      <rPr>
        <sz val="9"/>
        <rFont val="宋体"/>
        <family val="3"/>
        <charset val="134"/>
      </rPr>
      <t>厚</t>
    </r>
    <r>
      <rPr>
        <sz val="9"/>
        <rFont val="Times New Roman"/>
        <family val="1"/>
      </rPr>
      <t>800*800mm</t>
    </r>
    <r>
      <rPr>
        <sz val="9"/>
        <rFont val="宋体"/>
        <family val="3"/>
        <charset val="134"/>
      </rPr>
      <t>玻化砖铺实拍平，水泥浆擦缝</t>
    </r>
    <r>
      <rPr>
        <sz val="9"/>
        <rFont val="Times New Roman"/>
        <family val="1"/>
      </rPr>
      <t xml:space="preserve">
2. 20</t>
    </r>
    <r>
      <rPr>
        <sz val="9"/>
        <rFont val="宋体"/>
        <family val="3"/>
        <charset val="134"/>
      </rPr>
      <t>厚</t>
    </r>
    <r>
      <rPr>
        <sz val="9"/>
        <rFont val="Times New Roman"/>
        <family val="1"/>
      </rPr>
      <t>1</t>
    </r>
    <r>
      <rPr>
        <sz val="9"/>
        <rFont val="宋体"/>
        <family val="3"/>
        <charset val="134"/>
      </rPr>
      <t>：</t>
    </r>
    <r>
      <rPr>
        <sz val="9"/>
        <rFont val="Times New Roman"/>
        <family val="1"/>
      </rPr>
      <t>3</t>
    </r>
    <r>
      <rPr>
        <sz val="9"/>
        <rFont val="宋体"/>
        <family val="3"/>
        <charset val="134"/>
      </rPr>
      <t>干硬性水泥砂浆，面上撒水泥抹光</t>
    </r>
    <r>
      <rPr>
        <sz val="9"/>
        <rFont val="Times New Roman"/>
        <family val="1"/>
      </rPr>
      <t xml:space="preserve">
3. </t>
    </r>
    <r>
      <rPr>
        <sz val="9"/>
        <rFont val="宋体"/>
        <family val="3"/>
        <charset val="134"/>
      </rPr>
      <t>素水泥浆结合层一遍</t>
    </r>
    <r>
      <rPr>
        <sz val="9"/>
        <rFont val="Times New Roman"/>
        <family val="1"/>
      </rPr>
      <t xml:space="preserve">
4.</t>
    </r>
    <r>
      <rPr>
        <sz val="9"/>
        <rFont val="宋体"/>
        <family val="3"/>
        <charset val="134"/>
      </rPr>
      <t>现浇钢筋混凝土楼板</t>
    </r>
  </si>
  <si>
    <t>011102003013</t>
  </si>
  <si>
    <r>
      <rPr>
        <sz val="9"/>
        <rFont val="宋体"/>
        <family val="3"/>
        <charset val="134"/>
      </rPr>
      <t>楼</t>
    </r>
    <r>
      <rPr>
        <sz val="9"/>
        <rFont val="Times New Roman"/>
        <family val="1"/>
      </rPr>
      <t>2.</t>
    </r>
    <r>
      <rPr>
        <sz val="9"/>
        <rFont val="宋体"/>
        <family val="3"/>
        <charset val="134"/>
      </rPr>
      <t>陶瓷防滑地砖楼面</t>
    </r>
    <r>
      <rPr>
        <sz val="9"/>
        <rFont val="Times New Roman"/>
        <family val="1"/>
      </rPr>
      <t xml:space="preserve">
</t>
    </r>
    <r>
      <rPr>
        <sz val="9"/>
        <rFont val="宋体"/>
        <family val="3"/>
        <charset val="134"/>
      </rPr>
      <t>使用部位：公共卫生间、休息室套内卫生间</t>
    </r>
    <r>
      <rPr>
        <sz val="9"/>
        <rFont val="Times New Roman"/>
        <family val="1"/>
      </rPr>
      <t xml:space="preserve">
1. 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现浇钢筋混凝土楼板</t>
    </r>
  </si>
  <si>
    <t>011106002001</t>
  </si>
  <si>
    <r>
      <rPr>
        <sz val="9"/>
        <rFont val="宋体"/>
        <family val="3"/>
        <charset val="134"/>
      </rPr>
      <t>块料踢脚线</t>
    </r>
    <r>
      <rPr>
        <sz val="9"/>
        <rFont val="Times New Roman"/>
        <family val="1"/>
      </rPr>
      <t xml:space="preserve">
</t>
    </r>
    <r>
      <rPr>
        <sz val="9"/>
        <rFont val="宋体"/>
        <family val="3"/>
        <charset val="134"/>
      </rPr>
      <t>使用部位：厨房、卫生间除外室内所有房间</t>
    </r>
    <r>
      <rPr>
        <sz val="9"/>
        <rFont val="Times New Roman"/>
        <family val="1"/>
      </rPr>
      <t xml:space="preserve"> </t>
    </r>
    <r>
      <rPr>
        <sz val="9"/>
        <rFont val="宋体"/>
        <family val="3"/>
        <charset val="134"/>
      </rPr>
      <t>高度</t>
    </r>
    <r>
      <rPr>
        <sz val="9"/>
        <rFont val="Times New Roman"/>
        <family val="1"/>
      </rPr>
      <t>150mm
1. 8</t>
    </r>
    <r>
      <rPr>
        <sz val="9"/>
        <rFont val="宋体"/>
        <family val="3"/>
        <charset val="134"/>
      </rPr>
      <t>厚面砖（颜色由甲方自定），水泥浆擦缝</t>
    </r>
    <r>
      <rPr>
        <sz val="9"/>
        <rFont val="Times New Roman"/>
        <family val="1"/>
      </rPr>
      <t xml:space="preserve">
2. 3</t>
    </r>
    <r>
      <rPr>
        <sz val="9"/>
        <rFont val="宋体"/>
        <family val="3"/>
        <charset val="134"/>
      </rPr>
      <t>厚</t>
    </r>
    <r>
      <rPr>
        <sz val="9"/>
        <rFont val="Times New Roman"/>
        <family val="1"/>
      </rPr>
      <t>1</t>
    </r>
    <r>
      <rPr>
        <sz val="9"/>
        <rFont val="宋体"/>
        <family val="3"/>
        <charset val="134"/>
      </rPr>
      <t>：</t>
    </r>
    <r>
      <rPr>
        <sz val="9"/>
        <rFont val="Times New Roman"/>
        <family val="1"/>
      </rPr>
      <t>1</t>
    </r>
    <r>
      <rPr>
        <sz val="9"/>
        <rFont val="宋体"/>
        <family val="3"/>
        <charset val="134"/>
      </rPr>
      <t>水泥砂浆加水重</t>
    </r>
    <r>
      <rPr>
        <sz val="9"/>
        <rFont val="Times New Roman"/>
        <family val="1"/>
      </rPr>
      <t>20%%%</t>
    </r>
    <r>
      <rPr>
        <sz val="9"/>
        <rFont val="宋体"/>
        <family val="3"/>
        <charset val="134"/>
      </rPr>
      <t>建筑胶镶贴</t>
    </r>
    <r>
      <rPr>
        <sz val="9"/>
        <rFont val="Times New Roman"/>
        <family val="1"/>
      </rPr>
      <t xml:space="preserve">
3. 17</t>
    </r>
    <r>
      <rPr>
        <sz val="9"/>
        <rFont val="宋体"/>
        <family val="3"/>
        <charset val="134"/>
      </rPr>
      <t>厚</t>
    </r>
    <r>
      <rPr>
        <sz val="9"/>
        <rFont val="Times New Roman"/>
        <family val="1"/>
      </rPr>
      <t>2</t>
    </r>
    <r>
      <rPr>
        <sz val="9"/>
        <rFont val="宋体"/>
        <family val="3"/>
        <charset val="134"/>
      </rPr>
      <t>：</t>
    </r>
    <r>
      <rPr>
        <sz val="9"/>
        <rFont val="Times New Roman"/>
        <family val="1"/>
      </rPr>
      <t>1</t>
    </r>
    <r>
      <rPr>
        <sz val="9"/>
        <rFont val="宋体"/>
        <family val="3"/>
        <charset val="134"/>
      </rPr>
      <t>：</t>
    </r>
    <r>
      <rPr>
        <sz val="9"/>
        <rFont val="Times New Roman"/>
        <family val="1"/>
      </rPr>
      <t>8</t>
    </r>
    <r>
      <rPr>
        <sz val="9"/>
        <rFont val="宋体"/>
        <family val="3"/>
        <charset val="134"/>
      </rPr>
      <t>水泥石灰砂浆，分两次抹灰</t>
    </r>
    <r>
      <rPr>
        <sz val="9"/>
        <rFont val="Times New Roman"/>
        <family val="1"/>
      </rPr>
      <t xml:space="preserve">
4.</t>
    </r>
    <r>
      <rPr>
        <sz val="9"/>
        <rFont val="宋体"/>
        <family val="3"/>
        <charset val="134"/>
      </rPr>
      <t>墙体</t>
    </r>
  </si>
  <si>
    <t>011102001001</t>
  </si>
  <si>
    <r>
      <rPr>
        <sz val="9"/>
        <rFont val="宋体"/>
        <family val="3"/>
        <charset val="134"/>
      </rPr>
      <t>室外花岗岩平台</t>
    </r>
    <r>
      <rPr>
        <sz val="9"/>
        <rFont val="Times New Roman"/>
        <family val="1"/>
      </rPr>
      <t xml:space="preserve">
</t>
    </r>
    <r>
      <rPr>
        <sz val="9"/>
        <rFont val="宋体"/>
        <family val="3"/>
        <charset val="134"/>
      </rPr>
      <t>参：</t>
    </r>
    <r>
      <rPr>
        <sz val="9"/>
        <rFont val="Times New Roman"/>
        <family val="1"/>
      </rPr>
      <t>11ZJ901-10/9
1</t>
    </r>
    <r>
      <rPr>
        <sz val="9"/>
        <rFont val="宋体"/>
        <family val="3"/>
        <charset val="134"/>
      </rPr>
      <t>、</t>
    </r>
    <r>
      <rPr>
        <sz val="9"/>
        <rFont val="Times New Roman"/>
        <family val="1"/>
      </rPr>
      <t>20</t>
    </r>
    <r>
      <rPr>
        <sz val="9"/>
        <rFont val="宋体"/>
        <family val="3"/>
        <charset val="134"/>
      </rPr>
      <t>厚花岗石（火烧面）铺实拍平，水泥浆擦缝</t>
    </r>
    <r>
      <rPr>
        <sz val="9"/>
        <rFont val="Times New Roman"/>
        <family val="1"/>
      </rPr>
      <t xml:space="preserve">
2</t>
    </r>
    <r>
      <rPr>
        <sz val="9"/>
        <rFont val="宋体"/>
        <family val="3"/>
        <charset val="134"/>
      </rPr>
      <t>、</t>
    </r>
    <r>
      <rPr>
        <sz val="9"/>
        <rFont val="Times New Roman"/>
        <family val="1"/>
      </rPr>
      <t>100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3</t>
    </r>
    <r>
      <rPr>
        <sz val="9"/>
        <rFont val="宋体"/>
        <family val="3"/>
        <charset val="134"/>
      </rPr>
      <t>、</t>
    </r>
    <r>
      <rPr>
        <sz val="9"/>
        <rFont val="Times New Roman"/>
        <family val="1"/>
      </rPr>
      <t>100</t>
    </r>
    <r>
      <rPr>
        <sz val="9"/>
        <rFont val="宋体"/>
        <family val="3"/>
        <charset val="134"/>
      </rPr>
      <t>厚</t>
    </r>
    <r>
      <rPr>
        <sz val="9"/>
        <rFont val="Times New Roman"/>
        <family val="1"/>
      </rPr>
      <t>1:3:6</t>
    </r>
    <r>
      <rPr>
        <sz val="9"/>
        <rFont val="宋体"/>
        <family val="3"/>
        <charset val="134"/>
      </rPr>
      <t>石灰、砂、碎石三合土</t>
    </r>
    <r>
      <rPr>
        <sz val="9"/>
        <rFont val="Times New Roman"/>
        <family val="1"/>
      </rPr>
      <t xml:space="preserve">
4</t>
    </r>
    <r>
      <rPr>
        <sz val="9"/>
        <rFont val="宋体"/>
        <family val="3"/>
        <charset val="134"/>
      </rPr>
      <t>、素土夯实</t>
    </r>
  </si>
  <si>
    <t>011107002001</t>
  </si>
  <si>
    <r>
      <rPr>
        <sz val="9"/>
        <rFont val="宋体"/>
        <family val="3"/>
        <charset val="134"/>
      </rPr>
      <t>花岗岩台阶面</t>
    </r>
    <r>
      <rPr>
        <sz val="9"/>
        <rFont val="Times New Roman"/>
        <family val="1"/>
      </rPr>
      <t xml:space="preserve">
</t>
    </r>
    <r>
      <rPr>
        <sz val="9"/>
        <rFont val="宋体"/>
        <family val="3"/>
        <charset val="134"/>
      </rPr>
      <t>参：</t>
    </r>
    <r>
      <rPr>
        <sz val="9"/>
        <rFont val="Times New Roman"/>
        <family val="1"/>
      </rPr>
      <t>11ZJ901-10/9
1</t>
    </r>
    <r>
      <rPr>
        <sz val="9"/>
        <rFont val="宋体"/>
        <family val="3"/>
        <charset val="134"/>
      </rPr>
      <t>、</t>
    </r>
    <r>
      <rPr>
        <sz val="9"/>
        <rFont val="Times New Roman"/>
        <family val="1"/>
      </rPr>
      <t>20</t>
    </r>
    <r>
      <rPr>
        <sz val="9"/>
        <rFont val="宋体"/>
        <family val="3"/>
        <charset val="134"/>
      </rPr>
      <t>厚花岗石（火烧面）铺实拍平，水泥浆擦缝</t>
    </r>
    <r>
      <rPr>
        <sz val="9"/>
        <rFont val="Times New Roman"/>
        <family val="1"/>
      </rPr>
      <t xml:space="preserve">
2</t>
    </r>
    <r>
      <rPr>
        <sz val="9"/>
        <rFont val="宋体"/>
        <family val="3"/>
        <charset val="134"/>
      </rPr>
      <t>、</t>
    </r>
    <r>
      <rPr>
        <sz val="9"/>
        <rFont val="Times New Roman"/>
        <family val="1"/>
      </rPr>
      <t>100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3</t>
    </r>
    <r>
      <rPr>
        <sz val="9"/>
        <rFont val="宋体"/>
        <family val="3"/>
        <charset val="134"/>
      </rPr>
      <t>、</t>
    </r>
    <r>
      <rPr>
        <sz val="9"/>
        <rFont val="Times New Roman"/>
        <family val="1"/>
      </rPr>
      <t>100</t>
    </r>
    <r>
      <rPr>
        <sz val="9"/>
        <rFont val="宋体"/>
        <family val="3"/>
        <charset val="134"/>
      </rPr>
      <t>厚</t>
    </r>
    <r>
      <rPr>
        <sz val="9"/>
        <rFont val="Times New Roman"/>
        <family val="1"/>
      </rPr>
      <t>1:3:6</t>
    </r>
    <r>
      <rPr>
        <sz val="9"/>
        <rFont val="宋体"/>
        <family val="3"/>
        <charset val="134"/>
      </rPr>
      <t>石灰、砂、碎石三合土</t>
    </r>
    <r>
      <rPr>
        <sz val="9"/>
        <rFont val="Times New Roman"/>
        <family val="1"/>
      </rPr>
      <t xml:space="preserve">
4</t>
    </r>
    <r>
      <rPr>
        <sz val="9"/>
        <rFont val="宋体"/>
        <family val="3"/>
        <charset val="134"/>
      </rPr>
      <t>、素土夯实
5、按台阶表面积计量</t>
    </r>
  </si>
  <si>
    <t>011302001002</t>
  </si>
  <si>
    <t>011503001002</t>
  </si>
  <si>
    <t>011503001005</t>
  </si>
  <si>
    <r>
      <rPr>
        <sz val="9"/>
        <rFont val="宋体"/>
        <family val="3"/>
        <charset val="134"/>
      </rPr>
      <t>室内大厅栏杆</t>
    </r>
    <r>
      <rPr>
        <sz val="9"/>
        <rFont val="Times New Roman"/>
        <family val="1"/>
      </rPr>
      <t xml:space="preserve">
1.1050</t>
    </r>
    <r>
      <rPr>
        <sz val="9"/>
        <rFont val="宋体"/>
        <family val="3"/>
        <charset val="134"/>
      </rPr>
      <t>高大厅栏杆，</t>
    </r>
    <r>
      <rPr>
        <sz val="9"/>
        <rFont val="Times New Roman"/>
        <family val="1"/>
      </rPr>
      <t>30*30*1.5</t>
    </r>
    <r>
      <rPr>
        <sz val="9"/>
        <rFont val="宋体"/>
        <family val="3"/>
        <charset val="134"/>
      </rPr>
      <t>方管</t>
    </r>
    <r>
      <rPr>
        <sz val="9"/>
        <rFont val="Times New Roman"/>
        <family val="1"/>
      </rPr>
      <t>@140
2.</t>
    </r>
    <r>
      <rPr>
        <sz val="9"/>
        <rFont val="宋体"/>
        <family val="3"/>
        <charset val="134"/>
      </rPr>
      <t>祥</t>
    </r>
    <r>
      <rPr>
        <sz val="9"/>
        <rFont val="Times New Roman"/>
        <family val="1"/>
      </rPr>
      <t>11ZJ411 Y10/9</t>
    </r>
  </si>
  <si>
    <t>011210004001</t>
  </si>
  <si>
    <r>
      <rPr>
        <sz val="9"/>
        <rFont val="宋体"/>
        <family val="3"/>
        <charset val="134"/>
      </rPr>
      <t>卫生间成品隔断</t>
    </r>
    <r>
      <rPr>
        <sz val="9"/>
        <rFont val="Times New Roman"/>
        <family val="1"/>
      </rPr>
      <t xml:space="preserve">
1.</t>
    </r>
    <r>
      <rPr>
        <sz val="9"/>
        <rFont val="宋体"/>
        <family val="3"/>
        <charset val="134"/>
      </rPr>
      <t>倍特板成品隔断</t>
    </r>
    <r>
      <rPr>
        <sz val="9"/>
        <rFont val="Times New Roman"/>
        <family val="1"/>
      </rPr>
      <t xml:space="preserve">
2.</t>
    </r>
    <r>
      <rPr>
        <sz val="9"/>
        <rFont val="宋体"/>
        <family val="3"/>
        <charset val="134"/>
      </rPr>
      <t>大便坑位尺寸</t>
    </r>
    <r>
      <rPr>
        <sz val="9"/>
        <rFont val="Times New Roman"/>
        <family val="1"/>
      </rPr>
      <t xml:space="preserve"> 2.1h
3.</t>
    </r>
    <r>
      <rPr>
        <sz val="9"/>
        <rFont val="宋体"/>
        <family val="3"/>
        <charset val="134"/>
      </rPr>
      <t>小便尺寸</t>
    </r>
    <r>
      <rPr>
        <sz val="9"/>
        <rFont val="Times New Roman"/>
        <family val="1"/>
      </rPr>
      <t xml:space="preserve"> 0.9h</t>
    </r>
  </si>
  <si>
    <t>011505001001</t>
  </si>
  <si>
    <t>01B003</t>
  </si>
  <si>
    <r>
      <rPr>
        <sz val="9"/>
        <rFont val="宋体"/>
        <family val="3"/>
        <charset val="134"/>
      </rPr>
      <t>空调套管</t>
    </r>
    <r>
      <rPr>
        <sz val="9"/>
        <rFont val="Times New Roman"/>
        <family val="1"/>
      </rPr>
      <t xml:space="preserve">
1.</t>
    </r>
    <r>
      <rPr>
        <sz val="9"/>
        <rFont val="宋体"/>
        <family val="3"/>
        <charset val="134"/>
      </rPr>
      <t>预留</t>
    </r>
    <r>
      <rPr>
        <sz val="9"/>
        <rFont val="Times New Roman"/>
        <family val="1"/>
      </rPr>
      <t>UPVC75</t>
    </r>
    <r>
      <rPr>
        <sz val="9"/>
        <rFont val="宋体"/>
        <family val="3"/>
        <charset val="134"/>
      </rPr>
      <t>套管</t>
    </r>
  </si>
  <si>
    <t>混凝土、砌块、面砖甲供</t>
  </si>
  <si>
    <t>010901001003</t>
  </si>
  <si>
    <r>
      <rPr>
        <sz val="9"/>
        <rFont val="宋体"/>
        <family val="3"/>
        <charset val="134"/>
      </rPr>
      <t>屋面檐沟</t>
    </r>
    <r>
      <rPr>
        <sz val="9"/>
        <rFont val="Times New Roman"/>
        <family val="1"/>
      </rPr>
      <t xml:space="preserve">
</t>
    </r>
    <r>
      <rPr>
        <sz val="9"/>
        <rFont val="宋体"/>
        <family val="3"/>
        <charset val="134"/>
      </rPr>
      <t>使用部位：屋面檐沟处</t>
    </r>
    <r>
      <rPr>
        <sz val="9"/>
        <rFont val="Times New Roman"/>
        <family val="1"/>
      </rPr>
      <t xml:space="preserve">
1. </t>
    </r>
    <r>
      <rPr>
        <sz val="9"/>
        <rFont val="宋体"/>
        <family val="3"/>
        <charset val="134"/>
      </rPr>
      <t>蓝色琉璃瓦</t>
    </r>
    <r>
      <rPr>
        <sz val="9"/>
        <rFont val="Times New Roman"/>
        <family val="1"/>
      </rPr>
      <t xml:space="preserve">
2. 60</t>
    </r>
    <r>
      <rPr>
        <sz val="9"/>
        <rFont val="宋体"/>
        <family val="3"/>
        <charset val="134"/>
      </rPr>
      <t>厚</t>
    </r>
    <r>
      <rPr>
        <sz val="9"/>
        <rFont val="Times New Roman"/>
        <family val="1"/>
      </rPr>
      <t>C20</t>
    </r>
    <r>
      <rPr>
        <sz val="9"/>
        <rFont val="宋体"/>
        <family val="3"/>
        <charset val="134"/>
      </rPr>
      <t>细石混凝土内配</t>
    </r>
    <r>
      <rPr>
        <sz val="9"/>
        <rFont val="Times New Roman"/>
        <family val="1"/>
      </rPr>
      <t>a5</t>
    </r>
    <r>
      <rPr>
        <sz val="9"/>
        <rFont val="宋体"/>
        <family val="3"/>
        <charset val="134"/>
      </rPr>
      <t>双向间距</t>
    </r>
    <r>
      <rPr>
        <sz val="9"/>
        <rFont val="Times New Roman"/>
        <family val="1"/>
      </rPr>
      <t>@250</t>
    </r>
    <r>
      <rPr>
        <sz val="9"/>
        <rFont val="宋体"/>
        <family val="3"/>
        <charset val="134"/>
      </rPr>
      <t>钢筋网</t>
    </r>
    <r>
      <rPr>
        <sz val="9"/>
        <rFont val="Times New Roman"/>
        <family val="1"/>
      </rPr>
      <t xml:space="preserve">
3 </t>
    </r>
    <r>
      <rPr>
        <sz val="9"/>
        <rFont val="宋体"/>
        <family val="3"/>
        <charset val="134"/>
      </rPr>
      <t>钢筋混凝土屋面板表面清扫干净</t>
    </r>
    <r>
      <rPr>
        <sz val="9"/>
        <rFont val="Times New Roman"/>
        <family val="1"/>
      </rPr>
      <t>,</t>
    </r>
    <r>
      <rPr>
        <sz val="9"/>
        <rFont val="宋体"/>
        <family val="3"/>
        <charset val="134"/>
      </rPr>
      <t>板内预埋锚筋</t>
    </r>
    <r>
      <rPr>
        <sz val="9"/>
        <rFont val="Times New Roman"/>
        <family val="1"/>
      </rPr>
      <t>a10@1500</t>
    </r>
    <r>
      <rPr>
        <sz val="9"/>
        <rFont val="宋体"/>
        <family val="3"/>
        <charset val="134"/>
      </rPr>
      <t>与钢筋网连牢</t>
    </r>
    <r>
      <rPr>
        <sz val="9"/>
        <rFont val="Times New Roman"/>
        <family val="1"/>
      </rPr>
      <t xml:space="preserve">
4.</t>
    </r>
    <r>
      <rPr>
        <sz val="9"/>
        <rFont val="宋体"/>
        <family val="3"/>
        <charset val="134"/>
      </rPr>
      <t>加气混凝土砌块填充</t>
    </r>
  </si>
  <si>
    <t>010901001002</t>
  </si>
  <si>
    <r>
      <rPr>
        <sz val="9"/>
        <rFont val="宋体"/>
        <family val="3"/>
        <charset val="134"/>
      </rPr>
      <t>屋面</t>
    </r>
    <r>
      <rPr>
        <sz val="9"/>
        <rFont val="Times New Roman"/>
        <family val="1"/>
      </rPr>
      <t xml:space="preserve">3
</t>
    </r>
    <r>
      <rPr>
        <sz val="9"/>
        <rFont val="宋体"/>
        <family val="3"/>
        <charset val="134"/>
      </rPr>
      <t>使用部位：上人平屋面</t>
    </r>
    <r>
      <rPr>
        <sz val="9"/>
        <rFont val="Times New Roman"/>
        <family val="1"/>
      </rPr>
      <t xml:space="preserve">
1. 50</t>
    </r>
    <r>
      <rPr>
        <sz val="9"/>
        <rFont val="宋体"/>
        <family val="3"/>
        <charset val="134"/>
      </rPr>
      <t>厚</t>
    </r>
    <r>
      <rPr>
        <sz val="9"/>
        <rFont val="Times New Roman"/>
        <family val="1"/>
      </rPr>
      <t>C20</t>
    </r>
    <r>
      <rPr>
        <sz val="9"/>
        <rFont val="宋体"/>
        <family val="3"/>
        <charset val="134"/>
      </rPr>
      <t>细石混凝土，内配双向</t>
    </r>
    <r>
      <rPr>
        <sz val="9"/>
        <rFont val="Times New Roman"/>
        <family val="1"/>
      </rPr>
      <t>A4@150</t>
    </r>
    <r>
      <rPr>
        <sz val="9"/>
        <rFont val="宋体"/>
        <family val="3"/>
        <charset val="134"/>
      </rPr>
      <t>钢筋网片，表面压光</t>
    </r>
    <r>
      <rPr>
        <sz val="9"/>
        <rFont val="Times New Roman"/>
        <family val="1"/>
      </rPr>
      <t xml:space="preserve">
2.10</t>
    </r>
    <r>
      <rPr>
        <sz val="9"/>
        <rFont val="宋体"/>
        <family val="3"/>
        <charset val="134"/>
      </rPr>
      <t>厚</t>
    </r>
    <r>
      <rPr>
        <sz val="9"/>
        <rFont val="Times New Roman"/>
        <family val="1"/>
      </rPr>
      <t>1:4</t>
    </r>
    <r>
      <rPr>
        <sz val="9"/>
        <rFont val="宋体"/>
        <family val="3"/>
        <charset val="134"/>
      </rPr>
      <t>石灰砂浆</t>
    </r>
    <r>
      <rPr>
        <sz val="9"/>
        <rFont val="Times New Roman"/>
        <family val="1"/>
      </rPr>
      <t xml:space="preserve">
3. </t>
    </r>
    <r>
      <rPr>
        <sz val="9"/>
        <rFont val="宋体"/>
        <family val="3"/>
        <charset val="134"/>
      </rPr>
      <t>一道</t>
    </r>
    <r>
      <rPr>
        <sz val="9"/>
        <rFont val="Times New Roman"/>
        <family val="1"/>
      </rPr>
      <t>4MM</t>
    </r>
    <r>
      <rPr>
        <sz val="9"/>
        <rFont val="宋体"/>
        <family val="3"/>
        <charset val="134"/>
      </rPr>
      <t>厚自粘聚酯胎改性沥青防水卷材</t>
    </r>
    <r>
      <rPr>
        <sz val="9"/>
        <rFont val="Times New Roman"/>
        <family val="1"/>
      </rPr>
      <t xml:space="preserve">
4. 20</t>
    </r>
    <r>
      <rPr>
        <sz val="9"/>
        <rFont val="宋体"/>
        <family val="3"/>
        <charset val="134"/>
      </rPr>
      <t>厚</t>
    </r>
    <r>
      <rPr>
        <sz val="9"/>
        <rFont val="Times New Roman"/>
        <family val="1"/>
      </rPr>
      <t>1</t>
    </r>
    <r>
      <rPr>
        <sz val="9"/>
        <rFont val="宋体"/>
        <family val="3"/>
        <charset val="134"/>
      </rPr>
      <t>：</t>
    </r>
    <r>
      <rPr>
        <sz val="9"/>
        <rFont val="Times New Roman"/>
        <family val="1"/>
      </rPr>
      <t>2.5</t>
    </r>
    <r>
      <rPr>
        <sz val="9"/>
        <rFont val="宋体"/>
        <family val="3"/>
        <charset val="134"/>
      </rPr>
      <t>水泥砂浆找平</t>
    </r>
    <r>
      <rPr>
        <sz val="9"/>
        <rFont val="Times New Roman"/>
        <family val="1"/>
      </rPr>
      <t xml:space="preserve">
5. 40</t>
    </r>
    <r>
      <rPr>
        <sz val="9"/>
        <rFont val="宋体"/>
        <family val="3"/>
        <charset val="134"/>
      </rPr>
      <t>厚挤塑聚苯板</t>
    </r>
    <r>
      <rPr>
        <sz val="9"/>
        <rFont val="Times New Roman"/>
        <family val="1"/>
      </rPr>
      <t>(B1</t>
    </r>
    <r>
      <rPr>
        <sz val="9"/>
        <rFont val="宋体"/>
        <family val="3"/>
        <charset val="134"/>
      </rPr>
      <t>级</t>
    </r>
    <r>
      <rPr>
        <sz val="9"/>
        <rFont val="Times New Roman"/>
        <family val="1"/>
      </rPr>
      <t>)
6.30</t>
    </r>
    <r>
      <rPr>
        <sz val="9"/>
        <rFont val="宋体"/>
        <family val="3"/>
        <charset val="134"/>
      </rPr>
      <t>厚（最薄处），</t>
    </r>
    <r>
      <rPr>
        <sz val="9"/>
        <rFont val="Times New Roman"/>
        <family val="1"/>
      </rPr>
      <t>LC5.0</t>
    </r>
    <r>
      <rPr>
        <sz val="9"/>
        <rFont val="宋体"/>
        <family val="3"/>
        <charset val="134"/>
      </rPr>
      <t>轻骨料混凝土找</t>
    </r>
    <r>
      <rPr>
        <sz val="9"/>
        <rFont val="Times New Roman"/>
        <family val="1"/>
      </rPr>
      <t>2%</t>
    </r>
    <r>
      <rPr>
        <sz val="9"/>
        <rFont val="宋体"/>
        <family val="3"/>
        <charset val="134"/>
      </rPr>
      <t>坡抹平</t>
    </r>
    <r>
      <rPr>
        <sz val="9"/>
        <rFont val="Times New Roman"/>
        <family val="1"/>
      </rPr>
      <t xml:space="preserve">
7. </t>
    </r>
    <r>
      <rPr>
        <sz val="9"/>
        <rFont val="宋体"/>
        <family val="3"/>
        <charset val="134"/>
      </rPr>
      <t>钢筋混凝土屋面板，表面清扫干净</t>
    </r>
  </si>
  <si>
    <r>
      <rPr>
        <sz val="9"/>
        <rFont val="宋体"/>
        <family val="3"/>
        <charset val="134"/>
      </rPr>
      <t>墙面变形缝</t>
    </r>
    <r>
      <rPr>
        <sz val="9"/>
        <rFont val="Times New Roman"/>
        <family val="1"/>
      </rPr>
      <t xml:space="preserve">
1.</t>
    </r>
    <r>
      <rPr>
        <sz val="9"/>
        <rFont val="宋体"/>
        <family val="3"/>
        <charset val="134"/>
      </rPr>
      <t>缝宽</t>
    </r>
    <r>
      <rPr>
        <sz val="9"/>
        <rFont val="Times New Roman"/>
        <family val="1"/>
      </rPr>
      <t>100mm,</t>
    </r>
    <r>
      <rPr>
        <sz val="9"/>
        <rFont val="宋体"/>
        <family val="3"/>
        <charset val="134"/>
      </rPr>
      <t>彩色钢板盖缝，参</t>
    </r>
    <r>
      <rPr>
        <sz val="9"/>
        <rFont val="Times New Roman"/>
        <family val="1"/>
      </rPr>
      <t>11ZJ111 A-2</t>
    </r>
    <r>
      <rPr>
        <sz val="9"/>
        <rFont val="宋体"/>
        <family val="3"/>
        <charset val="134"/>
      </rPr>
      <t>页</t>
    </r>
    <r>
      <rPr>
        <sz val="9"/>
        <rFont val="Times New Roman"/>
        <family val="1"/>
      </rPr>
      <t>-20</t>
    </r>
  </si>
  <si>
    <t>011102003001</t>
  </si>
  <si>
    <t>011102003002</t>
  </si>
  <si>
    <t>011102003004</t>
  </si>
  <si>
    <t>011102003014</t>
  </si>
  <si>
    <t>011503001003</t>
  </si>
  <si>
    <t>011503001004</t>
  </si>
  <si>
    <t>西林收费站门房土建1</t>
  </si>
  <si>
    <t>西林收费站门房土建2</t>
  </si>
  <si>
    <t>西林收费站设备用房(含消防水池）</t>
  </si>
  <si>
    <r>
      <rPr>
        <sz val="9"/>
        <rFont val="宋体"/>
        <family val="3"/>
        <charset val="134"/>
      </rPr>
      <t>坡屋面檐沟（沟底面积）</t>
    </r>
    <r>
      <rPr>
        <sz val="9"/>
        <rFont val="Times New Roman"/>
        <family val="1"/>
      </rPr>
      <t xml:space="preserve">
1.3</t>
    </r>
    <r>
      <rPr>
        <sz val="9"/>
        <rFont val="宋体"/>
        <family val="3"/>
        <charset val="134"/>
      </rPr>
      <t>厚高聚物改性沥青防水卷材防水层</t>
    </r>
    <r>
      <rPr>
        <sz val="9"/>
        <rFont val="Times New Roman"/>
        <family val="1"/>
      </rPr>
      <t xml:space="preserve">
2.3</t>
    </r>
    <r>
      <rPr>
        <sz val="9"/>
        <rFont val="宋体"/>
        <family val="3"/>
        <charset val="134"/>
      </rPr>
      <t>厚高聚物改性沥青防水卷材防水层</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t>
    </r>
    <r>
      <rPr>
        <sz val="9"/>
        <rFont val="宋体"/>
        <family val="3"/>
        <charset val="134"/>
      </rPr>
      <t>沟底</t>
    </r>
    <r>
      <rPr>
        <sz val="9"/>
        <rFont val="Times New Roman"/>
        <family val="1"/>
      </rPr>
      <t xml:space="preserve"> 20</t>
    </r>
    <r>
      <rPr>
        <sz val="9"/>
        <rFont val="宋体"/>
        <family val="3"/>
        <charset val="134"/>
      </rPr>
      <t>厚（最薄处），</t>
    </r>
    <r>
      <rPr>
        <sz val="9"/>
        <rFont val="Times New Roman"/>
        <family val="1"/>
      </rPr>
      <t>LC5.0</t>
    </r>
    <r>
      <rPr>
        <sz val="9"/>
        <rFont val="宋体"/>
        <family val="3"/>
        <charset val="134"/>
      </rPr>
      <t>轻骨料混凝土找坡抹平</t>
    </r>
  </si>
  <si>
    <r>
      <rPr>
        <sz val="9"/>
        <rFont val="宋体"/>
        <family val="3"/>
        <charset val="134"/>
      </rPr>
      <t>地</t>
    </r>
    <r>
      <rPr>
        <sz val="9"/>
        <rFont val="Times New Roman"/>
        <family val="1"/>
      </rPr>
      <t>1.</t>
    </r>
    <r>
      <rPr>
        <sz val="9"/>
        <rFont val="宋体"/>
        <family val="3"/>
        <charset val="134"/>
      </rPr>
      <t>陶瓷防滑地砖地面（</t>
    </r>
    <r>
      <rPr>
        <sz val="9"/>
        <rFont val="Times New Roman"/>
        <family val="1"/>
      </rPr>
      <t>600*600</t>
    </r>
    <r>
      <rPr>
        <sz val="9"/>
        <rFont val="宋体"/>
        <family val="3"/>
        <charset val="134"/>
      </rPr>
      <t>）</t>
    </r>
    <r>
      <rPr>
        <sz val="9"/>
        <rFont val="Times New Roman"/>
        <family val="1"/>
      </rPr>
      <t xml:space="preserve">
</t>
    </r>
    <r>
      <rPr>
        <sz val="9"/>
        <rFont val="宋体"/>
        <family val="3"/>
        <charset val="134"/>
      </rPr>
      <t>使用部位：厨房、餐厅</t>
    </r>
    <r>
      <rPr>
        <sz val="9"/>
        <rFont val="Times New Roman"/>
        <family val="1"/>
      </rPr>
      <t xml:space="preserve">
1. 600*600mm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 </t>
    </r>
    <r>
      <rPr>
        <sz val="9"/>
        <rFont val="宋体"/>
        <family val="3"/>
        <charset val="134"/>
      </rPr>
      <t>素水泥浆一遍</t>
    </r>
    <r>
      <rPr>
        <sz val="9"/>
        <rFont val="Times New Roman"/>
        <family val="1"/>
      </rPr>
      <t xml:space="preserve">
5. 80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6.</t>
    </r>
    <r>
      <rPr>
        <sz val="9"/>
        <rFont val="宋体"/>
        <family val="3"/>
        <charset val="134"/>
      </rPr>
      <t>基土压（夯）实</t>
    </r>
  </si>
  <si>
    <r>
      <rPr>
        <sz val="9"/>
        <rFont val="宋体"/>
        <family val="3"/>
        <charset val="134"/>
      </rPr>
      <t>地</t>
    </r>
    <r>
      <rPr>
        <sz val="9"/>
        <rFont val="Times New Roman"/>
        <family val="1"/>
      </rPr>
      <t>2.</t>
    </r>
    <r>
      <rPr>
        <sz val="9"/>
        <rFont val="宋体"/>
        <family val="3"/>
        <charset val="134"/>
      </rPr>
      <t>陶瓷防滑地砖地面</t>
    </r>
    <r>
      <rPr>
        <sz val="9"/>
        <rFont val="Times New Roman"/>
        <family val="1"/>
      </rPr>
      <t xml:space="preserve">
</t>
    </r>
    <r>
      <rPr>
        <sz val="9"/>
        <rFont val="宋体"/>
        <family val="3"/>
        <charset val="134"/>
      </rPr>
      <t>使用部位：公共卫生间</t>
    </r>
    <r>
      <rPr>
        <sz val="9"/>
        <rFont val="Times New Roman"/>
        <family val="1"/>
      </rPr>
      <t xml:space="preserve">
1. 10</t>
    </r>
    <r>
      <rPr>
        <sz val="9"/>
        <rFont val="宋体"/>
        <family val="3"/>
        <charset val="134"/>
      </rPr>
      <t>厚</t>
    </r>
    <r>
      <rPr>
        <sz val="9"/>
        <rFont val="Times New Roman"/>
        <family val="1"/>
      </rPr>
      <t>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素水泥浆一遍</t>
    </r>
    <r>
      <rPr>
        <sz val="9"/>
        <rFont val="Times New Roman"/>
        <family val="1"/>
      </rPr>
      <t xml:space="preserve">
8. 80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9.</t>
    </r>
    <r>
      <rPr>
        <sz val="9"/>
        <rFont val="宋体"/>
        <family val="3"/>
        <charset val="134"/>
      </rPr>
      <t>基土压（夯）实</t>
    </r>
  </si>
  <si>
    <t>020602007011</t>
  </si>
  <si>
    <t>020602007012</t>
  </si>
  <si>
    <t>040203007013</t>
  </si>
  <si>
    <t>040402018007</t>
  </si>
  <si>
    <t>040402018008</t>
  </si>
  <si>
    <t>040402018009</t>
  </si>
  <si>
    <t>010516002018</t>
  </si>
  <si>
    <r>
      <rPr>
        <sz val="9"/>
        <rFont val="宋体"/>
        <family val="3"/>
        <charset val="134"/>
      </rPr>
      <t>砌体加固筋</t>
    </r>
    <r>
      <rPr>
        <sz val="9"/>
        <rFont val="Times New Roman"/>
        <family val="1"/>
      </rPr>
      <t xml:space="preserve">
1.</t>
    </r>
    <r>
      <rPr>
        <sz val="9"/>
        <rFont val="宋体"/>
        <family val="3"/>
        <charset val="134"/>
      </rPr>
      <t>钢筋种类、规格</t>
    </r>
    <r>
      <rPr>
        <sz val="9"/>
        <rFont val="Times New Roman"/>
        <family val="1"/>
      </rPr>
      <t>:HRB300  φ6</t>
    </r>
  </si>
  <si>
    <r>
      <rPr>
        <sz val="9"/>
        <rFont val="宋体"/>
        <family val="3"/>
        <charset val="134"/>
      </rPr>
      <t>屋面</t>
    </r>
    <r>
      <rPr>
        <sz val="9"/>
        <rFont val="Times New Roman"/>
        <family val="1"/>
      </rPr>
      <t xml:space="preserve">1
</t>
    </r>
    <r>
      <rPr>
        <sz val="9"/>
        <rFont val="宋体"/>
        <family val="3"/>
        <charset val="134"/>
      </rPr>
      <t>使用部位：不上人坡屋面</t>
    </r>
    <r>
      <rPr>
        <sz val="9"/>
        <rFont val="Times New Roman"/>
        <family val="1"/>
      </rPr>
      <t xml:space="preserve">
1. </t>
    </r>
    <r>
      <rPr>
        <sz val="9"/>
        <rFont val="宋体"/>
        <family val="3"/>
        <charset val="134"/>
      </rPr>
      <t>蓝色琉璃瓦</t>
    </r>
    <r>
      <rPr>
        <sz val="9"/>
        <rFont val="Times New Roman"/>
        <family val="1"/>
      </rPr>
      <t xml:space="preserve">
2.</t>
    </r>
    <r>
      <rPr>
        <sz val="9"/>
        <rFont val="宋体"/>
        <family val="3"/>
        <charset val="134"/>
      </rPr>
      <t>挂瓦条</t>
    </r>
    <r>
      <rPr>
        <sz val="9"/>
        <rFont val="Times New Roman"/>
        <family val="1"/>
      </rPr>
      <t xml:space="preserve"> 30X4,</t>
    </r>
    <r>
      <rPr>
        <sz val="9"/>
        <rFont val="宋体"/>
        <family val="3"/>
        <charset val="134"/>
      </rPr>
      <t>中距按瓦规格</t>
    </r>
    <r>
      <rPr>
        <sz val="9"/>
        <rFont val="Times New Roman"/>
        <family val="1"/>
      </rPr>
      <t xml:space="preserve">
3.</t>
    </r>
    <r>
      <rPr>
        <sz val="9"/>
        <rFont val="宋体"/>
        <family val="3"/>
        <charset val="134"/>
      </rPr>
      <t>顺水条</t>
    </r>
    <r>
      <rPr>
        <sz val="9"/>
        <rFont val="Times New Roman"/>
        <family val="1"/>
      </rPr>
      <t>—30X6,</t>
    </r>
    <r>
      <rPr>
        <sz val="9"/>
        <rFont val="宋体"/>
        <family val="3"/>
        <charset val="134"/>
      </rPr>
      <t>中距</t>
    </r>
    <r>
      <rPr>
        <sz val="9"/>
        <rFont val="Times New Roman"/>
        <family val="1"/>
      </rPr>
      <t>500
4. 40</t>
    </r>
    <r>
      <rPr>
        <sz val="9"/>
        <rFont val="宋体"/>
        <family val="3"/>
        <charset val="134"/>
      </rPr>
      <t>厚</t>
    </r>
    <r>
      <rPr>
        <sz val="9"/>
        <rFont val="Times New Roman"/>
        <family val="1"/>
      </rPr>
      <t>C20</t>
    </r>
    <r>
      <rPr>
        <sz val="9"/>
        <rFont val="宋体"/>
        <family val="3"/>
        <charset val="134"/>
      </rPr>
      <t>细石混泥土持钉层找平</t>
    </r>
    <r>
      <rPr>
        <sz val="9"/>
        <rFont val="Times New Roman"/>
        <family val="1"/>
      </rPr>
      <t>,</t>
    </r>
    <r>
      <rPr>
        <sz val="9"/>
        <rFont val="宋体"/>
        <family val="3"/>
        <charset val="134"/>
      </rPr>
      <t>内配双向</t>
    </r>
    <r>
      <rPr>
        <sz val="9"/>
        <rFont val="Times New Roman"/>
        <family val="1"/>
      </rPr>
      <t>C4@150</t>
    </r>
    <r>
      <rPr>
        <sz val="9"/>
        <rFont val="宋体"/>
        <family val="3"/>
        <charset val="134"/>
      </rPr>
      <t>钢筋网</t>
    </r>
    <r>
      <rPr>
        <sz val="9"/>
        <rFont val="Times New Roman"/>
        <family val="1"/>
      </rPr>
      <t xml:space="preserve">
5.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6. </t>
    </r>
    <r>
      <rPr>
        <sz val="9"/>
        <rFont val="宋体"/>
        <family val="3"/>
        <charset val="134"/>
      </rPr>
      <t>一道</t>
    </r>
    <r>
      <rPr>
        <sz val="9"/>
        <rFont val="Times New Roman"/>
        <family val="1"/>
      </rPr>
      <t>1MM</t>
    </r>
    <r>
      <rPr>
        <sz val="9"/>
        <rFont val="宋体"/>
        <family val="3"/>
        <charset val="134"/>
      </rPr>
      <t>厚自粘聚合物沥青防水垫层</t>
    </r>
    <r>
      <rPr>
        <sz val="9"/>
        <rFont val="Times New Roman"/>
        <family val="1"/>
      </rPr>
      <t xml:space="preserve">
7. 20</t>
    </r>
    <r>
      <rPr>
        <sz val="9"/>
        <rFont val="宋体"/>
        <family val="3"/>
        <charset val="134"/>
      </rPr>
      <t>厚</t>
    </r>
    <r>
      <rPr>
        <sz val="9"/>
        <rFont val="Times New Roman"/>
        <family val="1"/>
      </rPr>
      <t>1</t>
    </r>
    <r>
      <rPr>
        <sz val="9"/>
        <rFont val="宋体"/>
        <family val="3"/>
        <charset val="134"/>
      </rPr>
      <t>：</t>
    </r>
    <r>
      <rPr>
        <sz val="9"/>
        <rFont val="Times New Roman"/>
        <family val="1"/>
      </rPr>
      <t>2.5</t>
    </r>
    <r>
      <rPr>
        <sz val="9"/>
        <rFont val="宋体"/>
        <family val="3"/>
        <charset val="134"/>
      </rPr>
      <t>水泥砂浆找平层</t>
    </r>
    <r>
      <rPr>
        <sz val="9"/>
        <rFont val="Times New Roman"/>
        <family val="1"/>
      </rPr>
      <t xml:space="preserve">
8. 40</t>
    </r>
    <r>
      <rPr>
        <sz val="9"/>
        <rFont val="宋体"/>
        <family val="3"/>
        <charset val="134"/>
      </rPr>
      <t>厚挤塑聚苯板</t>
    </r>
    <r>
      <rPr>
        <sz val="9"/>
        <rFont val="Times New Roman"/>
        <family val="1"/>
      </rPr>
      <t>(B1</t>
    </r>
    <r>
      <rPr>
        <sz val="9"/>
        <rFont val="宋体"/>
        <family val="3"/>
        <charset val="134"/>
      </rPr>
      <t>级</t>
    </r>
    <r>
      <rPr>
        <sz val="9"/>
        <rFont val="Times New Roman"/>
        <family val="1"/>
      </rPr>
      <t xml:space="preserve">)
9 </t>
    </r>
    <r>
      <rPr>
        <sz val="9"/>
        <rFont val="宋体"/>
        <family val="3"/>
        <charset val="134"/>
      </rPr>
      <t>钢筋混凝土屋面板表面清扫干净</t>
    </r>
    <r>
      <rPr>
        <sz val="9"/>
        <rFont val="Times New Roman"/>
        <family val="1"/>
      </rPr>
      <t>,</t>
    </r>
    <r>
      <rPr>
        <sz val="9"/>
        <rFont val="宋体"/>
        <family val="3"/>
        <charset val="134"/>
      </rPr>
      <t>板内预埋锚筋</t>
    </r>
    <r>
      <rPr>
        <sz val="9"/>
        <rFont val="Times New Roman"/>
        <family val="1"/>
      </rPr>
      <t>%%C12@900,</t>
    </r>
    <r>
      <rPr>
        <sz val="9"/>
        <rFont val="宋体"/>
        <family val="3"/>
        <charset val="134"/>
      </rPr>
      <t>深入持钉层</t>
    </r>
    <r>
      <rPr>
        <sz val="9"/>
        <rFont val="Times New Roman"/>
        <family val="1"/>
      </rPr>
      <t>30</t>
    </r>
  </si>
  <si>
    <r>
      <rPr>
        <sz val="9"/>
        <rFont val="宋体"/>
        <family val="3"/>
        <charset val="134"/>
      </rPr>
      <t>雨棚、空调板</t>
    </r>
    <r>
      <rPr>
        <sz val="9"/>
        <rFont val="Times New Roman"/>
        <family val="1"/>
      </rPr>
      <t xml:space="preserve">
</t>
    </r>
    <r>
      <rPr>
        <sz val="9"/>
        <rFont val="宋体"/>
        <family val="3"/>
        <charset val="134"/>
      </rPr>
      <t>使用部位：雨篷、空调搁板</t>
    </r>
    <r>
      <rPr>
        <sz val="9"/>
        <rFont val="Times New Roman"/>
        <family val="1"/>
      </rPr>
      <t xml:space="preserve">
1.20</t>
    </r>
    <r>
      <rPr>
        <sz val="9"/>
        <rFont val="宋体"/>
        <family val="3"/>
        <charset val="134"/>
      </rPr>
      <t>厚</t>
    </r>
    <r>
      <rPr>
        <sz val="9"/>
        <rFont val="Times New Roman"/>
        <family val="1"/>
      </rPr>
      <t>1:2.5</t>
    </r>
    <r>
      <rPr>
        <sz val="9"/>
        <rFont val="宋体"/>
        <family val="3"/>
        <charset val="134"/>
      </rPr>
      <t>水泥砂浆</t>
    </r>
    <r>
      <rPr>
        <sz val="9"/>
        <rFont val="Times New Roman"/>
        <family val="1"/>
      </rPr>
      <t>,</t>
    </r>
    <r>
      <rPr>
        <sz val="9"/>
        <rFont val="宋体"/>
        <family val="3"/>
        <charset val="134"/>
      </rPr>
      <t>抹平压光，分格面积宜为</t>
    </r>
    <r>
      <rPr>
        <sz val="9"/>
        <rFont val="Times New Roman"/>
        <family val="1"/>
      </rPr>
      <t>1m2
2.2</t>
    </r>
    <r>
      <rPr>
        <sz val="9"/>
        <rFont val="宋体"/>
        <family val="3"/>
        <charset val="134"/>
      </rPr>
      <t>厚聚合物水泥防水涂料</t>
    </r>
    <r>
      <rPr>
        <sz val="9"/>
        <rFont val="Times New Roman"/>
        <family val="1"/>
      </rPr>
      <t xml:space="preserve">
3.15</t>
    </r>
    <r>
      <rPr>
        <sz val="9"/>
        <rFont val="宋体"/>
        <family val="3"/>
        <charset val="134"/>
      </rPr>
      <t>厚（最薄处）</t>
    </r>
    <r>
      <rPr>
        <sz val="9"/>
        <rFont val="Times New Roman"/>
        <family val="1"/>
      </rPr>
      <t>1</t>
    </r>
    <r>
      <rPr>
        <sz val="9"/>
        <rFont val="宋体"/>
        <family val="3"/>
        <charset val="134"/>
      </rPr>
      <t>：</t>
    </r>
    <r>
      <rPr>
        <sz val="9"/>
        <rFont val="Times New Roman"/>
        <family val="1"/>
      </rPr>
      <t>2.5</t>
    </r>
    <r>
      <rPr>
        <sz val="9"/>
        <rFont val="宋体"/>
        <family val="3"/>
        <charset val="134"/>
      </rPr>
      <t>水泥砂浆找坡抹平</t>
    </r>
    <r>
      <rPr>
        <sz val="9"/>
        <rFont val="Times New Roman"/>
        <family val="1"/>
      </rPr>
      <t xml:space="preserve">
4.</t>
    </r>
    <r>
      <rPr>
        <sz val="9"/>
        <rFont val="宋体"/>
        <family val="3"/>
        <charset val="134"/>
      </rPr>
      <t>钢筋混凝土屋面板</t>
    </r>
    <r>
      <rPr>
        <sz val="9"/>
        <rFont val="Times New Roman"/>
        <family val="1"/>
      </rPr>
      <t>,</t>
    </r>
    <r>
      <rPr>
        <sz val="9"/>
        <rFont val="宋体"/>
        <family val="3"/>
        <charset val="134"/>
      </rPr>
      <t>表面清扫干净</t>
    </r>
  </si>
  <si>
    <r>
      <rPr>
        <sz val="9"/>
        <rFont val="宋体"/>
        <family val="3"/>
        <charset val="134"/>
      </rPr>
      <t>屋面</t>
    </r>
    <r>
      <rPr>
        <sz val="9"/>
        <rFont val="Times New Roman"/>
        <family val="1"/>
      </rPr>
      <t xml:space="preserve">2
</t>
    </r>
    <r>
      <rPr>
        <sz val="9"/>
        <rFont val="宋体"/>
        <family val="3"/>
        <charset val="134"/>
      </rPr>
      <t>使用部位：主要出入口处雨篷</t>
    </r>
    <r>
      <rPr>
        <sz val="9"/>
        <rFont val="Times New Roman"/>
        <family val="1"/>
      </rPr>
      <t xml:space="preserve">
1. 20</t>
    </r>
    <r>
      <rPr>
        <sz val="9"/>
        <rFont val="宋体"/>
        <family val="3"/>
        <charset val="134"/>
      </rPr>
      <t>厚</t>
    </r>
    <r>
      <rPr>
        <sz val="9"/>
        <rFont val="Times New Roman"/>
        <family val="1"/>
      </rPr>
      <t>1:2.5</t>
    </r>
    <r>
      <rPr>
        <sz val="9"/>
        <rFont val="宋体"/>
        <family val="3"/>
        <charset val="134"/>
      </rPr>
      <t>水泥砂浆，分格面积宜为</t>
    </r>
    <r>
      <rPr>
        <sz val="9"/>
        <rFont val="Times New Roman"/>
        <family val="1"/>
      </rPr>
      <t>1m2
2. 0.4</t>
    </r>
    <r>
      <rPr>
        <sz val="9"/>
        <rFont val="宋体"/>
        <family val="3"/>
        <charset val="134"/>
      </rPr>
      <t>厚聚乙烯膜一层</t>
    </r>
    <r>
      <rPr>
        <sz val="9"/>
        <rFont val="Times New Roman"/>
        <family val="1"/>
      </rPr>
      <t xml:space="preserve">
3. </t>
    </r>
    <r>
      <rPr>
        <sz val="9"/>
        <rFont val="宋体"/>
        <family val="3"/>
        <charset val="134"/>
      </rPr>
      <t>一道</t>
    </r>
    <r>
      <rPr>
        <sz val="9"/>
        <rFont val="Times New Roman"/>
        <family val="1"/>
      </rPr>
      <t>4</t>
    </r>
    <r>
      <rPr>
        <sz val="9"/>
        <rFont val="宋体"/>
        <family val="3"/>
        <charset val="134"/>
      </rPr>
      <t>厚自粘聚酯改性沥青防水卷材</t>
    </r>
    <r>
      <rPr>
        <sz val="9"/>
        <rFont val="Times New Roman"/>
        <family val="1"/>
      </rPr>
      <t xml:space="preserve">
4. 20</t>
    </r>
    <r>
      <rPr>
        <sz val="9"/>
        <rFont val="宋体"/>
        <family val="3"/>
        <charset val="134"/>
      </rPr>
      <t>厚</t>
    </r>
    <r>
      <rPr>
        <sz val="9"/>
        <rFont val="Times New Roman"/>
        <family val="1"/>
      </rPr>
      <t>1:2.5</t>
    </r>
    <r>
      <rPr>
        <sz val="9"/>
        <rFont val="宋体"/>
        <family val="3"/>
        <charset val="134"/>
      </rPr>
      <t>水泥砂浆找平</t>
    </r>
    <r>
      <rPr>
        <sz val="9"/>
        <rFont val="Times New Roman"/>
        <family val="1"/>
      </rPr>
      <t xml:space="preserve">
5. 30</t>
    </r>
    <r>
      <rPr>
        <sz val="9"/>
        <rFont val="宋体"/>
        <family val="3"/>
        <charset val="134"/>
      </rPr>
      <t>厚（最薄处）</t>
    </r>
    <r>
      <rPr>
        <sz val="9"/>
        <rFont val="Times New Roman"/>
        <family val="1"/>
      </rPr>
      <t xml:space="preserve"> LC</t>
    </r>
    <r>
      <rPr>
        <sz val="9"/>
        <rFont val="宋体"/>
        <family val="3"/>
        <charset val="134"/>
      </rPr>
      <t>轻骨料混凝土找</t>
    </r>
    <r>
      <rPr>
        <sz val="9"/>
        <rFont val="Times New Roman"/>
        <family val="1"/>
      </rPr>
      <t>2%</t>
    </r>
    <r>
      <rPr>
        <sz val="9"/>
        <rFont val="宋体"/>
        <family val="3"/>
        <charset val="134"/>
      </rPr>
      <t>坡抹平</t>
    </r>
    <r>
      <rPr>
        <sz val="9"/>
        <rFont val="Times New Roman"/>
        <family val="1"/>
      </rPr>
      <t xml:space="preserve">
6.</t>
    </r>
    <r>
      <rPr>
        <sz val="9"/>
        <rFont val="宋体"/>
        <family val="3"/>
        <charset val="134"/>
      </rPr>
      <t>钢筋混凝土楼面板</t>
    </r>
    <r>
      <rPr>
        <sz val="9"/>
        <rFont val="Times New Roman"/>
        <family val="1"/>
      </rPr>
      <t>,</t>
    </r>
    <r>
      <rPr>
        <sz val="9"/>
        <rFont val="宋体"/>
        <family val="3"/>
        <charset val="134"/>
      </rPr>
      <t>表面清扫干净</t>
    </r>
  </si>
  <si>
    <r>
      <rPr>
        <sz val="9"/>
        <rFont val="宋体"/>
        <family val="3"/>
        <charset val="134"/>
      </rPr>
      <t>涂膜防水（厨房阳台卫生间）</t>
    </r>
    <r>
      <rPr>
        <sz val="9"/>
        <rFont val="Times New Roman"/>
        <family val="1"/>
      </rPr>
      <t xml:space="preserve">
1.  1.5</t>
    </r>
    <r>
      <rPr>
        <sz val="9"/>
        <rFont val="宋体"/>
        <family val="3"/>
        <charset val="134"/>
      </rPr>
      <t>厚聚氨酯防水涂料</t>
    </r>
  </si>
  <si>
    <r>
      <rPr>
        <sz val="9"/>
        <rFont val="宋体"/>
        <family val="3"/>
        <charset val="134"/>
      </rPr>
      <t>地</t>
    </r>
    <r>
      <rPr>
        <sz val="9"/>
        <rFont val="Times New Roman"/>
        <family val="1"/>
      </rPr>
      <t>2.</t>
    </r>
    <r>
      <rPr>
        <sz val="9"/>
        <rFont val="宋体"/>
        <family val="3"/>
        <charset val="134"/>
      </rPr>
      <t>陶瓷防滑地砖地面</t>
    </r>
    <r>
      <rPr>
        <sz val="9"/>
        <rFont val="Times New Roman"/>
        <family val="1"/>
      </rPr>
      <t xml:space="preserve">
</t>
    </r>
    <r>
      <rPr>
        <sz val="9"/>
        <rFont val="宋体"/>
        <family val="3"/>
        <charset val="134"/>
      </rPr>
      <t>使用部位：阳台</t>
    </r>
    <r>
      <rPr>
        <sz val="9"/>
        <rFont val="Times New Roman"/>
        <family val="1"/>
      </rPr>
      <t xml:space="preserve">
1. 10</t>
    </r>
    <r>
      <rPr>
        <sz val="9"/>
        <rFont val="宋体"/>
        <family val="3"/>
        <charset val="134"/>
      </rPr>
      <t>厚防滑地砖铺实拍平，白水泥浆或填缝剂擦缝（</t>
    </r>
    <r>
      <rPr>
        <sz val="9"/>
        <rFont val="Times New Roman"/>
        <family val="1"/>
      </rPr>
      <t>400*400</t>
    </r>
    <r>
      <rPr>
        <sz val="9"/>
        <rFont val="宋体"/>
        <family val="3"/>
        <charset val="134"/>
      </rPr>
      <t>）</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t>
    </r>
    <r>
      <rPr>
        <sz val="9"/>
        <rFont val="宋体"/>
        <family val="3"/>
        <charset val="134"/>
      </rPr>
      <t>素水泥浆一遍</t>
    </r>
    <r>
      <rPr>
        <sz val="9"/>
        <rFont val="Times New Roman"/>
        <family val="1"/>
      </rPr>
      <t xml:space="preserve">
5.80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6.</t>
    </r>
    <r>
      <rPr>
        <sz val="9"/>
        <rFont val="宋体"/>
        <family val="3"/>
        <charset val="134"/>
      </rPr>
      <t>基土压（夯）实</t>
    </r>
  </si>
  <si>
    <r>
      <rPr>
        <sz val="9"/>
        <rFont val="宋体"/>
        <family val="3"/>
        <charset val="134"/>
      </rPr>
      <t>地</t>
    </r>
    <r>
      <rPr>
        <sz val="9"/>
        <rFont val="Times New Roman"/>
        <family val="1"/>
      </rPr>
      <t>3.</t>
    </r>
    <r>
      <rPr>
        <sz val="9"/>
        <rFont val="宋体"/>
        <family val="3"/>
        <charset val="134"/>
      </rPr>
      <t>陶瓷防滑地砖地面</t>
    </r>
    <r>
      <rPr>
        <sz val="9"/>
        <rFont val="Times New Roman"/>
        <family val="1"/>
      </rPr>
      <t xml:space="preserve">
</t>
    </r>
    <r>
      <rPr>
        <sz val="9"/>
        <rFont val="宋体"/>
        <family val="3"/>
        <charset val="134"/>
      </rPr>
      <t>使用部位：宿舍内卫生间</t>
    </r>
    <r>
      <rPr>
        <sz val="9"/>
        <rFont val="Times New Roman"/>
        <family val="1"/>
      </rPr>
      <t xml:space="preserve">
1. 10</t>
    </r>
    <r>
      <rPr>
        <sz val="9"/>
        <rFont val="宋体"/>
        <family val="3"/>
        <charset val="134"/>
      </rPr>
      <t>厚</t>
    </r>
    <r>
      <rPr>
        <sz val="9"/>
        <rFont val="Times New Roman"/>
        <family val="1"/>
      </rPr>
      <t>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素水泥浆一遍</t>
    </r>
    <r>
      <rPr>
        <sz val="9"/>
        <rFont val="Times New Roman"/>
        <family val="1"/>
      </rPr>
      <t xml:space="preserve">
8. 80</t>
    </r>
    <r>
      <rPr>
        <sz val="9"/>
        <rFont val="宋体"/>
        <family val="3"/>
        <charset val="134"/>
      </rPr>
      <t>厚</t>
    </r>
    <r>
      <rPr>
        <sz val="9"/>
        <rFont val="Times New Roman"/>
        <family val="1"/>
      </rPr>
      <t>C15</t>
    </r>
    <r>
      <rPr>
        <sz val="9"/>
        <rFont val="宋体"/>
        <family val="3"/>
        <charset val="134"/>
      </rPr>
      <t>混凝土</t>
    </r>
    <r>
      <rPr>
        <sz val="9"/>
        <rFont val="Times New Roman"/>
        <family val="1"/>
      </rPr>
      <t xml:space="preserve">
9.</t>
    </r>
    <r>
      <rPr>
        <sz val="9"/>
        <rFont val="宋体"/>
        <family val="3"/>
        <charset val="134"/>
      </rPr>
      <t>基土压（夯）实</t>
    </r>
  </si>
  <si>
    <r>
      <rPr>
        <sz val="9"/>
        <rFont val="宋体"/>
        <family val="3"/>
        <charset val="134"/>
      </rPr>
      <t>楼</t>
    </r>
    <r>
      <rPr>
        <sz val="9"/>
        <rFont val="Times New Roman"/>
        <family val="1"/>
      </rPr>
      <t>2.</t>
    </r>
    <r>
      <rPr>
        <sz val="9"/>
        <rFont val="宋体"/>
        <family val="3"/>
        <charset val="134"/>
      </rPr>
      <t>陶瓷防滑地砖楼面</t>
    </r>
    <r>
      <rPr>
        <sz val="9"/>
        <rFont val="Times New Roman"/>
        <family val="1"/>
      </rPr>
      <t xml:space="preserve">
</t>
    </r>
    <r>
      <rPr>
        <sz val="9"/>
        <rFont val="宋体"/>
        <family val="3"/>
        <charset val="134"/>
      </rPr>
      <t>使用部位：阳台</t>
    </r>
    <r>
      <rPr>
        <sz val="9"/>
        <rFont val="Times New Roman"/>
        <family val="1"/>
      </rPr>
      <t xml:space="preserve">
1. 10</t>
    </r>
    <r>
      <rPr>
        <sz val="9"/>
        <rFont val="宋体"/>
        <family val="3"/>
        <charset val="134"/>
      </rPr>
      <t>厚</t>
    </r>
    <r>
      <rPr>
        <sz val="9"/>
        <rFont val="Times New Roman"/>
        <family val="1"/>
      </rPr>
      <t>400*400mm</t>
    </r>
    <r>
      <rPr>
        <sz val="9"/>
        <rFont val="宋体"/>
        <family val="3"/>
        <charset val="134"/>
      </rPr>
      <t>防滑地砖铺实拍平铺实拍平，白水泥浆或填缝剂擦缝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t>
    </r>
    <r>
      <rPr>
        <sz val="9"/>
        <rFont val="宋体"/>
        <family val="3"/>
        <charset val="134"/>
      </rPr>
      <t>素水泥浆一遍</t>
    </r>
    <r>
      <rPr>
        <sz val="9"/>
        <rFont val="Times New Roman"/>
        <family val="1"/>
      </rPr>
      <t xml:space="preserve">
5.</t>
    </r>
    <r>
      <rPr>
        <sz val="9"/>
        <rFont val="宋体"/>
        <family val="3"/>
        <charset val="134"/>
      </rPr>
      <t>现浇钢筋混凝土楼板</t>
    </r>
  </si>
  <si>
    <r>
      <rPr>
        <sz val="9"/>
        <rFont val="宋体"/>
        <family val="3"/>
        <charset val="134"/>
      </rPr>
      <t>楼</t>
    </r>
    <r>
      <rPr>
        <sz val="9"/>
        <rFont val="Times New Roman"/>
        <family val="1"/>
      </rPr>
      <t>3.</t>
    </r>
    <r>
      <rPr>
        <sz val="9"/>
        <rFont val="宋体"/>
        <family val="3"/>
        <charset val="134"/>
      </rPr>
      <t>陶瓷防滑地砖楼面</t>
    </r>
    <r>
      <rPr>
        <sz val="9"/>
        <rFont val="Times New Roman"/>
        <family val="1"/>
      </rPr>
      <t xml:space="preserve">
</t>
    </r>
    <r>
      <rPr>
        <sz val="9"/>
        <rFont val="宋体"/>
        <family val="3"/>
        <charset val="134"/>
      </rPr>
      <t>使用部位：宿舍内卫生间</t>
    </r>
    <r>
      <rPr>
        <sz val="9"/>
        <rFont val="Times New Roman"/>
        <family val="1"/>
      </rPr>
      <t xml:space="preserve">
1. 10</t>
    </r>
    <r>
      <rPr>
        <sz val="9"/>
        <rFont val="宋体"/>
        <family val="3"/>
        <charset val="134"/>
      </rPr>
      <t>厚</t>
    </r>
    <r>
      <rPr>
        <sz val="9"/>
        <rFont val="Times New Roman"/>
        <family val="1"/>
      </rPr>
      <t>300*300mm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4. 300</t>
    </r>
    <r>
      <rPr>
        <sz val="9"/>
        <rFont val="宋体"/>
        <family val="3"/>
        <charset val="134"/>
      </rPr>
      <t>厚</t>
    </r>
    <r>
      <rPr>
        <sz val="9"/>
        <rFont val="Times New Roman"/>
        <family val="1"/>
      </rPr>
      <t>C10</t>
    </r>
    <r>
      <rPr>
        <sz val="9"/>
        <rFont val="宋体"/>
        <family val="3"/>
        <charset val="134"/>
      </rPr>
      <t>轻骨料混凝土找坡，坡向地漏</t>
    </r>
    <r>
      <rPr>
        <sz val="9"/>
        <rFont val="Times New Roman"/>
        <family val="1"/>
      </rPr>
      <t xml:space="preserve">
5. 0.7</t>
    </r>
    <r>
      <rPr>
        <sz val="9"/>
        <rFont val="宋体"/>
        <family val="3"/>
        <charset val="134"/>
      </rPr>
      <t>厚聚乙烯丙纶复合防水卷材</t>
    </r>
    <r>
      <rPr>
        <sz val="9"/>
        <rFont val="Times New Roman"/>
        <family val="1"/>
      </rPr>
      <t>(</t>
    </r>
    <r>
      <rPr>
        <sz val="9"/>
        <rFont val="宋体"/>
        <family val="3"/>
        <charset val="134"/>
      </rPr>
      <t>芯材厚度</t>
    </r>
    <r>
      <rPr>
        <sz val="9"/>
        <rFont val="Times New Roman"/>
        <family val="1"/>
      </rPr>
      <t>≥0.5)</t>
    </r>
    <r>
      <rPr>
        <sz val="9"/>
        <rFont val="宋体"/>
        <family val="3"/>
        <charset val="134"/>
      </rPr>
      <t>用</t>
    </r>
    <r>
      <rPr>
        <sz val="9"/>
        <rFont val="Times New Roman"/>
        <family val="1"/>
      </rPr>
      <t>1.3</t>
    </r>
    <r>
      <rPr>
        <sz val="9"/>
        <rFont val="宋体"/>
        <family val="3"/>
        <charset val="134"/>
      </rPr>
      <t>厚专用粘结料满粘</t>
    </r>
    <r>
      <rPr>
        <sz val="9"/>
        <rFont val="Times New Roman"/>
        <family val="1"/>
      </rPr>
      <t xml:space="preserve">
6. 20</t>
    </r>
    <r>
      <rPr>
        <sz val="9"/>
        <rFont val="宋体"/>
        <family val="3"/>
        <charset val="134"/>
      </rPr>
      <t>厚</t>
    </r>
    <r>
      <rPr>
        <sz val="9"/>
        <rFont val="Times New Roman"/>
        <family val="1"/>
      </rPr>
      <t>1:3</t>
    </r>
    <r>
      <rPr>
        <sz val="9"/>
        <rFont val="宋体"/>
        <family val="3"/>
        <charset val="134"/>
      </rPr>
      <t>水泥砂浆找平</t>
    </r>
    <r>
      <rPr>
        <sz val="9"/>
        <rFont val="Times New Roman"/>
        <family val="1"/>
      </rPr>
      <t xml:space="preserve">
7. </t>
    </r>
    <r>
      <rPr>
        <sz val="9"/>
        <rFont val="宋体"/>
        <family val="3"/>
        <charset val="134"/>
      </rPr>
      <t>现浇钢筋混凝土楼板</t>
    </r>
  </si>
  <si>
    <r>
      <rPr>
        <sz val="9"/>
        <rFont val="宋体"/>
        <family val="3"/>
        <charset val="134"/>
      </rPr>
      <t>墙面钉</t>
    </r>
    <r>
      <rPr>
        <sz val="9"/>
        <rFont val="Times New Roman"/>
        <family val="1"/>
      </rPr>
      <t>(</t>
    </r>
    <r>
      <rPr>
        <sz val="9"/>
        <rFont val="宋体"/>
        <family val="3"/>
        <charset val="134"/>
      </rPr>
      <t>挂</t>
    </r>
    <r>
      <rPr>
        <sz val="9"/>
        <rFont val="Times New Roman"/>
        <family val="1"/>
      </rPr>
      <t>)</t>
    </r>
    <r>
      <rPr>
        <sz val="9"/>
        <rFont val="宋体"/>
        <family val="3"/>
        <charset val="134"/>
      </rPr>
      <t>网</t>
    </r>
    <r>
      <rPr>
        <sz val="9"/>
        <rFont val="Times New Roman"/>
        <family val="1"/>
      </rPr>
      <t xml:space="preserve">
1</t>
    </r>
    <r>
      <rPr>
        <sz val="9"/>
        <rFont val="宋体"/>
        <family val="3"/>
        <charset val="134"/>
      </rPr>
      <t>、网的种类、规格</t>
    </r>
    <r>
      <rPr>
        <sz val="9"/>
        <rFont val="Times New Roman"/>
        <family val="1"/>
      </rPr>
      <t>:</t>
    </r>
    <r>
      <rPr>
        <sz val="9"/>
        <rFont val="宋体"/>
        <family val="3"/>
        <charset val="134"/>
      </rPr>
      <t>钢丝网</t>
    </r>
    <r>
      <rPr>
        <sz val="9"/>
        <rFont val="Times New Roman"/>
        <family val="1"/>
      </rPr>
      <t xml:space="preserve">
2</t>
    </r>
    <r>
      <rPr>
        <sz val="9"/>
        <rFont val="宋体"/>
        <family val="3"/>
        <charset val="134"/>
      </rPr>
      <t>、部位：材质不同交接处及楼梯间、人流通道处</t>
    </r>
  </si>
  <si>
    <r>
      <rPr>
        <sz val="9"/>
        <rFont val="宋体"/>
        <family val="3"/>
        <charset val="134"/>
      </rPr>
      <t>楼梯栏杆</t>
    </r>
    <r>
      <rPr>
        <sz val="9"/>
        <rFont val="Times New Roman"/>
        <family val="1"/>
      </rPr>
      <t xml:space="preserve">
1.1050</t>
    </r>
    <r>
      <rPr>
        <sz val="9"/>
        <rFont val="宋体"/>
        <family val="3"/>
        <charset val="134"/>
      </rPr>
      <t>高不锈钢楼梯栏杆扶手</t>
    </r>
  </si>
  <si>
    <r>
      <rPr>
        <sz val="9"/>
        <rFont val="宋体"/>
        <family val="3"/>
        <charset val="134"/>
      </rPr>
      <t>大理石洗漱台</t>
    </r>
    <r>
      <rPr>
        <sz val="9"/>
        <rFont val="Times New Roman"/>
        <family val="1"/>
      </rPr>
      <t xml:space="preserve">
1.</t>
    </r>
    <r>
      <rPr>
        <sz val="9"/>
        <rFont val="宋体"/>
        <family val="3"/>
        <charset val="134"/>
      </rPr>
      <t>参：中南标</t>
    </r>
    <r>
      <rPr>
        <sz val="9"/>
        <rFont val="Times New Roman"/>
        <family val="1"/>
      </rPr>
      <t>15ZJ512-41-1</t>
    </r>
    <r>
      <rPr>
        <sz val="9"/>
        <rFont val="宋体"/>
        <family val="3"/>
        <charset val="134"/>
      </rPr>
      <t>；</t>
    </r>
    <r>
      <rPr>
        <sz val="9"/>
        <rFont val="Times New Roman"/>
        <family val="1"/>
      </rPr>
      <t xml:space="preserve"> 2.1m2</t>
    </r>
    <r>
      <rPr>
        <sz val="9"/>
        <rFont val="宋体"/>
        <family val="3"/>
        <charset val="134"/>
      </rPr>
      <t>以内</t>
    </r>
  </si>
  <si>
    <r>
      <rPr>
        <sz val="9"/>
        <rFont val="宋体"/>
        <family val="3"/>
        <charset val="134"/>
      </rPr>
      <t>砂浆防水（厨房、卫生间、阳台）</t>
    </r>
    <r>
      <rPr>
        <sz val="9"/>
        <rFont val="Times New Roman"/>
        <family val="1"/>
      </rPr>
      <t xml:space="preserve">
1. 1.5</t>
    </r>
    <r>
      <rPr>
        <sz val="9"/>
        <rFont val="宋体"/>
        <family val="3"/>
        <charset val="134"/>
      </rPr>
      <t>厚聚氨酯防水涂料</t>
    </r>
  </si>
  <si>
    <r>
      <rPr>
        <sz val="9"/>
        <rFont val="宋体"/>
        <family val="3"/>
        <charset val="134"/>
      </rPr>
      <t>楼</t>
    </r>
    <r>
      <rPr>
        <sz val="9"/>
        <rFont val="Times New Roman"/>
        <family val="1"/>
      </rPr>
      <t>2.</t>
    </r>
    <r>
      <rPr>
        <sz val="9"/>
        <rFont val="宋体"/>
        <family val="3"/>
        <charset val="134"/>
      </rPr>
      <t>陶瓷防滑地砖地面（</t>
    </r>
    <r>
      <rPr>
        <sz val="9"/>
        <rFont val="Times New Roman"/>
        <family val="1"/>
      </rPr>
      <t>600*600</t>
    </r>
    <r>
      <rPr>
        <sz val="9"/>
        <rFont val="宋体"/>
        <family val="3"/>
        <charset val="134"/>
      </rPr>
      <t>）</t>
    </r>
    <r>
      <rPr>
        <sz val="9"/>
        <rFont val="Times New Roman"/>
        <family val="1"/>
      </rPr>
      <t xml:space="preserve">
</t>
    </r>
    <r>
      <rPr>
        <sz val="9"/>
        <rFont val="宋体"/>
        <family val="3"/>
        <charset val="134"/>
      </rPr>
      <t>使用部位：阳台</t>
    </r>
    <r>
      <rPr>
        <sz val="9"/>
        <rFont val="Times New Roman"/>
        <family val="1"/>
      </rPr>
      <t xml:space="preserve">
1. 600*600mm</t>
    </r>
    <r>
      <rPr>
        <sz val="9"/>
        <rFont val="宋体"/>
        <family val="3"/>
        <charset val="134"/>
      </rPr>
      <t>防滑地砖铺实拍平，白水泥浆或填缝剂擦缝</t>
    </r>
    <r>
      <rPr>
        <sz val="9"/>
        <rFont val="Times New Roman"/>
        <family val="1"/>
      </rPr>
      <t xml:space="preserve">
2. 25</t>
    </r>
    <r>
      <rPr>
        <sz val="9"/>
        <rFont val="宋体"/>
        <family val="3"/>
        <charset val="134"/>
      </rPr>
      <t>厚</t>
    </r>
    <r>
      <rPr>
        <sz val="9"/>
        <rFont val="Times New Roman"/>
        <family val="1"/>
      </rPr>
      <t>1</t>
    </r>
    <r>
      <rPr>
        <sz val="9"/>
        <rFont val="宋体"/>
        <family val="3"/>
        <charset val="134"/>
      </rPr>
      <t>：</t>
    </r>
    <r>
      <rPr>
        <sz val="9"/>
        <rFont val="Times New Roman"/>
        <family val="1"/>
      </rPr>
      <t>2</t>
    </r>
    <r>
      <rPr>
        <sz val="9"/>
        <rFont val="宋体"/>
        <family val="3"/>
        <charset val="134"/>
      </rPr>
      <t>水泥砂浆</t>
    </r>
    <r>
      <rPr>
        <sz val="9"/>
        <rFont val="Times New Roman"/>
        <family val="1"/>
      </rPr>
      <t xml:space="preserve">
3. </t>
    </r>
    <r>
      <rPr>
        <sz val="9"/>
        <rFont val="宋体"/>
        <family val="3"/>
        <charset val="134"/>
      </rPr>
      <t>最薄处</t>
    </r>
    <r>
      <rPr>
        <sz val="9"/>
        <rFont val="Times New Roman"/>
        <family val="1"/>
      </rPr>
      <t>20</t>
    </r>
    <r>
      <rPr>
        <sz val="9"/>
        <rFont val="宋体"/>
        <family val="3"/>
        <charset val="134"/>
      </rPr>
      <t>厚</t>
    </r>
    <r>
      <rPr>
        <sz val="9"/>
        <rFont val="Times New Roman"/>
        <family val="1"/>
      </rPr>
      <t>1:3</t>
    </r>
    <r>
      <rPr>
        <sz val="9"/>
        <rFont val="宋体"/>
        <family val="3"/>
        <charset val="134"/>
      </rPr>
      <t>水泥砂浆找坡层抹平</t>
    </r>
    <r>
      <rPr>
        <sz val="9"/>
        <rFont val="Times New Roman"/>
        <family val="1"/>
      </rPr>
      <t xml:space="preserve">
4. </t>
    </r>
    <r>
      <rPr>
        <sz val="9"/>
        <rFont val="宋体"/>
        <family val="3"/>
        <charset val="134"/>
      </rPr>
      <t>素水泥浆一遍</t>
    </r>
    <r>
      <rPr>
        <sz val="9"/>
        <rFont val="Times New Roman"/>
        <family val="1"/>
      </rPr>
      <t xml:space="preserve">
5.</t>
    </r>
    <r>
      <rPr>
        <sz val="9"/>
        <rFont val="宋体"/>
        <family val="3"/>
        <charset val="134"/>
      </rPr>
      <t>现浇钢筋混凝土楼板</t>
    </r>
  </si>
  <si>
    <t>010401003001</t>
  </si>
  <si>
    <r>
      <rPr>
        <sz val="9"/>
        <rFont val="宋体"/>
        <family val="3"/>
        <charset val="134"/>
      </rPr>
      <t>实心砖墙</t>
    </r>
    <r>
      <rPr>
        <sz val="9"/>
        <rFont val="Times New Roman"/>
        <family val="1"/>
      </rPr>
      <t xml:space="preserve">
1.</t>
    </r>
    <r>
      <rPr>
        <sz val="9"/>
        <rFont val="宋体"/>
        <family val="3"/>
        <charset val="134"/>
      </rPr>
      <t>砖品种、规格、强度等级</t>
    </r>
    <r>
      <rPr>
        <sz val="9"/>
        <rFont val="Times New Roman"/>
        <family val="1"/>
      </rPr>
      <t>:</t>
    </r>
    <r>
      <rPr>
        <sz val="9"/>
        <rFont val="宋体"/>
        <family val="3"/>
        <charset val="134"/>
      </rPr>
      <t>烧结页岩实心砖</t>
    </r>
    <r>
      <rPr>
        <sz val="9"/>
        <rFont val="Times New Roman"/>
        <family val="1"/>
      </rPr>
      <t>MU10
2.</t>
    </r>
    <r>
      <rPr>
        <sz val="9"/>
        <rFont val="宋体"/>
        <family val="3"/>
        <charset val="134"/>
      </rPr>
      <t>砂浆种类、强度等级</t>
    </r>
    <r>
      <rPr>
        <sz val="9"/>
        <rFont val="Times New Roman"/>
        <family val="1"/>
      </rPr>
      <t>:</t>
    </r>
    <r>
      <rPr>
        <sz val="9"/>
        <rFont val="宋体"/>
        <family val="3"/>
        <charset val="134"/>
      </rPr>
      <t>混合砂浆浆</t>
    </r>
    <r>
      <rPr>
        <sz val="9"/>
        <rFont val="Times New Roman"/>
        <family val="1"/>
      </rPr>
      <t>M5</t>
    </r>
  </si>
  <si>
    <t>010902002010</t>
  </si>
  <si>
    <r>
      <rPr>
        <sz val="9"/>
        <rFont val="宋体"/>
        <family val="3"/>
        <charset val="134"/>
      </rPr>
      <t>屋面</t>
    </r>
    <r>
      <rPr>
        <sz val="9"/>
        <rFont val="Times New Roman"/>
        <family val="1"/>
      </rPr>
      <t xml:space="preserve">4
</t>
    </r>
    <r>
      <rPr>
        <sz val="9"/>
        <rFont val="宋体"/>
        <family val="3"/>
        <charset val="134"/>
      </rPr>
      <t>使用部位：平屋面</t>
    </r>
    <r>
      <rPr>
        <sz val="9"/>
        <rFont val="Times New Roman"/>
        <family val="1"/>
      </rPr>
      <t xml:space="preserve">
1. 20</t>
    </r>
    <r>
      <rPr>
        <sz val="9"/>
        <rFont val="宋体"/>
        <family val="3"/>
        <charset val="134"/>
      </rPr>
      <t>厚</t>
    </r>
    <r>
      <rPr>
        <sz val="9"/>
        <rFont val="Times New Roman"/>
        <family val="1"/>
      </rPr>
      <t>1:2.5</t>
    </r>
    <r>
      <rPr>
        <sz val="9"/>
        <rFont val="宋体"/>
        <family val="3"/>
        <charset val="134"/>
      </rPr>
      <t>水泥砂浆，分格面积宜为</t>
    </r>
    <r>
      <rPr>
        <sz val="9"/>
        <rFont val="Times New Roman"/>
        <family val="1"/>
      </rPr>
      <t xml:space="preserve">1m2
2. </t>
    </r>
    <r>
      <rPr>
        <sz val="9"/>
        <rFont val="宋体"/>
        <family val="3"/>
        <charset val="134"/>
      </rPr>
      <t>满铺</t>
    </r>
    <r>
      <rPr>
        <sz val="9"/>
        <rFont val="Times New Roman"/>
        <family val="1"/>
      </rPr>
      <t>0.4</t>
    </r>
    <r>
      <rPr>
        <sz val="9"/>
        <rFont val="宋体"/>
        <family val="3"/>
        <charset val="134"/>
      </rPr>
      <t>厚聚乙烯膜一层</t>
    </r>
    <r>
      <rPr>
        <sz val="9"/>
        <rFont val="Times New Roman"/>
        <family val="1"/>
      </rPr>
      <t xml:space="preserve">
3. </t>
    </r>
    <r>
      <rPr>
        <sz val="9"/>
        <rFont val="宋体"/>
        <family val="3"/>
        <charset val="134"/>
      </rPr>
      <t>一道</t>
    </r>
    <r>
      <rPr>
        <sz val="9"/>
        <rFont val="Times New Roman"/>
        <family val="1"/>
      </rPr>
      <t>4</t>
    </r>
    <r>
      <rPr>
        <sz val="9"/>
        <rFont val="宋体"/>
        <family val="3"/>
        <charset val="134"/>
      </rPr>
      <t>厚自粘聚酯改性沥青防水卷材</t>
    </r>
    <r>
      <rPr>
        <sz val="9"/>
        <rFont val="Times New Roman"/>
        <family val="1"/>
      </rPr>
      <t xml:space="preserve">
4. 30</t>
    </r>
    <r>
      <rPr>
        <sz val="9"/>
        <rFont val="宋体"/>
        <family val="3"/>
        <charset val="134"/>
      </rPr>
      <t>厚</t>
    </r>
    <r>
      <rPr>
        <sz val="9"/>
        <rFont val="Times New Roman"/>
        <family val="1"/>
      </rPr>
      <t>1:2.5</t>
    </r>
    <r>
      <rPr>
        <sz val="9"/>
        <rFont val="宋体"/>
        <family val="3"/>
        <charset val="134"/>
      </rPr>
      <t>水泥砂浆找平</t>
    </r>
    <r>
      <rPr>
        <sz val="9"/>
        <rFont val="Times New Roman"/>
        <family val="1"/>
      </rPr>
      <t xml:space="preserve">
5. 40</t>
    </r>
    <r>
      <rPr>
        <sz val="9"/>
        <rFont val="宋体"/>
        <family val="3"/>
        <charset val="134"/>
      </rPr>
      <t>厚</t>
    </r>
    <r>
      <rPr>
        <sz val="9"/>
        <rFont val="Times New Roman"/>
        <family val="1"/>
      </rPr>
      <t>B1</t>
    </r>
    <r>
      <rPr>
        <sz val="9"/>
        <rFont val="宋体"/>
        <family val="3"/>
        <charset val="134"/>
      </rPr>
      <t>纪挤塑聚苯板</t>
    </r>
    <r>
      <rPr>
        <sz val="9"/>
        <rFont val="Times New Roman"/>
        <family val="1"/>
      </rPr>
      <t xml:space="preserve">
6. 30</t>
    </r>
    <r>
      <rPr>
        <sz val="9"/>
        <rFont val="宋体"/>
        <family val="3"/>
        <charset val="134"/>
      </rPr>
      <t>厚（最薄处）</t>
    </r>
    <r>
      <rPr>
        <sz val="9"/>
        <rFont val="Times New Roman"/>
        <family val="1"/>
      </rPr>
      <t xml:space="preserve"> LC</t>
    </r>
    <r>
      <rPr>
        <sz val="9"/>
        <rFont val="宋体"/>
        <family val="3"/>
        <charset val="134"/>
      </rPr>
      <t>轻骨料混凝土找</t>
    </r>
    <r>
      <rPr>
        <sz val="9"/>
        <rFont val="Times New Roman"/>
        <family val="1"/>
      </rPr>
      <t>2%</t>
    </r>
    <r>
      <rPr>
        <sz val="9"/>
        <rFont val="宋体"/>
        <family val="3"/>
        <charset val="134"/>
      </rPr>
      <t>坡抹平</t>
    </r>
    <r>
      <rPr>
        <sz val="9"/>
        <rFont val="Times New Roman"/>
        <family val="1"/>
      </rPr>
      <t xml:space="preserve">
7.</t>
    </r>
    <r>
      <rPr>
        <sz val="9"/>
        <rFont val="宋体"/>
        <family val="3"/>
        <charset val="134"/>
      </rPr>
      <t>钢筋混凝土楼面板</t>
    </r>
    <r>
      <rPr>
        <sz val="9"/>
        <rFont val="Times New Roman"/>
        <family val="1"/>
      </rPr>
      <t>,</t>
    </r>
    <r>
      <rPr>
        <sz val="9"/>
        <rFont val="宋体"/>
        <family val="3"/>
        <charset val="134"/>
      </rPr>
      <t>表面清扫干净</t>
    </r>
  </si>
  <si>
    <r>
      <rPr>
        <sz val="9"/>
        <rFont val="宋体"/>
        <family val="3"/>
        <charset val="134"/>
      </rPr>
      <t>空调套管</t>
    </r>
    <r>
      <rPr>
        <sz val="9"/>
        <rFont val="Times New Roman"/>
        <family val="1"/>
      </rPr>
      <t xml:space="preserve">
1.</t>
    </r>
    <r>
      <rPr>
        <sz val="9"/>
        <rFont val="宋体"/>
        <family val="3"/>
        <charset val="134"/>
      </rPr>
      <t>预留</t>
    </r>
    <r>
      <rPr>
        <sz val="9"/>
        <rFont val="Times New Roman"/>
        <family val="1"/>
      </rPr>
      <t>UPVC100</t>
    </r>
    <r>
      <rPr>
        <sz val="9"/>
        <rFont val="宋体"/>
        <family val="3"/>
        <charset val="134"/>
      </rPr>
      <t>套管</t>
    </r>
  </si>
  <si>
    <t>说明：由甲方提供材料设备的，已在备注中注明；未在备注中注明的，全部包含在报价中。</t>
  </si>
  <si>
    <t>全费用综合单价</t>
  </si>
  <si>
    <t>合价</t>
  </si>
  <si>
    <t>第四工区隧道变电所安装</t>
  </si>
  <si>
    <t>电气设备安装工程</t>
  </si>
  <si>
    <t>030404017006</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</si>
  <si>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-AL 15KW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</si>
  <si>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台</t>
  </si>
  <si>
    <t>配电箱甲供</t>
  </si>
  <si>
    <t>030411004003</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</si>
  <si>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:ZRBV-2.5</t>
    </r>
  </si>
  <si>
    <t>030412001014</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</si>
  <si>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双管</t>
    </r>
    <r>
      <rPr>
        <sz val="9"/>
        <rFont val="Times New Roman"/>
        <family val="1"/>
      </rPr>
      <t>LED</t>
    </r>
    <r>
      <rPr>
        <sz val="9"/>
        <rFont val="宋体"/>
        <family val="3"/>
        <charset val="134"/>
      </rPr>
      <t>日光灯（带蓄电池）</t>
    </r>
    <r>
      <rPr>
        <sz val="9"/>
        <rFont val="Times New Roman"/>
        <family val="1"/>
      </rPr>
      <t xml:space="preserve">
2.</t>
    </r>
    <r>
      <rPr>
        <sz val="9"/>
        <rFont val="宋体"/>
        <family val="3"/>
        <charset val="134"/>
      </rPr>
      <t>规格</t>
    </r>
    <r>
      <rPr>
        <sz val="9"/>
        <rFont val="Times New Roman"/>
        <family val="1"/>
      </rPr>
      <t>:T8 2*18W,LED</t>
    </r>
    <r>
      <rPr>
        <sz val="9"/>
        <rFont val="宋体"/>
        <family val="3"/>
        <charset val="134"/>
      </rPr>
      <t>灯，</t>
    </r>
    <r>
      <rPr>
        <sz val="9"/>
        <rFont val="Times New Roman"/>
        <family val="1"/>
      </rPr>
      <t>T</t>
    </r>
    <r>
      <rPr>
        <sz val="9"/>
        <rFont val="宋体"/>
        <family val="3"/>
        <charset val="134"/>
      </rPr>
      <t>＞</t>
    </r>
    <r>
      <rPr>
        <sz val="9"/>
        <rFont val="Times New Roman"/>
        <family val="1"/>
      </rPr>
      <t>180min
3.</t>
    </r>
    <r>
      <rPr>
        <sz val="9"/>
        <rFont val="宋体"/>
        <family val="3"/>
        <charset val="134"/>
      </rPr>
      <t>安装方式</t>
    </r>
    <r>
      <rPr>
        <sz val="9"/>
        <rFont val="Times New Roman"/>
        <family val="1"/>
      </rPr>
      <t>:</t>
    </r>
    <r>
      <rPr>
        <sz val="9"/>
        <rFont val="宋体"/>
        <family val="3"/>
        <charset val="134"/>
      </rPr>
      <t>吸顶式安装</t>
    </r>
  </si>
  <si>
    <t>套</t>
  </si>
  <si>
    <t>灯具甲供</t>
  </si>
  <si>
    <t>030412001017</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</si>
  <si>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隔爆灯</t>
    </r>
    <r>
      <rPr>
        <sz val="9"/>
        <rFont val="Times New Roman"/>
        <family val="1"/>
      </rPr>
      <t xml:space="preserve">
2.</t>
    </r>
    <r>
      <rPr>
        <sz val="9"/>
        <rFont val="宋体"/>
        <family val="3"/>
        <charset val="134"/>
      </rPr>
      <t>规格</t>
    </r>
    <r>
      <rPr>
        <sz val="9"/>
        <rFont val="Times New Roman"/>
        <family val="1"/>
      </rPr>
      <t>:9W,LED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</si>
  <si>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030404034001</t>
  </si>
  <si>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单联单控开关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</si>
  <si>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开关甲供</t>
  </si>
  <si>
    <t>030404034002</t>
  </si>
  <si>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双联单控开关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</si>
  <si>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030404035003</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</si>
  <si>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单相两、三级插座（一般）</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0.3m</t>
    </r>
    <r>
      <rPr>
        <sz val="9"/>
        <rFont val="宋体"/>
        <family val="3"/>
        <charset val="134"/>
      </rPr>
      <t>暗装</t>
    </r>
  </si>
  <si>
    <t>插座甲供</t>
  </si>
  <si>
    <t>030411001002</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</si>
  <si>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:PC20
3.</t>
    </r>
    <r>
      <rPr>
        <sz val="9"/>
        <rFont val="宋体"/>
        <family val="3"/>
        <charset val="134"/>
      </rPr>
      <t>配置形式：暗敷</t>
    </r>
  </si>
  <si>
    <t>030411001032</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</si>
  <si>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:PC40
3.</t>
    </r>
    <r>
      <rPr>
        <sz val="9"/>
        <rFont val="宋体"/>
        <family val="3"/>
        <charset val="134"/>
      </rPr>
      <t>配置形式：暗敷</t>
    </r>
  </si>
  <si>
    <t>030409003001</t>
  </si>
  <si>
    <r>
      <rPr>
        <sz val="9"/>
        <rFont val="宋体"/>
        <family val="3"/>
        <charset val="134"/>
      </rPr>
      <t>避雷引下线</t>
    </r>
    <r>
      <rPr>
        <sz val="9"/>
        <rFont val="Times New Roman"/>
        <family val="1"/>
      </rPr>
      <t xml:space="preserve">
1.</t>
    </r>
    <r>
      <rPr>
        <sz val="9"/>
        <rFont val="宋体"/>
        <family val="3"/>
        <charset val="134"/>
      </rPr>
      <t>利用所有建筑物钢筋混凝土柱子主筋通长焊接作为引下线</t>
    </r>
  </si>
  <si>
    <t>030409002001</t>
  </si>
  <si>
    <r>
      <rPr>
        <sz val="9"/>
        <rFont val="宋体"/>
        <family val="3"/>
        <charset val="134"/>
      </rPr>
      <t>接地母线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接地母线</t>
    </r>
    <r>
      <rPr>
        <sz val="9"/>
        <rFont val="Times New Roman"/>
        <family val="1"/>
      </rPr>
      <t xml:space="preserve">
2.</t>
    </r>
    <r>
      <rPr>
        <sz val="9"/>
        <rFont val="宋体"/>
        <family val="3"/>
        <charset val="134"/>
      </rPr>
      <t>规格</t>
    </r>
    <r>
      <rPr>
        <sz val="9"/>
        <rFont val="Times New Roman"/>
        <family val="1"/>
      </rPr>
      <t>:-4*40</t>
    </r>
    <r>
      <rPr>
        <sz val="9"/>
        <rFont val="宋体"/>
        <family val="3"/>
        <charset val="134"/>
      </rPr>
      <t>热镀锌扁钢</t>
    </r>
    <r>
      <rPr>
        <sz val="9"/>
        <rFont val="Times New Roman"/>
        <family val="1"/>
      </rPr>
      <t xml:space="preserve">
3.</t>
    </r>
    <r>
      <rPr>
        <sz val="9"/>
        <rFont val="宋体"/>
        <family val="3"/>
        <charset val="134"/>
      </rPr>
      <t>其他详见施工图及相关规范</t>
    </r>
  </si>
  <si>
    <t>030409004001</t>
  </si>
  <si>
    <r>
      <rPr>
        <sz val="9"/>
        <rFont val="宋体"/>
        <family val="3"/>
        <charset val="134"/>
      </rPr>
      <t>基础接地均压环</t>
    </r>
    <r>
      <rPr>
        <sz val="9"/>
        <rFont val="Times New Roman"/>
        <family val="1"/>
      </rPr>
      <t xml:space="preserve">
1.</t>
    </r>
    <r>
      <rPr>
        <sz val="9"/>
        <rFont val="宋体"/>
        <family val="3"/>
        <charset val="134"/>
      </rPr>
      <t>接地极为建筑物基础底梁上的上下两层钢筋中的两根主筋通长焊接形成的基础接地网</t>
    </r>
  </si>
  <si>
    <t>030409005001</t>
  </si>
  <si>
    <r>
      <rPr>
        <sz val="9"/>
        <rFont val="宋体"/>
        <family val="3"/>
        <charset val="134"/>
      </rPr>
      <t>避雷网</t>
    </r>
    <r>
      <rPr>
        <sz val="9"/>
        <rFont val="Times New Roman"/>
        <family val="1"/>
      </rPr>
      <t xml:space="preserve">
1.</t>
    </r>
    <r>
      <rPr>
        <sz val="9"/>
        <rFont val="宋体"/>
        <family val="3"/>
        <charset val="134"/>
      </rPr>
      <t>屋顶采用</t>
    </r>
    <r>
      <rPr>
        <sz val="9"/>
        <rFont val="Times New Roman"/>
        <family val="1"/>
      </rPr>
      <t>Φ12</t>
    </r>
    <r>
      <rPr>
        <sz val="9"/>
        <rFont val="宋体"/>
        <family val="3"/>
        <charset val="134"/>
      </rPr>
      <t>热镀锌圆钢作接闪带</t>
    </r>
    <r>
      <rPr>
        <sz val="9"/>
        <rFont val="Times New Roman"/>
        <family val="1"/>
      </rPr>
      <t>,</t>
    </r>
    <r>
      <rPr>
        <sz val="9"/>
        <rFont val="宋体"/>
        <family val="3"/>
        <charset val="134"/>
      </rPr>
      <t>屋顶接闪带连接线网格不大于</t>
    </r>
    <r>
      <rPr>
        <sz val="9"/>
        <rFont val="Times New Roman"/>
        <family val="1"/>
      </rPr>
      <t>20mX20m</t>
    </r>
    <r>
      <rPr>
        <sz val="9"/>
        <rFont val="宋体"/>
        <family val="3"/>
        <charset val="134"/>
      </rPr>
      <t>或</t>
    </r>
    <r>
      <rPr>
        <sz val="9"/>
        <rFont val="Times New Roman"/>
        <family val="1"/>
      </rPr>
      <t>24mX16m</t>
    </r>
  </si>
  <si>
    <t>030409008001</t>
  </si>
  <si>
    <r>
      <rPr>
        <sz val="9"/>
        <rFont val="宋体"/>
        <family val="3"/>
        <charset val="134"/>
      </rPr>
      <t>等电位端子箱、测试板</t>
    </r>
    <r>
      <rPr>
        <sz val="9"/>
        <rFont val="Times New Roman"/>
        <family val="1"/>
      </rPr>
      <t xml:space="preserve">
1.</t>
    </r>
    <r>
      <rPr>
        <sz val="9"/>
        <rFont val="宋体"/>
        <family val="3"/>
        <charset val="134"/>
      </rPr>
      <t>名称：总等电位箱</t>
    </r>
    <r>
      <rPr>
        <sz val="9"/>
        <rFont val="Times New Roman"/>
        <family val="1"/>
      </rPr>
      <t>MEB
2.</t>
    </r>
    <r>
      <rPr>
        <sz val="9"/>
        <rFont val="宋体"/>
        <family val="3"/>
        <charset val="134"/>
      </rPr>
      <t>规格：</t>
    </r>
    <r>
      <rPr>
        <sz val="9"/>
        <rFont val="Times New Roman"/>
        <family val="1"/>
      </rPr>
      <t>TD28
3.</t>
    </r>
    <r>
      <rPr>
        <sz val="9"/>
        <rFont val="宋体"/>
        <family val="3"/>
        <charset val="134"/>
      </rPr>
      <t>安装高度：距地</t>
    </r>
    <r>
      <rPr>
        <sz val="9"/>
        <rFont val="Times New Roman"/>
        <family val="1"/>
      </rPr>
      <t>0.5m</t>
    </r>
    <r>
      <rPr>
        <sz val="9"/>
        <rFont val="宋体"/>
        <family val="3"/>
        <charset val="134"/>
      </rPr>
      <t>安装</t>
    </r>
  </si>
  <si>
    <t>030414002002</t>
  </si>
  <si>
    <r>
      <rPr>
        <sz val="9"/>
        <rFont val="宋体"/>
        <family val="3"/>
        <charset val="134"/>
      </rPr>
      <t>送配电装置系统调试</t>
    </r>
    <r>
      <rPr>
        <sz val="9"/>
        <rFont val="Times New Roman"/>
        <family val="1"/>
      </rPr>
      <t xml:space="preserve">
1.</t>
    </r>
    <r>
      <rPr>
        <sz val="9"/>
        <rFont val="宋体"/>
        <family val="3"/>
        <charset val="134"/>
      </rPr>
      <t>送配电装置系统调试</t>
    </r>
  </si>
  <si>
    <t>系统</t>
  </si>
  <si>
    <t>030414011002</t>
  </si>
  <si>
    <r>
      <rPr>
        <sz val="9"/>
        <rFont val="宋体"/>
        <family val="3"/>
        <charset val="134"/>
      </rPr>
      <t>接地装置系统调试</t>
    </r>
    <r>
      <rPr>
        <sz val="9"/>
        <rFont val="Times New Roman"/>
        <family val="1"/>
      </rPr>
      <t xml:space="preserve">
1.</t>
    </r>
    <r>
      <rPr>
        <sz val="9"/>
        <rFont val="宋体"/>
        <family val="3"/>
        <charset val="134"/>
      </rPr>
      <t>接地装置系统调试</t>
    </r>
  </si>
  <si>
    <t>给排水</t>
  </si>
  <si>
    <t>031001001001</t>
  </si>
  <si>
    <r>
      <rPr>
        <sz val="9"/>
        <rFont val="宋体"/>
        <family val="3"/>
        <charset val="134"/>
      </rPr>
      <t>镀锌钢管</t>
    </r>
    <r>
      <rPr>
        <sz val="9"/>
        <rFont val="Times New Roman"/>
        <family val="1"/>
      </rPr>
      <t xml:space="preserve">
1.</t>
    </r>
    <r>
      <rPr>
        <sz val="9"/>
        <rFont val="宋体"/>
        <family val="3"/>
        <charset val="134"/>
      </rPr>
      <t>安装部位：室外</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材质、规格：镀锌钢管</t>
    </r>
    <r>
      <rPr>
        <sz val="9"/>
        <rFont val="Times New Roman"/>
        <family val="1"/>
      </rPr>
      <t>DN100
4.</t>
    </r>
    <r>
      <rPr>
        <sz val="9"/>
        <rFont val="宋体"/>
        <family val="3"/>
        <charset val="134"/>
      </rPr>
      <t>连接形式：卡箍连接</t>
    </r>
  </si>
  <si>
    <t>第四工区消防泵房安装</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</si>
  <si>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管内或桥架内穿线</t>
    </r>
    <r>
      <rPr>
        <sz val="9"/>
        <rFont val="Times New Roman"/>
        <family val="1"/>
      </rPr>
      <t xml:space="preserve">
3.</t>
    </r>
    <r>
      <rPr>
        <sz val="9"/>
        <rFont val="宋体"/>
        <family val="3"/>
        <charset val="134"/>
      </rPr>
      <t>型号</t>
    </r>
    <r>
      <rPr>
        <sz val="9"/>
        <rFont val="Times New Roman"/>
        <family val="1"/>
      </rPr>
      <t>:ZRBV-2.5</t>
    </r>
  </si>
  <si>
    <t>030411001003</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</si>
  <si>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DN15
3.</t>
    </r>
    <r>
      <rPr>
        <sz val="9"/>
        <rFont val="宋体"/>
        <family val="3"/>
        <charset val="134"/>
      </rPr>
      <t>配置形式：暗敷</t>
    </r>
  </si>
  <si>
    <t>030412001001</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</si>
  <si>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单管</t>
    </r>
    <r>
      <rPr>
        <sz val="9"/>
        <rFont val="Times New Roman"/>
        <family val="1"/>
      </rPr>
      <t>LED</t>
    </r>
    <r>
      <rPr>
        <sz val="9"/>
        <rFont val="宋体"/>
        <family val="3"/>
        <charset val="134"/>
      </rPr>
      <t>日光灯（密闭型）</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</si>
  <si>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030414002001</t>
  </si>
  <si>
    <t>030414011001</t>
  </si>
  <si>
    <t>普合收费站门房安装(改）</t>
  </si>
  <si>
    <t>030404017003</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</si>
  <si>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总配电箱</t>
    </r>
    <r>
      <rPr>
        <sz val="9"/>
        <rFont val="Times New Roman"/>
        <family val="1"/>
      </rPr>
      <t>AL-1  10KW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</si>
  <si>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030411004006</t>
  </si>
  <si>
    <t>030411004004</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</si>
  <si>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:ZRBV-4</t>
    </r>
  </si>
  <si>
    <t>030411004005</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</si>
  <si>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:ZRBV-6</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</si>
  <si>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节能吸顶灯</t>
    </r>
    <r>
      <rPr>
        <sz val="9"/>
        <rFont val="Times New Roman"/>
        <family val="1"/>
      </rPr>
      <t xml:space="preserve">
2.</t>
    </r>
    <r>
      <rPr>
        <sz val="9"/>
        <rFont val="宋体"/>
        <family val="3"/>
        <charset val="134"/>
      </rPr>
      <t>规格</t>
    </r>
    <r>
      <rPr>
        <sz val="9"/>
        <rFont val="Times New Roman"/>
        <family val="1"/>
      </rPr>
      <t>:9W,LED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</si>
  <si>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030412001010</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</si>
  <si>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单管</t>
    </r>
    <r>
      <rPr>
        <sz val="9"/>
        <rFont val="Times New Roman"/>
        <family val="1"/>
      </rPr>
      <t>LED</t>
    </r>
    <r>
      <rPr>
        <sz val="9"/>
        <rFont val="宋体"/>
        <family val="3"/>
        <charset val="134"/>
      </rPr>
      <t>日光灯</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</si>
  <si>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030412001002</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</si>
  <si>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防潮灯（防水防尘）</t>
    </r>
    <r>
      <rPr>
        <sz val="9"/>
        <rFont val="Times New Roman"/>
        <family val="1"/>
      </rPr>
      <t xml:space="preserve">
2.</t>
    </r>
    <r>
      <rPr>
        <sz val="9"/>
        <rFont val="宋体"/>
        <family val="3"/>
        <charset val="134"/>
      </rPr>
      <t>规格</t>
    </r>
    <r>
      <rPr>
        <sz val="9"/>
        <rFont val="Times New Roman"/>
        <family val="1"/>
      </rPr>
      <t>:18W,LED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</si>
  <si>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030404034005</t>
  </si>
  <si>
    <t>030404034004</t>
  </si>
  <si>
    <t>030404035002</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</si>
  <si>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单相三极带开关插座（挂机</t>
    </r>
    <r>
      <rPr>
        <sz val="9"/>
        <rFont val="Times New Roman"/>
        <family val="1"/>
      </rPr>
      <t>)
2.</t>
    </r>
    <r>
      <rPr>
        <sz val="9"/>
        <rFont val="宋体"/>
        <family val="3"/>
        <charset val="134"/>
      </rPr>
      <t>规格</t>
    </r>
    <r>
      <rPr>
        <sz val="9"/>
        <rFont val="Times New Roman"/>
        <family val="1"/>
      </rPr>
      <t>:250V,16A
3.</t>
    </r>
    <r>
      <rPr>
        <sz val="9"/>
        <rFont val="宋体"/>
        <family val="3"/>
        <charset val="134"/>
      </rPr>
      <t>安装方式</t>
    </r>
    <r>
      <rPr>
        <sz val="9"/>
        <rFont val="Times New Roman"/>
        <family val="1"/>
      </rPr>
      <t>:</t>
    </r>
    <r>
      <rPr>
        <sz val="9"/>
        <rFont val="宋体"/>
        <family val="3"/>
        <charset val="134"/>
      </rPr>
      <t>距地</t>
    </r>
    <r>
      <rPr>
        <sz val="9"/>
        <rFont val="Times New Roman"/>
        <family val="1"/>
      </rPr>
      <t>2.2m</t>
    </r>
    <r>
      <rPr>
        <sz val="9"/>
        <rFont val="宋体"/>
        <family val="3"/>
        <charset val="134"/>
      </rPr>
      <t>暗装</t>
    </r>
  </si>
  <si>
    <t>030404035009</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</si>
  <si>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防溅型单相两、三级插座（热水器）</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1.8m</t>
    </r>
    <r>
      <rPr>
        <sz val="9"/>
        <rFont val="宋体"/>
        <family val="3"/>
        <charset val="134"/>
      </rPr>
      <t>暗装</t>
    </r>
  </si>
  <si>
    <t>030411001024</t>
  </si>
  <si>
    <t>030411001025</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</si>
  <si>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:PC25
3.</t>
    </r>
    <r>
      <rPr>
        <sz val="9"/>
        <rFont val="宋体"/>
        <family val="3"/>
        <charset val="134"/>
      </rPr>
      <t>配置形式：暗敷</t>
    </r>
  </si>
  <si>
    <t>030411001023</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</si>
  <si>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:SC40
3.</t>
    </r>
    <r>
      <rPr>
        <sz val="9"/>
        <rFont val="宋体"/>
        <family val="3"/>
        <charset val="134"/>
      </rPr>
      <t>配置形式：埋地敷设
包含土方开挖、回填工作</t>
    </r>
  </si>
  <si>
    <r>
      <rPr>
        <sz val="9"/>
        <rFont val="宋体"/>
        <family val="3"/>
        <charset val="134"/>
      </rPr>
      <t>接地母线</t>
    </r>
    <r>
      <rPr>
        <sz val="9"/>
        <rFont val="Times New Roman"/>
        <family val="1"/>
      </rPr>
      <t xml:space="preserve">
1.</t>
    </r>
    <r>
      <rPr>
        <sz val="9"/>
        <rFont val="宋体"/>
        <family val="3"/>
        <charset val="134"/>
      </rPr>
      <t>门房至电动伸缩门采用</t>
    </r>
    <r>
      <rPr>
        <sz val="9"/>
        <rFont val="Times New Roman"/>
        <family val="1"/>
      </rPr>
      <t>L40*4</t>
    </r>
    <r>
      <rPr>
        <sz val="9"/>
        <rFont val="宋体"/>
        <family val="3"/>
        <charset val="134"/>
      </rPr>
      <t>扁钢接地线</t>
    </r>
  </si>
  <si>
    <t>030409001001</t>
  </si>
  <si>
    <r>
      <rPr>
        <sz val="9"/>
        <rFont val="宋体"/>
        <family val="3"/>
        <charset val="134"/>
      </rPr>
      <t>接地极</t>
    </r>
    <r>
      <rPr>
        <sz val="9"/>
        <rFont val="Times New Roman"/>
        <family val="1"/>
      </rPr>
      <t xml:space="preserve">
1.L40*4</t>
    </r>
    <r>
      <rPr>
        <sz val="9"/>
        <rFont val="宋体"/>
        <family val="3"/>
        <charset val="134"/>
      </rPr>
      <t>扁钢接地极</t>
    </r>
  </si>
  <si>
    <r>
      <rPr>
        <sz val="10"/>
        <rFont val="宋体"/>
        <family val="3"/>
        <charset val="134"/>
      </rPr>
      <t>根</t>
    </r>
    <r>
      <rPr>
        <sz val="10"/>
        <rFont val="Times New Roman"/>
        <family val="1"/>
      </rPr>
      <t>(</t>
    </r>
    <r>
      <rPr>
        <sz val="10"/>
        <rFont val="宋体"/>
        <family val="3"/>
        <charset val="134"/>
      </rPr>
      <t>块</t>
    </r>
    <r>
      <rPr>
        <sz val="10"/>
        <rFont val="Times New Roman"/>
        <family val="1"/>
      </rPr>
      <t>)</t>
    </r>
  </si>
  <si>
    <t>030409008002</t>
  </si>
  <si>
    <r>
      <rPr>
        <sz val="9"/>
        <rFont val="宋体"/>
        <family val="3"/>
        <charset val="134"/>
      </rPr>
      <t>等电位端子箱、测试板</t>
    </r>
    <r>
      <rPr>
        <sz val="9"/>
        <rFont val="Times New Roman"/>
        <family val="1"/>
      </rPr>
      <t xml:space="preserve">
1.</t>
    </r>
    <r>
      <rPr>
        <sz val="9"/>
        <rFont val="宋体"/>
        <family val="3"/>
        <charset val="134"/>
      </rPr>
      <t>名称：局部等电位箱</t>
    </r>
    <r>
      <rPr>
        <sz val="9"/>
        <rFont val="Times New Roman"/>
        <family val="1"/>
      </rPr>
      <t>LEB
2.</t>
    </r>
    <r>
      <rPr>
        <sz val="9"/>
        <rFont val="宋体"/>
        <family val="3"/>
        <charset val="134"/>
      </rPr>
      <t>规格：</t>
    </r>
    <r>
      <rPr>
        <sz val="9"/>
        <rFont val="Times New Roman"/>
        <family val="1"/>
      </rPr>
      <t>TD28
3.</t>
    </r>
    <r>
      <rPr>
        <sz val="9"/>
        <rFont val="宋体"/>
        <family val="3"/>
        <charset val="134"/>
      </rPr>
      <t>安装高度：距地</t>
    </r>
    <r>
      <rPr>
        <sz val="9"/>
        <rFont val="Times New Roman"/>
        <family val="1"/>
      </rPr>
      <t>0.3m</t>
    </r>
    <r>
      <rPr>
        <sz val="9"/>
        <rFont val="宋体"/>
        <family val="3"/>
        <charset val="134"/>
      </rPr>
      <t>安装</t>
    </r>
  </si>
  <si>
    <t>030404033001</t>
  </si>
  <si>
    <r>
      <rPr>
        <sz val="9"/>
        <rFont val="宋体"/>
        <family val="3"/>
        <charset val="134"/>
      </rPr>
      <t>排气扇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卫生间排气扇</t>
    </r>
    <r>
      <rPr>
        <sz val="9"/>
        <rFont val="Times New Roman"/>
        <family val="1"/>
      </rPr>
      <t xml:space="preserve"> 40W
2.</t>
    </r>
    <r>
      <rPr>
        <sz val="9"/>
        <rFont val="宋体"/>
        <family val="3"/>
        <charset val="134"/>
      </rPr>
      <t>安装方式</t>
    </r>
    <r>
      <rPr>
        <sz val="9"/>
        <rFont val="Times New Roman"/>
        <family val="1"/>
      </rPr>
      <t>:</t>
    </r>
    <r>
      <rPr>
        <sz val="9"/>
        <rFont val="宋体"/>
        <family val="3"/>
        <charset val="134"/>
      </rPr>
      <t>吸顶安装</t>
    </r>
    <r>
      <rPr>
        <sz val="9"/>
        <rFont val="Times New Roman"/>
        <family val="1"/>
      </rPr>
      <t xml:space="preserve">
3.</t>
    </r>
    <r>
      <rPr>
        <sz val="9"/>
        <rFont val="宋体"/>
        <family val="3"/>
        <charset val="134"/>
      </rPr>
      <t>其他详施工图</t>
    </r>
  </si>
  <si>
    <t>弱电</t>
  </si>
  <si>
    <t>030411001029</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</si>
  <si>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电气配管（由收费站综合楼引来）</t>
    </r>
    <r>
      <rPr>
        <sz val="9"/>
        <rFont val="Times New Roman"/>
        <family val="1"/>
      </rPr>
      <t xml:space="preserve">
2.</t>
    </r>
    <r>
      <rPr>
        <sz val="9"/>
        <rFont val="宋体"/>
        <family val="3"/>
        <charset val="134"/>
      </rPr>
      <t>材质、规格</t>
    </r>
    <r>
      <rPr>
        <sz val="9"/>
        <rFont val="Times New Roman"/>
        <family val="1"/>
      </rPr>
      <t>:SC25
3.</t>
    </r>
    <r>
      <rPr>
        <sz val="9"/>
        <rFont val="宋体"/>
        <family val="3"/>
        <charset val="134"/>
      </rPr>
      <t>配置形式：暗敷
包含土方开挖、回填工作</t>
    </r>
  </si>
  <si>
    <t>031001006001</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</si>
  <si>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DN25,PN=1.0MPa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</si>
  <si>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t>031001006002</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</si>
  <si>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DN15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</si>
  <si>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t>031001005001</t>
  </si>
  <si>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DN100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</si>
  <si>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t>031001006003</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</si>
  <si>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t>
    </r>
    <r>
      <rPr>
        <sz val="9"/>
        <rFont val="Times New Roman"/>
        <family val="1"/>
      </rPr>
      <t>UPVC</t>
    </r>
    <r>
      <rPr>
        <sz val="9"/>
        <rFont val="宋体"/>
        <family val="3"/>
        <charset val="134"/>
      </rPr>
      <t>塑料雨水管</t>
    </r>
    <r>
      <rPr>
        <sz val="9"/>
        <rFont val="Times New Roman"/>
        <family val="1"/>
      </rPr>
      <t>DN100
4.</t>
    </r>
    <r>
      <rPr>
        <sz val="9"/>
        <rFont val="宋体"/>
        <family val="3"/>
        <charset val="134"/>
      </rPr>
      <t>连接形式：螺帽压紧式连接</t>
    </r>
    <r>
      <rPr>
        <sz val="9"/>
        <rFont val="Times New Roman"/>
        <family val="1"/>
      </rPr>
      <t xml:space="preserve">
5.</t>
    </r>
    <r>
      <rPr>
        <sz val="9"/>
        <rFont val="宋体"/>
        <family val="3"/>
        <charset val="134"/>
      </rPr>
      <t>含雨水斗管件</t>
    </r>
  </si>
  <si>
    <r>
      <rPr>
        <sz val="9"/>
        <rFont val="宋体"/>
        <family val="3"/>
        <charset val="134"/>
      </rPr>
      <t>镀锌钢管</t>
    </r>
    <r>
      <rPr>
        <sz val="9"/>
        <rFont val="Times New Roman"/>
        <family val="1"/>
      </rPr>
      <t xml:space="preserve">
1.</t>
    </r>
    <r>
      <rPr>
        <sz val="9"/>
        <rFont val="宋体"/>
        <family val="3"/>
        <charset val="134"/>
      </rPr>
      <t>安装部位：首层离地</t>
    </r>
    <r>
      <rPr>
        <sz val="9"/>
        <rFont val="Times New Roman"/>
        <family val="1"/>
      </rPr>
      <t>2m</t>
    </r>
    <r>
      <rPr>
        <sz val="9"/>
        <rFont val="宋体"/>
        <family val="3"/>
        <charset val="134"/>
      </rPr>
      <t>处</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材质、规格：镀锌钢管</t>
    </r>
    <r>
      <rPr>
        <sz val="9"/>
        <rFont val="Times New Roman"/>
        <family val="1"/>
      </rPr>
      <t>DN100
4.</t>
    </r>
    <r>
      <rPr>
        <sz val="9"/>
        <rFont val="宋体"/>
        <family val="3"/>
        <charset val="134"/>
      </rPr>
      <t>连接形式：卡箍连接</t>
    </r>
  </si>
  <si>
    <t>031002003002</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</si>
  <si>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DN100
2.</t>
    </r>
    <r>
      <rPr>
        <sz val="9"/>
        <rFont val="宋体"/>
        <family val="3"/>
        <charset val="134"/>
      </rPr>
      <t>材质</t>
    </r>
    <r>
      <rPr>
        <sz val="9"/>
        <rFont val="Times New Roman"/>
        <family val="1"/>
      </rPr>
      <t>:</t>
    </r>
    <r>
      <rPr>
        <sz val="9"/>
        <rFont val="宋体"/>
        <family val="3"/>
        <charset val="134"/>
      </rPr>
      <t>焊接钢管</t>
    </r>
  </si>
  <si>
    <t>031003001001</t>
  </si>
  <si>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DN15,PN=1.0MPa
3.</t>
    </r>
    <r>
      <rPr>
        <sz val="9"/>
        <rFont val="宋体"/>
        <family val="3"/>
        <charset val="134"/>
      </rPr>
      <t>材质：铜制</t>
    </r>
  </si>
  <si>
    <t>031003001002</t>
  </si>
  <si>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DN25,PN=1.0MPa
3.</t>
    </r>
    <r>
      <rPr>
        <sz val="9"/>
        <rFont val="宋体"/>
        <family val="3"/>
        <charset val="134"/>
      </rPr>
      <t>材质：铜制</t>
    </r>
  </si>
  <si>
    <t>031003001003</t>
  </si>
  <si>
    <r>
      <rPr>
        <sz val="9"/>
        <rFont val="宋体"/>
        <family val="3"/>
        <charset val="134"/>
      </rPr>
      <t>止回阀</t>
    </r>
    <r>
      <rPr>
        <sz val="9"/>
        <rFont val="Times New Roman"/>
        <family val="1"/>
      </rPr>
      <t xml:space="preserve">
1.</t>
    </r>
    <r>
      <rPr>
        <sz val="9"/>
        <rFont val="宋体"/>
        <family val="3"/>
        <charset val="134"/>
      </rPr>
      <t>名称：止回阀</t>
    </r>
    <r>
      <rPr>
        <sz val="9"/>
        <rFont val="Times New Roman"/>
        <family val="1"/>
      </rPr>
      <t xml:space="preserve">
2.</t>
    </r>
    <r>
      <rPr>
        <sz val="9"/>
        <rFont val="宋体"/>
        <family val="3"/>
        <charset val="134"/>
      </rPr>
      <t>规格：</t>
    </r>
    <r>
      <rPr>
        <sz val="9"/>
        <rFont val="Times New Roman"/>
        <family val="1"/>
      </rPr>
      <t>DN15,PN=1.0MPa
3.</t>
    </r>
    <r>
      <rPr>
        <sz val="9"/>
        <rFont val="宋体"/>
        <family val="3"/>
        <charset val="134"/>
      </rPr>
      <t>材质：铜制</t>
    </r>
  </si>
  <si>
    <t>030404022001</t>
  </si>
  <si>
    <r>
      <rPr>
        <sz val="9"/>
        <rFont val="宋体"/>
        <family val="3"/>
        <charset val="134"/>
      </rPr>
      <t>控制器</t>
    </r>
    <r>
      <rPr>
        <sz val="9"/>
        <rFont val="Times New Roman"/>
        <family val="1"/>
      </rPr>
      <t xml:space="preserve">
1.</t>
    </r>
    <r>
      <rPr>
        <sz val="9"/>
        <rFont val="宋体"/>
        <family val="3"/>
        <charset val="134"/>
      </rPr>
      <t>名称：控制器</t>
    </r>
  </si>
  <si>
    <t>030503006001</t>
  </si>
  <si>
    <r>
      <rPr>
        <sz val="9"/>
        <rFont val="宋体"/>
        <family val="3"/>
        <charset val="134"/>
      </rPr>
      <t>传感器</t>
    </r>
    <r>
      <rPr>
        <sz val="9"/>
        <rFont val="Times New Roman"/>
        <family val="1"/>
      </rPr>
      <t xml:space="preserve">
1.</t>
    </r>
    <r>
      <rPr>
        <sz val="9"/>
        <rFont val="宋体"/>
        <family val="3"/>
        <charset val="134"/>
      </rPr>
      <t>名称：传感器</t>
    </r>
  </si>
  <si>
    <t>支</t>
  </si>
  <si>
    <t>031003001004</t>
  </si>
  <si>
    <r>
      <rPr>
        <sz val="9"/>
        <rFont val="宋体"/>
        <family val="3"/>
        <charset val="134"/>
      </rPr>
      <t>自动排气阀</t>
    </r>
    <r>
      <rPr>
        <sz val="9"/>
        <rFont val="Times New Roman"/>
        <family val="1"/>
      </rPr>
      <t xml:space="preserve">
1.</t>
    </r>
    <r>
      <rPr>
        <sz val="9"/>
        <rFont val="宋体"/>
        <family val="3"/>
        <charset val="134"/>
      </rPr>
      <t>名称：自动排气阀</t>
    </r>
    <r>
      <rPr>
        <sz val="9"/>
        <rFont val="Times New Roman"/>
        <family val="1"/>
      </rPr>
      <t xml:space="preserve">
2.</t>
    </r>
    <r>
      <rPr>
        <sz val="9"/>
        <rFont val="宋体"/>
        <family val="3"/>
        <charset val="134"/>
      </rPr>
      <t>规格：</t>
    </r>
    <r>
      <rPr>
        <sz val="9"/>
        <rFont val="Times New Roman"/>
        <family val="1"/>
      </rPr>
      <t>DN25</t>
    </r>
  </si>
  <si>
    <t>031004003001</t>
  </si>
  <si>
    <r>
      <rPr>
        <sz val="9"/>
        <rFont val="宋体"/>
        <family val="3"/>
        <charset val="134"/>
      </rPr>
      <t>洗脸盆</t>
    </r>
    <r>
      <rPr>
        <sz val="9"/>
        <rFont val="Times New Roman"/>
        <family val="1"/>
      </rPr>
      <t xml:space="preserve">
1.</t>
    </r>
    <r>
      <rPr>
        <sz val="9"/>
        <rFont val="宋体"/>
        <family val="3"/>
        <charset val="134"/>
      </rPr>
      <t>名称：台下式洗脸盆</t>
    </r>
    <r>
      <rPr>
        <sz val="9"/>
        <rFont val="Times New Roman"/>
        <family val="1"/>
      </rPr>
      <t xml:space="preserve">
2.</t>
    </r>
    <r>
      <rPr>
        <sz val="9"/>
        <rFont val="宋体"/>
        <family val="3"/>
        <charset val="134"/>
      </rPr>
      <t>其他：感应式水嘴</t>
    </r>
  </si>
  <si>
    <t>组</t>
  </si>
  <si>
    <t>设备甲供</t>
  </si>
  <si>
    <t>031004006001</t>
  </si>
  <si>
    <r>
      <rPr>
        <sz val="9"/>
        <rFont val="宋体"/>
        <family val="3"/>
        <charset val="134"/>
      </rPr>
      <t>大便器</t>
    </r>
    <r>
      <rPr>
        <sz val="9"/>
        <rFont val="Times New Roman"/>
        <family val="1"/>
      </rPr>
      <t xml:space="preserve">
1.</t>
    </r>
    <r>
      <rPr>
        <sz val="9"/>
        <rFont val="宋体"/>
        <family val="3"/>
        <charset val="134"/>
      </rPr>
      <t>名称：低位水箱蹲式大便器（含冲洗阀等附件）</t>
    </r>
    <r>
      <rPr>
        <sz val="9"/>
        <rFont val="Times New Roman"/>
        <family val="1"/>
      </rPr>
      <t xml:space="preserve">
2.</t>
    </r>
    <r>
      <rPr>
        <sz val="9"/>
        <rFont val="宋体"/>
        <family val="3"/>
        <charset val="134"/>
      </rPr>
      <t>其他：详见设计说明及相关规范</t>
    </r>
  </si>
  <si>
    <t>031004010001</t>
  </si>
  <si>
    <r>
      <rPr>
        <sz val="9"/>
        <rFont val="宋体"/>
        <family val="3"/>
        <charset val="134"/>
      </rPr>
      <t>淋浴器</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单管铜管淋浴器</t>
    </r>
    <r>
      <rPr>
        <sz val="9"/>
        <rFont val="Times New Roman"/>
        <family val="1"/>
      </rPr>
      <t xml:space="preserve">
2.</t>
    </r>
    <r>
      <rPr>
        <sz val="9"/>
        <rFont val="宋体"/>
        <family val="3"/>
        <charset val="134"/>
      </rPr>
      <t>组装方式</t>
    </r>
    <r>
      <rPr>
        <sz val="9"/>
        <rFont val="Times New Roman"/>
        <family val="1"/>
      </rPr>
      <t>:</t>
    </r>
    <r>
      <rPr>
        <sz val="9"/>
        <rFont val="宋体"/>
        <family val="3"/>
        <charset val="134"/>
      </rPr>
      <t>成品</t>
    </r>
  </si>
  <si>
    <t>031208002001</t>
  </si>
  <si>
    <r>
      <rPr>
        <sz val="9"/>
        <rFont val="宋体"/>
        <family val="3"/>
        <charset val="134"/>
      </rPr>
      <t>管道绝热</t>
    </r>
    <r>
      <rPr>
        <sz val="9"/>
        <rFont val="Times New Roman"/>
        <family val="1"/>
      </rPr>
      <t xml:space="preserve">
1.</t>
    </r>
    <r>
      <rPr>
        <sz val="9"/>
        <rFont val="宋体"/>
        <family val="3"/>
        <charset val="134"/>
      </rPr>
      <t>名称</t>
    </r>
    <r>
      <rPr>
        <sz val="9"/>
        <rFont val="Times New Roman"/>
        <family val="1"/>
      </rPr>
      <t>:</t>
    </r>
    <r>
      <rPr>
        <sz val="9"/>
        <rFont val="宋体"/>
        <family val="3"/>
        <charset val="134"/>
      </rPr>
      <t>给水管道橡塑保温</t>
    </r>
    <r>
      <rPr>
        <sz val="9"/>
        <rFont val="Times New Roman"/>
        <family val="1"/>
      </rPr>
      <t xml:space="preserve">
2.</t>
    </r>
    <r>
      <rPr>
        <sz val="9"/>
        <rFont val="宋体"/>
        <family val="3"/>
        <charset val="134"/>
      </rPr>
      <t>厚度</t>
    </r>
    <r>
      <rPr>
        <sz val="9"/>
        <rFont val="Times New Roman"/>
        <family val="1"/>
      </rPr>
      <t>:</t>
    </r>
    <r>
      <rPr>
        <sz val="9"/>
        <rFont val="宋体"/>
        <family val="3"/>
        <charset val="134"/>
      </rPr>
      <t>消防、给水管道为</t>
    </r>
    <r>
      <rPr>
        <sz val="9"/>
        <rFont val="Times New Roman"/>
        <family val="1"/>
      </rPr>
      <t>50mm</t>
    </r>
    <r>
      <rPr>
        <sz val="9"/>
        <rFont val="宋体"/>
        <family val="3"/>
        <charset val="134"/>
      </rPr>
      <t>厚</t>
    </r>
    <r>
      <rPr>
        <sz val="9"/>
        <rFont val="Times New Roman"/>
        <family val="1"/>
      </rPr>
      <t>,</t>
    </r>
    <r>
      <rPr>
        <sz val="9"/>
        <rFont val="宋体"/>
        <family val="3"/>
        <charset val="134"/>
      </rPr>
      <t>其它管道为</t>
    </r>
    <r>
      <rPr>
        <sz val="9"/>
        <rFont val="Times New Roman"/>
        <family val="1"/>
      </rPr>
      <t>25mm</t>
    </r>
    <r>
      <rPr>
        <sz val="9"/>
        <rFont val="宋体"/>
        <family val="3"/>
        <charset val="134"/>
      </rPr>
      <t>厚</t>
    </r>
    <r>
      <rPr>
        <sz val="9"/>
        <rFont val="Times New Roman"/>
        <family val="1"/>
      </rPr>
      <t xml:space="preserve">
3.</t>
    </r>
    <r>
      <rPr>
        <sz val="9"/>
        <rFont val="宋体"/>
        <family val="3"/>
        <charset val="134"/>
      </rPr>
      <t>外表面保护层采用玻璃布缠绕，外刷两道调和漆</t>
    </r>
  </si>
  <si>
    <t>普合收费站设备用房安装(改）</t>
  </si>
  <si>
    <t>030404017001</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</si>
  <si>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总配电箱</t>
    </r>
    <r>
      <rPr>
        <sz val="9"/>
        <rFont val="Times New Roman"/>
        <family val="1"/>
      </rPr>
      <t>APZ(50KW)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</si>
  <si>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消火栓泵双电源自动切换电源箱</t>
    </r>
    <r>
      <rPr>
        <sz val="9"/>
        <rFont val="Times New Roman"/>
        <family val="1"/>
      </rPr>
      <t>AT-XB(16.5KW)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</si>
  <si>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030404017004</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</si>
  <si>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照明配电箱</t>
    </r>
    <r>
      <rPr>
        <sz val="9"/>
        <rFont val="Times New Roman"/>
        <family val="1"/>
      </rPr>
      <t>AZM(6KW)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</si>
  <si>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030404017022</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</si>
  <si>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变频给水设备控制箱</t>
    </r>
    <r>
      <rPr>
        <sz val="9"/>
        <rFont val="Times New Roman"/>
        <family val="1"/>
      </rPr>
      <t>AGS(4.4KW)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</si>
  <si>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030411004001</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</si>
  <si>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:NHBV-1.5</t>
    </r>
  </si>
  <si>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:ZRBV-2.5</t>
    </r>
  </si>
  <si>
    <t>030411004017</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</si>
  <si>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:ZRBV-4</t>
    </r>
  </si>
  <si>
    <t>030408001001</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</si>
  <si>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:NH-YJV-5*16
3.</t>
    </r>
    <r>
      <rPr>
        <sz val="9"/>
        <rFont val="宋体"/>
        <family val="3"/>
        <charset val="134"/>
      </rPr>
      <t>敷设方式、部位</t>
    </r>
    <r>
      <rPr>
        <sz val="9"/>
        <rFont val="Times New Roman"/>
        <family val="1"/>
      </rPr>
      <t>:</t>
    </r>
    <r>
      <rPr>
        <sz val="9"/>
        <rFont val="宋体"/>
        <family val="3"/>
        <charset val="134"/>
      </rPr>
      <t>穿管敷设</t>
    </r>
  </si>
  <si>
    <t>030408001008</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</si>
  <si>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:ZR-YJV-5*6
3.</t>
    </r>
    <r>
      <rPr>
        <sz val="9"/>
        <rFont val="宋体"/>
        <family val="3"/>
        <charset val="134"/>
      </rPr>
      <t>敷设方式、部位</t>
    </r>
    <r>
      <rPr>
        <sz val="9"/>
        <rFont val="Times New Roman"/>
        <family val="1"/>
      </rPr>
      <t>:</t>
    </r>
    <r>
      <rPr>
        <sz val="9"/>
        <rFont val="宋体"/>
        <family val="3"/>
        <charset val="134"/>
      </rPr>
      <t>穿管敷设</t>
    </r>
  </si>
  <si>
    <t>030408001009</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</si>
  <si>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:NH-YJV-5*6
3.</t>
    </r>
    <r>
      <rPr>
        <sz val="9"/>
        <rFont val="宋体"/>
        <family val="3"/>
        <charset val="134"/>
      </rPr>
      <t>敷设方式、部位</t>
    </r>
    <r>
      <rPr>
        <sz val="9"/>
        <rFont val="Times New Roman"/>
        <family val="1"/>
      </rPr>
      <t>:</t>
    </r>
    <r>
      <rPr>
        <sz val="9"/>
        <rFont val="宋体"/>
        <family val="3"/>
        <charset val="134"/>
      </rPr>
      <t>穿管敷设</t>
    </r>
  </si>
  <si>
    <t>030408001005</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</si>
  <si>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:ZR-YJV-4*50+25
3.</t>
    </r>
    <r>
      <rPr>
        <sz val="9"/>
        <rFont val="宋体"/>
        <family val="3"/>
        <charset val="134"/>
      </rPr>
      <t>敷设方式、部位</t>
    </r>
    <r>
      <rPr>
        <sz val="9"/>
        <rFont val="Times New Roman"/>
        <family val="1"/>
      </rPr>
      <t>:</t>
    </r>
    <r>
      <rPr>
        <sz val="9"/>
        <rFont val="宋体"/>
        <family val="3"/>
        <charset val="134"/>
      </rPr>
      <t>穿管敷设</t>
    </r>
  </si>
  <si>
    <t>030408006001</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</si>
  <si>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电力电缆终端头</t>
    </r>
    <r>
      <rPr>
        <sz val="9"/>
        <rFont val="Times New Roman"/>
        <family val="1"/>
      </rPr>
      <t xml:space="preserve">
2.</t>
    </r>
    <r>
      <rPr>
        <sz val="9"/>
        <rFont val="宋体"/>
        <family val="3"/>
        <charset val="134"/>
      </rPr>
      <t>型号、规格</t>
    </r>
    <r>
      <rPr>
        <sz val="9"/>
        <rFont val="Times New Roman"/>
        <family val="1"/>
      </rPr>
      <t>:</t>
    </r>
    <r>
      <rPr>
        <sz val="9"/>
        <rFont val="宋体"/>
        <family val="3"/>
        <charset val="134"/>
      </rPr>
      <t>截面</t>
    </r>
    <r>
      <rPr>
        <sz val="9"/>
        <rFont val="Times New Roman"/>
        <family val="1"/>
      </rPr>
      <t>16mm2</t>
    </r>
  </si>
  <si>
    <t>030408006004</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</si>
  <si>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电力电缆终端头</t>
    </r>
    <r>
      <rPr>
        <sz val="9"/>
        <rFont val="Times New Roman"/>
        <family val="1"/>
      </rPr>
      <t xml:space="preserve">
2.</t>
    </r>
    <r>
      <rPr>
        <sz val="9"/>
        <rFont val="宋体"/>
        <family val="3"/>
        <charset val="134"/>
      </rPr>
      <t>型号、规格</t>
    </r>
    <r>
      <rPr>
        <sz val="9"/>
        <rFont val="Times New Roman"/>
        <family val="1"/>
      </rPr>
      <t>:</t>
    </r>
    <r>
      <rPr>
        <sz val="9"/>
        <rFont val="宋体"/>
        <family val="3"/>
        <charset val="134"/>
      </rPr>
      <t>截面</t>
    </r>
    <r>
      <rPr>
        <sz val="9"/>
        <rFont val="Times New Roman"/>
        <family val="1"/>
      </rPr>
      <t>50mm2</t>
    </r>
    <r>
      <rPr>
        <sz val="9"/>
        <rFont val="宋体"/>
        <family val="3"/>
        <charset val="134"/>
      </rPr>
      <t>以下</t>
    </r>
  </si>
  <si>
    <t>030412001007</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</si>
  <si>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单管</t>
    </r>
    <r>
      <rPr>
        <sz val="9"/>
        <rFont val="Times New Roman"/>
        <family val="1"/>
      </rPr>
      <t>LED</t>
    </r>
    <r>
      <rPr>
        <sz val="9"/>
        <rFont val="宋体"/>
        <family val="3"/>
        <charset val="134"/>
      </rPr>
      <t>日光灯（带蓄电池）</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T</t>
    </r>
    <r>
      <rPr>
        <sz val="9"/>
        <rFont val="宋体"/>
        <family val="3"/>
        <charset val="134"/>
      </rPr>
      <t>＞</t>
    </r>
    <r>
      <rPr>
        <sz val="9"/>
        <rFont val="Times New Roman"/>
        <family val="1"/>
      </rPr>
      <t>180min
3.</t>
    </r>
    <r>
      <rPr>
        <sz val="9"/>
        <rFont val="宋体"/>
        <family val="3"/>
        <charset val="134"/>
      </rPr>
      <t>安装方式</t>
    </r>
    <r>
      <rPr>
        <sz val="9"/>
        <rFont val="Times New Roman"/>
        <family val="1"/>
      </rPr>
      <t>:</t>
    </r>
    <r>
      <rPr>
        <sz val="9"/>
        <rFont val="宋体"/>
        <family val="3"/>
        <charset val="134"/>
      </rPr>
      <t>吸顶式安装</t>
    </r>
  </si>
  <si>
    <t>030412001012</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</si>
  <si>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密闭型单管</t>
    </r>
    <r>
      <rPr>
        <sz val="9"/>
        <rFont val="Times New Roman"/>
        <family val="1"/>
      </rPr>
      <t>LED</t>
    </r>
    <r>
      <rPr>
        <sz val="9"/>
        <rFont val="宋体"/>
        <family val="3"/>
        <charset val="134"/>
      </rPr>
      <t>日光灯（带蓄电池）</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T</t>
    </r>
    <r>
      <rPr>
        <sz val="9"/>
        <rFont val="宋体"/>
        <family val="3"/>
        <charset val="134"/>
      </rPr>
      <t>＞</t>
    </r>
    <r>
      <rPr>
        <sz val="9"/>
        <rFont val="Times New Roman"/>
        <family val="1"/>
      </rPr>
      <t>180min
3.</t>
    </r>
    <r>
      <rPr>
        <sz val="9"/>
        <rFont val="宋体"/>
        <family val="3"/>
        <charset val="134"/>
      </rPr>
      <t>安装方式</t>
    </r>
    <r>
      <rPr>
        <sz val="9"/>
        <rFont val="Times New Roman"/>
        <family val="1"/>
      </rPr>
      <t>:</t>
    </r>
    <r>
      <rPr>
        <sz val="9"/>
        <rFont val="宋体"/>
        <family val="3"/>
        <charset val="134"/>
      </rPr>
      <t>吸顶式安装</t>
    </r>
  </si>
  <si>
    <t>030412001013</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</si>
  <si>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壁装密闭型单管</t>
    </r>
    <r>
      <rPr>
        <sz val="9"/>
        <rFont val="Times New Roman"/>
        <family val="1"/>
      </rPr>
      <t>LED</t>
    </r>
    <r>
      <rPr>
        <sz val="9"/>
        <rFont val="宋体"/>
        <family val="3"/>
        <charset val="134"/>
      </rPr>
      <t>日光灯（带蓄电池）</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T</t>
    </r>
    <r>
      <rPr>
        <sz val="9"/>
        <rFont val="宋体"/>
        <family val="3"/>
        <charset val="134"/>
      </rPr>
      <t>＞</t>
    </r>
    <r>
      <rPr>
        <sz val="9"/>
        <rFont val="Times New Roman"/>
        <family val="1"/>
      </rPr>
      <t>180min
3.</t>
    </r>
    <r>
      <rPr>
        <sz val="9"/>
        <rFont val="宋体"/>
        <family val="3"/>
        <charset val="134"/>
      </rPr>
      <t>安装方式</t>
    </r>
    <r>
      <rPr>
        <sz val="9"/>
        <rFont val="Times New Roman"/>
        <family val="1"/>
      </rPr>
      <t>:</t>
    </r>
    <r>
      <rPr>
        <sz val="9"/>
        <rFont val="宋体"/>
        <family val="3"/>
        <charset val="134"/>
      </rPr>
      <t>壁装</t>
    </r>
  </si>
  <si>
    <t>030404034003</t>
  </si>
  <si>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三联单控开关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</si>
  <si>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密闭型三联单控开关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</si>
  <si>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030411001020</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</si>
  <si>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:SC20
3.</t>
    </r>
    <r>
      <rPr>
        <sz val="9"/>
        <rFont val="宋体"/>
        <family val="3"/>
        <charset val="134"/>
      </rPr>
      <t>配置形式：暗敷</t>
    </r>
  </si>
  <si>
    <t>030411001021</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</si>
  <si>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:SC32
3.</t>
    </r>
    <r>
      <rPr>
        <sz val="9"/>
        <rFont val="宋体"/>
        <family val="3"/>
        <charset val="134"/>
      </rPr>
      <t>配置形式：暗敷</t>
    </r>
  </si>
  <si>
    <t>030411001005</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</si>
  <si>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:SC50
3.</t>
    </r>
    <r>
      <rPr>
        <sz val="9"/>
        <rFont val="宋体"/>
        <family val="3"/>
        <charset val="134"/>
      </rPr>
      <t>配置形式：暗敷</t>
    </r>
  </si>
  <si>
    <t>030411001026</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</si>
  <si>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:SC70
3.</t>
    </r>
    <r>
      <rPr>
        <sz val="9"/>
        <rFont val="宋体"/>
        <family val="3"/>
        <charset val="134"/>
      </rPr>
      <t>配置形式：暗敷</t>
    </r>
  </si>
  <si>
    <r>
      <rPr>
        <sz val="9"/>
        <rFont val="宋体"/>
        <family val="3"/>
        <charset val="134"/>
      </rPr>
      <t>接地母线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接地母线</t>
    </r>
    <r>
      <rPr>
        <sz val="9"/>
        <rFont val="Times New Roman"/>
        <family val="1"/>
      </rPr>
      <t xml:space="preserve">
2.</t>
    </r>
    <r>
      <rPr>
        <sz val="9"/>
        <rFont val="宋体"/>
        <family val="3"/>
        <charset val="134"/>
      </rPr>
      <t>材质</t>
    </r>
    <r>
      <rPr>
        <sz val="9"/>
        <rFont val="Times New Roman"/>
        <family val="1"/>
      </rPr>
      <t>:</t>
    </r>
    <r>
      <rPr>
        <sz val="9"/>
        <rFont val="宋体"/>
        <family val="3"/>
        <charset val="134"/>
      </rPr>
      <t>热镀锌扁钢</t>
    </r>
    <r>
      <rPr>
        <sz val="9"/>
        <rFont val="Times New Roman"/>
        <family val="1"/>
      </rPr>
      <t xml:space="preserve">
3.</t>
    </r>
    <r>
      <rPr>
        <sz val="9"/>
        <rFont val="宋体"/>
        <family val="3"/>
        <charset val="134"/>
      </rPr>
      <t>规格</t>
    </r>
    <r>
      <rPr>
        <sz val="9"/>
        <rFont val="Times New Roman"/>
        <family val="1"/>
      </rPr>
      <t>:40*4</t>
    </r>
  </si>
  <si>
    <t>030409002002</t>
  </si>
  <si>
    <r>
      <rPr>
        <sz val="9"/>
        <rFont val="宋体"/>
        <family val="3"/>
        <charset val="134"/>
      </rPr>
      <t>接地母线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接地槽钢</t>
    </r>
    <r>
      <rPr>
        <sz val="9"/>
        <rFont val="Times New Roman"/>
        <family val="1"/>
      </rPr>
      <t xml:space="preserve">
2.</t>
    </r>
    <r>
      <rPr>
        <sz val="9"/>
        <rFont val="宋体"/>
        <family val="3"/>
        <charset val="134"/>
      </rPr>
      <t>材质</t>
    </r>
    <r>
      <rPr>
        <sz val="9"/>
        <rFont val="Times New Roman"/>
        <family val="1"/>
      </rPr>
      <t>:10#</t>
    </r>
    <r>
      <rPr>
        <sz val="9"/>
        <rFont val="宋体"/>
        <family val="3"/>
        <charset val="134"/>
      </rPr>
      <t>槽钢</t>
    </r>
  </si>
  <si>
    <t>030409008003</t>
  </si>
  <si>
    <r>
      <rPr>
        <sz val="9"/>
        <rFont val="宋体"/>
        <family val="3"/>
        <charset val="134"/>
      </rPr>
      <t>接地钢板</t>
    </r>
    <r>
      <rPr>
        <sz val="9"/>
        <rFont val="Times New Roman"/>
        <family val="1"/>
      </rPr>
      <t xml:space="preserve">
1.</t>
    </r>
    <r>
      <rPr>
        <sz val="9"/>
        <rFont val="宋体"/>
        <family val="3"/>
        <charset val="134"/>
      </rPr>
      <t>名称</t>
    </r>
    <r>
      <rPr>
        <sz val="9"/>
        <rFont val="Times New Roman"/>
        <family val="1"/>
      </rPr>
      <t>:</t>
    </r>
    <r>
      <rPr>
        <sz val="9"/>
        <rFont val="宋体"/>
        <family val="3"/>
        <charset val="134"/>
      </rPr>
      <t>测试断接卡</t>
    </r>
    <r>
      <rPr>
        <sz val="9"/>
        <rFont val="Times New Roman"/>
        <family val="1"/>
      </rPr>
      <t xml:space="preserve">
2.</t>
    </r>
    <r>
      <rPr>
        <sz val="9"/>
        <rFont val="宋体"/>
        <family val="3"/>
        <charset val="134"/>
      </rPr>
      <t>安装高度：距地</t>
    </r>
    <r>
      <rPr>
        <sz val="9"/>
        <rFont val="Times New Roman"/>
        <family val="1"/>
      </rPr>
      <t>0.5m</t>
    </r>
    <r>
      <rPr>
        <sz val="9"/>
        <rFont val="宋体"/>
        <family val="3"/>
        <charset val="134"/>
      </rPr>
      <t>安装</t>
    </r>
  </si>
  <si>
    <t>块</t>
  </si>
  <si>
    <r>
      <rPr>
        <sz val="9"/>
        <rFont val="宋体"/>
        <family val="3"/>
        <charset val="134"/>
      </rPr>
      <t>排风扇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防爆型排风扇</t>
    </r>
    <r>
      <rPr>
        <sz val="9"/>
        <rFont val="Times New Roman"/>
        <family val="1"/>
      </rPr>
      <t xml:space="preserve">
2.</t>
    </r>
    <r>
      <rPr>
        <sz val="9"/>
        <rFont val="宋体"/>
        <family val="3"/>
        <charset val="134"/>
      </rPr>
      <t>安装方式</t>
    </r>
    <r>
      <rPr>
        <sz val="9"/>
        <rFont val="Times New Roman"/>
        <family val="1"/>
      </rPr>
      <t>:</t>
    </r>
    <r>
      <rPr>
        <sz val="9"/>
        <rFont val="宋体"/>
        <family val="3"/>
        <charset val="134"/>
      </rPr>
      <t>墙上安装</t>
    </r>
    <r>
      <rPr>
        <sz val="9"/>
        <rFont val="Times New Roman"/>
        <family val="1"/>
      </rPr>
      <t xml:space="preserve">
3.</t>
    </r>
    <r>
      <rPr>
        <sz val="9"/>
        <rFont val="宋体"/>
        <family val="3"/>
        <charset val="134"/>
      </rPr>
      <t>其他详施工图</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</si>
  <si>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DN15,PN=1.0MPa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</si>
  <si>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DN20,PN=1.0MPa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</si>
  <si>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DN50,PN=1.0MPa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</si>
  <si>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t>031001006004</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</si>
  <si>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DN100,PN=1.0MPa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</si>
  <si>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t>031001006005</t>
  </si>
  <si>
    <t>消防灭火</t>
  </si>
  <si>
    <t>031002003001</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</si>
  <si>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DN50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</si>
  <si>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DN100
2.</t>
    </r>
    <r>
      <rPr>
        <sz val="9"/>
        <rFont val="宋体"/>
        <family val="3"/>
        <charset val="134"/>
      </rPr>
      <t>材质</t>
    </r>
    <r>
      <rPr>
        <sz val="9"/>
        <rFont val="Times New Roman"/>
        <family val="1"/>
      </rPr>
      <t>:</t>
    </r>
    <r>
      <rPr>
        <sz val="9"/>
        <rFont val="宋体"/>
        <family val="3"/>
        <charset val="134"/>
      </rPr>
      <t>焊接钢管</t>
    </r>
  </si>
  <si>
    <t>031002003003</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</si>
  <si>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DN150
2.</t>
    </r>
    <r>
      <rPr>
        <sz val="9"/>
        <rFont val="宋体"/>
        <family val="3"/>
        <charset val="134"/>
      </rPr>
      <t>材质</t>
    </r>
    <r>
      <rPr>
        <sz val="9"/>
        <rFont val="Times New Roman"/>
        <family val="1"/>
      </rPr>
      <t>:</t>
    </r>
    <r>
      <rPr>
        <sz val="9"/>
        <rFont val="宋体"/>
        <family val="3"/>
        <charset val="134"/>
      </rPr>
      <t>焊接钢管</t>
    </r>
  </si>
  <si>
    <r>
      <rPr>
        <sz val="10"/>
        <rFont val="宋体"/>
        <family val="3"/>
        <charset val="134"/>
      </rPr>
      <t>桂</t>
    </r>
    <r>
      <rPr>
        <sz val="10"/>
        <rFont val="Times New Roman"/>
        <family val="1"/>
      </rPr>
      <t>031004021001</t>
    </r>
  </si>
  <si>
    <r>
      <rPr>
        <sz val="9"/>
        <rFont val="宋体"/>
        <family val="3"/>
        <charset val="134"/>
      </rPr>
      <t>地漏</t>
    </r>
    <r>
      <rPr>
        <sz val="9"/>
        <rFont val="Times New Roman"/>
        <family val="1"/>
      </rPr>
      <t xml:space="preserve">
1.</t>
    </r>
    <r>
      <rPr>
        <sz val="9"/>
        <rFont val="宋体"/>
        <family val="3"/>
        <charset val="134"/>
      </rPr>
      <t>材质</t>
    </r>
    <r>
      <rPr>
        <sz val="9"/>
        <rFont val="Times New Roman"/>
        <family val="1"/>
      </rPr>
      <t>:</t>
    </r>
    <r>
      <rPr>
        <sz val="9"/>
        <rFont val="宋体"/>
        <family val="3"/>
        <charset val="134"/>
      </rPr>
      <t>防干涸地漏</t>
    </r>
    <r>
      <rPr>
        <sz val="9"/>
        <rFont val="Times New Roman"/>
        <family val="1"/>
      </rPr>
      <t xml:space="preserve">
2.</t>
    </r>
    <r>
      <rPr>
        <sz val="9"/>
        <rFont val="宋体"/>
        <family val="3"/>
        <charset val="134"/>
      </rPr>
      <t>型号、规格</t>
    </r>
    <r>
      <rPr>
        <sz val="9"/>
        <rFont val="Times New Roman"/>
        <family val="1"/>
      </rPr>
      <t>:DN100</t>
    </r>
  </si>
  <si>
    <t>普合收费站室外总图安装（改）</t>
  </si>
  <si>
    <t>给水部分</t>
  </si>
  <si>
    <t>生活给水</t>
  </si>
  <si>
    <t>040504001013</t>
  </si>
  <si>
    <r>
      <rPr>
        <sz val="9"/>
        <rFont val="宋体"/>
        <family val="3"/>
        <charset val="134"/>
      </rPr>
      <t>水表井
1.井类型</t>
    </r>
    <r>
      <rPr>
        <sz val="9"/>
        <rFont val="Times New Roman"/>
        <family val="1"/>
      </rPr>
      <t>:</t>
    </r>
    <r>
      <rPr>
        <sz val="9"/>
        <rFont val="宋体"/>
        <family val="3"/>
        <charset val="134"/>
      </rPr>
      <t>砖砌水表井</t>
    </r>
    <r>
      <rPr>
        <sz val="9"/>
        <rFont val="Times New Roman"/>
        <family val="1"/>
      </rPr>
      <t xml:space="preserve">
2.</t>
    </r>
    <r>
      <rPr>
        <sz val="9"/>
        <rFont val="宋体"/>
        <family val="3"/>
        <charset val="134"/>
      </rPr>
      <t>规格、尺寸</t>
    </r>
    <r>
      <rPr>
        <sz val="9"/>
        <rFont val="Times New Roman"/>
        <family val="1"/>
      </rPr>
      <t>:2150*1100
3.</t>
    </r>
    <r>
      <rPr>
        <sz val="9"/>
        <rFont val="宋体"/>
        <family val="3"/>
        <charset val="134"/>
      </rPr>
      <t>详见图集</t>
    </r>
    <r>
      <rPr>
        <sz val="9"/>
        <rFont val="Times New Roman"/>
        <family val="1"/>
      </rPr>
      <t>05S502-43</t>
    </r>
  </si>
  <si>
    <t>座</t>
  </si>
  <si>
    <t>含全部材料</t>
  </si>
  <si>
    <t>040504001014</t>
  </si>
  <si>
    <r>
      <rPr>
        <sz val="9"/>
        <rFont val="宋体"/>
        <family val="3"/>
        <charset val="134"/>
      </rPr>
      <t>阀门井
1.井类型</t>
    </r>
    <r>
      <rPr>
        <sz val="9"/>
        <rFont val="Times New Roman"/>
        <family val="1"/>
      </rPr>
      <t>:</t>
    </r>
    <r>
      <rPr>
        <sz val="9"/>
        <rFont val="宋体"/>
        <family val="3"/>
        <charset val="134"/>
      </rPr>
      <t>砖砌阀门井</t>
    </r>
    <r>
      <rPr>
        <sz val="9"/>
        <rFont val="Times New Roman"/>
        <family val="1"/>
      </rPr>
      <t xml:space="preserve">
2.</t>
    </r>
    <r>
      <rPr>
        <sz val="9"/>
        <rFont val="宋体"/>
        <family val="3"/>
        <charset val="134"/>
      </rPr>
      <t>规格、尺寸</t>
    </r>
    <r>
      <rPr>
        <sz val="9"/>
        <rFont val="Times New Roman"/>
        <family val="1"/>
      </rPr>
      <t>:1200*1200
3.</t>
    </r>
    <r>
      <rPr>
        <sz val="9"/>
        <rFont val="宋体"/>
        <family val="3"/>
        <charset val="134"/>
      </rPr>
      <t>详见图集</t>
    </r>
    <r>
      <rPr>
        <sz val="9"/>
        <rFont val="Times New Roman"/>
        <family val="1"/>
      </rPr>
      <t>05S502-16</t>
    </r>
  </si>
  <si>
    <t>031003001009</t>
  </si>
  <si>
    <r>
      <rPr>
        <sz val="9"/>
        <rFont val="宋体"/>
        <family val="3"/>
        <charset val="134"/>
      </rPr>
      <t>螺纹阀门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截止阀</t>
    </r>
    <r>
      <rPr>
        <sz val="9"/>
        <rFont val="Times New Roman"/>
        <family val="1"/>
      </rPr>
      <t xml:space="preserve">
2.</t>
    </r>
    <r>
      <rPr>
        <sz val="9"/>
        <rFont val="宋体"/>
        <family val="3"/>
        <charset val="134"/>
      </rPr>
      <t>规格</t>
    </r>
    <r>
      <rPr>
        <sz val="9"/>
        <rFont val="Times New Roman"/>
        <family val="1"/>
      </rPr>
      <t>:DN25
3.</t>
    </r>
    <r>
      <rPr>
        <sz val="9"/>
        <rFont val="宋体"/>
        <family val="3"/>
        <charset val="134"/>
      </rPr>
      <t>连接方式</t>
    </r>
    <r>
      <rPr>
        <sz val="9"/>
        <rFont val="Times New Roman"/>
        <family val="1"/>
      </rPr>
      <t>:</t>
    </r>
    <r>
      <rPr>
        <sz val="9"/>
        <rFont val="宋体"/>
        <family val="3"/>
        <charset val="134"/>
      </rPr>
      <t>螺纹连接</t>
    </r>
  </si>
  <si>
    <t>031003001010</t>
  </si>
  <si>
    <r>
      <rPr>
        <sz val="9"/>
        <rFont val="宋体"/>
        <family val="3"/>
        <charset val="134"/>
      </rPr>
      <t>螺纹阀门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截止阀</t>
    </r>
    <r>
      <rPr>
        <sz val="9"/>
        <rFont val="Times New Roman"/>
        <family val="1"/>
      </rPr>
      <t xml:space="preserve">
2.</t>
    </r>
    <r>
      <rPr>
        <sz val="9"/>
        <rFont val="宋体"/>
        <family val="3"/>
        <charset val="134"/>
      </rPr>
      <t>规格</t>
    </r>
    <r>
      <rPr>
        <sz val="9"/>
        <rFont val="Times New Roman"/>
        <family val="1"/>
      </rPr>
      <t>:DN32
3.</t>
    </r>
    <r>
      <rPr>
        <sz val="9"/>
        <rFont val="宋体"/>
        <family val="3"/>
        <charset val="134"/>
      </rPr>
      <t>连接方式</t>
    </r>
    <r>
      <rPr>
        <sz val="9"/>
        <rFont val="Times New Roman"/>
        <family val="1"/>
      </rPr>
      <t>:</t>
    </r>
    <r>
      <rPr>
        <sz val="9"/>
        <rFont val="宋体"/>
        <family val="3"/>
        <charset val="134"/>
      </rPr>
      <t>螺纹连接</t>
    </r>
  </si>
  <si>
    <t>031003003014</t>
  </si>
  <si>
    <r>
      <rPr>
        <sz val="9"/>
        <rFont val="宋体"/>
        <family val="3"/>
        <charset val="134"/>
      </rPr>
      <t>法兰阀门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闸阀</t>
    </r>
    <r>
      <rPr>
        <sz val="9"/>
        <rFont val="Times New Roman"/>
        <family val="1"/>
      </rPr>
      <t xml:space="preserve">
2.</t>
    </r>
    <r>
      <rPr>
        <sz val="9"/>
        <rFont val="宋体"/>
        <family val="3"/>
        <charset val="134"/>
      </rPr>
      <t>规格</t>
    </r>
    <r>
      <rPr>
        <sz val="9"/>
        <rFont val="Times New Roman"/>
        <family val="1"/>
      </rPr>
      <t>:DN50
3.</t>
    </r>
    <r>
      <rPr>
        <sz val="9"/>
        <rFont val="宋体"/>
        <family val="3"/>
        <charset val="134"/>
      </rPr>
      <t>连接方式</t>
    </r>
    <r>
      <rPr>
        <sz val="9"/>
        <rFont val="Times New Roman"/>
        <family val="1"/>
      </rPr>
      <t>:</t>
    </r>
    <r>
      <rPr>
        <sz val="9"/>
        <rFont val="宋体"/>
        <family val="3"/>
        <charset val="134"/>
      </rPr>
      <t>法兰连接</t>
    </r>
  </si>
  <si>
    <t>031003003015</t>
  </si>
  <si>
    <r>
      <rPr>
        <sz val="9"/>
        <rFont val="宋体"/>
        <family val="3"/>
        <charset val="134"/>
      </rPr>
      <t>法兰阀门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闸阀</t>
    </r>
    <r>
      <rPr>
        <sz val="9"/>
        <rFont val="Times New Roman"/>
        <family val="1"/>
      </rPr>
      <t xml:space="preserve">
2.</t>
    </r>
    <r>
      <rPr>
        <sz val="9"/>
        <rFont val="宋体"/>
        <family val="3"/>
        <charset val="134"/>
      </rPr>
      <t>规格</t>
    </r>
    <r>
      <rPr>
        <sz val="9"/>
        <rFont val="Times New Roman"/>
        <family val="1"/>
      </rPr>
      <t>:DN65
3.</t>
    </r>
    <r>
      <rPr>
        <sz val="9"/>
        <rFont val="宋体"/>
        <family val="3"/>
        <charset val="134"/>
      </rPr>
      <t>连接方式</t>
    </r>
    <r>
      <rPr>
        <sz val="9"/>
        <rFont val="Times New Roman"/>
        <family val="1"/>
      </rPr>
      <t>:</t>
    </r>
    <r>
      <rPr>
        <sz val="9"/>
        <rFont val="宋体"/>
        <family val="3"/>
        <charset val="134"/>
      </rPr>
      <t>法兰连接</t>
    </r>
  </si>
  <si>
    <t>031003003016</t>
  </si>
  <si>
    <r>
      <rPr>
        <sz val="9"/>
        <rFont val="宋体"/>
        <family val="3"/>
        <charset val="134"/>
      </rPr>
      <t>法兰阀门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闸阀</t>
    </r>
    <r>
      <rPr>
        <sz val="9"/>
        <rFont val="Times New Roman"/>
        <family val="1"/>
      </rPr>
      <t xml:space="preserve">
2.</t>
    </r>
    <r>
      <rPr>
        <sz val="9"/>
        <rFont val="宋体"/>
        <family val="3"/>
        <charset val="134"/>
      </rPr>
      <t>规格</t>
    </r>
    <r>
      <rPr>
        <sz val="9"/>
        <rFont val="Times New Roman"/>
        <family val="1"/>
      </rPr>
      <t>:DN100
3.</t>
    </r>
    <r>
      <rPr>
        <sz val="9"/>
        <rFont val="宋体"/>
        <family val="3"/>
        <charset val="134"/>
      </rPr>
      <t>连接方式</t>
    </r>
    <r>
      <rPr>
        <sz val="9"/>
        <rFont val="Times New Roman"/>
        <family val="1"/>
      </rPr>
      <t>:</t>
    </r>
    <r>
      <rPr>
        <sz val="9"/>
        <rFont val="宋体"/>
        <family val="3"/>
        <charset val="134"/>
      </rPr>
      <t>法兰连接</t>
    </r>
  </si>
  <si>
    <t>031003013016</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</si>
  <si>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:DN25
3.</t>
    </r>
    <r>
      <rPr>
        <sz val="9"/>
        <rFont val="宋体"/>
        <family val="3"/>
        <charset val="134"/>
      </rPr>
      <t>连接方式</t>
    </r>
    <r>
      <rPr>
        <sz val="9"/>
        <rFont val="Times New Roman"/>
        <family val="1"/>
      </rPr>
      <t>:</t>
    </r>
    <r>
      <rPr>
        <sz val="9"/>
        <rFont val="宋体"/>
        <family val="3"/>
        <charset val="134"/>
      </rPr>
      <t>螺纹连接</t>
    </r>
  </si>
  <si>
    <r>
      <rPr>
        <sz val="10"/>
        <rFont val="宋体"/>
        <family val="3"/>
        <charset val="134"/>
      </rPr>
      <t>组</t>
    </r>
    <r>
      <rPr>
        <sz val="10"/>
        <rFont val="Times New Roman"/>
        <family val="1"/>
      </rPr>
      <t>(</t>
    </r>
    <r>
      <rPr>
        <sz val="10"/>
        <rFont val="宋体"/>
        <family val="3"/>
        <charset val="134"/>
      </rPr>
      <t>个</t>
    </r>
    <r>
      <rPr>
        <sz val="10"/>
        <rFont val="Times New Roman"/>
        <family val="1"/>
      </rPr>
      <t>)</t>
    </r>
  </si>
  <si>
    <t>031003013017</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</si>
  <si>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:DN32
3.</t>
    </r>
    <r>
      <rPr>
        <sz val="9"/>
        <rFont val="宋体"/>
        <family val="3"/>
        <charset val="134"/>
      </rPr>
      <t>连接方式</t>
    </r>
    <r>
      <rPr>
        <sz val="9"/>
        <rFont val="Times New Roman"/>
        <family val="1"/>
      </rPr>
      <t>:</t>
    </r>
    <r>
      <rPr>
        <sz val="9"/>
        <rFont val="宋体"/>
        <family val="3"/>
        <charset val="134"/>
      </rPr>
      <t>螺纹连接</t>
    </r>
  </si>
  <si>
    <t>031003013018</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</si>
  <si>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:DN50
3.</t>
    </r>
    <r>
      <rPr>
        <sz val="9"/>
        <rFont val="宋体"/>
        <family val="3"/>
        <charset val="134"/>
      </rPr>
      <t>连接方式</t>
    </r>
    <r>
      <rPr>
        <sz val="9"/>
        <rFont val="Times New Roman"/>
        <family val="1"/>
      </rPr>
      <t>:</t>
    </r>
    <r>
      <rPr>
        <sz val="9"/>
        <rFont val="宋体"/>
        <family val="3"/>
        <charset val="134"/>
      </rPr>
      <t>法兰连接</t>
    </r>
  </si>
  <si>
    <t>031003013019</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</si>
  <si>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:DN65
3.</t>
    </r>
    <r>
      <rPr>
        <sz val="9"/>
        <rFont val="宋体"/>
        <family val="3"/>
        <charset val="134"/>
      </rPr>
      <t>连接方式</t>
    </r>
    <r>
      <rPr>
        <sz val="9"/>
        <rFont val="Times New Roman"/>
        <family val="1"/>
      </rPr>
      <t>:</t>
    </r>
    <r>
      <rPr>
        <sz val="9"/>
        <rFont val="宋体"/>
        <family val="3"/>
        <charset val="134"/>
      </rPr>
      <t>法兰连接</t>
    </r>
  </si>
  <si>
    <t>031003013020</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</si>
  <si>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:DN100
3.</t>
    </r>
    <r>
      <rPr>
        <sz val="9"/>
        <rFont val="宋体"/>
        <family val="3"/>
        <charset val="134"/>
      </rPr>
      <t>连接方式</t>
    </r>
    <r>
      <rPr>
        <sz val="9"/>
        <rFont val="Times New Roman"/>
        <family val="1"/>
      </rPr>
      <t>:</t>
    </r>
    <r>
      <rPr>
        <sz val="9"/>
        <rFont val="宋体"/>
        <family val="3"/>
        <charset val="134"/>
      </rPr>
      <t>法兰连接</t>
    </r>
  </si>
  <si>
    <t>031003008004</t>
  </si>
  <si>
    <r>
      <rPr>
        <sz val="9"/>
        <rFont val="宋体"/>
        <family val="3"/>
        <charset val="134"/>
      </rPr>
      <t>过滤器</t>
    </r>
    <r>
      <rPr>
        <sz val="9"/>
        <rFont val="Times New Roman"/>
        <family val="1"/>
      </rPr>
      <t xml:space="preserve">
1.</t>
    </r>
    <r>
      <rPr>
        <sz val="9"/>
        <rFont val="宋体"/>
        <family val="3"/>
        <charset val="134"/>
      </rPr>
      <t>名称</t>
    </r>
    <r>
      <rPr>
        <sz val="9"/>
        <rFont val="Times New Roman"/>
        <family val="1"/>
      </rPr>
      <t>:Y</t>
    </r>
    <r>
      <rPr>
        <sz val="9"/>
        <rFont val="宋体"/>
        <family val="3"/>
        <charset val="134"/>
      </rPr>
      <t>型过滤器</t>
    </r>
    <r>
      <rPr>
        <sz val="9"/>
        <rFont val="Times New Roman"/>
        <family val="1"/>
      </rPr>
      <t xml:space="preserve">
2.</t>
    </r>
    <r>
      <rPr>
        <sz val="9"/>
        <rFont val="宋体"/>
        <family val="3"/>
        <charset val="134"/>
      </rPr>
      <t>规格</t>
    </r>
    <r>
      <rPr>
        <sz val="9"/>
        <rFont val="Times New Roman"/>
        <family val="1"/>
      </rPr>
      <t>:DN100
3.</t>
    </r>
    <r>
      <rPr>
        <sz val="9"/>
        <rFont val="宋体"/>
        <family val="3"/>
        <charset val="134"/>
      </rPr>
      <t>连接方式</t>
    </r>
    <r>
      <rPr>
        <sz val="9"/>
        <rFont val="Times New Roman"/>
        <family val="1"/>
      </rPr>
      <t>:</t>
    </r>
    <r>
      <rPr>
        <sz val="9"/>
        <rFont val="宋体"/>
        <family val="3"/>
        <charset val="134"/>
      </rPr>
      <t>法兰连接</t>
    </r>
  </si>
  <si>
    <t>031001007025</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</si>
  <si>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DN100,PN=1.0MPa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</si>
  <si>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管材甲供</t>
  </si>
  <si>
    <t>031001007026</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</si>
  <si>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DN65
,PN=1.0MPa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</si>
  <si>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031001007027</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</si>
  <si>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DN50
,PN=1.0MPa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</si>
  <si>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031001007028</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</si>
  <si>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DN40
,PN=1.0MPa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</si>
  <si>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031001007029</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</si>
  <si>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DN32
,PN=1.0MPa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</si>
  <si>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031001007030</t>
  </si>
  <si>
    <r>
      <rPr>
        <sz val="9"/>
        <rFont val="宋体"/>
        <family val="3"/>
        <charset val="134"/>
      </rPr>
      <t>复合管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室外</t>
    </r>
    <r>
      <rPr>
        <sz val="9"/>
        <rFont val="Times New Roman"/>
        <family val="1"/>
      </rPr>
      <t xml:space="preserve">
2.</t>
    </r>
    <r>
      <rPr>
        <sz val="9"/>
        <rFont val="宋体"/>
        <family val="3"/>
        <charset val="134"/>
      </rPr>
      <t>垫层、基础材质及厚度</t>
    </r>
    <r>
      <rPr>
        <sz val="9"/>
        <rFont val="Times New Roman"/>
        <family val="1"/>
      </rPr>
      <t>:150</t>
    </r>
    <r>
      <rPr>
        <sz val="9"/>
        <rFont val="宋体"/>
        <family val="3"/>
        <charset val="134"/>
      </rPr>
      <t>厚砂垫层</t>
    </r>
    <r>
      <rPr>
        <sz val="9"/>
        <rFont val="Times New Roman"/>
        <family val="1"/>
      </rPr>
      <t>,</t>
    </r>
    <r>
      <rPr>
        <sz val="9"/>
        <rFont val="宋体"/>
        <family val="3"/>
        <charset val="134"/>
      </rPr>
      <t>压实度</t>
    </r>
    <r>
      <rPr>
        <sz val="9"/>
        <rFont val="宋体"/>
        <family val="3"/>
        <charset val="134"/>
      </rPr>
      <t>≥</t>
    </r>
    <r>
      <rPr>
        <sz val="9"/>
        <rFont val="Times New Roman"/>
        <family val="1"/>
      </rPr>
      <t>90%.100</t>
    </r>
    <r>
      <rPr>
        <sz val="9"/>
        <rFont val="宋体"/>
        <family val="3"/>
        <charset val="134"/>
      </rPr>
      <t>厚砂回填</t>
    </r>
    <r>
      <rPr>
        <sz val="9"/>
        <rFont val="Times New Roman"/>
        <family val="1"/>
      </rPr>
      <t>,</t>
    </r>
    <r>
      <rPr>
        <sz val="9"/>
        <rFont val="宋体"/>
        <family val="3"/>
        <charset val="134"/>
      </rPr>
      <t>压实度</t>
    </r>
    <r>
      <rPr>
        <sz val="9"/>
        <rFont val="宋体"/>
        <family val="3"/>
        <charset val="134"/>
      </rPr>
      <t>≥</t>
    </r>
    <r>
      <rPr>
        <sz val="9"/>
        <rFont val="Times New Roman"/>
        <family val="1"/>
      </rPr>
      <t>95%
3.</t>
    </r>
    <r>
      <rPr>
        <sz val="9"/>
        <rFont val="宋体"/>
        <family val="3"/>
        <charset val="134"/>
      </rPr>
      <t>材质、规格</t>
    </r>
    <r>
      <rPr>
        <sz val="9"/>
        <rFont val="Times New Roman"/>
        <family val="1"/>
      </rPr>
      <t>:</t>
    </r>
    <r>
      <rPr>
        <sz val="9"/>
        <rFont val="宋体"/>
        <family val="3"/>
        <charset val="134"/>
      </rPr>
      <t>钢丝骨架塑料复合给水管</t>
    </r>
    <r>
      <rPr>
        <sz val="9"/>
        <rFont val="Times New Roman"/>
        <family val="1"/>
      </rPr>
      <t xml:space="preserve"> DN25
,PN=1.0MPa
4.</t>
    </r>
    <r>
      <rPr>
        <sz val="9"/>
        <rFont val="宋体"/>
        <family val="3"/>
        <charset val="134"/>
      </rPr>
      <t>连接形式</t>
    </r>
    <r>
      <rPr>
        <sz val="9"/>
        <rFont val="Times New Roman"/>
        <family val="1"/>
      </rPr>
      <t>:</t>
    </r>
    <r>
      <rPr>
        <sz val="9"/>
        <rFont val="宋体"/>
        <family val="3"/>
        <charset val="134"/>
      </rPr>
      <t>电热熔连接</t>
    </r>
    <r>
      <rPr>
        <sz val="9"/>
        <rFont val="Times New Roman"/>
        <family val="1"/>
      </rPr>
      <t xml:space="preserve">
5.</t>
    </r>
    <r>
      <rPr>
        <sz val="9"/>
        <rFont val="宋体"/>
        <family val="3"/>
        <charset val="134"/>
      </rPr>
      <t>压力试验及吹、洗设计要求</t>
    </r>
    <r>
      <rPr>
        <sz val="9"/>
        <rFont val="Times New Roman"/>
        <family val="1"/>
      </rPr>
      <t>:</t>
    </r>
    <r>
      <rPr>
        <sz val="9"/>
        <rFont val="宋体"/>
        <family val="3"/>
        <charset val="134"/>
      </rPr>
      <t>水冲洗消毒、水压试验
包含土方开挖回填工作</t>
    </r>
  </si>
  <si>
    <t>消防给水</t>
  </si>
  <si>
    <t>040504001015</t>
  </si>
  <si>
    <r>
      <rPr>
        <sz val="9"/>
        <rFont val="宋体"/>
        <family val="3"/>
        <charset val="134"/>
      </rPr>
      <t>消防取水口</t>
    </r>
    <r>
      <rPr>
        <sz val="9"/>
        <rFont val="Times New Roman"/>
        <family val="1"/>
      </rPr>
      <t xml:space="preserve">
1.</t>
    </r>
    <r>
      <rPr>
        <sz val="9"/>
        <rFont val="宋体"/>
        <family val="3"/>
        <charset val="134"/>
      </rPr>
      <t>井种类</t>
    </r>
    <r>
      <rPr>
        <sz val="9"/>
        <rFont val="Times New Roman"/>
        <family val="1"/>
      </rPr>
      <t>:</t>
    </r>
    <r>
      <rPr>
        <sz val="9"/>
        <rFont val="宋体"/>
        <family val="3"/>
        <charset val="134"/>
      </rPr>
      <t>消防取水口</t>
    </r>
    <r>
      <rPr>
        <sz val="9"/>
        <rFont val="Times New Roman"/>
        <family val="1"/>
      </rPr>
      <t xml:space="preserve">
2.</t>
    </r>
    <r>
      <rPr>
        <sz val="9"/>
        <rFont val="宋体"/>
        <family val="3"/>
        <charset val="134"/>
      </rPr>
      <t>规格、尺寸</t>
    </r>
    <r>
      <rPr>
        <sz val="9"/>
        <rFont val="Times New Roman"/>
        <family val="1"/>
      </rPr>
      <t>:</t>
    </r>
    <r>
      <rPr>
        <sz val="9"/>
        <rFont val="宋体"/>
        <family val="3"/>
        <charset val="134"/>
      </rPr>
      <t>详见图纸</t>
    </r>
  </si>
  <si>
    <t>040504001016</t>
  </si>
  <si>
    <t>排水部分</t>
  </si>
  <si>
    <t>污水部分</t>
  </si>
  <si>
    <t>040501004017</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</si>
  <si>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DN300 ,</t>
    </r>
    <r>
      <rPr>
        <sz val="9"/>
        <rFont val="宋体"/>
        <family val="3"/>
        <charset val="134"/>
      </rPr>
      <t>环刚度</t>
    </r>
    <r>
      <rPr>
        <sz val="9"/>
        <rFont val="Times New Roman"/>
        <family val="1"/>
      </rPr>
      <t>SN=4KN/m2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</si>
  <si>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040504002009</t>
  </si>
  <si>
    <r>
      <rPr>
        <sz val="9"/>
        <rFont val="宋体"/>
        <family val="3"/>
        <charset val="134"/>
      </rPr>
      <t>混凝土井</t>
    </r>
    <r>
      <rPr>
        <sz val="9"/>
        <rFont val="Times New Roman"/>
        <family val="1"/>
      </rPr>
      <t xml:space="preserve">
1.</t>
    </r>
    <r>
      <rPr>
        <sz val="9"/>
        <rFont val="宋体"/>
        <family val="3"/>
        <charset val="134"/>
      </rPr>
      <t>圆形混凝土污水检查井</t>
    </r>
    <r>
      <rPr>
        <sz val="9"/>
        <rFont val="Times New Roman"/>
        <family val="1"/>
      </rPr>
      <t>,</t>
    </r>
    <r>
      <rPr>
        <sz val="9"/>
        <rFont val="宋体"/>
        <family val="3"/>
        <charset val="134"/>
      </rPr>
      <t>规格</t>
    </r>
    <r>
      <rPr>
        <sz val="9"/>
        <rFont val="Times New Roman"/>
        <family val="1"/>
      </rPr>
      <t>φ700,</t>
    </r>
    <r>
      <rPr>
        <sz val="9"/>
        <rFont val="宋体"/>
        <family val="3"/>
        <charset val="134"/>
      </rPr>
      <t>井深</t>
    </r>
    <r>
      <rPr>
        <sz val="9"/>
        <rFont val="Times New Roman"/>
        <family val="1"/>
      </rPr>
      <t>2.5M</t>
    </r>
    <r>
      <rPr>
        <sz val="9"/>
        <rFont val="宋体"/>
        <family val="3"/>
        <charset val="134"/>
      </rPr>
      <t>内</t>
    </r>
    <r>
      <rPr>
        <sz val="9"/>
        <rFont val="Times New Roman"/>
        <family val="1"/>
      </rPr>
      <t xml:space="preserve">
2.</t>
    </r>
    <r>
      <rPr>
        <sz val="9"/>
        <rFont val="宋体"/>
        <family val="3"/>
        <charset val="134"/>
      </rPr>
      <t>井盖要求详见设计说明</t>
    </r>
    <r>
      <rPr>
        <sz val="9"/>
        <rFont val="Times New Roman"/>
        <family val="1"/>
      </rPr>
      <t xml:space="preserve">
3.</t>
    </r>
    <r>
      <rPr>
        <sz val="9"/>
        <rFont val="宋体"/>
        <family val="3"/>
        <charset val="134"/>
      </rPr>
      <t>防坠网安装，详见图集</t>
    </r>
    <r>
      <rPr>
        <sz val="9"/>
        <rFont val="Times New Roman"/>
        <family val="1"/>
      </rPr>
      <t>06MS201-3</t>
    </r>
  </si>
  <si>
    <r>
      <rPr>
        <sz val="10"/>
        <rFont val="宋体"/>
        <family val="3"/>
        <charset val="134"/>
      </rPr>
      <t>桂</t>
    </r>
    <r>
      <rPr>
        <sz val="10"/>
        <rFont val="Times New Roman"/>
        <family val="1"/>
      </rPr>
      <t>010507011011</t>
    </r>
  </si>
  <si>
    <r>
      <rPr>
        <sz val="9"/>
        <rFont val="宋体"/>
        <family val="3"/>
        <charset val="134"/>
      </rPr>
      <t>标准化粪池
1.化粪池型号、规格</t>
    </r>
    <r>
      <rPr>
        <sz val="9"/>
        <rFont val="Times New Roman"/>
        <family val="1"/>
      </rPr>
      <t>:</t>
    </r>
    <r>
      <rPr>
        <sz val="9"/>
        <rFont val="宋体"/>
        <family val="3"/>
        <charset val="134"/>
      </rPr>
      <t>钢混化粪池</t>
    </r>
    <r>
      <rPr>
        <sz val="9"/>
        <rFont val="Times New Roman"/>
        <family val="1"/>
      </rPr>
      <t>G4-9SQF
2.</t>
    </r>
    <r>
      <rPr>
        <sz val="9"/>
        <rFont val="宋体"/>
        <family val="3"/>
        <charset val="134"/>
      </rPr>
      <t>详见图集</t>
    </r>
    <r>
      <rPr>
        <sz val="9"/>
        <rFont val="Times New Roman"/>
        <family val="1"/>
      </rPr>
      <t>03S702</t>
    </r>
  </si>
  <si>
    <t>含除成品化粪池外所有材料</t>
  </si>
  <si>
    <r>
      <rPr>
        <sz val="10"/>
        <rFont val="宋体"/>
        <family val="3"/>
        <charset val="134"/>
      </rPr>
      <t>桂</t>
    </r>
    <r>
      <rPr>
        <sz val="10"/>
        <rFont val="Times New Roman"/>
        <family val="1"/>
      </rPr>
      <t>010507011012</t>
    </r>
  </si>
  <si>
    <r>
      <rPr>
        <sz val="9"/>
        <rFont val="宋体"/>
        <family val="3"/>
        <charset val="134"/>
      </rPr>
      <t>隔油池</t>
    </r>
    <r>
      <rPr>
        <sz val="9"/>
        <rFont val="Times New Roman"/>
        <family val="1"/>
      </rPr>
      <t xml:space="preserve">
1.</t>
    </r>
    <r>
      <rPr>
        <sz val="9"/>
        <rFont val="宋体"/>
        <family val="3"/>
        <charset val="134"/>
      </rPr>
      <t>隔油池型号、规格</t>
    </r>
    <r>
      <rPr>
        <sz val="9"/>
        <rFont val="Times New Roman"/>
        <family val="1"/>
      </rPr>
      <t>:</t>
    </r>
    <r>
      <rPr>
        <sz val="9"/>
        <rFont val="宋体"/>
        <family val="3"/>
        <charset val="134"/>
      </rPr>
      <t>钢混隔油池</t>
    </r>
    <r>
      <rPr>
        <sz val="9"/>
        <rFont val="Times New Roman"/>
        <family val="1"/>
      </rPr>
      <t>GG-3SF
2.</t>
    </r>
    <r>
      <rPr>
        <sz val="9"/>
        <rFont val="宋体"/>
        <family val="3"/>
        <charset val="134"/>
      </rPr>
      <t>详见图集</t>
    </r>
    <r>
      <rPr>
        <sz val="9"/>
        <rFont val="Times New Roman"/>
        <family val="1"/>
      </rPr>
      <t>04S519</t>
    </r>
  </si>
  <si>
    <t>含除成品隔油池外所有材料</t>
  </si>
  <si>
    <t>031001005007</t>
  </si>
  <si>
    <r>
      <rPr>
        <sz val="9"/>
        <rFont val="宋体"/>
        <family val="3"/>
        <charset val="134"/>
      </rPr>
      <t>铸铁管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污水埋地到污水井</t>
    </r>
    <r>
      <rPr>
        <sz val="9"/>
        <rFont val="Times New Roman"/>
        <family val="1"/>
      </rPr>
      <t xml:space="preserve">
2.</t>
    </r>
    <r>
      <rPr>
        <sz val="9"/>
        <rFont val="宋体"/>
        <family val="3"/>
        <charset val="134"/>
      </rPr>
      <t>介质</t>
    </r>
    <r>
      <rPr>
        <sz val="9"/>
        <rFont val="Times New Roman"/>
        <family val="1"/>
      </rPr>
      <t>:</t>
    </r>
    <r>
      <rPr>
        <sz val="9"/>
        <rFont val="宋体"/>
        <family val="3"/>
        <charset val="134"/>
      </rPr>
      <t>污水管</t>
    </r>
    <r>
      <rPr>
        <sz val="9"/>
        <rFont val="Times New Roman"/>
        <family val="1"/>
      </rPr>
      <t xml:space="preserve">
3.</t>
    </r>
    <r>
      <rPr>
        <sz val="9"/>
        <rFont val="宋体"/>
        <family val="3"/>
        <charset val="134"/>
      </rPr>
      <t>材质、规格</t>
    </r>
    <r>
      <rPr>
        <sz val="9"/>
        <rFont val="Times New Roman"/>
        <family val="1"/>
      </rPr>
      <t>:</t>
    </r>
    <r>
      <rPr>
        <sz val="9"/>
        <rFont val="宋体"/>
        <family val="3"/>
        <charset val="134"/>
      </rPr>
      <t>柔性铸铁管</t>
    </r>
    <r>
      <rPr>
        <sz val="9"/>
        <rFont val="Times New Roman"/>
        <family val="1"/>
      </rPr>
      <t>DN100
4.</t>
    </r>
    <r>
      <rPr>
        <sz val="9"/>
        <rFont val="宋体"/>
        <family val="3"/>
        <charset val="134"/>
      </rPr>
      <t>连接形式</t>
    </r>
    <r>
      <rPr>
        <sz val="9"/>
        <rFont val="Times New Roman"/>
        <family val="1"/>
      </rPr>
      <t>:</t>
    </r>
    <r>
      <rPr>
        <sz val="9"/>
        <rFont val="宋体"/>
        <family val="3"/>
        <charset val="134"/>
      </rPr>
      <t>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
含土方开挖回填工作</t>
    </r>
  </si>
  <si>
    <t>031001005008</t>
  </si>
  <si>
    <r>
      <rPr>
        <sz val="9"/>
        <rFont val="宋体"/>
        <family val="3"/>
        <charset val="134"/>
      </rPr>
      <t>铸铁管</t>
    </r>
    <r>
      <rPr>
        <sz val="9"/>
        <rFont val="Times New Roman"/>
        <family val="1"/>
      </rPr>
      <t xml:space="preserve">
1.</t>
    </r>
    <r>
      <rPr>
        <sz val="9"/>
        <rFont val="宋体"/>
        <family val="3"/>
        <charset val="134"/>
      </rPr>
      <t>安装部位：污水埋地排出管至地面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
含土方开挖、回填工作</t>
    </r>
  </si>
  <si>
    <t>040504006010</t>
  </si>
  <si>
    <r>
      <rPr>
        <sz val="9"/>
        <rFont val="宋体"/>
        <family val="3"/>
        <charset val="134"/>
      </rPr>
      <t>砌体出水口</t>
    </r>
    <r>
      <rPr>
        <sz val="9"/>
        <rFont val="Times New Roman"/>
        <family val="1"/>
      </rPr>
      <t xml:space="preserve">
1.</t>
    </r>
    <r>
      <rPr>
        <sz val="9"/>
        <rFont val="宋体"/>
        <family val="3"/>
        <charset val="134"/>
      </rPr>
      <t>名称、材质</t>
    </r>
    <r>
      <rPr>
        <sz val="9"/>
        <rFont val="Times New Roman"/>
        <family val="1"/>
      </rPr>
      <t>;</t>
    </r>
    <r>
      <rPr>
        <sz val="9"/>
        <rFont val="宋体"/>
        <family val="3"/>
        <charset val="134"/>
      </rPr>
      <t>砖砌污水排出口</t>
    </r>
    <r>
      <rPr>
        <sz val="9"/>
        <rFont val="Times New Roman"/>
        <family val="1"/>
      </rPr>
      <t xml:space="preserve">
2.</t>
    </r>
    <r>
      <rPr>
        <sz val="9"/>
        <rFont val="宋体"/>
        <family val="3"/>
        <charset val="134"/>
      </rPr>
      <t>管径</t>
    </r>
    <r>
      <rPr>
        <sz val="9"/>
        <rFont val="Times New Roman"/>
        <family val="1"/>
      </rPr>
      <t>300mm</t>
    </r>
    <r>
      <rPr>
        <sz val="9"/>
        <rFont val="宋体"/>
        <family val="3"/>
        <charset val="134"/>
      </rPr>
      <t>以内、八字式</t>
    </r>
  </si>
  <si>
    <t>雨水部分</t>
  </si>
  <si>
    <t>040504002010</t>
  </si>
  <si>
    <r>
      <rPr>
        <sz val="9"/>
        <rFont val="宋体"/>
        <family val="3"/>
        <charset val="134"/>
      </rPr>
      <t>混凝土井</t>
    </r>
    <r>
      <rPr>
        <sz val="9"/>
        <rFont val="Times New Roman"/>
        <family val="1"/>
      </rPr>
      <t xml:space="preserve">
1.</t>
    </r>
    <r>
      <rPr>
        <sz val="9"/>
        <rFont val="宋体"/>
        <family val="3"/>
        <charset val="134"/>
      </rPr>
      <t>圆形混凝土雨水检查井</t>
    </r>
    <r>
      <rPr>
        <sz val="9"/>
        <rFont val="Times New Roman"/>
        <family val="1"/>
      </rPr>
      <t>,</t>
    </r>
    <r>
      <rPr>
        <sz val="9"/>
        <rFont val="宋体"/>
        <family val="3"/>
        <charset val="134"/>
      </rPr>
      <t>规格</t>
    </r>
    <r>
      <rPr>
        <sz val="9"/>
        <rFont val="Times New Roman"/>
        <family val="1"/>
      </rPr>
      <t>φ700,</t>
    </r>
    <r>
      <rPr>
        <sz val="9"/>
        <rFont val="宋体"/>
        <family val="3"/>
        <charset val="134"/>
      </rPr>
      <t>井深</t>
    </r>
    <r>
      <rPr>
        <sz val="9"/>
        <rFont val="Times New Roman"/>
        <family val="1"/>
      </rPr>
      <t>2.5M</t>
    </r>
    <r>
      <rPr>
        <sz val="9"/>
        <rFont val="宋体"/>
        <family val="3"/>
        <charset val="134"/>
      </rPr>
      <t>内</t>
    </r>
    <r>
      <rPr>
        <sz val="9"/>
        <rFont val="Times New Roman"/>
        <family val="1"/>
      </rPr>
      <t xml:space="preserve">
2.</t>
    </r>
    <r>
      <rPr>
        <sz val="9"/>
        <rFont val="宋体"/>
        <family val="3"/>
        <charset val="134"/>
      </rPr>
      <t>井盖要求详见设计说明</t>
    </r>
    <r>
      <rPr>
        <sz val="9"/>
        <rFont val="Times New Roman"/>
        <family val="1"/>
      </rPr>
      <t xml:space="preserve">
3.</t>
    </r>
    <r>
      <rPr>
        <sz val="9"/>
        <rFont val="宋体"/>
        <family val="3"/>
        <charset val="134"/>
      </rPr>
      <t>防坠网安装，详见图集</t>
    </r>
    <r>
      <rPr>
        <sz val="9"/>
        <rFont val="Times New Roman"/>
        <family val="1"/>
      </rPr>
      <t>06MS201-3</t>
    </r>
  </si>
  <si>
    <t>040504009004</t>
  </si>
  <si>
    <r>
      <rPr>
        <sz val="9"/>
        <rFont val="宋体"/>
        <family val="3"/>
        <charset val="134"/>
      </rPr>
      <t>雨水口</t>
    </r>
    <r>
      <rPr>
        <sz val="9"/>
        <rFont val="Times New Roman"/>
        <family val="1"/>
      </rPr>
      <t xml:space="preserve">
1.</t>
    </r>
    <r>
      <rPr>
        <sz val="9"/>
        <rFont val="宋体"/>
        <family val="3"/>
        <charset val="134"/>
      </rPr>
      <t>砖砌雨水集水井</t>
    </r>
    <r>
      <rPr>
        <sz val="9"/>
        <rFont val="Times New Roman"/>
        <family val="1"/>
      </rPr>
      <t xml:space="preserve">
2.</t>
    </r>
    <r>
      <rPr>
        <sz val="9"/>
        <rFont val="宋体"/>
        <family val="3"/>
        <charset val="134"/>
      </rPr>
      <t>平篦式单篦雨水口</t>
    </r>
    <r>
      <rPr>
        <sz val="9"/>
        <rFont val="Times New Roman"/>
        <family val="1"/>
      </rPr>
      <t xml:space="preserve">
3.</t>
    </r>
    <r>
      <rPr>
        <sz val="9"/>
        <rFont val="宋体"/>
        <family val="3"/>
        <charset val="134"/>
      </rPr>
      <t>详见图集</t>
    </r>
    <r>
      <rPr>
        <sz val="9"/>
        <rFont val="Times New Roman"/>
        <family val="1"/>
      </rPr>
      <t>06MS201-8</t>
    </r>
  </si>
  <si>
    <t>040501004018</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</si>
  <si>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DN200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</si>
  <si>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040501004019</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</si>
  <si>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DN300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</si>
  <si>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040501004020</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</si>
  <si>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DN400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</si>
  <si>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040504006011</t>
  </si>
  <si>
    <r>
      <rPr>
        <sz val="9"/>
        <rFont val="宋体"/>
        <family val="3"/>
        <charset val="134"/>
      </rPr>
      <t>砌体出水口</t>
    </r>
    <r>
      <rPr>
        <sz val="9"/>
        <rFont val="Times New Roman"/>
        <family val="1"/>
      </rPr>
      <t xml:space="preserve">
1.</t>
    </r>
    <r>
      <rPr>
        <sz val="9"/>
        <rFont val="宋体"/>
        <family val="3"/>
        <charset val="134"/>
      </rPr>
      <t>名称、材质</t>
    </r>
    <r>
      <rPr>
        <sz val="9"/>
        <rFont val="Times New Roman"/>
        <family val="1"/>
      </rPr>
      <t>;</t>
    </r>
    <r>
      <rPr>
        <sz val="9"/>
        <rFont val="宋体"/>
        <family val="3"/>
        <charset val="134"/>
      </rPr>
      <t>砖砌雨水排出口</t>
    </r>
    <r>
      <rPr>
        <sz val="9"/>
        <rFont val="Times New Roman"/>
        <family val="1"/>
      </rPr>
      <t xml:space="preserve">
2.</t>
    </r>
    <r>
      <rPr>
        <sz val="9"/>
        <rFont val="宋体"/>
        <family val="3"/>
        <charset val="134"/>
      </rPr>
      <t>管径</t>
    </r>
    <r>
      <rPr>
        <sz val="9"/>
        <rFont val="Times New Roman"/>
        <family val="1"/>
      </rPr>
      <t>400mm</t>
    </r>
    <r>
      <rPr>
        <sz val="9"/>
        <rFont val="宋体"/>
        <family val="3"/>
        <charset val="134"/>
      </rPr>
      <t>以内、八字式</t>
    </r>
  </si>
  <si>
    <t>总图配电</t>
  </si>
  <si>
    <t>030412008005</t>
  </si>
  <si>
    <r>
      <rPr>
        <sz val="9"/>
        <rFont val="宋体"/>
        <family val="3"/>
        <charset val="134"/>
      </rPr>
      <t>庭院灯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庭院灯</t>
    </r>
    <r>
      <rPr>
        <sz val="9"/>
        <rFont val="Times New Roman"/>
        <family val="1"/>
      </rPr>
      <t xml:space="preserve">
2.</t>
    </r>
    <r>
      <rPr>
        <sz val="9"/>
        <rFont val="宋体"/>
        <family val="3"/>
        <charset val="134"/>
      </rPr>
      <t>灯杆材质、高度</t>
    </r>
    <r>
      <rPr>
        <sz val="9"/>
        <rFont val="Times New Roman"/>
        <family val="1"/>
      </rPr>
      <t>:3.5m
3.</t>
    </r>
    <r>
      <rPr>
        <sz val="9"/>
        <rFont val="宋体"/>
        <family val="3"/>
        <charset val="134"/>
      </rPr>
      <t>型号、规格</t>
    </r>
    <r>
      <rPr>
        <sz val="9"/>
        <rFont val="Times New Roman"/>
        <family val="1"/>
      </rPr>
      <t>;LED,30W
4.</t>
    </r>
    <r>
      <rPr>
        <sz val="9"/>
        <rFont val="宋体"/>
        <family val="3"/>
        <charset val="134"/>
      </rPr>
      <t>基础</t>
    </r>
    <r>
      <rPr>
        <sz val="9"/>
        <rFont val="Times New Roman"/>
        <family val="1"/>
      </rPr>
      <t>:C25</t>
    </r>
    <r>
      <rPr>
        <sz val="9"/>
        <rFont val="宋体"/>
        <family val="3"/>
        <charset val="134"/>
      </rPr>
      <t>混凝土</t>
    </r>
    <r>
      <rPr>
        <sz val="9"/>
        <rFont val="Times New Roman"/>
        <family val="1"/>
      </rPr>
      <t>600*600*1500,</t>
    </r>
    <r>
      <rPr>
        <sz val="9"/>
        <rFont val="宋体"/>
        <family val="3"/>
        <charset val="134"/>
      </rPr>
      <t>含预埋铁件及螺栓</t>
    </r>
    <r>
      <rPr>
        <sz val="9"/>
        <rFont val="Times New Roman"/>
        <family val="1"/>
      </rPr>
      <t xml:space="preserve">
5.</t>
    </r>
    <r>
      <rPr>
        <sz val="9"/>
        <rFont val="宋体"/>
        <family val="3"/>
        <charset val="134"/>
      </rPr>
      <t>接地形式、种类</t>
    </r>
    <r>
      <rPr>
        <sz val="9"/>
        <rFont val="Times New Roman"/>
        <family val="1"/>
      </rPr>
      <t>;</t>
    </r>
    <r>
      <rPr>
        <sz val="9"/>
        <rFont val="宋体"/>
        <family val="3"/>
        <charset val="134"/>
      </rPr>
      <t>接地角钢</t>
    </r>
    <r>
      <rPr>
        <sz val="9"/>
        <rFont val="Times New Roman"/>
        <family val="1"/>
      </rPr>
      <t>40*40*4</t>
    </r>
    <r>
      <rPr>
        <sz val="9"/>
        <rFont val="宋体"/>
        <family val="3"/>
        <charset val="134"/>
      </rPr>
      <t>，</t>
    </r>
    <r>
      <rPr>
        <sz val="9"/>
        <rFont val="Times New Roman"/>
        <family val="1"/>
      </rPr>
      <t>L=2500</t>
    </r>
  </si>
  <si>
    <t>灯具、混凝土甲供，单价含基础施工和除灯具、混凝土外的全部材料</t>
  </si>
  <si>
    <t>030412008006</t>
  </si>
  <si>
    <r>
      <rPr>
        <sz val="9"/>
        <rFont val="宋体"/>
        <family val="3"/>
        <charset val="134"/>
      </rPr>
      <t>投光灯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投光灯</t>
    </r>
    <r>
      <rPr>
        <sz val="9"/>
        <rFont val="Times New Roman"/>
        <family val="1"/>
      </rPr>
      <t xml:space="preserve">
2.</t>
    </r>
    <r>
      <rPr>
        <sz val="9"/>
        <rFont val="宋体"/>
        <family val="3"/>
        <charset val="134"/>
      </rPr>
      <t>灯杆材质、高度</t>
    </r>
    <r>
      <rPr>
        <sz val="9"/>
        <rFont val="Times New Roman"/>
        <family val="1"/>
      </rPr>
      <t>:9m
3.</t>
    </r>
    <r>
      <rPr>
        <sz val="9"/>
        <rFont val="宋体"/>
        <family val="3"/>
        <charset val="134"/>
      </rPr>
      <t>型号、规格</t>
    </r>
    <r>
      <rPr>
        <sz val="9"/>
        <rFont val="Times New Roman"/>
        <family val="1"/>
      </rPr>
      <t>;LED,120W
4.</t>
    </r>
    <r>
      <rPr>
        <sz val="9"/>
        <rFont val="宋体"/>
        <family val="3"/>
        <charset val="134"/>
      </rPr>
      <t>基础</t>
    </r>
    <r>
      <rPr>
        <sz val="9"/>
        <rFont val="Times New Roman"/>
        <family val="1"/>
      </rPr>
      <t>:C25</t>
    </r>
    <r>
      <rPr>
        <sz val="9"/>
        <rFont val="宋体"/>
        <family val="3"/>
        <charset val="134"/>
      </rPr>
      <t>混凝土</t>
    </r>
    <r>
      <rPr>
        <sz val="9"/>
        <rFont val="Times New Roman"/>
        <family val="1"/>
      </rPr>
      <t>600*600*1500,</t>
    </r>
    <r>
      <rPr>
        <sz val="9"/>
        <rFont val="宋体"/>
        <family val="3"/>
        <charset val="134"/>
      </rPr>
      <t>含预埋铁件及螺栓</t>
    </r>
    <r>
      <rPr>
        <sz val="9"/>
        <rFont val="Times New Roman"/>
        <family val="1"/>
      </rPr>
      <t xml:space="preserve">
5.</t>
    </r>
    <r>
      <rPr>
        <sz val="9"/>
        <rFont val="宋体"/>
        <family val="3"/>
        <charset val="134"/>
      </rPr>
      <t>接地形式、种类</t>
    </r>
    <r>
      <rPr>
        <sz val="9"/>
        <rFont val="Times New Roman"/>
        <family val="1"/>
      </rPr>
      <t>;</t>
    </r>
    <r>
      <rPr>
        <sz val="9"/>
        <rFont val="宋体"/>
        <family val="3"/>
        <charset val="134"/>
      </rPr>
      <t>接地角钢</t>
    </r>
    <r>
      <rPr>
        <sz val="9"/>
        <rFont val="Times New Roman"/>
        <family val="1"/>
      </rPr>
      <t>40*40*4</t>
    </r>
    <r>
      <rPr>
        <sz val="9"/>
        <rFont val="宋体"/>
        <family val="3"/>
        <charset val="134"/>
      </rPr>
      <t>，</t>
    </r>
    <r>
      <rPr>
        <sz val="9"/>
        <rFont val="Times New Roman"/>
        <family val="1"/>
      </rPr>
      <t>L=2500</t>
    </r>
  </si>
  <si>
    <t>040205001004</t>
  </si>
  <si>
    <r>
      <rPr>
        <sz val="9"/>
        <rFont val="宋体"/>
        <family val="3"/>
        <charset val="134"/>
      </rPr>
      <t>人</t>
    </r>
    <r>
      <rPr>
        <sz val="9"/>
        <rFont val="Times New Roman"/>
        <family val="1"/>
      </rPr>
      <t>(</t>
    </r>
    <r>
      <rPr>
        <sz val="9"/>
        <rFont val="宋体"/>
        <family val="3"/>
        <charset val="134"/>
      </rPr>
      <t>手</t>
    </r>
    <r>
      <rPr>
        <sz val="9"/>
        <rFont val="Times New Roman"/>
        <family val="1"/>
      </rPr>
      <t>)</t>
    </r>
    <r>
      <rPr>
        <sz val="9"/>
        <rFont val="宋体"/>
        <family val="3"/>
        <charset val="134"/>
      </rPr>
      <t>孔井</t>
    </r>
    <r>
      <rPr>
        <sz val="9"/>
        <rFont val="Times New Roman"/>
        <family val="1"/>
      </rPr>
      <t xml:space="preserve">
1.</t>
    </r>
    <r>
      <rPr>
        <sz val="9"/>
        <rFont val="宋体"/>
        <family val="3"/>
        <charset val="134"/>
      </rPr>
      <t>名称、材质</t>
    </r>
    <r>
      <rPr>
        <sz val="9"/>
        <rFont val="Times New Roman"/>
        <family val="1"/>
      </rPr>
      <t>:</t>
    </r>
    <r>
      <rPr>
        <sz val="9"/>
        <rFont val="宋体"/>
        <family val="3"/>
        <charset val="134"/>
      </rPr>
      <t>砖砌电力</t>
    </r>
    <r>
      <rPr>
        <sz val="9"/>
        <rFont val="Times New Roman"/>
        <family val="1"/>
      </rPr>
      <t>/</t>
    </r>
    <r>
      <rPr>
        <sz val="9"/>
        <rFont val="宋体"/>
        <family val="3"/>
        <charset val="134"/>
      </rPr>
      <t>通讯手孔井</t>
    </r>
    <r>
      <rPr>
        <sz val="9"/>
        <rFont val="Times New Roman"/>
        <family val="1"/>
      </rPr>
      <t xml:space="preserve">
2.</t>
    </r>
    <r>
      <rPr>
        <sz val="9"/>
        <rFont val="宋体"/>
        <family val="3"/>
        <charset val="134"/>
      </rPr>
      <t>做法详见国标国集</t>
    </r>
    <r>
      <rPr>
        <sz val="9"/>
        <rFont val="Times New Roman"/>
        <family val="1"/>
      </rPr>
      <t>08D800-7</t>
    </r>
  </si>
  <si>
    <t>030408003017</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</si>
  <si>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:SC32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</si>
  <si>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030408003018</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</si>
  <si>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:SC50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</si>
  <si>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030408003019</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</si>
  <si>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:SC80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</si>
  <si>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030408003020</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</si>
  <si>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:SC100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</si>
  <si>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030408003021</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</si>
  <si>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:SC150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</si>
  <si>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030408001017</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</si>
  <si>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
3.</t>
    </r>
    <r>
      <rPr>
        <sz val="9"/>
        <rFont val="宋体"/>
        <family val="3"/>
        <charset val="134"/>
      </rPr>
      <t>规格</t>
    </r>
    <r>
      <rPr>
        <sz val="9"/>
        <rFont val="Times New Roman"/>
        <family val="1"/>
      </rPr>
      <t>:3*6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</si>
  <si>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030408001018</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</si>
  <si>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:YJV22
3.</t>
    </r>
    <r>
      <rPr>
        <sz val="9"/>
        <rFont val="宋体"/>
        <family val="3"/>
        <charset val="134"/>
      </rPr>
      <t>规格</t>
    </r>
    <r>
      <rPr>
        <sz val="9"/>
        <rFont val="Times New Roman"/>
        <family val="1"/>
      </rPr>
      <t>:5*10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</si>
  <si>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030408001019</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</si>
  <si>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:YJV22
3.</t>
    </r>
    <r>
      <rPr>
        <sz val="9"/>
        <rFont val="宋体"/>
        <family val="3"/>
        <charset val="134"/>
      </rPr>
      <t>规格</t>
    </r>
    <r>
      <rPr>
        <sz val="9"/>
        <rFont val="Times New Roman"/>
        <family val="1"/>
      </rPr>
      <t>:4*25+1*16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</si>
  <si>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030408001020</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</si>
  <si>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:NH-YJV22
3.</t>
    </r>
    <r>
      <rPr>
        <sz val="9"/>
        <rFont val="宋体"/>
        <family val="3"/>
        <charset val="134"/>
      </rPr>
      <t>规格</t>
    </r>
    <r>
      <rPr>
        <sz val="9"/>
        <rFont val="Times New Roman"/>
        <family val="1"/>
      </rPr>
      <t>:4*35+1*16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</si>
  <si>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电缆甲供</t>
  </si>
  <si>
    <t>030408001021</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</si>
  <si>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:YJV22
3.</t>
    </r>
    <r>
      <rPr>
        <sz val="9"/>
        <rFont val="宋体"/>
        <family val="3"/>
        <charset val="134"/>
      </rPr>
      <t>规格</t>
    </r>
    <r>
      <rPr>
        <sz val="9"/>
        <rFont val="Times New Roman"/>
        <family val="1"/>
      </rPr>
      <t>:4*120+1*70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</si>
  <si>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030408006012</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</si>
  <si>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16mm2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</si>
  <si>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030408006013</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</si>
  <si>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35mm2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</si>
  <si>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030408006014</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</si>
  <si>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120mm2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</si>
  <si>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030414002004</t>
  </si>
  <si>
    <r>
      <rPr>
        <sz val="9"/>
        <rFont val="宋体"/>
        <family val="3"/>
        <charset val="134"/>
      </rPr>
      <t>送配电装置系统</t>
    </r>
    <r>
      <rPr>
        <sz val="9"/>
        <rFont val="Times New Roman"/>
        <family val="1"/>
      </rPr>
      <t xml:space="preserve">
1.</t>
    </r>
    <r>
      <rPr>
        <sz val="9"/>
        <rFont val="宋体"/>
        <family val="3"/>
        <charset val="134"/>
      </rPr>
      <t>名称</t>
    </r>
    <r>
      <rPr>
        <sz val="9"/>
        <rFont val="Times New Roman"/>
        <family val="1"/>
      </rPr>
      <t>:</t>
    </r>
    <r>
      <rPr>
        <sz val="9"/>
        <rFont val="宋体"/>
        <family val="3"/>
        <charset val="134"/>
      </rPr>
      <t>送配电系统系统</t>
    </r>
    <r>
      <rPr>
        <sz val="9"/>
        <rFont val="Times New Roman"/>
        <family val="1"/>
      </rPr>
      <t xml:space="preserve">
2.</t>
    </r>
    <r>
      <rPr>
        <sz val="9"/>
        <rFont val="宋体"/>
        <family val="3"/>
        <charset val="134"/>
      </rPr>
      <t>电压等级</t>
    </r>
    <r>
      <rPr>
        <sz val="9"/>
        <rFont val="Times New Roman"/>
        <family val="1"/>
      </rPr>
      <t>(kV):1KV</t>
    </r>
    <r>
      <rPr>
        <sz val="9"/>
        <rFont val="宋体"/>
        <family val="3"/>
        <charset val="134"/>
      </rPr>
      <t>以下</t>
    </r>
  </si>
  <si>
    <t>030414011004</t>
  </si>
  <si>
    <r>
      <rPr>
        <sz val="9"/>
        <rFont val="宋体"/>
        <family val="3"/>
        <charset val="134"/>
      </rPr>
      <t>接地装置</t>
    </r>
    <r>
      <rPr>
        <sz val="9"/>
        <rFont val="Times New Roman"/>
        <family val="1"/>
      </rPr>
      <t xml:space="preserve">
1.</t>
    </r>
    <r>
      <rPr>
        <sz val="9"/>
        <rFont val="宋体"/>
        <family val="3"/>
        <charset val="134"/>
      </rPr>
      <t>名称</t>
    </r>
    <r>
      <rPr>
        <sz val="9"/>
        <rFont val="Times New Roman"/>
        <family val="1"/>
      </rPr>
      <t>:</t>
    </r>
    <r>
      <rPr>
        <sz val="9"/>
        <rFont val="宋体"/>
        <family val="3"/>
        <charset val="134"/>
      </rPr>
      <t>接地调试</t>
    </r>
  </si>
  <si>
    <t>普合收费站收费天棚安装（改）</t>
  </si>
  <si>
    <t>030404017005</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</si>
  <si>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总配电箱</t>
    </r>
    <r>
      <rPr>
        <sz val="9"/>
        <rFont val="Times New Roman"/>
        <family val="1"/>
      </rPr>
      <t>AL1(40KW)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</si>
  <si>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收费亭配电箱（</t>
    </r>
    <r>
      <rPr>
        <sz val="9"/>
        <rFont val="Times New Roman"/>
        <family val="1"/>
      </rPr>
      <t>2.5KW)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</si>
  <si>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030411004019</t>
  </si>
  <si>
    <t>030411004020</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</si>
  <si>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:ZRBV-10</t>
    </r>
  </si>
  <si>
    <t>030412001008</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</si>
  <si>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块板灯</t>
    </r>
    <r>
      <rPr>
        <sz val="9"/>
        <rFont val="Times New Roman"/>
        <family val="1"/>
      </rPr>
      <t xml:space="preserve">
2.</t>
    </r>
    <r>
      <rPr>
        <sz val="9"/>
        <rFont val="宋体"/>
        <family val="3"/>
        <charset val="134"/>
      </rPr>
      <t>规格</t>
    </r>
    <r>
      <rPr>
        <sz val="9"/>
        <rFont val="Times New Roman"/>
        <family val="1"/>
      </rPr>
      <t>:100W,LED
3.</t>
    </r>
    <r>
      <rPr>
        <sz val="9"/>
        <rFont val="宋体"/>
        <family val="3"/>
        <charset val="134"/>
      </rPr>
      <t>安装方式</t>
    </r>
    <r>
      <rPr>
        <sz val="9"/>
        <rFont val="Times New Roman"/>
        <family val="1"/>
      </rPr>
      <t>:</t>
    </r>
    <r>
      <rPr>
        <sz val="9"/>
        <rFont val="宋体"/>
        <family val="3"/>
        <charset val="134"/>
      </rPr>
      <t>吸顶式安装</t>
    </r>
  </si>
  <si>
    <t>030411001028</t>
  </si>
  <si>
    <t>030411001030</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</si>
  <si>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t>
    </r>
    <r>
      <rPr>
        <sz val="9"/>
        <rFont val="宋体"/>
        <family val="3"/>
        <charset val="134"/>
      </rPr>
      <t>预埋）</t>
    </r>
    <r>
      <rPr>
        <sz val="9"/>
        <rFont val="Times New Roman"/>
        <family val="1"/>
      </rPr>
      <t xml:space="preserve">
2.</t>
    </r>
    <r>
      <rPr>
        <sz val="9"/>
        <rFont val="宋体"/>
        <family val="3"/>
        <charset val="134"/>
      </rPr>
      <t>材质、规格</t>
    </r>
    <r>
      <rPr>
        <sz val="9"/>
        <rFont val="Times New Roman"/>
        <family val="1"/>
      </rPr>
      <t>:SC50
3.</t>
    </r>
    <r>
      <rPr>
        <sz val="9"/>
        <rFont val="宋体"/>
        <family val="3"/>
        <charset val="134"/>
      </rPr>
      <t>配置形式：暗敷</t>
    </r>
  </si>
  <si>
    <t>030411001031</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</si>
  <si>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:SC50
3.</t>
    </r>
    <r>
      <rPr>
        <sz val="9"/>
        <rFont val="宋体"/>
        <family val="3"/>
        <charset val="134"/>
      </rPr>
      <t>配置形式：埋地敷设
包含土方开挖、回填工作</t>
    </r>
  </si>
  <si>
    <t>030409003002</t>
  </si>
  <si>
    <t>030409005003</t>
  </si>
  <si>
    <t>030409005004</t>
  </si>
  <si>
    <r>
      <rPr>
        <sz val="9"/>
        <rFont val="宋体"/>
        <family val="3"/>
        <charset val="134"/>
      </rPr>
      <t>避雷网</t>
    </r>
    <r>
      <rPr>
        <sz val="9"/>
        <rFont val="Times New Roman"/>
        <family val="1"/>
      </rPr>
      <t xml:space="preserve">
1.</t>
    </r>
    <r>
      <rPr>
        <sz val="9"/>
        <rFont val="宋体"/>
        <family val="3"/>
        <charset val="134"/>
      </rPr>
      <t>名称</t>
    </r>
    <r>
      <rPr>
        <sz val="9"/>
        <rFont val="Times New Roman"/>
        <family val="1"/>
      </rPr>
      <t>:</t>
    </r>
    <r>
      <rPr>
        <sz val="9"/>
        <rFont val="宋体"/>
        <family val="3"/>
        <charset val="134"/>
      </rPr>
      <t>均压避雷带</t>
    </r>
    <r>
      <rPr>
        <sz val="9"/>
        <rFont val="Times New Roman"/>
        <family val="1"/>
      </rPr>
      <t xml:space="preserve">
2.</t>
    </r>
    <r>
      <rPr>
        <sz val="9"/>
        <rFont val="宋体"/>
        <family val="3"/>
        <charset val="134"/>
      </rPr>
      <t>规格</t>
    </r>
    <r>
      <rPr>
        <sz val="9"/>
        <rFont val="Times New Roman"/>
        <family val="1"/>
      </rPr>
      <t>:40*4</t>
    </r>
    <r>
      <rPr>
        <sz val="9"/>
        <rFont val="宋体"/>
        <family val="3"/>
        <charset val="134"/>
      </rPr>
      <t>热镀锌扁钢</t>
    </r>
    <r>
      <rPr>
        <sz val="9"/>
        <rFont val="Times New Roman"/>
        <family val="1"/>
      </rPr>
      <t xml:space="preserve">
3.</t>
    </r>
    <r>
      <rPr>
        <sz val="9"/>
        <rFont val="宋体"/>
        <family val="3"/>
        <charset val="134"/>
      </rPr>
      <t>安装形式</t>
    </r>
    <r>
      <rPr>
        <sz val="9"/>
        <rFont val="Times New Roman"/>
        <family val="1"/>
      </rPr>
      <t>:</t>
    </r>
    <r>
      <rPr>
        <sz val="9"/>
        <rFont val="宋体"/>
        <family val="3"/>
        <charset val="134"/>
      </rPr>
      <t>暗敷于保温层内</t>
    </r>
  </si>
  <si>
    <t>030409008005</t>
  </si>
  <si>
    <t>030409008006</t>
  </si>
  <si>
    <t>030409001002</t>
  </si>
  <si>
    <r>
      <rPr>
        <sz val="9"/>
        <rFont val="宋体"/>
        <family val="3"/>
        <charset val="134"/>
      </rPr>
      <t>接地极</t>
    </r>
    <r>
      <rPr>
        <sz val="9"/>
        <rFont val="Times New Roman"/>
        <family val="1"/>
      </rPr>
      <t xml:space="preserve">
1.</t>
    </r>
    <r>
      <rPr>
        <sz val="9"/>
        <rFont val="宋体"/>
        <family val="3"/>
        <charset val="134"/>
      </rPr>
      <t>名称</t>
    </r>
    <r>
      <rPr>
        <sz val="9"/>
        <rFont val="Times New Roman"/>
        <family val="1"/>
      </rPr>
      <t>:</t>
    </r>
    <r>
      <rPr>
        <sz val="9"/>
        <rFont val="宋体"/>
        <family val="3"/>
        <charset val="134"/>
      </rPr>
      <t>角钢接地极</t>
    </r>
    <r>
      <rPr>
        <sz val="9"/>
        <rFont val="Times New Roman"/>
        <family val="1"/>
      </rPr>
      <t xml:space="preserve">
2.</t>
    </r>
    <r>
      <rPr>
        <sz val="9"/>
        <rFont val="宋体"/>
        <family val="3"/>
        <charset val="134"/>
      </rPr>
      <t>材质</t>
    </r>
    <r>
      <rPr>
        <sz val="9"/>
        <rFont val="Times New Roman"/>
        <family val="1"/>
      </rPr>
      <t>:</t>
    </r>
    <r>
      <rPr>
        <sz val="9"/>
        <rFont val="宋体"/>
        <family val="3"/>
        <charset val="134"/>
      </rPr>
      <t>镀锌角钢</t>
    </r>
    <r>
      <rPr>
        <sz val="9"/>
        <rFont val="Times New Roman"/>
        <family val="1"/>
      </rPr>
      <t xml:space="preserve">
3.</t>
    </r>
    <r>
      <rPr>
        <sz val="9"/>
        <rFont val="宋体"/>
        <family val="3"/>
        <charset val="134"/>
      </rPr>
      <t>规格</t>
    </r>
    <r>
      <rPr>
        <sz val="9"/>
        <rFont val="Times New Roman"/>
        <family val="1"/>
      </rPr>
      <t>:50*50*5</t>
    </r>
    <r>
      <rPr>
        <sz val="9"/>
        <rFont val="宋体"/>
        <family val="3"/>
        <charset val="134"/>
      </rPr>
      <t>，</t>
    </r>
    <r>
      <rPr>
        <sz val="9"/>
        <rFont val="Times New Roman"/>
        <family val="1"/>
      </rPr>
      <t>L=2500mm</t>
    </r>
  </si>
  <si>
    <t>030414002003</t>
  </si>
  <si>
    <t>030414011003</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</si>
  <si>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材质、规格：钢丝骨架（聚乙烯）复合管</t>
    </r>
    <r>
      <rPr>
        <sz val="9"/>
        <rFont val="Times New Roman"/>
        <family val="1"/>
      </rPr>
      <t>DN20,PN=1.0MPa
4.</t>
    </r>
    <r>
      <rPr>
        <sz val="9"/>
        <rFont val="宋体"/>
        <family val="3"/>
        <charset val="134"/>
      </rPr>
      <t>连接形式：电热熔连接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</si>
  <si>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材质、规格：钢丝骨架（聚乙烯）复合管</t>
    </r>
    <r>
      <rPr>
        <sz val="9"/>
        <rFont val="Times New Roman"/>
        <family val="1"/>
      </rPr>
      <t>DN25,PN=1.0MPa
4.</t>
    </r>
    <r>
      <rPr>
        <sz val="9"/>
        <rFont val="宋体"/>
        <family val="3"/>
        <charset val="134"/>
      </rPr>
      <t>连接形式：电热熔连接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</si>
  <si>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t>
    </r>
    <r>
      <rPr>
        <sz val="9"/>
        <rFont val="Times New Roman"/>
        <family val="1"/>
      </rPr>
      <t>UPVC</t>
    </r>
    <r>
      <rPr>
        <sz val="9"/>
        <rFont val="宋体"/>
        <family val="3"/>
        <charset val="134"/>
      </rPr>
      <t>塑料雨水管</t>
    </r>
    <r>
      <rPr>
        <sz val="9"/>
        <rFont val="Times New Roman"/>
        <family val="1"/>
      </rPr>
      <t>DN100
4.</t>
    </r>
    <r>
      <rPr>
        <sz val="9"/>
        <rFont val="宋体"/>
        <family val="3"/>
        <charset val="134"/>
      </rPr>
      <t>连接形式：承插粘接</t>
    </r>
    <r>
      <rPr>
        <sz val="9"/>
        <rFont val="Times New Roman"/>
        <family val="1"/>
      </rPr>
      <t xml:space="preserve">
5.</t>
    </r>
    <r>
      <rPr>
        <sz val="9"/>
        <rFont val="宋体"/>
        <family val="3"/>
        <charset val="134"/>
      </rPr>
      <t>含雨水斗管件</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</si>
  <si>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材质、规格：聚乙烯（</t>
    </r>
    <r>
      <rPr>
        <sz val="9"/>
        <rFont val="Times New Roman"/>
        <family val="1"/>
      </rPr>
      <t>HDPE</t>
    </r>
    <r>
      <rPr>
        <sz val="9"/>
        <rFont val="宋体"/>
        <family val="3"/>
        <charset val="134"/>
      </rPr>
      <t>）</t>
    </r>
    <r>
      <rPr>
        <sz val="9"/>
        <rFont val="Times New Roman"/>
        <family val="1"/>
      </rPr>
      <t>A</t>
    </r>
    <r>
      <rPr>
        <sz val="9"/>
        <rFont val="宋体"/>
        <family val="3"/>
        <charset val="134"/>
      </rPr>
      <t>型缠绕结构壁管</t>
    </r>
    <r>
      <rPr>
        <sz val="9"/>
        <rFont val="Times New Roman"/>
        <family val="1"/>
      </rPr>
      <t>DN100
4.</t>
    </r>
    <r>
      <rPr>
        <sz val="9"/>
        <rFont val="宋体"/>
        <family val="3"/>
        <charset val="134"/>
      </rPr>
      <t>连接形式：承插粘接，橡胶圈密封</t>
    </r>
    <r>
      <rPr>
        <sz val="9"/>
        <rFont val="Times New Roman"/>
        <family val="1"/>
      </rPr>
      <t xml:space="preserve">
5.</t>
    </r>
    <r>
      <rPr>
        <sz val="9"/>
        <rFont val="宋体"/>
        <family val="3"/>
        <charset val="134"/>
      </rPr>
      <t>含雨水斗管件</t>
    </r>
  </si>
  <si>
    <r>
      <rPr>
        <sz val="9"/>
        <rFont val="宋体"/>
        <family val="3"/>
        <charset val="134"/>
      </rPr>
      <t>截止阀</t>
    </r>
    <r>
      <rPr>
        <sz val="9"/>
        <rFont val="Times New Roman"/>
        <family val="1"/>
      </rPr>
      <t xml:space="preserve">
1.</t>
    </r>
    <r>
      <rPr>
        <sz val="9"/>
        <rFont val="宋体"/>
        <family val="3"/>
        <charset val="134"/>
      </rPr>
      <t>名称：截止阀</t>
    </r>
    <r>
      <rPr>
        <sz val="9"/>
        <rFont val="Times New Roman"/>
        <family val="1"/>
      </rPr>
      <t xml:space="preserve">
2.</t>
    </r>
    <r>
      <rPr>
        <sz val="9"/>
        <rFont val="宋体"/>
        <family val="3"/>
        <charset val="134"/>
      </rPr>
      <t>规格：</t>
    </r>
    <r>
      <rPr>
        <sz val="9"/>
        <rFont val="Times New Roman"/>
        <family val="1"/>
      </rPr>
      <t>DN20
3.</t>
    </r>
    <r>
      <rPr>
        <sz val="9"/>
        <rFont val="宋体"/>
        <family val="3"/>
        <charset val="134"/>
      </rPr>
      <t>材质：铜制</t>
    </r>
  </si>
  <si>
    <t>普和收费站综合楼安装（改）</t>
  </si>
  <si>
    <t>030404017026</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</si>
  <si>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-AM1 109.5KW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</si>
  <si>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030404017027</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</si>
  <si>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厨房配电箱</t>
    </r>
    <r>
      <rPr>
        <sz val="9"/>
        <rFont val="Times New Roman"/>
        <family val="1"/>
      </rPr>
      <t xml:space="preserve"> AP-CF 20KW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</si>
  <si>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030404017028</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</si>
  <si>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餐厅配电箱</t>
    </r>
    <r>
      <rPr>
        <sz val="9"/>
        <rFont val="Times New Roman"/>
        <family val="1"/>
      </rPr>
      <t xml:space="preserve"> AL-CT 15KW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</si>
  <si>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030404017029</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</si>
  <si>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监控室双电源配电箱</t>
    </r>
    <r>
      <rPr>
        <sz val="9"/>
        <rFont val="Times New Roman"/>
        <family val="1"/>
      </rPr>
      <t xml:space="preserve"> 1AT1 30KW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</si>
  <si>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030404017030</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</si>
  <si>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15KW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</si>
  <si>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030404017031</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</si>
  <si>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-2/3AL1 16KW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</si>
  <si>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030404017032</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</si>
  <si>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热水箱电辅加热配电箱</t>
    </r>
    <r>
      <rPr>
        <sz val="9"/>
        <rFont val="Times New Roman"/>
        <family val="1"/>
      </rPr>
      <t>-WAP1 22.5KW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</si>
  <si>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030404017033</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</si>
  <si>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应急照明配电箱</t>
    </r>
    <r>
      <rPr>
        <sz val="9"/>
        <rFont val="Times New Roman"/>
        <family val="1"/>
      </rPr>
      <t>-1ALE1 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</si>
  <si>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030404017034</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</si>
  <si>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应急照明箱</t>
    </r>
    <r>
      <rPr>
        <sz val="9"/>
        <rFont val="Times New Roman"/>
        <family val="1"/>
      </rPr>
      <t>-YJ1 1KW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1.2m
3.</t>
    </r>
    <r>
      <rPr>
        <sz val="9"/>
        <rFont val="宋体"/>
        <family val="3"/>
        <charset val="134"/>
      </rPr>
      <t>具体配置详见施工图</t>
    </r>
  </si>
  <si>
    <t>030404017035</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</si>
  <si>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AL-a 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</si>
  <si>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030404017036</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</si>
  <si>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AL-s 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</si>
  <si>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030404017037</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</si>
  <si>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太阳能加热系统循环泵控制箱</t>
    </r>
    <r>
      <rPr>
        <sz val="9"/>
        <rFont val="Times New Roman"/>
        <family val="1"/>
      </rPr>
      <t xml:space="preserve"> AC-XHB 4.5KW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</si>
  <si>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030411004018</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</si>
  <si>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:NHBV-2.5</t>
    </r>
  </si>
  <si>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:NH-RVS-2.5</t>
    </r>
  </si>
  <si>
    <t>030411004021</t>
  </si>
  <si>
    <t>030411004022</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</si>
  <si>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:ZRBV-6</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</si>
  <si>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:ZR-YJV-5*16
3.</t>
    </r>
    <r>
      <rPr>
        <sz val="9"/>
        <rFont val="宋体"/>
        <family val="3"/>
        <charset val="134"/>
      </rPr>
      <t>敷设方式、部位</t>
    </r>
    <r>
      <rPr>
        <sz val="9"/>
        <rFont val="Times New Roman"/>
        <family val="1"/>
      </rPr>
      <t>:</t>
    </r>
    <r>
      <rPr>
        <sz val="9"/>
        <rFont val="宋体"/>
        <family val="3"/>
        <charset val="134"/>
      </rPr>
      <t>穿管敷设</t>
    </r>
  </si>
  <si>
    <t>030408001010</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</si>
  <si>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:ZR-YJV-5*10
3.</t>
    </r>
    <r>
      <rPr>
        <sz val="9"/>
        <rFont val="宋体"/>
        <family val="3"/>
        <charset val="134"/>
      </rPr>
      <t>敷设方式、部位</t>
    </r>
    <r>
      <rPr>
        <sz val="9"/>
        <rFont val="Times New Roman"/>
        <family val="1"/>
      </rPr>
      <t>:</t>
    </r>
    <r>
      <rPr>
        <sz val="9"/>
        <rFont val="宋体"/>
        <family val="3"/>
        <charset val="134"/>
      </rPr>
      <t>穿管敷设</t>
    </r>
  </si>
  <si>
    <t>030408001011</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</si>
  <si>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:ZR-YJV-5*4
3.</t>
    </r>
    <r>
      <rPr>
        <sz val="9"/>
        <rFont val="宋体"/>
        <family val="3"/>
        <charset val="134"/>
      </rPr>
      <t>敷设方式、部位</t>
    </r>
    <r>
      <rPr>
        <sz val="9"/>
        <rFont val="Times New Roman"/>
        <family val="1"/>
      </rPr>
      <t>:</t>
    </r>
    <r>
      <rPr>
        <sz val="9"/>
        <rFont val="宋体"/>
        <family val="3"/>
        <charset val="134"/>
      </rPr>
      <t>穿管敷设</t>
    </r>
  </si>
  <si>
    <t>030408001012</t>
  </si>
  <si>
    <t>030408001013</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</si>
  <si>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:ZR-YJV-4*25+1*16
3.</t>
    </r>
    <r>
      <rPr>
        <sz val="9"/>
        <rFont val="宋体"/>
        <family val="3"/>
        <charset val="134"/>
      </rPr>
      <t>敷设方式、部位</t>
    </r>
    <r>
      <rPr>
        <sz val="9"/>
        <rFont val="Times New Roman"/>
        <family val="1"/>
      </rPr>
      <t>:</t>
    </r>
    <r>
      <rPr>
        <sz val="9"/>
        <rFont val="宋体"/>
        <family val="3"/>
        <charset val="134"/>
      </rPr>
      <t>穿管敷设</t>
    </r>
  </si>
  <si>
    <t>030408006005</t>
  </si>
  <si>
    <t>030408006006</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</si>
  <si>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电力电缆终端头</t>
    </r>
    <r>
      <rPr>
        <sz val="9"/>
        <rFont val="Times New Roman"/>
        <family val="1"/>
      </rPr>
      <t xml:space="preserve">
2.</t>
    </r>
    <r>
      <rPr>
        <sz val="9"/>
        <rFont val="宋体"/>
        <family val="3"/>
        <charset val="134"/>
      </rPr>
      <t>型号、规格</t>
    </r>
    <r>
      <rPr>
        <sz val="9"/>
        <rFont val="Times New Roman"/>
        <family val="1"/>
      </rPr>
      <t>:</t>
    </r>
    <r>
      <rPr>
        <sz val="9"/>
        <rFont val="宋体"/>
        <family val="3"/>
        <charset val="134"/>
      </rPr>
      <t>截面</t>
    </r>
    <r>
      <rPr>
        <sz val="9"/>
        <rFont val="Times New Roman"/>
        <family val="1"/>
      </rPr>
      <t>35mm2</t>
    </r>
    <r>
      <rPr>
        <sz val="9"/>
        <rFont val="宋体"/>
        <family val="3"/>
        <charset val="134"/>
      </rPr>
      <t>以下</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</si>
  <si>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普通节能吸顶灯</t>
    </r>
    <r>
      <rPr>
        <sz val="9"/>
        <rFont val="Times New Roman"/>
        <family val="1"/>
      </rPr>
      <t xml:space="preserve">
2.</t>
    </r>
    <r>
      <rPr>
        <sz val="9"/>
        <rFont val="宋体"/>
        <family val="3"/>
        <charset val="134"/>
      </rPr>
      <t>规格</t>
    </r>
    <r>
      <rPr>
        <sz val="9"/>
        <rFont val="Times New Roman"/>
        <family val="1"/>
      </rPr>
      <t>:9W,LED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</si>
  <si>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普通节能自熄吸顶灯</t>
    </r>
    <r>
      <rPr>
        <sz val="9"/>
        <rFont val="Times New Roman"/>
        <family val="1"/>
      </rPr>
      <t xml:space="preserve">
2.</t>
    </r>
    <r>
      <rPr>
        <sz val="9"/>
        <rFont val="宋体"/>
        <family val="3"/>
        <charset val="134"/>
      </rPr>
      <t>规格</t>
    </r>
    <r>
      <rPr>
        <sz val="9"/>
        <rFont val="Times New Roman"/>
        <family val="1"/>
      </rPr>
      <t>:9W,LED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</si>
  <si>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030412001015</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</si>
  <si>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双管</t>
    </r>
    <r>
      <rPr>
        <sz val="9"/>
        <rFont val="Times New Roman"/>
        <family val="1"/>
      </rPr>
      <t>LED</t>
    </r>
    <r>
      <rPr>
        <sz val="9"/>
        <rFont val="宋体"/>
        <family val="3"/>
        <charset val="134"/>
      </rPr>
      <t>日光灯</t>
    </r>
    <r>
      <rPr>
        <sz val="9"/>
        <rFont val="Times New Roman"/>
        <family val="1"/>
      </rPr>
      <t xml:space="preserve">
2.</t>
    </r>
    <r>
      <rPr>
        <sz val="9"/>
        <rFont val="宋体"/>
        <family val="3"/>
        <charset val="134"/>
      </rPr>
      <t>规格</t>
    </r>
    <r>
      <rPr>
        <sz val="9"/>
        <rFont val="Times New Roman"/>
        <family val="1"/>
      </rPr>
      <t>:T8 2*18W,LED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</si>
  <si>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030412001016</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</si>
  <si>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双管</t>
    </r>
    <r>
      <rPr>
        <sz val="9"/>
        <rFont val="Times New Roman"/>
        <family val="1"/>
      </rPr>
      <t>LED</t>
    </r>
    <r>
      <rPr>
        <sz val="9"/>
        <rFont val="宋体"/>
        <family val="3"/>
        <charset val="134"/>
      </rPr>
      <t>日光灯（密闭型）</t>
    </r>
    <r>
      <rPr>
        <sz val="9"/>
        <rFont val="Times New Roman"/>
        <family val="1"/>
      </rPr>
      <t xml:space="preserve">
2.</t>
    </r>
    <r>
      <rPr>
        <sz val="9"/>
        <rFont val="宋体"/>
        <family val="3"/>
        <charset val="134"/>
      </rPr>
      <t>规格</t>
    </r>
    <r>
      <rPr>
        <sz val="9"/>
        <rFont val="Times New Roman"/>
        <family val="1"/>
      </rPr>
      <t>:T8 2*18W,LED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</si>
  <si>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030412001018</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</si>
  <si>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防潮灯（防水防尘）</t>
    </r>
    <r>
      <rPr>
        <sz val="9"/>
        <rFont val="Times New Roman"/>
        <family val="1"/>
      </rPr>
      <t xml:space="preserve">
2.</t>
    </r>
    <r>
      <rPr>
        <sz val="9"/>
        <rFont val="宋体"/>
        <family val="3"/>
        <charset val="134"/>
      </rPr>
      <t>规格</t>
    </r>
    <r>
      <rPr>
        <sz val="9"/>
        <rFont val="Times New Roman"/>
        <family val="1"/>
      </rPr>
      <t>:12W,LED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</si>
  <si>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030404034006</t>
  </si>
  <si>
    <t>030404035010</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</si>
  <si>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单相三极带开关插座（柜机</t>
    </r>
    <r>
      <rPr>
        <sz val="9"/>
        <rFont val="Times New Roman"/>
        <family val="1"/>
      </rPr>
      <t>)
2.</t>
    </r>
    <r>
      <rPr>
        <sz val="9"/>
        <rFont val="宋体"/>
        <family val="3"/>
        <charset val="134"/>
      </rPr>
      <t>规格</t>
    </r>
    <r>
      <rPr>
        <sz val="9"/>
        <rFont val="Times New Roman"/>
        <family val="1"/>
      </rPr>
      <t>:250V,20A
3.</t>
    </r>
    <r>
      <rPr>
        <sz val="9"/>
        <rFont val="宋体"/>
        <family val="3"/>
        <charset val="134"/>
      </rPr>
      <t>安装方式</t>
    </r>
    <r>
      <rPr>
        <sz val="9"/>
        <rFont val="Times New Roman"/>
        <family val="1"/>
      </rPr>
      <t>:</t>
    </r>
    <r>
      <rPr>
        <sz val="9"/>
        <rFont val="宋体"/>
        <family val="3"/>
        <charset val="134"/>
      </rPr>
      <t>距地</t>
    </r>
    <r>
      <rPr>
        <sz val="9"/>
        <rFont val="Times New Roman"/>
        <family val="1"/>
      </rPr>
      <t>0.5m</t>
    </r>
    <r>
      <rPr>
        <sz val="9"/>
        <rFont val="宋体"/>
        <family val="3"/>
        <charset val="134"/>
      </rPr>
      <t>暗装</t>
    </r>
  </si>
  <si>
    <t>030404035011</t>
  </si>
  <si>
    <t>030404035012</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</si>
  <si>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防水防尘型五孔插座（卫生间）</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1.2m</t>
    </r>
    <r>
      <rPr>
        <sz val="9"/>
        <rFont val="宋体"/>
        <family val="3"/>
        <charset val="134"/>
      </rPr>
      <t>暗装</t>
    </r>
  </si>
  <si>
    <t>030404035013</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</si>
  <si>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单相三极带开关插座（电视</t>
    </r>
    <r>
      <rPr>
        <sz val="9"/>
        <rFont val="Times New Roman"/>
        <family val="1"/>
      </rPr>
      <t>)
2.</t>
    </r>
    <r>
      <rPr>
        <sz val="9"/>
        <rFont val="宋体"/>
        <family val="3"/>
        <charset val="134"/>
      </rPr>
      <t>规格</t>
    </r>
    <r>
      <rPr>
        <sz val="9"/>
        <rFont val="Times New Roman"/>
        <family val="1"/>
      </rPr>
      <t>:250V,16A
3.</t>
    </r>
    <r>
      <rPr>
        <sz val="9"/>
        <rFont val="宋体"/>
        <family val="3"/>
        <charset val="134"/>
      </rPr>
      <t>安装方式</t>
    </r>
    <r>
      <rPr>
        <sz val="9"/>
        <rFont val="Times New Roman"/>
        <family val="1"/>
      </rPr>
      <t>:</t>
    </r>
    <r>
      <rPr>
        <sz val="9"/>
        <rFont val="宋体"/>
        <family val="3"/>
        <charset val="134"/>
      </rPr>
      <t>距地</t>
    </r>
    <r>
      <rPr>
        <sz val="9"/>
        <rFont val="Times New Roman"/>
        <family val="1"/>
      </rPr>
      <t>1.8m</t>
    </r>
    <r>
      <rPr>
        <sz val="9"/>
        <rFont val="宋体"/>
        <family val="3"/>
        <charset val="134"/>
      </rPr>
      <t>暗装</t>
    </r>
  </si>
  <si>
    <t>030404035014</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</si>
  <si>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单相三极带开关插座（灭蝇器</t>
    </r>
    <r>
      <rPr>
        <sz val="9"/>
        <rFont val="Times New Roman"/>
        <family val="1"/>
      </rPr>
      <t>)
2.</t>
    </r>
    <r>
      <rPr>
        <sz val="9"/>
        <rFont val="宋体"/>
        <family val="3"/>
        <charset val="134"/>
      </rPr>
      <t>规格</t>
    </r>
    <r>
      <rPr>
        <sz val="9"/>
        <rFont val="Times New Roman"/>
        <family val="1"/>
      </rPr>
      <t>:250V,16A
3.</t>
    </r>
    <r>
      <rPr>
        <sz val="9"/>
        <rFont val="宋体"/>
        <family val="3"/>
        <charset val="134"/>
      </rPr>
      <t>安装方式</t>
    </r>
    <r>
      <rPr>
        <sz val="9"/>
        <rFont val="Times New Roman"/>
        <family val="1"/>
      </rPr>
      <t>:</t>
    </r>
    <r>
      <rPr>
        <sz val="9"/>
        <rFont val="宋体"/>
        <family val="3"/>
        <charset val="134"/>
      </rPr>
      <t>距地</t>
    </r>
    <r>
      <rPr>
        <sz val="9"/>
        <rFont val="Times New Roman"/>
        <family val="1"/>
      </rPr>
      <t>1.8m</t>
    </r>
    <r>
      <rPr>
        <sz val="9"/>
        <rFont val="宋体"/>
        <family val="3"/>
        <charset val="134"/>
      </rPr>
      <t>暗装</t>
    </r>
  </si>
  <si>
    <t>030404035015</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</si>
  <si>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单相三极带开关插座（洗衣机</t>
    </r>
    <r>
      <rPr>
        <sz val="9"/>
        <rFont val="Times New Roman"/>
        <family val="1"/>
      </rPr>
      <t>)
2.</t>
    </r>
    <r>
      <rPr>
        <sz val="9"/>
        <rFont val="宋体"/>
        <family val="3"/>
        <charset val="134"/>
      </rPr>
      <t>规格</t>
    </r>
    <r>
      <rPr>
        <sz val="9"/>
        <rFont val="Times New Roman"/>
        <family val="1"/>
      </rPr>
      <t>:250V,16A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</si>
  <si>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030411002003</t>
  </si>
  <si>
    <r>
      <rPr>
        <sz val="9"/>
        <rFont val="宋体"/>
        <family val="3"/>
        <charset val="134"/>
      </rPr>
      <t>线槽</t>
    </r>
    <r>
      <rPr>
        <sz val="9"/>
        <rFont val="Times New Roman"/>
        <family val="1"/>
      </rPr>
      <t xml:space="preserve">
1.</t>
    </r>
    <r>
      <rPr>
        <sz val="9"/>
        <rFont val="宋体"/>
        <family val="3"/>
        <charset val="134"/>
      </rPr>
      <t>名称</t>
    </r>
    <r>
      <rPr>
        <sz val="9"/>
        <rFont val="Times New Roman"/>
        <family val="1"/>
      </rPr>
      <t>:</t>
    </r>
    <r>
      <rPr>
        <sz val="9"/>
        <rFont val="宋体"/>
        <family val="3"/>
        <charset val="134"/>
      </rPr>
      <t>强电线槽</t>
    </r>
    <r>
      <rPr>
        <sz val="9"/>
        <rFont val="Times New Roman"/>
        <family val="1"/>
      </rPr>
      <t xml:space="preserve">
2.</t>
    </r>
    <r>
      <rPr>
        <sz val="9"/>
        <rFont val="宋体"/>
        <family val="3"/>
        <charset val="134"/>
      </rPr>
      <t>材质</t>
    </r>
    <r>
      <rPr>
        <sz val="9"/>
        <rFont val="Times New Roman"/>
        <family val="1"/>
      </rPr>
      <t>:</t>
    </r>
    <r>
      <rPr>
        <sz val="9"/>
        <rFont val="宋体"/>
        <family val="3"/>
        <charset val="134"/>
      </rPr>
      <t>钢制</t>
    </r>
    <r>
      <rPr>
        <sz val="9"/>
        <rFont val="Times New Roman"/>
        <family val="1"/>
      </rPr>
      <t xml:space="preserve">
3.</t>
    </r>
    <r>
      <rPr>
        <sz val="9"/>
        <rFont val="宋体"/>
        <family val="3"/>
        <charset val="134"/>
      </rPr>
      <t>规格</t>
    </r>
    <r>
      <rPr>
        <sz val="9"/>
        <rFont val="Times New Roman"/>
        <family val="1"/>
      </rPr>
      <t>:150*100</t>
    </r>
  </si>
  <si>
    <t>030413001003</t>
  </si>
  <si>
    <r>
      <rPr>
        <sz val="9"/>
        <rFont val="宋体"/>
        <family val="3"/>
        <charset val="134"/>
      </rPr>
      <t>铁构件</t>
    </r>
    <r>
      <rPr>
        <sz val="9"/>
        <rFont val="Times New Roman"/>
        <family val="1"/>
      </rPr>
      <t xml:space="preserve">
1.</t>
    </r>
    <r>
      <rPr>
        <sz val="9"/>
        <rFont val="宋体"/>
        <family val="3"/>
        <charset val="134"/>
      </rPr>
      <t>名称</t>
    </r>
    <r>
      <rPr>
        <sz val="9"/>
        <rFont val="Times New Roman"/>
        <family val="1"/>
      </rPr>
      <t>:</t>
    </r>
    <r>
      <rPr>
        <sz val="9"/>
        <rFont val="宋体"/>
        <family val="3"/>
        <charset val="134"/>
      </rPr>
      <t>桥架支架制作、安装</t>
    </r>
  </si>
  <si>
    <t>kg</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</si>
  <si>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:SC25
3.</t>
    </r>
    <r>
      <rPr>
        <sz val="9"/>
        <rFont val="宋体"/>
        <family val="3"/>
        <charset val="134"/>
      </rPr>
      <t>配置形式：暗敷</t>
    </r>
  </si>
  <si>
    <t>030411001033</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</si>
  <si>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:SC40
3.</t>
    </r>
    <r>
      <rPr>
        <sz val="9"/>
        <rFont val="宋体"/>
        <family val="3"/>
        <charset val="134"/>
      </rPr>
      <t>配置形式：暗敷</t>
    </r>
  </si>
  <si>
    <t>030411001034</t>
  </si>
  <si>
    <t>030411001035</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</si>
  <si>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:SC150
3.</t>
    </r>
    <r>
      <rPr>
        <sz val="9"/>
        <rFont val="宋体"/>
        <family val="3"/>
        <charset val="134"/>
      </rPr>
      <t>配置形式：埋地敷设
包含土方开挖回填工作</t>
    </r>
  </si>
  <si>
    <t>030411001036</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</si>
  <si>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:SC50
3.</t>
    </r>
    <r>
      <rPr>
        <sz val="9"/>
        <rFont val="宋体"/>
        <family val="3"/>
        <charset val="134"/>
      </rPr>
      <t>配置形式：埋地敷设
包含土方开挖回填工作</t>
    </r>
  </si>
  <si>
    <t>030409004002</t>
  </si>
  <si>
    <t>030409008004</t>
  </si>
  <si>
    <r>
      <rPr>
        <sz val="9"/>
        <rFont val="宋体"/>
        <family val="3"/>
        <charset val="134"/>
      </rPr>
      <t>接地钢板</t>
    </r>
    <r>
      <rPr>
        <sz val="9"/>
        <rFont val="Times New Roman"/>
        <family val="1"/>
      </rPr>
      <t xml:space="preserve">
1.</t>
    </r>
    <r>
      <rPr>
        <sz val="9"/>
        <rFont val="宋体"/>
        <family val="3"/>
        <charset val="134"/>
      </rPr>
      <t>名称</t>
    </r>
    <r>
      <rPr>
        <sz val="9"/>
        <rFont val="Times New Roman"/>
        <family val="1"/>
      </rPr>
      <t>:</t>
    </r>
    <r>
      <rPr>
        <sz val="9"/>
        <rFont val="宋体"/>
        <family val="3"/>
        <charset val="134"/>
      </rPr>
      <t>接地钢板</t>
    </r>
    <r>
      <rPr>
        <sz val="9"/>
        <rFont val="Times New Roman"/>
        <family val="1"/>
      </rPr>
      <t xml:space="preserve">
2.</t>
    </r>
    <r>
      <rPr>
        <sz val="9"/>
        <rFont val="宋体"/>
        <family val="3"/>
        <charset val="134"/>
      </rPr>
      <t>规格</t>
    </r>
    <r>
      <rPr>
        <sz val="9"/>
        <rFont val="Times New Roman"/>
        <family val="1"/>
      </rPr>
      <t>:100*100*60
3.</t>
    </r>
    <r>
      <rPr>
        <sz val="9"/>
        <rFont val="宋体"/>
        <family val="3"/>
        <charset val="134"/>
      </rPr>
      <t>其它</t>
    </r>
    <r>
      <rPr>
        <sz val="9"/>
        <rFont val="Times New Roman"/>
        <family val="1"/>
      </rPr>
      <t>:</t>
    </r>
    <r>
      <rPr>
        <sz val="9"/>
        <rFont val="宋体"/>
        <family val="3"/>
        <charset val="134"/>
      </rPr>
      <t>加</t>
    </r>
    <r>
      <rPr>
        <sz val="9"/>
        <rFont val="Times New Roman"/>
        <family val="1"/>
      </rPr>
      <t>86</t>
    </r>
    <r>
      <rPr>
        <sz val="9"/>
        <rFont val="宋体"/>
        <family val="3"/>
        <charset val="134"/>
      </rPr>
      <t>系列保护盒</t>
    </r>
    <r>
      <rPr>
        <sz val="9"/>
        <rFont val="Times New Roman"/>
        <family val="1"/>
      </rPr>
      <t xml:space="preserve">
4.</t>
    </r>
    <r>
      <rPr>
        <sz val="9"/>
        <rFont val="宋体"/>
        <family val="3"/>
        <charset val="134"/>
      </rPr>
      <t>安装高度：距地</t>
    </r>
    <r>
      <rPr>
        <sz val="9"/>
        <rFont val="Times New Roman"/>
        <family val="1"/>
      </rPr>
      <t>0.5m</t>
    </r>
    <r>
      <rPr>
        <sz val="9"/>
        <rFont val="宋体"/>
        <family val="3"/>
        <charset val="134"/>
      </rPr>
      <t>安装</t>
    </r>
  </si>
  <si>
    <t>030412004004</t>
  </si>
  <si>
    <r>
      <rPr>
        <sz val="9"/>
        <rFont val="宋体"/>
        <family val="3"/>
        <charset val="134"/>
      </rPr>
      <t>标志灯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安全出口标志灯</t>
    </r>
    <r>
      <rPr>
        <sz val="9"/>
        <rFont val="Times New Roman"/>
        <family val="1"/>
      </rPr>
      <t xml:space="preserve">
2.</t>
    </r>
    <r>
      <rPr>
        <sz val="9"/>
        <rFont val="宋体"/>
        <family val="3"/>
        <charset val="134"/>
      </rPr>
      <t>型号</t>
    </r>
    <r>
      <rPr>
        <sz val="9"/>
        <rFont val="Times New Roman"/>
        <family val="1"/>
      </rPr>
      <t>:1W,LED</t>
    </r>
    <r>
      <rPr>
        <sz val="9"/>
        <rFont val="宋体"/>
        <family val="3"/>
        <charset val="134"/>
      </rPr>
      <t>灯</t>
    </r>
    <r>
      <rPr>
        <sz val="9"/>
        <rFont val="Times New Roman"/>
        <family val="1"/>
      </rPr>
      <t xml:space="preserve"> DC36V
3.</t>
    </r>
    <r>
      <rPr>
        <sz val="9"/>
        <rFont val="宋体"/>
        <family val="3"/>
        <charset val="134"/>
      </rPr>
      <t>安装形式</t>
    </r>
    <r>
      <rPr>
        <sz val="9"/>
        <rFont val="Times New Roman"/>
        <family val="1"/>
      </rPr>
      <t>:</t>
    </r>
    <r>
      <rPr>
        <sz val="9"/>
        <rFont val="宋体"/>
        <family val="3"/>
        <charset val="134"/>
      </rPr>
      <t>门框上沿</t>
    </r>
    <r>
      <rPr>
        <sz val="9"/>
        <rFont val="Times New Roman"/>
        <family val="1"/>
      </rPr>
      <t>0.15m</t>
    </r>
    <r>
      <rPr>
        <sz val="9"/>
        <rFont val="宋体"/>
        <family val="3"/>
        <charset val="134"/>
      </rPr>
      <t>安装</t>
    </r>
  </si>
  <si>
    <t>030412004005</t>
  </si>
  <si>
    <r>
      <rPr>
        <sz val="9"/>
        <rFont val="宋体"/>
        <family val="3"/>
        <charset val="134"/>
      </rPr>
      <t>标志灯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疏散指示灯</t>
    </r>
    <r>
      <rPr>
        <sz val="9"/>
        <rFont val="Times New Roman"/>
        <family val="1"/>
      </rPr>
      <t xml:space="preserve">
2.</t>
    </r>
    <r>
      <rPr>
        <sz val="9"/>
        <rFont val="宋体"/>
        <family val="3"/>
        <charset val="134"/>
      </rPr>
      <t>型号</t>
    </r>
    <r>
      <rPr>
        <sz val="9"/>
        <rFont val="Times New Roman"/>
        <family val="1"/>
      </rPr>
      <t>:1W,LED</t>
    </r>
    <r>
      <rPr>
        <sz val="9"/>
        <rFont val="宋体"/>
        <family val="3"/>
        <charset val="134"/>
      </rPr>
      <t>灯</t>
    </r>
    <r>
      <rPr>
        <sz val="9"/>
        <rFont val="Times New Roman"/>
        <family val="1"/>
      </rPr>
      <t xml:space="preserve"> DC36V
3.</t>
    </r>
    <r>
      <rPr>
        <sz val="9"/>
        <rFont val="宋体"/>
        <family val="3"/>
        <charset val="134"/>
      </rPr>
      <t>安装形式</t>
    </r>
    <r>
      <rPr>
        <sz val="9"/>
        <rFont val="Times New Roman"/>
        <family val="1"/>
      </rPr>
      <t>:</t>
    </r>
    <r>
      <rPr>
        <sz val="9"/>
        <rFont val="宋体"/>
        <family val="3"/>
        <charset val="134"/>
      </rPr>
      <t>地边距地</t>
    </r>
    <r>
      <rPr>
        <sz val="9"/>
        <rFont val="Times New Roman"/>
        <family val="1"/>
      </rPr>
      <t>0.6m</t>
    </r>
    <r>
      <rPr>
        <sz val="9"/>
        <rFont val="宋体"/>
        <family val="3"/>
        <charset val="134"/>
      </rPr>
      <t>嵌墙暗装</t>
    </r>
  </si>
  <si>
    <t>030412004006</t>
  </si>
  <si>
    <r>
      <rPr>
        <sz val="9"/>
        <rFont val="宋体"/>
        <family val="3"/>
        <charset val="134"/>
      </rPr>
      <t>标志灯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消防专用应急照明灯</t>
    </r>
    <r>
      <rPr>
        <sz val="9"/>
        <rFont val="Times New Roman"/>
        <family val="1"/>
      </rPr>
      <t xml:space="preserve">
2.</t>
    </r>
    <r>
      <rPr>
        <sz val="9"/>
        <rFont val="宋体"/>
        <family val="3"/>
        <charset val="134"/>
      </rPr>
      <t>型号</t>
    </r>
    <r>
      <rPr>
        <sz val="9"/>
        <rFont val="Times New Roman"/>
        <family val="1"/>
      </rPr>
      <t>:3W,LED</t>
    </r>
    <r>
      <rPr>
        <sz val="9"/>
        <rFont val="宋体"/>
        <family val="3"/>
        <charset val="134"/>
      </rPr>
      <t>灯</t>
    </r>
    <r>
      <rPr>
        <sz val="9"/>
        <rFont val="Times New Roman"/>
        <family val="1"/>
      </rPr>
      <t xml:space="preserve"> DC36V
3.</t>
    </r>
    <r>
      <rPr>
        <sz val="9"/>
        <rFont val="宋体"/>
        <family val="3"/>
        <charset val="134"/>
      </rPr>
      <t>安装形式</t>
    </r>
    <r>
      <rPr>
        <sz val="9"/>
        <rFont val="Times New Roman"/>
        <family val="1"/>
      </rPr>
      <t>:</t>
    </r>
    <r>
      <rPr>
        <sz val="9"/>
        <rFont val="宋体"/>
        <family val="3"/>
        <charset val="134"/>
      </rPr>
      <t>底边距地</t>
    </r>
    <r>
      <rPr>
        <sz val="9"/>
        <rFont val="Times New Roman"/>
        <family val="1"/>
      </rPr>
      <t xml:space="preserve"> 2.5m</t>
    </r>
    <r>
      <rPr>
        <sz val="9"/>
        <rFont val="宋体"/>
        <family val="3"/>
        <charset val="134"/>
      </rPr>
      <t>挂墙明装</t>
    </r>
  </si>
  <si>
    <t>030404033002</t>
  </si>
  <si>
    <r>
      <rPr>
        <sz val="9"/>
        <rFont val="宋体"/>
        <family val="3"/>
        <charset val="134"/>
      </rPr>
      <t>排气扇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卫生间排气扇</t>
    </r>
    <r>
      <rPr>
        <sz val="9"/>
        <rFont val="Times New Roman"/>
        <family val="1"/>
      </rPr>
      <t xml:space="preserve"> 40W
2.</t>
    </r>
    <r>
      <rPr>
        <sz val="9"/>
        <rFont val="宋体"/>
        <family val="3"/>
        <charset val="134"/>
      </rPr>
      <t>安装方式</t>
    </r>
    <r>
      <rPr>
        <sz val="9"/>
        <rFont val="Times New Roman"/>
        <family val="1"/>
      </rPr>
      <t>:</t>
    </r>
    <r>
      <rPr>
        <sz val="9"/>
        <rFont val="宋体"/>
        <family val="3"/>
        <charset val="134"/>
      </rPr>
      <t>嵌入式安装</t>
    </r>
    <r>
      <rPr>
        <sz val="9"/>
        <rFont val="Times New Roman"/>
        <family val="1"/>
      </rPr>
      <t xml:space="preserve">
3.</t>
    </r>
    <r>
      <rPr>
        <sz val="9"/>
        <rFont val="宋体"/>
        <family val="3"/>
        <charset val="134"/>
      </rPr>
      <t>其他详施工图</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</si>
  <si>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DN20
3.</t>
    </r>
    <r>
      <rPr>
        <sz val="9"/>
        <rFont val="宋体"/>
        <family val="3"/>
        <charset val="134"/>
      </rPr>
      <t>配置形式：暗敷</t>
    </r>
  </si>
  <si>
    <t>030411001010</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</si>
  <si>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DN80
3.</t>
    </r>
    <r>
      <rPr>
        <sz val="9"/>
        <rFont val="宋体"/>
        <family val="3"/>
        <charset val="134"/>
      </rPr>
      <t>配置形式：暗敷</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</si>
  <si>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DN32,PN=1.0MPa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</si>
  <si>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DN40,PN=1.0MPa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</si>
  <si>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DN65,PN=1.0MPa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</si>
  <si>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t>031001006007</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</si>
  <si>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PP-R</t>
    </r>
    <r>
      <rPr>
        <sz val="9"/>
        <rFont val="宋体"/>
        <family val="3"/>
        <charset val="134"/>
      </rPr>
      <t>塑料给水管</t>
    </r>
    <r>
      <rPr>
        <sz val="9"/>
        <rFont val="Times New Roman"/>
        <family val="1"/>
      </rPr>
      <t>DN15
4.</t>
    </r>
    <r>
      <rPr>
        <sz val="9"/>
        <rFont val="宋体"/>
        <family val="3"/>
        <charset val="134"/>
      </rPr>
      <t>连接形式：热熔连接</t>
    </r>
    <r>
      <rPr>
        <sz val="9"/>
        <rFont val="Times New Roman"/>
        <family val="1"/>
      </rPr>
      <t xml:space="preserve">
5.</t>
    </r>
    <r>
      <rPr>
        <sz val="9"/>
        <rFont val="宋体"/>
        <family val="3"/>
        <charset val="134"/>
      </rPr>
      <t>管道清洗消毒：详见设计说明及相关规范</t>
    </r>
  </si>
  <si>
    <t>031001006008</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</si>
  <si>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PP-R</t>
    </r>
    <r>
      <rPr>
        <sz val="9"/>
        <rFont val="宋体"/>
        <family val="3"/>
        <charset val="134"/>
      </rPr>
      <t>塑料给水管</t>
    </r>
    <r>
      <rPr>
        <sz val="9"/>
        <rFont val="Times New Roman"/>
        <family val="1"/>
      </rPr>
      <t>DN20
4.</t>
    </r>
    <r>
      <rPr>
        <sz val="9"/>
        <rFont val="宋体"/>
        <family val="3"/>
        <charset val="134"/>
      </rPr>
      <t>连接形式：热熔连接</t>
    </r>
    <r>
      <rPr>
        <sz val="9"/>
        <rFont val="Times New Roman"/>
        <family val="1"/>
      </rPr>
      <t xml:space="preserve">
5.</t>
    </r>
    <r>
      <rPr>
        <sz val="9"/>
        <rFont val="宋体"/>
        <family val="3"/>
        <charset val="134"/>
      </rPr>
      <t>管道清洗消毒：详见设计说明及相关规范</t>
    </r>
  </si>
  <si>
    <t>031001006009</t>
  </si>
  <si>
    <t>031001006010</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</si>
  <si>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DN20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</si>
  <si>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t>031001006011</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</si>
  <si>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DN25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</si>
  <si>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t>031001006012</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</si>
  <si>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DN40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</si>
  <si>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t>031001006013</t>
  </si>
  <si>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DN50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</si>
  <si>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t>031001003001</t>
  </si>
  <si>
    <r>
      <rPr>
        <sz val="9"/>
        <rFont val="宋体"/>
        <family val="3"/>
        <charset val="134"/>
      </rPr>
      <t>不锈钢管</t>
    </r>
    <r>
      <rPr>
        <sz val="9"/>
        <rFont val="Times New Roman"/>
        <family val="1"/>
      </rPr>
      <t xml:space="preserve">
1.</t>
    </r>
    <r>
      <rPr>
        <sz val="9"/>
        <rFont val="宋体"/>
        <family val="3"/>
        <charset val="134"/>
      </rPr>
      <t>安装部位：集热板与水箱连接管材</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材质、规格：薄壁不锈钢管</t>
    </r>
    <r>
      <rPr>
        <sz val="9"/>
        <rFont val="Times New Roman"/>
        <family val="1"/>
      </rPr>
      <t>DN40
4.</t>
    </r>
    <r>
      <rPr>
        <sz val="9"/>
        <rFont val="宋体"/>
        <family val="3"/>
        <charset val="134"/>
      </rPr>
      <t>连接形式：卡压式连接</t>
    </r>
    <r>
      <rPr>
        <sz val="9"/>
        <rFont val="Times New Roman"/>
        <family val="1"/>
      </rPr>
      <t xml:space="preserve">
5.</t>
    </r>
    <r>
      <rPr>
        <sz val="9"/>
        <rFont val="宋体"/>
        <family val="3"/>
        <charset val="134"/>
      </rPr>
      <t>管道清洗消毒：详见设计说明及相关规范</t>
    </r>
  </si>
  <si>
    <t>031001006014</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</si>
  <si>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介质：污水</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DN100
4.</t>
    </r>
    <r>
      <rPr>
        <sz val="9"/>
        <rFont val="宋体"/>
        <family val="3"/>
        <charset val="134"/>
      </rPr>
      <t>连接形式：承插式粘接</t>
    </r>
  </si>
  <si>
    <t>031001005002</t>
  </si>
  <si>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</si>
  <si>
    <r>
      <rPr>
        <sz val="10"/>
        <rFont val="宋体"/>
        <family val="3"/>
        <charset val="134"/>
      </rPr>
      <t>桂</t>
    </r>
    <r>
      <rPr>
        <sz val="10"/>
        <rFont val="Times New Roman"/>
        <family val="1"/>
      </rPr>
      <t>031003022001</t>
    </r>
  </si>
  <si>
    <r>
      <rPr>
        <sz val="9"/>
        <rFont val="宋体"/>
        <family val="3"/>
        <charset val="134"/>
      </rPr>
      <t>阻火圈</t>
    </r>
    <r>
      <rPr>
        <sz val="9"/>
        <rFont val="Times New Roman"/>
        <family val="1"/>
      </rPr>
      <t xml:space="preserve">
1.</t>
    </r>
    <r>
      <rPr>
        <sz val="9"/>
        <rFont val="宋体"/>
        <family val="3"/>
        <charset val="134"/>
      </rPr>
      <t>名称</t>
    </r>
    <r>
      <rPr>
        <sz val="9"/>
        <rFont val="Times New Roman"/>
        <family val="1"/>
      </rPr>
      <t>:</t>
    </r>
    <r>
      <rPr>
        <sz val="9"/>
        <rFont val="宋体"/>
        <family val="3"/>
        <charset val="134"/>
      </rPr>
      <t>阻火圈连接</t>
    </r>
    <r>
      <rPr>
        <sz val="9"/>
        <rFont val="Times New Roman"/>
        <family val="1"/>
      </rPr>
      <t xml:space="preserve">
2.</t>
    </r>
    <r>
      <rPr>
        <sz val="9"/>
        <rFont val="宋体"/>
        <family val="3"/>
        <charset val="134"/>
      </rPr>
      <t>型号</t>
    </r>
    <r>
      <rPr>
        <sz val="9"/>
        <rFont val="Times New Roman"/>
        <family val="1"/>
      </rPr>
      <t>:DN100</t>
    </r>
  </si>
  <si>
    <t>031001006015</t>
  </si>
  <si>
    <t>031001006016</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</si>
  <si>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DN50
4.</t>
    </r>
    <r>
      <rPr>
        <sz val="9"/>
        <rFont val="宋体"/>
        <family val="3"/>
        <charset val="134"/>
      </rPr>
      <t>连接形式：承插式粘接</t>
    </r>
  </si>
  <si>
    <t>031001001002</t>
  </si>
  <si>
    <r>
      <rPr>
        <sz val="9"/>
        <rFont val="宋体"/>
        <family val="3"/>
        <charset val="134"/>
      </rPr>
      <t>镀锌钢管</t>
    </r>
    <r>
      <rPr>
        <sz val="9"/>
        <rFont val="Times New Roman"/>
        <family val="1"/>
      </rPr>
      <t xml:space="preserve">
1.</t>
    </r>
    <r>
      <rPr>
        <sz val="9"/>
        <rFont val="宋体"/>
        <family val="3"/>
        <charset val="134"/>
      </rPr>
      <t>安装部位：首层离地</t>
    </r>
    <r>
      <rPr>
        <sz val="9"/>
        <rFont val="Times New Roman"/>
        <family val="1"/>
      </rPr>
      <t>2m</t>
    </r>
    <r>
      <rPr>
        <sz val="9"/>
        <rFont val="宋体"/>
        <family val="3"/>
        <charset val="134"/>
      </rPr>
      <t>处</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材质、规格：镀锌钢管</t>
    </r>
    <r>
      <rPr>
        <sz val="9"/>
        <rFont val="Times New Roman"/>
        <family val="1"/>
      </rPr>
      <t>DN50
4.</t>
    </r>
    <r>
      <rPr>
        <sz val="9"/>
        <rFont val="宋体"/>
        <family val="3"/>
        <charset val="134"/>
      </rPr>
      <t>连接形式：卡箍连接</t>
    </r>
  </si>
  <si>
    <t>031001006017</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</si>
  <si>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DN75
4.</t>
    </r>
    <r>
      <rPr>
        <sz val="9"/>
        <rFont val="宋体"/>
        <family val="3"/>
        <charset val="134"/>
      </rPr>
      <t>连接形式：承插式粘接</t>
    </r>
  </si>
  <si>
    <t>031001001003</t>
  </si>
  <si>
    <r>
      <rPr>
        <sz val="9"/>
        <rFont val="宋体"/>
        <family val="3"/>
        <charset val="134"/>
      </rPr>
      <t>镀锌钢管</t>
    </r>
    <r>
      <rPr>
        <sz val="9"/>
        <rFont val="Times New Roman"/>
        <family val="1"/>
      </rPr>
      <t xml:space="preserve">
1.</t>
    </r>
    <r>
      <rPr>
        <sz val="9"/>
        <rFont val="宋体"/>
        <family val="3"/>
        <charset val="134"/>
      </rPr>
      <t>安装部位：首层离地</t>
    </r>
    <r>
      <rPr>
        <sz val="9"/>
        <rFont val="Times New Roman"/>
        <family val="1"/>
      </rPr>
      <t>2m</t>
    </r>
    <r>
      <rPr>
        <sz val="9"/>
        <rFont val="宋体"/>
        <family val="3"/>
        <charset val="134"/>
      </rPr>
      <t>处</t>
    </r>
    <r>
      <rPr>
        <sz val="9"/>
        <rFont val="Times New Roman"/>
        <family val="1"/>
      </rPr>
      <t xml:space="preserve">
2.</t>
    </r>
    <r>
      <rPr>
        <sz val="9"/>
        <rFont val="宋体"/>
        <family val="3"/>
        <charset val="134"/>
      </rPr>
      <t>介质：雨水管</t>
    </r>
    <r>
      <rPr>
        <sz val="9"/>
        <rFont val="Times New Roman"/>
        <family val="1"/>
      </rPr>
      <t xml:space="preserve">
3.</t>
    </r>
    <r>
      <rPr>
        <sz val="9"/>
        <rFont val="宋体"/>
        <family val="3"/>
        <charset val="134"/>
      </rPr>
      <t>材质、规格：镀锌钢管</t>
    </r>
    <r>
      <rPr>
        <sz val="9"/>
        <rFont val="Times New Roman"/>
        <family val="1"/>
      </rPr>
      <t>DN75
4.</t>
    </r>
    <r>
      <rPr>
        <sz val="9"/>
        <rFont val="宋体"/>
        <family val="3"/>
        <charset val="134"/>
      </rPr>
      <t>连接形式：卡箍连接</t>
    </r>
  </si>
  <si>
    <t>031001002001</t>
  </si>
  <si>
    <r>
      <rPr>
        <sz val="9"/>
        <rFont val="宋体"/>
        <family val="3"/>
        <charset val="134"/>
      </rPr>
      <t>通气管</t>
    </r>
    <r>
      <rPr>
        <sz val="9"/>
        <rFont val="Times New Roman"/>
        <family val="1"/>
      </rPr>
      <t xml:space="preserve">
1.</t>
    </r>
    <r>
      <rPr>
        <sz val="9"/>
        <rFont val="宋体"/>
        <family val="3"/>
        <charset val="134"/>
      </rPr>
      <t>安装部位：水箱通气管</t>
    </r>
    <r>
      <rPr>
        <sz val="9"/>
        <rFont val="Times New Roman"/>
        <family val="1"/>
      </rPr>
      <t xml:space="preserve">
2.</t>
    </r>
    <r>
      <rPr>
        <sz val="9"/>
        <rFont val="宋体"/>
        <family val="3"/>
        <charset val="134"/>
      </rPr>
      <t>介质：通气管</t>
    </r>
    <r>
      <rPr>
        <sz val="9"/>
        <rFont val="Times New Roman"/>
        <family val="1"/>
      </rPr>
      <t>DN150
3.</t>
    </r>
    <r>
      <rPr>
        <sz val="9"/>
        <rFont val="宋体"/>
        <family val="3"/>
        <charset val="134"/>
      </rPr>
      <t>材质、规格：钢管</t>
    </r>
    <r>
      <rPr>
        <sz val="9"/>
        <rFont val="Times New Roman"/>
        <family val="1"/>
      </rPr>
      <t xml:space="preserve">
4.</t>
    </r>
    <r>
      <rPr>
        <sz val="9"/>
        <rFont val="宋体"/>
        <family val="3"/>
        <charset val="134"/>
      </rPr>
      <t>连接形式：法兰</t>
    </r>
  </si>
  <si>
    <t>031001002002</t>
  </si>
  <si>
    <r>
      <rPr>
        <sz val="9"/>
        <rFont val="宋体"/>
        <family val="3"/>
        <charset val="134"/>
      </rPr>
      <t>溢流管</t>
    </r>
    <r>
      <rPr>
        <sz val="9"/>
        <rFont val="Times New Roman"/>
        <family val="1"/>
      </rPr>
      <t xml:space="preserve">
1.</t>
    </r>
    <r>
      <rPr>
        <sz val="9"/>
        <rFont val="宋体"/>
        <family val="3"/>
        <charset val="134"/>
      </rPr>
      <t>安装部位：水箱溢流管</t>
    </r>
    <r>
      <rPr>
        <sz val="9"/>
        <rFont val="Times New Roman"/>
        <family val="1"/>
      </rPr>
      <t xml:space="preserve">
2.</t>
    </r>
    <r>
      <rPr>
        <sz val="9"/>
        <rFont val="宋体"/>
        <family val="3"/>
        <charset val="134"/>
      </rPr>
      <t>介质：溢流管</t>
    </r>
    <r>
      <rPr>
        <sz val="9"/>
        <rFont val="Times New Roman"/>
        <family val="1"/>
      </rPr>
      <t>DN100
3.</t>
    </r>
    <r>
      <rPr>
        <sz val="9"/>
        <rFont val="宋体"/>
        <family val="3"/>
        <charset val="134"/>
      </rPr>
      <t>材质、规格：钢管</t>
    </r>
    <r>
      <rPr>
        <sz val="9"/>
        <rFont val="Times New Roman"/>
        <family val="1"/>
      </rPr>
      <t xml:space="preserve">
4.</t>
    </r>
    <r>
      <rPr>
        <sz val="9"/>
        <rFont val="宋体"/>
        <family val="3"/>
        <charset val="134"/>
      </rPr>
      <t>连接形式：法兰</t>
    </r>
  </si>
  <si>
    <t>031002003007</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</si>
  <si>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穿楼板防水套管</t>
    </r>
    <r>
      <rPr>
        <sz val="9"/>
        <rFont val="Times New Roman"/>
        <family val="1"/>
      </rPr>
      <t>DN50
2.</t>
    </r>
    <r>
      <rPr>
        <sz val="9"/>
        <rFont val="宋体"/>
        <family val="3"/>
        <charset val="134"/>
      </rPr>
      <t>材质</t>
    </r>
    <r>
      <rPr>
        <sz val="9"/>
        <rFont val="Times New Roman"/>
        <family val="1"/>
      </rPr>
      <t>:</t>
    </r>
    <r>
      <rPr>
        <sz val="9"/>
        <rFont val="宋体"/>
        <family val="3"/>
        <charset val="134"/>
      </rPr>
      <t>焊接钢管</t>
    </r>
  </si>
  <si>
    <t>031002003008</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</si>
  <si>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穿楼板防水套管</t>
    </r>
    <r>
      <rPr>
        <sz val="9"/>
        <rFont val="Times New Roman"/>
        <family val="1"/>
      </rPr>
      <t>DN70
2.</t>
    </r>
    <r>
      <rPr>
        <sz val="9"/>
        <rFont val="宋体"/>
        <family val="3"/>
        <charset val="134"/>
      </rPr>
      <t>材质</t>
    </r>
    <r>
      <rPr>
        <sz val="9"/>
        <rFont val="Times New Roman"/>
        <family val="1"/>
      </rPr>
      <t>:</t>
    </r>
    <r>
      <rPr>
        <sz val="9"/>
        <rFont val="宋体"/>
        <family val="3"/>
        <charset val="134"/>
      </rPr>
      <t>焊接钢管</t>
    </r>
  </si>
  <si>
    <t>031002003009</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</si>
  <si>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DN70
2.</t>
    </r>
    <r>
      <rPr>
        <sz val="9"/>
        <rFont val="宋体"/>
        <family val="3"/>
        <charset val="134"/>
      </rPr>
      <t>材质</t>
    </r>
    <r>
      <rPr>
        <sz val="9"/>
        <rFont val="Times New Roman"/>
        <family val="1"/>
      </rPr>
      <t>:</t>
    </r>
    <r>
      <rPr>
        <sz val="9"/>
        <rFont val="宋体"/>
        <family val="3"/>
        <charset val="134"/>
      </rPr>
      <t>焊接钢管</t>
    </r>
  </si>
  <si>
    <t>031002003010</t>
  </si>
  <si>
    <t>031002003011</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</si>
  <si>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DN200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</si>
  <si>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DN32,PN=1.0MPa
3.</t>
    </r>
    <r>
      <rPr>
        <sz val="9"/>
        <rFont val="宋体"/>
        <family val="3"/>
        <charset val="134"/>
      </rPr>
      <t>材质：铜制</t>
    </r>
  </si>
  <si>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DN40,PN=1.0MPa
3.</t>
    </r>
    <r>
      <rPr>
        <sz val="9"/>
        <rFont val="宋体"/>
        <family val="3"/>
        <charset val="134"/>
      </rPr>
      <t>材质：铜制</t>
    </r>
  </si>
  <si>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DN20,PN=1.0MPa
3.</t>
    </r>
    <r>
      <rPr>
        <sz val="9"/>
        <rFont val="宋体"/>
        <family val="3"/>
        <charset val="134"/>
      </rPr>
      <t>材质：铜制</t>
    </r>
  </si>
  <si>
    <t>031003001005</t>
  </si>
  <si>
    <r>
      <rPr>
        <sz val="9"/>
        <rFont val="Times New Roman"/>
        <family val="1"/>
      </rPr>
      <t>Y</t>
    </r>
    <r>
      <rPr>
        <sz val="9"/>
        <rFont val="宋体"/>
        <family val="3"/>
        <charset val="134"/>
      </rPr>
      <t>型过滤器</t>
    </r>
    <r>
      <rPr>
        <sz val="9"/>
        <rFont val="Times New Roman"/>
        <family val="1"/>
      </rPr>
      <t xml:space="preserve">
1.</t>
    </r>
    <r>
      <rPr>
        <sz val="9"/>
        <rFont val="宋体"/>
        <family val="3"/>
        <charset val="134"/>
      </rPr>
      <t>名称：</t>
    </r>
    <r>
      <rPr>
        <sz val="9"/>
        <rFont val="Times New Roman"/>
        <family val="1"/>
      </rPr>
      <t>Y</t>
    </r>
    <r>
      <rPr>
        <sz val="9"/>
        <rFont val="宋体"/>
        <family val="3"/>
        <charset val="134"/>
      </rPr>
      <t>型过滤器</t>
    </r>
    <r>
      <rPr>
        <sz val="9"/>
        <rFont val="Times New Roman"/>
        <family val="1"/>
      </rPr>
      <t xml:space="preserve">
2.</t>
    </r>
    <r>
      <rPr>
        <sz val="9"/>
        <rFont val="宋体"/>
        <family val="3"/>
        <charset val="134"/>
      </rPr>
      <t>规格：</t>
    </r>
    <r>
      <rPr>
        <sz val="9"/>
        <rFont val="Times New Roman"/>
        <family val="1"/>
      </rPr>
      <t>DN40</t>
    </r>
  </si>
  <si>
    <t>031003001006</t>
  </si>
  <si>
    <r>
      <rPr>
        <sz val="9"/>
        <rFont val="Times New Roman"/>
        <family val="1"/>
      </rPr>
      <t>Y</t>
    </r>
    <r>
      <rPr>
        <sz val="9"/>
        <rFont val="宋体"/>
        <family val="3"/>
        <charset val="134"/>
      </rPr>
      <t>型过滤器</t>
    </r>
    <r>
      <rPr>
        <sz val="9"/>
        <rFont val="Times New Roman"/>
        <family val="1"/>
      </rPr>
      <t xml:space="preserve">
1.</t>
    </r>
    <r>
      <rPr>
        <sz val="9"/>
        <rFont val="宋体"/>
        <family val="3"/>
        <charset val="134"/>
      </rPr>
      <t>名称：</t>
    </r>
    <r>
      <rPr>
        <sz val="9"/>
        <rFont val="Times New Roman"/>
        <family val="1"/>
      </rPr>
      <t>Y</t>
    </r>
    <r>
      <rPr>
        <sz val="9"/>
        <rFont val="宋体"/>
        <family val="3"/>
        <charset val="134"/>
      </rPr>
      <t>型过滤器</t>
    </r>
    <r>
      <rPr>
        <sz val="9"/>
        <rFont val="Times New Roman"/>
        <family val="1"/>
      </rPr>
      <t xml:space="preserve">
2.</t>
    </r>
    <r>
      <rPr>
        <sz val="9"/>
        <rFont val="宋体"/>
        <family val="3"/>
        <charset val="134"/>
      </rPr>
      <t>规格：</t>
    </r>
    <r>
      <rPr>
        <sz val="9"/>
        <rFont val="Times New Roman"/>
        <family val="1"/>
      </rPr>
      <t>DN50</t>
    </r>
  </si>
  <si>
    <t>031003001007</t>
  </si>
  <si>
    <r>
      <rPr>
        <sz val="9"/>
        <rFont val="宋体"/>
        <family val="3"/>
        <charset val="134"/>
      </rPr>
      <t>闸阀</t>
    </r>
    <r>
      <rPr>
        <sz val="9"/>
        <rFont val="Times New Roman"/>
        <family val="1"/>
      </rPr>
      <t xml:space="preserve">
1.</t>
    </r>
    <r>
      <rPr>
        <sz val="9"/>
        <rFont val="宋体"/>
        <family val="3"/>
        <charset val="134"/>
      </rPr>
      <t>名称：闸阀</t>
    </r>
    <r>
      <rPr>
        <sz val="9"/>
        <rFont val="Times New Roman"/>
        <family val="1"/>
      </rPr>
      <t xml:space="preserve">
2.</t>
    </r>
    <r>
      <rPr>
        <sz val="9"/>
        <rFont val="宋体"/>
        <family val="3"/>
        <charset val="134"/>
      </rPr>
      <t>规格：</t>
    </r>
    <r>
      <rPr>
        <sz val="9"/>
        <rFont val="Times New Roman"/>
        <family val="1"/>
      </rPr>
      <t>DN40
3.</t>
    </r>
    <r>
      <rPr>
        <sz val="9"/>
        <rFont val="宋体"/>
        <family val="3"/>
        <charset val="134"/>
      </rPr>
      <t>材质：铜制</t>
    </r>
  </si>
  <si>
    <t>031003001008</t>
  </si>
  <si>
    <r>
      <rPr>
        <sz val="9"/>
        <rFont val="宋体"/>
        <family val="3"/>
        <charset val="134"/>
      </rPr>
      <t>闸阀</t>
    </r>
    <r>
      <rPr>
        <sz val="9"/>
        <rFont val="Times New Roman"/>
        <family val="1"/>
      </rPr>
      <t xml:space="preserve">
1.</t>
    </r>
    <r>
      <rPr>
        <sz val="9"/>
        <rFont val="宋体"/>
        <family val="3"/>
        <charset val="134"/>
      </rPr>
      <t>名称：闸阀</t>
    </r>
    <r>
      <rPr>
        <sz val="9"/>
        <rFont val="Times New Roman"/>
        <family val="1"/>
      </rPr>
      <t xml:space="preserve">
2.</t>
    </r>
    <r>
      <rPr>
        <sz val="9"/>
        <rFont val="宋体"/>
        <family val="3"/>
        <charset val="134"/>
      </rPr>
      <t>规格：</t>
    </r>
    <r>
      <rPr>
        <sz val="9"/>
        <rFont val="Times New Roman"/>
        <family val="1"/>
      </rPr>
      <t>DN50
3.</t>
    </r>
    <r>
      <rPr>
        <sz val="9"/>
        <rFont val="宋体"/>
        <family val="3"/>
        <charset val="134"/>
      </rPr>
      <t>材质：铜制</t>
    </r>
  </si>
  <si>
    <r>
      <rPr>
        <sz val="9"/>
        <rFont val="宋体"/>
        <family val="3"/>
        <charset val="134"/>
      </rPr>
      <t>闸阀</t>
    </r>
    <r>
      <rPr>
        <sz val="9"/>
        <rFont val="Times New Roman"/>
        <family val="1"/>
      </rPr>
      <t xml:space="preserve">
1.</t>
    </r>
    <r>
      <rPr>
        <sz val="9"/>
        <rFont val="宋体"/>
        <family val="3"/>
        <charset val="134"/>
      </rPr>
      <t>名称：闸阀</t>
    </r>
    <r>
      <rPr>
        <sz val="9"/>
        <rFont val="Times New Roman"/>
        <family val="1"/>
      </rPr>
      <t xml:space="preserve">
2.</t>
    </r>
    <r>
      <rPr>
        <sz val="9"/>
        <rFont val="宋体"/>
        <family val="3"/>
        <charset val="134"/>
      </rPr>
      <t>规格：</t>
    </r>
    <r>
      <rPr>
        <sz val="9"/>
        <rFont val="Times New Roman"/>
        <family val="1"/>
      </rPr>
      <t>DN100
3.</t>
    </r>
    <r>
      <rPr>
        <sz val="9"/>
        <rFont val="宋体"/>
        <family val="3"/>
        <charset val="134"/>
      </rPr>
      <t>材质：铜制</t>
    </r>
  </si>
  <si>
    <r>
      <rPr>
        <sz val="9"/>
        <rFont val="宋体"/>
        <family val="3"/>
        <charset val="134"/>
      </rPr>
      <t>缓闭止回阀</t>
    </r>
    <r>
      <rPr>
        <sz val="9"/>
        <rFont val="Times New Roman"/>
        <family val="1"/>
      </rPr>
      <t xml:space="preserve">
1.</t>
    </r>
    <r>
      <rPr>
        <sz val="9"/>
        <rFont val="宋体"/>
        <family val="3"/>
        <charset val="134"/>
      </rPr>
      <t>名称：缓闭止回阀</t>
    </r>
    <r>
      <rPr>
        <sz val="9"/>
        <rFont val="Times New Roman"/>
        <family val="1"/>
      </rPr>
      <t xml:space="preserve">
2.</t>
    </r>
    <r>
      <rPr>
        <sz val="9"/>
        <rFont val="宋体"/>
        <family val="3"/>
        <charset val="134"/>
      </rPr>
      <t>规格：</t>
    </r>
    <r>
      <rPr>
        <sz val="9"/>
        <rFont val="Times New Roman"/>
        <family val="1"/>
      </rPr>
      <t>DN40
3.</t>
    </r>
    <r>
      <rPr>
        <sz val="9"/>
        <rFont val="宋体"/>
        <family val="3"/>
        <charset val="134"/>
      </rPr>
      <t>材质：铜制</t>
    </r>
  </si>
  <si>
    <t>031003001011</t>
  </si>
  <si>
    <r>
      <rPr>
        <sz val="9"/>
        <rFont val="宋体"/>
        <family val="3"/>
        <charset val="134"/>
      </rPr>
      <t>缓闭止回阀</t>
    </r>
    <r>
      <rPr>
        <sz val="9"/>
        <rFont val="Times New Roman"/>
        <family val="1"/>
      </rPr>
      <t xml:space="preserve">
1.</t>
    </r>
    <r>
      <rPr>
        <sz val="9"/>
        <rFont val="宋体"/>
        <family val="3"/>
        <charset val="134"/>
      </rPr>
      <t>名称：缓闭止回阀</t>
    </r>
    <r>
      <rPr>
        <sz val="9"/>
        <rFont val="Times New Roman"/>
        <family val="1"/>
      </rPr>
      <t xml:space="preserve">
2.</t>
    </r>
    <r>
      <rPr>
        <sz val="9"/>
        <rFont val="宋体"/>
        <family val="3"/>
        <charset val="134"/>
      </rPr>
      <t>规格：</t>
    </r>
    <r>
      <rPr>
        <sz val="9"/>
        <rFont val="Times New Roman"/>
        <family val="1"/>
      </rPr>
      <t>DN50
3.</t>
    </r>
    <r>
      <rPr>
        <sz val="9"/>
        <rFont val="宋体"/>
        <family val="3"/>
        <charset val="134"/>
      </rPr>
      <t>材质：铜制</t>
    </r>
  </si>
  <si>
    <t>031003010001</t>
  </si>
  <si>
    <r>
      <rPr>
        <sz val="9"/>
        <rFont val="宋体"/>
        <family val="3"/>
        <charset val="134"/>
      </rPr>
      <t>橡胶软接头</t>
    </r>
    <r>
      <rPr>
        <sz val="9"/>
        <rFont val="Times New Roman"/>
        <family val="1"/>
      </rPr>
      <t xml:space="preserve">
1.</t>
    </r>
    <r>
      <rPr>
        <sz val="9"/>
        <rFont val="宋体"/>
        <family val="3"/>
        <charset val="134"/>
      </rPr>
      <t>名称：橡胶软接头</t>
    </r>
    <r>
      <rPr>
        <sz val="9"/>
        <rFont val="Times New Roman"/>
        <family val="1"/>
      </rPr>
      <t xml:space="preserve">
2.</t>
    </r>
    <r>
      <rPr>
        <sz val="9"/>
        <rFont val="宋体"/>
        <family val="3"/>
        <charset val="134"/>
      </rPr>
      <t>规格：</t>
    </r>
    <r>
      <rPr>
        <sz val="9"/>
        <rFont val="Times New Roman"/>
        <family val="1"/>
      </rPr>
      <t>DN40</t>
    </r>
  </si>
  <si>
    <t>031003010002</t>
  </si>
  <si>
    <r>
      <rPr>
        <sz val="9"/>
        <rFont val="宋体"/>
        <family val="3"/>
        <charset val="134"/>
      </rPr>
      <t>橡胶软接头</t>
    </r>
    <r>
      <rPr>
        <sz val="9"/>
        <rFont val="Times New Roman"/>
        <family val="1"/>
      </rPr>
      <t xml:space="preserve">
1.</t>
    </r>
    <r>
      <rPr>
        <sz val="9"/>
        <rFont val="宋体"/>
        <family val="3"/>
        <charset val="134"/>
      </rPr>
      <t>名称：橡胶软接头</t>
    </r>
    <r>
      <rPr>
        <sz val="9"/>
        <rFont val="Times New Roman"/>
        <family val="1"/>
      </rPr>
      <t xml:space="preserve">
2.</t>
    </r>
    <r>
      <rPr>
        <sz val="9"/>
        <rFont val="宋体"/>
        <family val="3"/>
        <charset val="134"/>
      </rPr>
      <t>规格：</t>
    </r>
    <r>
      <rPr>
        <sz val="9"/>
        <rFont val="Times New Roman"/>
        <family val="1"/>
      </rPr>
      <t>DN50</t>
    </r>
  </si>
  <si>
    <t>031003001012</t>
  </si>
  <si>
    <r>
      <rPr>
        <sz val="9"/>
        <rFont val="宋体"/>
        <family val="3"/>
        <charset val="134"/>
      </rPr>
      <t>进水电磁阀</t>
    </r>
    <r>
      <rPr>
        <sz val="9"/>
        <rFont val="Times New Roman"/>
        <family val="1"/>
      </rPr>
      <t xml:space="preserve">
1.</t>
    </r>
    <r>
      <rPr>
        <sz val="9"/>
        <rFont val="宋体"/>
        <family val="3"/>
        <charset val="134"/>
      </rPr>
      <t>名称：进水电磁阀</t>
    </r>
    <r>
      <rPr>
        <sz val="9"/>
        <rFont val="Times New Roman"/>
        <family val="1"/>
      </rPr>
      <t xml:space="preserve">
2.</t>
    </r>
    <r>
      <rPr>
        <sz val="9"/>
        <rFont val="宋体"/>
        <family val="3"/>
        <charset val="134"/>
      </rPr>
      <t>规格：</t>
    </r>
    <r>
      <rPr>
        <sz val="9"/>
        <rFont val="Times New Roman"/>
        <family val="1"/>
      </rPr>
      <t>DN50
3.</t>
    </r>
    <r>
      <rPr>
        <sz val="9"/>
        <rFont val="宋体"/>
        <family val="3"/>
        <charset val="134"/>
      </rPr>
      <t>材质：铜制</t>
    </r>
  </si>
  <si>
    <t>031003001013</t>
  </si>
  <si>
    <r>
      <rPr>
        <sz val="9"/>
        <rFont val="宋体"/>
        <family val="3"/>
        <charset val="134"/>
      </rPr>
      <t>回水电磁阀</t>
    </r>
    <r>
      <rPr>
        <sz val="9"/>
        <rFont val="Times New Roman"/>
        <family val="1"/>
      </rPr>
      <t xml:space="preserve">
1.</t>
    </r>
    <r>
      <rPr>
        <sz val="9"/>
        <rFont val="宋体"/>
        <family val="3"/>
        <charset val="134"/>
      </rPr>
      <t>名称：回水电磁阀啊</t>
    </r>
    <r>
      <rPr>
        <sz val="9"/>
        <rFont val="Times New Roman"/>
        <family val="1"/>
      </rPr>
      <t xml:space="preserve">
2.</t>
    </r>
    <r>
      <rPr>
        <sz val="9"/>
        <rFont val="宋体"/>
        <family val="3"/>
        <charset val="134"/>
      </rPr>
      <t>规格：</t>
    </r>
    <r>
      <rPr>
        <sz val="9"/>
        <rFont val="Times New Roman"/>
        <family val="1"/>
      </rPr>
      <t>DN40
3.</t>
    </r>
    <r>
      <rPr>
        <sz val="9"/>
        <rFont val="宋体"/>
        <family val="3"/>
        <charset val="134"/>
      </rPr>
      <t>材质：铜制</t>
    </r>
  </si>
  <si>
    <t>030601002001</t>
  </si>
  <si>
    <r>
      <rPr>
        <sz val="9"/>
        <rFont val="宋体"/>
        <family val="3"/>
        <charset val="134"/>
      </rPr>
      <t>压力仪表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压力表</t>
    </r>
    <r>
      <rPr>
        <sz val="9"/>
        <rFont val="Times New Roman"/>
        <family val="1"/>
      </rPr>
      <t xml:space="preserve">
2.</t>
    </r>
    <r>
      <rPr>
        <sz val="9"/>
        <rFont val="宋体"/>
        <family val="3"/>
        <charset val="134"/>
      </rPr>
      <t>规格：</t>
    </r>
    <r>
      <rPr>
        <sz val="9"/>
        <rFont val="Times New Roman"/>
        <family val="1"/>
      </rPr>
      <t>DN40</t>
    </r>
  </si>
  <si>
    <t>030601002002</t>
  </si>
  <si>
    <r>
      <rPr>
        <sz val="9"/>
        <rFont val="宋体"/>
        <family val="3"/>
        <charset val="134"/>
      </rPr>
      <t>压力仪表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压力表</t>
    </r>
    <r>
      <rPr>
        <sz val="9"/>
        <rFont val="Times New Roman"/>
        <family val="1"/>
      </rPr>
      <t xml:space="preserve">
2.</t>
    </r>
    <r>
      <rPr>
        <sz val="9"/>
        <rFont val="宋体"/>
        <family val="3"/>
        <charset val="134"/>
      </rPr>
      <t>规格：</t>
    </r>
    <r>
      <rPr>
        <sz val="9"/>
        <rFont val="Times New Roman"/>
        <family val="1"/>
      </rPr>
      <t>DN50</t>
    </r>
  </si>
  <si>
    <t>031003001014</t>
  </si>
  <si>
    <r>
      <rPr>
        <sz val="9"/>
        <rFont val="宋体"/>
        <family val="3"/>
        <charset val="134"/>
      </rPr>
      <t>螺纹阀门</t>
    </r>
    <r>
      <rPr>
        <sz val="9"/>
        <rFont val="Times New Roman"/>
        <family val="1"/>
      </rPr>
      <t xml:space="preserve">
1.</t>
    </r>
    <r>
      <rPr>
        <sz val="9"/>
        <rFont val="宋体"/>
        <family val="3"/>
        <charset val="134"/>
      </rPr>
      <t>名称：温控阀</t>
    </r>
    <r>
      <rPr>
        <sz val="9"/>
        <rFont val="Times New Roman"/>
        <family val="1"/>
      </rPr>
      <t xml:space="preserve">
2.</t>
    </r>
    <r>
      <rPr>
        <sz val="9"/>
        <rFont val="宋体"/>
        <family val="3"/>
        <charset val="134"/>
      </rPr>
      <t>规格：</t>
    </r>
    <r>
      <rPr>
        <sz val="9"/>
        <rFont val="Times New Roman"/>
        <family val="1"/>
      </rPr>
      <t>DN15
3.</t>
    </r>
    <r>
      <rPr>
        <sz val="9"/>
        <rFont val="宋体"/>
        <family val="3"/>
        <charset val="134"/>
      </rPr>
      <t>材质：铜制</t>
    </r>
  </si>
  <si>
    <t>031003001015</t>
  </si>
  <si>
    <t>031004004001</t>
  </si>
  <si>
    <r>
      <rPr>
        <sz val="9"/>
        <rFont val="宋体"/>
        <family val="3"/>
        <charset val="134"/>
      </rPr>
      <t>洗菜盆</t>
    </r>
    <r>
      <rPr>
        <sz val="9"/>
        <rFont val="Times New Roman"/>
        <family val="1"/>
      </rPr>
      <t xml:space="preserve">
1.</t>
    </r>
    <r>
      <rPr>
        <sz val="9"/>
        <rFont val="宋体"/>
        <family val="3"/>
        <charset val="134"/>
      </rPr>
      <t>名称：不锈钢洗菜盆（双盆含水嘴等附件）</t>
    </r>
    <r>
      <rPr>
        <sz val="9"/>
        <rFont val="Times New Roman"/>
        <family val="1"/>
      </rPr>
      <t xml:space="preserve">
2.</t>
    </r>
    <r>
      <rPr>
        <sz val="9"/>
        <rFont val="宋体"/>
        <family val="3"/>
        <charset val="134"/>
      </rPr>
      <t>其他：详见设计说明及相关规范</t>
    </r>
  </si>
  <si>
    <t>031004004002</t>
  </si>
  <si>
    <r>
      <rPr>
        <sz val="9"/>
        <rFont val="宋体"/>
        <family val="3"/>
        <charset val="134"/>
      </rPr>
      <t>拖把池</t>
    </r>
    <r>
      <rPr>
        <sz val="9"/>
        <rFont val="Times New Roman"/>
        <family val="1"/>
      </rPr>
      <t xml:space="preserve">
1.</t>
    </r>
    <r>
      <rPr>
        <sz val="9"/>
        <rFont val="宋体"/>
        <family val="3"/>
        <charset val="134"/>
      </rPr>
      <t>名称：拖把池（含水嘴、下水等附件）</t>
    </r>
    <r>
      <rPr>
        <sz val="9"/>
        <rFont val="Times New Roman"/>
        <family val="1"/>
      </rPr>
      <t xml:space="preserve">
2.</t>
    </r>
    <r>
      <rPr>
        <sz val="9"/>
        <rFont val="宋体"/>
        <family val="3"/>
        <charset val="134"/>
      </rPr>
      <t>其他：详见设计说明及相关规范</t>
    </r>
  </si>
  <si>
    <t>031004007001</t>
  </si>
  <si>
    <r>
      <rPr>
        <sz val="9"/>
        <rFont val="宋体"/>
        <family val="3"/>
        <charset val="134"/>
      </rPr>
      <t>小便器</t>
    </r>
    <r>
      <rPr>
        <sz val="9"/>
        <rFont val="Times New Roman"/>
        <family val="1"/>
      </rPr>
      <t xml:space="preserve">
1.</t>
    </r>
    <r>
      <rPr>
        <sz val="9"/>
        <rFont val="宋体"/>
        <family val="3"/>
        <charset val="134"/>
      </rPr>
      <t>名称：小便器（含感应式冲洗阀等附件）</t>
    </r>
    <r>
      <rPr>
        <sz val="9"/>
        <rFont val="Times New Roman"/>
        <family val="1"/>
      </rPr>
      <t xml:space="preserve">
2.</t>
    </r>
    <r>
      <rPr>
        <sz val="9"/>
        <rFont val="宋体"/>
        <family val="3"/>
        <charset val="134"/>
      </rPr>
      <t>其他：详见设计说明及相关规范</t>
    </r>
  </si>
  <si>
    <r>
      <rPr>
        <sz val="10"/>
        <rFont val="宋体"/>
        <family val="3"/>
        <charset val="134"/>
      </rPr>
      <t>桂</t>
    </r>
    <r>
      <rPr>
        <sz val="10"/>
        <rFont val="Times New Roman"/>
        <family val="1"/>
      </rPr>
      <t>031004020001</t>
    </r>
  </si>
  <si>
    <r>
      <rPr>
        <sz val="9"/>
        <rFont val="宋体"/>
        <family val="3"/>
        <charset val="134"/>
      </rPr>
      <t>水龙头</t>
    </r>
    <r>
      <rPr>
        <sz val="9"/>
        <rFont val="Times New Roman"/>
        <family val="1"/>
      </rPr>
      <t xml:space="preserve">
1.</t>
    </r>
    <r>
      <rPr>
        <sz val="9"/>
        <rFont val="宋体"/>
        <family val="3"/>
        <charset val="134"/>
      </rPr>
      <t>名称：水龙头</t>
    </r>
    <r>
      <rPr>
        <sz val="9"/>
        <rFont val="Times New Roman"/>
        <family val="1"/>
      </rPr>
      <t xml:space="preserve">
2.</t>
    </r>
    <r>
      <rPr>
        <sz val="9"/>
        <rFont val="宋体"/>
        <family val="3"/>
        <charset val="134"/>
      </rPr>
      <t>型号、规格：</t>
    </r>
    <r>
      <rPr>
        <sz val="9"/>
        <rFont val="Times New Roman"/>
        <family val="1"/>
      </rPr>
      <t>DN15</t>
    </r>
  </si>
  <si>
    <t>031003013001</t>
  </si>
  <si>
    <r>
      <rPr>
        <sz val="9"/>
        <rFont val="宋体"/>
        <family val="3"/>
        <charset val="134"/>
      </rPr>
      <t>水表</t>
    </r>
    <r>
      <rPr>
        <sz val="9"/>
        <rFont val="Times New Roman"/>
        <family val="1"/>
      </rPr>
      <t xml:space="preserve">
1.</t>
    </r>
    <r>
      <rPr>
        <sz val="9"/>
        <rFont val="宋体"/>
        <family val="3"/>
        <charset val="134"/>
      </rPr>
      <t>名称：水表</t>
    </r>
    <r>
      <rPr>
        <sz val="9"/>
        <rFont val="Times New Roman"/>
        <family val="1"/>
      </rPr>
      <t xml:space="preserve">
2.</t>
    </r>
    <r>
      <rPr>
        <sz val="9"/>
        <rFont val="宋体"/>
        <family val="3"/>
        <charset val="134"/>
      </rPr>
      <t>型号、规格：</t>
    </r>
    <r>
      <rPr>
        <sz val="9"/>
        <rFont val="Times New Roman"/>
        <family val="1"/>
      </rPr>
      <t>DN20</t>
    </r>
  </si>
  <si>
    <t>031003013002</t>
  </si>
  <si>
    <r>
      <rPr>
        <sz val="9"/>
        <rFont val="宋体"/>
        <family val="3"/>
        <charset val="134"/>
      </rPr>
      <t>水表</t>
    </r>
    <r>
      <rPr>
        <sz val="9"/>
        <rFont val="Times New Roman"/>
        <family val="1"/>
      </rPr>
      <t xml:space="preserve">
1.</t>
    </r>
    <r>
      <rPr>
        <sz val="9"/>
        <rFont val="宋体"/>
        <family val="3"/>
        <charset val="134"/>
      </rPr>
      <t>名称：水表</t>
    </r>
    <r>
      <rPr>
        <sz val="9"/>
        <rFont val="Times New Roman"/>
        <family val="1"/>
      </rPr>
      <t xml:space="preserve">
2.</t>
    </r>
    <r>
      <rPr>
        <sz val="9"/>
        <rFont val="宋体"/>
        <family val="3"/>
        <charset val="134"/>
      </rPr>
      <t>型号、规格：</t>
    </r>
    <r>
      <rPr>
        <sz val="9"/>
        <rFont val="Times New Roman"/>
        <family val="1"/>
      </rPr>
      <t>DN25</t>
    </r>
  </si>
  <si>
    <r>
      <rPr>
        <sz val="9"/>
        <rFont val="宋体"/>
        <family val="3"/>
        <charset val="134"/>
      </rPr>
      <t>地漏</t>
    </r>
    <r>
      <rPr>
        <sz val="9"/>
        <rFont val="Times New Roman"/>
        <family val="1"/>
      </rPr>
      <t xml:space="preserve">
1.</t>
    </r>
    <r>
      <rPr>
        <sz val="9"/>
        <rFont val="宋体"/>
        <family val="3"/>
        <charset val="134"/>
      </rPr>
      <t>位置：洗衣机地漏</t>
    </r>
    <r>
      <rPr>
        <sz val="9"/>
        <rFont val="Times New Roman"/>
        <family val="1"/>
      </rPr>
      <t xml:space="preserve">
1.</t>
    </r>
    <r>
      <rPr>
        <sz val="9"/>
        <rFont val="宋体"/>
        <family val="3"/>
        <charset val="134"/>
      </rPr>
      <t>材质</t>
    </r>
    <r>
      <rPr>
        <sz val="9"/>
        <rFont val="Times New Roman"/>
        <family val="1"/>
      </rPr>
      <t>:</t>
    </r>
    <r>
      <rPr>
        <sz val="9"/>
        <rFont val="宋体"/>
        <family val="3"/>
        <charset val="134"/>
      </rPr>
      <t>洗衣机专用地漏</t>
    </r>
    <r>
      <rPr>
        <sz val="9"/>
        <rFont val="Times New Roman"/>
        <family val="1"/>
      </rPr>
      <t xml:space="preserve">
2.</t>
    </r>
    <r>
      <rPr>
        <sz val="9"/>
        <rFont val="宋体"/>
        <family val="3"/>
        <charset val="134"/>
      </rPr>
      <t>型号、规格</t>
    </r>
    <r>
      <rPr>
        <sz val="9"/>
        <rFont val="Times New Roman"/>
        <family val="1"/>
      </rPr>
      <t>:DN50</t>
    </r>
  </si>
  <si>
    <r>
      <rPr>
        <sz val="10"/>
        <rFont val="宋体"/>
        <family val="3"/>
        <charset val="134"/>
      </rPr>
      <t>桂</t>
    </r>
    <r>
      <rPr>
        <sz val="10"/>
        <rFont val="Times New Roman"/>
        <family val="1"/>
      </rPr>
      <t>031004021002</t>
    </r>
  </si>
  <si>
    <r>
      <rPr>
        <sz val="9"/>
        <rFont val="宋体"/>
        <family val="3"/>
        <charset val="134"/>
      </rPr>
      <t>地漏</t>
    </r>
    <r>
      <rPr>
        <sz val="9"/>
        <rFont val="Times New Roman"/>
        <family val="1"/>
      </rPr>
      <t xml:space="preserve">
1.</t>
    </r>
    <r>
      <rPr>
        <sz val="9"/>
        <rFont val="宋体"/>
        <family val="3"/>
        <charset val="134"/>
      </rPr>
      <t>材质</t>
    </r>
    <r>
      <rPr>
        <sz val="9"/>
        <rFont val="Times New Roman"/>
        <family val="1"/>
      </rPr>
      <t>:</t>
    </r>
    <r>
      <rPr>
        <sz val="9"/>
        <rFont val="宋体"/>
        <family val="3"/>
        <charset val="134"/>
      </rPr>
      <t>防干涸地漏</t>
    </r>
    <r>
      <rPr>
        <sz val="9"/>
        <rFont val="Times New Roman"/>
        <family val="1"/>
      </rPr>
      <t xml:space="preserve">
2.</t>
    </r>
    <r>
      <rPr>
        <sz val="9"/>
        <rFont val="宋体"/>
        <family val="3"/>
        <charset val="134"/>
      </rPr>
      <t>型号、规格</t>
    </r>
    <r>
      <rPr>
        <sz val="9"/>
        <rFont val="Times New Roman"/>
        <family val="1"/>
      </rPr>
      <t>:DN75</t>
    </r>
  </si>
  <si>
    <r>
      <rPr>
        <sz val="10"/>
        <rFont val="宋体"/>
        <family val="3"/>
        <charset val="134"/>
      </rPr>
      <t>桂</t>
    </r>
    <r>
      <rPr>
        <sz val="10"/>
        <rFont val="Times New Roman"/>
        <family val="1"/>
      </rPr>
      <t>031004021003</t>
    </r>
  </si>
  <si>
    <t>031004014001</t>
  </si>
  <si>
    <r>
      <rPr>
        <sz val="9"/>
        <rFont val="宋体"/>
        <family val="3"/>
        <charset val="134"/>
      </rPr>
      <t>地漏</t>
    </r>
    <r>
      <rPr>
        <sz val="9"/>
        <rFont val="Times New Roman"/>
        <family val="1"/>
      </rPr>
      <t xml:space="preserve">
1.</t>
    </r>
    <r>
      <rPr>
        <sz val="9"/>
        <rFont val="宋体"/>
        <family val="3"/>
        <charset val="134"/>
      </rPr>
      <t>名称：带水封网框式地漏</t>
    </r>
    <r>
      <rPr>
        <sz val="9"/>
        <rFont val="Times New Roman"/>
        <family val="1"/>
      </rPr>
      <t xml:space="preserve">
2.</t>
    </r>
    <r>
      <rPr>
        <sz val="9"/>
        <rFont val="宋体"/>
        <family val="3"/>
        <charset val="134"/>
      </rPr>
      <t>规格：</t>
    </r>
    <r>
      <rPr>
        <sz val="9"/>
        <rFont val="Times New Roman"/>
        <family val="1"/>
      </rPr>
      <t>DN200</t>
    </r>
  </si>
  <si>
    <t>西林收费站仓库安装（改）</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</si>
  <si>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:BV-2.5</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</si>
  <si>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节能吸顶灯</t>
    </r>
    <r>
      <rPr>
        <sz val="9"/>
        <rFont val="Times New Roman"/>
        <family val="1"/>
      </rPr>
      <t xml:space="preserve">
2.</t>
    </r>
    <r>
      <rPr>
        <sz val="9"/>
        <rFont val="宋体"/>
        <family val="3"/>
        <charset val="134"/>
      </rPr>
      <t>规格</t>
    </r>
    <r>
      <rPr>
        <sz val="9"/>
        <rFont val="Times New Roman"/>
        <family val="1"/>
      </rPr>
      <t>:13W,LED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</si>
  <si>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030412001009</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</si>
  <si>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:KGB20
3.</t>
    </r>
    <r>
      <rPr>
        <sz val="9"/>
        <rFont val="宋体"/>
        <family val="3"/>
        <charset val="134"/>
      </rPr>
      <t>配置形式：暗敷</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</si>
  <si>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:SC40
3.</t>
    </r>
    <r>
      <rPr>
        <sz val="9"/>
        <rFont val="宋体"/>
        <family val="3"/>
        <charset val="134"/>
      </rPr>
      <t>配置形式：埋地敷设</t>
    </r>
  </si>
  <si>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DN50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</si>
  <si>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t>西林收费站管理分中心综合楼安装（改）</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</si>
  <si>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-AM1 233KW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</si>
  <si>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多功能报告厅配电箱</t>
    </r>
    <r>
      <rPr>
        <sz val="9"/>
        <rFont val="Times New Roman"/>
        <family val="1"/>
      </rPr>
      <t xml:space="preserve"> AL-dgn 20KW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</si>
  <si>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监控室双电源配电箱</t>
    </r>
    <r>
      <rPr>
        <sz val="9"/>
        <rFont val="Times New Roman"/>
        <family val="1"/>
      </rPr>
      <t xml:space="preserve"> 1AT1 50KW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</si>
  <si>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50KW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</si>
  <si>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030404017025</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</si>
  <si>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-2AL1 57KW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</si>
  <si>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-3AL1 61KW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</si>
  <si>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-4AL1 45KW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</si>
  <si>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消防稳压泵控制箱</t>
    </r>
    <r>
      <rPr>
        <sz val="9"/>
        <rFont val="Times New Roman"/>
        <family val="1"/>
      </rPr>
      <t xml:space="preserve"> AC-WYB 1.5KW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</si>
  <si>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030404017011</t>
  </si>
  <si>
    <t>030404017020</t>
  </si>
  <si>
    <t>030404017012</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</si>
  <si>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AL-b 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</si>
  <si>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AL-c 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</si>
  <si>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AL-d 10KW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</si>
  <si>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030411004015</t>
  </si>
  <si>
    <t>030411004016</t>
  </si>
  <si>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:ZRBV-10</t>
    </r>
  </si>
  <si>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管内穿线</t>
    </r>
    <r>
      <rPr>
        <sz val="9"/>
        <rFont val="Times New Roman"/>
        <family val="1"/>
      </rPr>
      <t xml:space="preserve">
3.</t>
    </r>
    <r>
      <rPr>
        <sz val="9"/>
        <rFont val="宋体"/>
        <family val="3"/>
        <charset val="134"/>
      </rPr>
      <t>型号</t>
    </r>
    <r>
      <rPr>
        <sz val="9"/>
        <rFont val="Times New Roman"/>
        <family val="1"/>
      </rPr>
      <t>:WDZN-BYJ-4</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</si>
  <si>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:ZR-YJV-5*16
3.</t>
    </r>
    <r>
      <rPr>
        <sz val="9"/>
        <rFont val="宋体"/>
        <family val="3"/>
        <charset val="134"/>
      </rPr>
      <t>敷设方式、部位</t>
    </r>
    <r>
      <rPr>
        <sz val="9"/>
        <rFont val="Times New Roman"/>
        <family val="1"/>
      </rPr>
      <t>:</t>
    </r>
    <r>
      <rPr>
        <sz val="9"/>
        <rFont val="宋体"/>
        <family val="3"/>
        <charset val="134"/>
      </rPr>
      <t>穿管或桥架内敷设</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</si>
  <si>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:ZR-YJV-4*35+1*16
3.</t>
    </r>
    <r>
      <rPr>
        <sz val="9"/>
        <rFont val="宋体"/>
        <family val="3"/>
        <charset val="134"/>
      </rPr>
      <t>敷设方式、部位</t>
    </r>
    <r>
      <rPr>
        <sz val="9"/>
        <rFont val="Times New Roman"/>
        <family val="1"/>
      </rPr>
      <t>:</t>
    </r>
    <r>
      <rPr>
        <sz val="9"/>
        <rFont val="宋体"/>
        <family val="3"/>
        <charset val="134"/>
      </rPr>
      <t>穿管敷设</t>
    </r>
  </si>
  <si>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电力电缆终端头</t>
    </r>
    <r>
      <rPr>
        <sz val="9"/>
        <rFont val="Times New Roman"/>
        <family val="1"/>
      </rPr>
      <t xml:space="preserve">
2.</t>
    </r>
    <r>
      <rPr>
        <sz val="9"/>
        <rFont val="宋体"/>
        <family val="3"/>
        <charset val="134"/>
      </rPr>
      <t>型号、规格</t>
    </r>
    <r>
      <rPr>
        <sz val="9"/>
        <rFont val="Times New Roman"/>
        <family val="1"/>
      </rPr>
      <t>:</t>
    </r>
    <r>
      <rPr>
        <sz val="9"/>
        <rFont val="宋体"/>
        <family val="3"/>
        <charset val="134"/>
      </rPr>
      <t>截面</t>
    </r>
    <r>
      <rPr>
        <sz val="9"/>
        <rFont val="Times New Roman"/>
        <family val="1"/>
      </rPr>
      <t>70mm2</t>
    </r>
    <r>
      <rPr>
        <sz val="9"/>
        <rFont val="宋体"/>
        <family val="3"/>
        <charset val="134"/>
      </rPr>
      <t>以下</t>
    </r>
  </si>
  <si>
    <t>030404035005</t>
  </si>
  <si>
    <t>030411002002</t>
  </si>
  <si>
    <r>
      <rPr>
        <sz val="9"/>
        <rFont val="宋体"/>
        <family val="3"/>
        <charset val="134"/>
      </rPr>
      <t>线槽</t>
    </r>
    <r>
      <rPr>
        <sz val="9"/>
        <rFont val="Times New Roman"/>
        <family val="1"/>
      </rPr>
      <t xml:space="preserve">
1.</t>
    </r>
    <r>
      <rPr>
        <sz val="9"/>
        <rFont val="宋体"/>
        <family val="3"/>
        <charset val="134"/>
      </rPr>
      <t>名称</t>
    </r>
    <r>
      <rPr>
        <sz val="9"/>
        <rFont val="Times New Roman"/>
        <family val="1"/>
      </rPr>
      <t>:</t>
    </r>
    <r>
      <rPr>
        <sz val="9"/>
        <rFont val="宋体"/>
        <family val="3"/>
        <charset val="134"/>
      </rPr>
      <t>强电线槽</t>
    </r>
    <r>
      <rPr>
        <sz val="9"/>
        <rFont val="Times New Roman"/>
        <family val="1"/>
      </rPr>
      <t xml:space="preserve">
2.</t>
    </r>
    <r>
      <rPr>
        <sz val="9"/>
        <rFont val="宋体"/>
        <family val="3"/>
        <charset val="134"/>
      </rPr>
      <t>材质</t>
    </r>
    <r>
      <rPr>
        <sz val="9"/>
        <rFont val="Times New Roman"/>
        <family val="1"/>
      </rPr>
      <t>:</t>
    </r>
    <r>
      <rPr>
        <sz val="9"/>
        <rFont val="宋体"/>
        <family val="3"/>
        <charset val="134"/>
      </rPr>
      <t>钢制</t>
    </r>
    <r>
      <rPr>
        <sz val="9"/>
        <rFont val="Times New Roman"/>
        <family val="1"/>
      </rPr>
      <t xml:space="preserve">
3.</t>
    </r>
    <r>
      <rPr>
        <sz val="9"/>
        <rFont val="宋体"/>
        <family val="3"/>
        <charset val="134"/>
      </rPr>
      <t>规格</t>
    </r>
    <r>
      <rPr>
        <sz val="9"/>
        <rFont val="Times New Roman"/>
        <family val="1"/>
      </rPr>
      <t>:200*100</t>
    </r>
  </si>
  <si>
    <t>030413001001</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</si>
  <si>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:PC32
3.</t>
    </r>
    <r>
      <rPr>
        <sz val="9"/>
        <rFont val="宋体"/>
        <family val="3"/>
        <charset val="134"/>
      </rPr>
      <t>配置形式：暗敷</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</si>
  <si>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:PC40
3.</t>
    </r>
    <r>
      <rPr>
        <sz val="9"/>
        <rFont val="宋体"/>
        <family val="3"/>
        <charset val="134"/>
      </rPr>
      <t>配置形式：暗敷</t>
    </r>
  </si>
  <si>
    <t>030411001019</t>
  </si>
  <si>
    <t>030411001022</t>
  </si>
  <si>
    <t>配管
1.名称:进户预埋管
2.材质、规格:SC150
3.配置形式：埋地敷设
包含土方开挖回填工作</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</si>
  <si>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:SC80
3.</t>
    </r>
    <r>
      <rPr>
        <sz val="9"/>
        <rFont val="宋体"/>
        <family val="3"/>
        <charset val="134"/>
      </rPr>
      <t>配置形式：埋地敷设
包含土方开挖回填工作</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</si>
  <si>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:SC50
3.</t>
    </r>
    <r>
      <rPr>
        <sz val="9"/>
        <rFont val="宋体"/>
        <family val="3"/>
        <charset val="134"/>
      </rPr>
      <t>配置形式：埋地敷设</t>
    </r>
  </si>
  <si>
    <t>030412004001</t>
  </si>
  <si>
    <t>030412004002</t>
  </si>
  <si>
    <t>030412004003</t>
  </si>
  <si>
    <t>配管
1.名称:进户预埋管
2.材质、规格:SC80
3.配置形式：埋地敷设
包含土方开挖回填工作</t>
  </si>
  <si>
    <t>火灾自动报警系统</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</si>
  <si>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DN25
3.</t>
    </r>
    <r>
      <rPr>
        <sz val="9"/>
        <rFont val="宋体"/>
        <family val="3"/>
        <charset val="134"/>
      </rPr>
      <t>配置形式：暗敷</t>
    </r>
  </si>
  <si>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DN150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</si>
  <si>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DN75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</si>
  <si>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介质：污水</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DN75
4.</t>
    </r>
    <r>
      <rPr>
        <sz val="9"/>
        <rFont val="宋体"/>
        <family val="3"/>
        <charset val="134"/>
      </rPr>
      <t>连接形式：承插式粘接</t>
    </r>
  </si>
  <si>
    <t>031001006006</t>
  </si>
  <si>
    <r>
      <rPr>
        <sz val="9"/>
        <rFont val="宋体"/>
        <family val="3"/>
        <charset val="134"/>
      </rPr>
      <t>截止阀</t>
    </r>
    <r>
      <rPr>
        <sz val="9"/>
        <rFont val="Times New Roman"/>
        <family val="1"/>
      </rPr>
      <t xml:space="preserve">
1.</t>
    </r>
    <r>
      <rPr>
        <sz val="9"/>
        <rFont val="宋体"/>
        <family val="3"/>
        <charset val="134"/>
      </rPr>
      <t>名称：铜芯截止阀</t>
    </r>
    <r>
      <rPr>
        <sz val="9"/>
        <rFont val="Times New Roman"/>
        <family val="1"/>
      </rPr>
      <t xml:space="preserve">
2.</t>
    </r>
    <r>
      <rPr>
        <sz val="9"/>
        <rFont val="宋体"/>
        <family val="3"/>
        <charset val="134"/>
      </rPr>
      <t>规格：</t>
    </r>
    <r>
      <rPr>
        <sz val="9"/>
        <rFont val="Times New Roman"/>
        <family val="1"/>
      </rPr>
      <t>DN50,PN=1.0MPa
3.</t>
    </r>
    <r>
      <rPr>
        <sz val="9"/>
        <rFont val="宋体"/>
        <family val="3"/>
        <charset val="134"/>
      </rPr>
      <t>材质：铜制</t>
    </r>
  </si>
  <si>
    <r>
      <rPr>
        <sz val="9"/>
        <rFont val="宋体"/>
        <family val="3"/>
        <charset val="134"/>
      </rPr>
      <t>地漏</t>
    </r>
    <r>
      <rPr>
        <sz val="9"/>
        <rFont val="Times New Roman"/>
        <family val="1"/>
      </rPr>
      <t xml:space="preserve">
1.</t>
    </r>
    <r>
      <rPr>
        <sz val="9"/>
        <rFont val="宋体"/>
        <family val="3"/>
        <charset val="134"/>
      </rPr>
      <t>材质</t>
    </r>
    <r>
      <rPr>
        <sz val="9"/>
        <rFont val="Times New Roman"/>
        <family val="1"/>
      </rPr>
      <t>:</t>
    </r>
    <r>
      <rPr>
        <sz val="9"/>
        <rFont val="宋体"/>
        <family val="3"/>
        <charset val="134"/>
      </rPr>
      <t>防干涸地漏</t>
    </r>
    <r>
      <rPr>
        <sz val="9"/>
        <rFont val="Times New Roman"/>
        <family val="1"/>
      </rPr>
      <t xml:space="preserve">
2.</t>
    </r>
    <r>
      <rPr>
        <sz val="9"/>
        <rFont val="宋体"/>
        <family val="3"/>
        <charset val="134"/>
      </rPr>
      <t>型号、规格</t>
    </r>
    <r>
      <rPr>
        <sz val="9"/>
        <rFont val="Times New Roman"/>
        <family val="1"/>
      </rPr>
      <t>:DN50</t>
    </r>
  </si>
  <si>
    <t>西林收费站路政综合楼安装（改）</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</si>
  <si>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-AM1 130KW
2.</t>
    </r>
    <r>
      <rPr>
        <sz val="9"/>
        <rFont val="宋体"/>
        <family val="3"/>
        <charset val="134"/>
      </rPr>
      <t>安装方式</t>
    </r>
    <r>
      <rPr>
        <sz val="9"/>
        <rFont val="Times New Roman"/>
        <family val="1"/>
      </rPr>
      <t>:</t>
    </r>
    <r>
      <rPr>
        <sz val="9"/>
        <rFont val="宋体"/>
        <family val="3"/>
        <charset val="134"/>
      </rPr>
      <t>距地</t>
    </r>
    <r>
      <rPr>
        <sz val="9"/>
        <rFont val="Times New Roman"/>
        <family val="1"/>
      </rPr>
      <t>1.4m</t>
    </r>
    <r>
      <rPr>
        <sz val="9"/>
        <rFont val="宋体"/>
        <family val="3"/>
        <charset val="134"/>
      </rPr>
      <t>嵌墙暗装</t>
    </r>
    <r>
      <rPr>
        <sz val="9"/>
        <rFont val="Times New Roman"/>
        <family val="1"/>
      </rPr>
      <t xml:space="preserve">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</si>
  <si>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厨房配电箱</t>
    </r>
    <r>
      <rPr>
        <sz val="9"/>
        <rFont val="Times New Roman"/>
        <family val="1"/>
      </rPr>
      <t xml:space="preserve"> AP-CF 30KW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</si>
  <si>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30KW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</si>
  <si>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-2AL1 36KW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</si>
  <si>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030404017007</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</si>
  <si>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热水箱电辅加热配电箱</t>
    </r>
    <r>
      <rPr>
        <sz val="9"/>
        <rFont val="Times New Roman"/>
        <family val="1"/>
      </rPr>
      <t>-WAP1 25KW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</si>
  <si>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应急照明箱</t>
    </r>
    <r>
      <rPr>
        <sz val="9"/>
        <rFont val="Times New Roman"/>
        <family val="1"/>
      </rPr>
      <t>-YJ1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1.2m
3.</t>
    </r>
    <r>
      <rPr>
        <sz val="9"/>
        <rFont val="宋体"/>
        <family val="3"/>
        <charset val="134"/>
      </rPr>
      <t>具体配置详见施工图</t>
    </r>
  </si>
  <si>
    <t>030404017023</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</si>
  <si>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AL-c 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</si>
  <si>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030404017024</t>
  </si>
  <si>
    <t>030404017013</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</si>
  <si>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消火栓泵控制箱</t>
    </r>
    <r>
      <rPr>
        <sz val="9"/>
        <rFont val="Times New Roman"/>
        <family val="1"/>
      </rPr>
      <t xml:space="preserve"> AC-XHB 4.5KW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</si>
  <si>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030408001007</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</si>
  <si>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:YJV-5*4
3.</t>
    </r>
    <r>
      <rPr>
        <sz val="9"/>
        <rFont val="宋体"/>
        <family val="3"/>
        <charset val="134"/>
      </rPr>
      <t>敷设方式、部位</t>
    </r>
    <r>
      <rPr>
        <sz val="9"/>
        <rFont val="Times New Roman"/>
        <family val="1"/>
      </rPr>
      <t>:</t>
    </r>
    <r>
      <rPr>
        <sz val="9"/>
        <rFont val="宋体"/>
        <family val="3"/>
        <charset val="134"/>
      </rPr>
      <t>穿管敷设</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</si>
  <si>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壁装紫外线消毒灯（密闭型）</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距地</t>
    </r>
    <r>
      <rPr>
        <sz val="9"/>
        <rFont val="Times New Roman"/>
        <family val="1"/>
      </rPr>
      <t>2.3m</t>
    </r>
    <r>
      <rPr>
        <sz val="9"/>
        <rFont val="宋体"/>
        <family val="3"/>
        <charset val="134"/>
      </rPr>
      <t>墙上壁装</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</si>
  <si>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普通节能吸顶灯</t>
    </r>
    <r>
      <rPr>
        <sz val="9"/>
        <rFont val="Times New Roman"/>
        <family val="1"/>
      </rPr>
      <t xml:space="preserve">
2.</t>
    </r>
    <r>
      <rPr>
        <sz val="9"/>
        <rFont val="宋体"/>
        <family val="3"/>
        <charset val="134"/>
      </rPr>
      <t>规格</t>
    </r>
    <r>
      <rPr>
        <sz val="9"/>
        <rFont val="Times New Roman"/>
        <family val="1"/>
      </rPr>
      <t>:12W,LED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</si>
  <si>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t>030412001011</t>
  </si>
  <si>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单联单控开关（密闭型）</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</si>
  <si>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双联单控开关（密闭型）</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</si>
  <si>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三联单控开关（密闭型）</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</si>
  <si>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030404035007</t>
  </si>
  <si>
    <t>030404035008</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</si>
  <si>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单相三极带开关插座（洗衣机</t>
    </r>
    <r>
      <rPr>
        <sz val="9"/>
        <rFont val="Times New Roman"/>
        <family val="1"/>
      </rPr>
      <t>)
2.</t>
    </r>
    <r>
      <rPr>
        <sz val="9"/>
        <rFont val="宋体"/>
        <family val="3"/>
        <charset val="134"/>
      </rPr>
      <t>规格</t>
    </r>
    <r>
      <rPr>
        <sz val="9"/>
        <rFont val="Times New Roman"/>
        <family val="1"/>
      </rPr>
      <t>:250V,20A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</si>
  <si>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线槽</t>
    </r>
    <r>
      <rPr>
        <sz val="9"/>
        <rFont val="Times New Roman"/>
        <family val="1"/>
      </rPr>
      <t xml:space="preserve">
1.</t>
    </r>
    <r>
      <rPr>
        <sz val="9"/>
        <rFont val="宋体"/>
        <family val="3"/>
        <charset val="134"/>
      </rPr>
      <t>名称：强电线槽</t>
    </r>
    <r>
      <rPr>
        <sz val="9"/>
        <rFont val="Times New Roman"/>
        <family val="1"/>
      </rPr>
      <t xml:space="preserve">
2.</t>
    </r>
    <r>
      <rPr>
        <sz val="9"/>
        <rFont val="宋体"/>
        <family val="3"/>
        <charset val="134"/>
      </rPr>
      <t>规格：</t>
    </r>
    <r>
      <rPr>
        <sz val="9"/>
        <rFont val="Times New Roman"/>
        <family val="1"/>
      </rPr>
      <t>200*100</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</si>
  <si>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:SC100
3.</t>
    </r>
    <r>
      <rPr>
        <sz val="9"/>
        <rFont val="宋体"/>
        <family val="3"/>
        <charset val="134"/>
      </rPr>
      <t>配置形式：埋地敷设
包含土方开挖、回填工作</t>
    </r>
  </si>
  <si>
    <t>030409005002</t>
  </si>
  <si>
    <r>
      <rPr>
        <sz val="9"/>
        <rFont val="宋体"/>
        <family val="3"/>
        <charset val="134"/>
      </rPr>
      <t>避雷网</t>
    </r>
    <r>
      <rPr>
        <sz val="9"/>
        <rFont val="Times New Roman"/>
        <family val="1"/>
      </rPr>
      <t xml:space="preserve">
1.</t>
    </r>
    <r>
      <rPr>
        <sz val="9"/>
        <rFont val="宋体"/>
        <family val="3"/>
        <charset val="134"/>
      </rPr>
      <t>名称</t>
    </r>
    <r>
      <rPr>
        <sz val="9"/>
        <rFont val="Times New Roman"/>
        <family val="1"/>
      </rPr>
      <t>:</t>
    </r>
    <r>
      <rPr>
        <sz val="9"/>
        <rFont val="宋体"/>
        <family val="3"/>
        <charset val="134"/>
      </rPr>
      <t>均压避雷带</t>
    </r>
    <r>
      <rPr>
        <sz val="9"/>
        <rFont val="Times New Roman"/>
        <family val="1"/>
      </rPr>
      <t xml:space="preserve">
2.</t>
    </r>
    <r>
      <rPr>
        <sz val="9"/>
        <rFont val="宋体"/>
        <family val="3"/>
        <charset val="134"/>
      </rPr>
      <t>规格</t>
    </r>
    <r>
      <rPr>
        <sz val="9"/>
        <rFont val="Times New Roman"/>
        <family val="1"/>
      </rPr>
      <t>:-4*40</t>
    </r>
    <r>
      <rPr>
        <sz val="9"/>
        <rFont val="宋体"/>
        <family val="3"/>
        <charset val="134"/>
      </rPr>
      <t>热镀锌扁钢</t>
    </r>
    <r>
      <rPr>
        <sz val="9"/>
        <rFont val="Times New Roman"/>
        <family val="1"/>
      </rPr>
      <t xml:space="preserve">
3.</t>
    </r>
    <r>
      <rPr>
        <sz val="9"/>
        <rFont val="宋体"/>
        <family val="3"/>
        <charset val="134"/>
      </rPr>
      <t>其他详见施工图及相关规范</t>
    </r>
  </si>
  <si>
    <r>
      <rPr>
        <sz val="9"/>
        <rFont val="宋体"/>
        <family val="3"/>
        <charset val="134"/>
      </rPr>
      <t>排气扇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卫生间排气扇</t>
    </r>
    <r>
      <rPr>
        <sz val="9"/>
        <rFont val="Times New Roman"/>
        <family val="1"/>
      </rPr>
      <t xml:space="preserve"> 
2.</t>
    </r>
    <r>
      <rPr>
        <sz val="9"/>
        <rFont val="宋体"/>
        <family val="3"/>
        <charset val="134"/>
      </rPr>
      <t>安装方式</t>
    </r>
    <r>
      <rPr>
        <sz val="9"/>
        <rFont val="Times New Roman"/>
        <family val="1"/>
      </rPr>
      <t>:</t>
    </r>
    <r>
      <rPr>
        <sz val="9"/>
        <rFont val="宋体"/>
        <family val="3"/>
        <charset val="134"/>
      </rPr>
      <t>嵌入式安装</t>
    </r>
    <r>
      <rPr>
        <sz val="9"/>
        <rFont val="Times New Roman"/>
        <family val="1"/>
      </rPr>
      <t xml:space="preserve">
3.</t>
    </r>
    <r>
      <rPr>
        <sz val="9"/>
        <rFont val="宋体"/>
        <family val="3"/>
        <charset val="134"/>
      </rPr>
      <t>其他详施工图</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</si>
  <si>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介质：污水</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DN50
4.</t>
    </r>
    <r>
      <rPr>
        <sz val="9"/>
        <rFont val="宋体"/>
        <family val="3"/>
        <charset val="134"/>
      </rPr>
      <t>连接形式：承插式粘接</t>
    </r>
  </si>
  <si>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</si>
  <si>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t>031001002003</t>
  </si>
  <si>
    <t>031002003006</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</si>
  <si>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穿楼板防水套管</t>
    </r>
    <r>
      <rPr>
        <sz val="9"/>
        <rFont val="Times New Roman"/>
        <family val="1"/>
      </rPr>
      <t>DN65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</si>
  <si>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DN65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</si>
  <si>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闸阀</t>
    </r>
    <r>
      <rPr>
        <sz val="9"/>
        <rFont val="Times New Roman"/>
        <family val="1"/>
      </rPr>
      <t xml:space="preserve">
1.</t>
    </r>
    <r>
      <rPr>
        <sz val="9"/>
        <rFont val="宋体"/>
        <family val="3"/>
        <charset val="134"/>
      </rPr>
      <t>名称：闸阀</t>
    </r>
    <r>
      <rPr>
        <sz val="9"/>
        <rFont val="Times New Roman"/>
        <family val="1"/>
      </rPr>
      <t xml:space="preserve">
2.</t>
    </r>
    <r>
      <rPr>
        <sz val="9"/>
        <rFont val="宋体"/>
        <family val="3"/>
        <charset val="134"/>
      </rPr>
      <t>规格：</t>
    </r>
    <r>
      <rPr>
        <sz val="9"/>
        <rFont val="Times New Roman"/>
        <family val="1"/>
      </rPr>
      <t>DN65
3.</t>
    </r>
    <r>
      <rPr>
        <sz val="9"/>
        <rFont val="宋体"/>
        <family val="3"/>
        <charset val="134"/>
      </rPr>
      <t>材质：铜制</t>
    </r>
  </si>
  <si>
    <r>
      <rPr>
        <sz val="9"/>
        <rFont val="宋体"/>
        <family val="3"/>
        <charset val="134"/>
      </rPr>
      <t>水表</t>
    </r>
    <r>
      <rPr>
        <sz val="9"/>
        <rFont val="Times New Roman"/>
        <family val="1"/>
      </rPr>
      <t xml:space="preserve">
1.</t>
    </r>
    <r>
      <rPr>
        <sz val="9"/>
        <rFont val="宋体"/>
        <family val="3"/>
        <charset val="134"/>
      </rPr>
      <t>名称：水表</t>
    </r>
    <r>
      <rPr>
        <sz val="9"/>
        <rFont val="Times New Roman"/>
        <family val="1"/>
      </rPr>
      <t xml:space="preserve">
2.</t>
    </r>
    <r>
      <rPr>
        <sz val="9"/>
        <rFont val="宋体"/>
        <family val="3"/>
        <charset val="134"/>
      </rPr>
      <t>型号、规格：</t>
    </r>
    <r>
      <rPr>
        <sz val="9"/>
        <rFont val="Times New Roman"/>
        <family val="1"/>
      </rPr>
      <t>DN65</t>
    </r>
  </si>
  <si>
    <r>
      <rPr>
        <sz val="9"/>
        <rFont val="宋体"/>
        <family val="3"/>
        <charset val="134"/>
      </rPr>
      <t>水表</t>
    </r>
    <r>
      <rPr>
        <sz val="9"/>
        <rFont val="Times New Roman"/>
        <family val="1"/>
      </rPr>
      <t xml:space="preserve">
1.</t>
    </r>
    <r>
      <rPr>
        <sz val="9"/>
        <rFont val="宋体"/>
        <family val="3"/>
        <charset val="134"/>
      </rPr>
      <t>名称：水表</t>
    </r>
    <r>
      <rPr>
        <sz val="9"/>
        <rFont val="Times New Roman"/>
        <family val="1"/>
      </rPr>
      <t xml:space="preserve">
2.</t>
    </r>
    <r>
      <rPr>
        <sz val="9"/>
        <rFont val="宋体"/>
        <family val="3"/>
        <charset val="134"/>
      </rPr>
      <t>型号、规格：</t>
    </r>
    <r>
      <rPr>
        <sz val="9"/>
        <rFont val="Times New Roman"/>
        <family val="1"/>
      </rPr>
      <t>DN50</t>
    </r>
  </si>
  <si>
    <t>031003013003</t>
  </si>
  <si>
    <t>西林收费站门房安装1(改）</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</si>
  <si>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电气配管（由收费站综合楼引来）</t>
    </r>
    <r>
      <rPr>
        <sz val="9"/>
        <rFont val="Times New Roman"/>
        <family val="1"/>
      </rPr>
      <t xml:space="preserve">
2.</t>
    </r>
    <r>
      <rPr>
        <sz val="9"/>
        <rFont val="宋体"/>
        <family val="3"/>
        <charset val="134"/>
      </rPr>
      <t>材质、规格</t>
    </r>
    <r>
      <rPr>
        <sz val="9"/>
        <rFont val="Times New Roman"/>
        <family val="1"/>
      </rPr>
      <t>:SC25
3.</t>
    </r>
    <r>
      <rPr>
        <sz val="9"/>
        <rFont val="宋体"/>
        <family val="3"/>
        <charset val="134"/>
      </rPr>
      <t>配置形式：暗敷</t>
    </r>
  </si>
  <si>
    <t>西林收费站门房安装2（改）</t>
  </si>
  <si>
    <t>西林收费站设备用房安装（改）</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</si>
  <si>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总配电箱</t>
    </r>
    <r>
      <rPr>
        <sz val="9"/>
        <rFont val="Times New Roman"/>
        <family val="1"/>
      </rPr>
      <t>APZ(50.5KW)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</si>
  <si>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消火栓泵双电源自动切换电源箱</t>
    </r>
    <r>
      <rPr>
        <sz val="9"/>
        <rFont val="Times New Roman"/>
        <family val="1"/>
      </rPr>
      <t>AT-XB(45KW)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</si>
  <si>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变频给水设备控制箱</t>
    </r>
    <r>
      <rPr>
        <sz val="9"/>
        <rFont val="Times New Roman"/>
        <family val="1"/>
      </rPr>
      <t>AGS(5.5KW)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</si>
  <si>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排风扇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防爆型排风扇</t>
    </r>
    <r>
      <rPr>
        <sz val="9"/>
        <rFont val="Times New Roman"/>
        <family val="1"/>
      </rPr>
      <t xml:space="preserve">
2.</t>
    </r>
    <r>
      <rPr>
        <sz val="9"/>
        <rFont val="宋体"/>
        <family val="3"/>
        <charset val="134"/>
      </rPr>
      <t>安装方式</t>
    </r>
    <r>
      <rPr>
        <sz val="9"/>
        <rFont val="Times New Roman"/>
        <family val="1"/>
      </rPr>
      <t>:</t>
    </r>
    <r>
      <rPr>
        <sz val="9"/>
        <rFont val="宋体"/>
        <family val="3"/>
        <charset val="134"/>
      </rPr>
      <t>嵌入式安装</t>
    </r>
    <r>
      <rPr>
        <sz val="9"/>
        <rFont val="Times New Roman"/>
        <family val="1"/>
      </rPr>
      <t xml:space="preserve">
3.</t>
    </r>
    <r>
      <rPr>
        <sz val="9"/>
        <rFont val="宋体"/>
        <family val="3"/>
        <charset val="134"/>
      </rPr>
      <t>其他详施工图</t>
    </r>
  </si>
  <si>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DN65
2.</t>
    </r>
    <r>
      <rPr>
        <sz val="9"/>
        <rFont val="宋体"/>
        <family val="3"/>
        <charset val="134"/>
      </rPr>
      <t>材质</t>
    </r>
    <r>
      <rPr>
        <sz val="9"/>
        <rFont val="Times New Roman"/>
        <family val="1"/>
      </rPr>
      <t>:</t>
    </r>
    <r>
      <rPr>
        <sz val="9"/>
        <rFont val="宋体"/>
        <family val="3"/>
        <charset val="134"/>
      </rPr>
      <t>焊接钢管</t>
    </r>
  </si>
  <si>
    <t>031002003004</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</si>
  <si>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DN200
2.</t>
    </r>
    <r>
      <rPr>
        <sz val="9"/>
        <rFont val="宋体"/>
        <family val="3"/>
        <charset val="134"/>
      </rPr>
      <t>材质</t>
    </r>
    <r>
      <rPr>
        <sz val="9"/>
        <rFont val="Times New Roman"/>
        <family val="1"/>
      </rPr>
      <t>:</t>
    </r>
    <r>
      <rPr>
        <sz val="9"/>
        <rFont val="宋体"/>
        <family val="3"/>
        <charset val="134"/>
      </rPr>
      <t>焊接钢管</t>
    </r>
  </si>
  <si>
    <t>031002003005</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</si>
  <si>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柔性防水套管</t>
    </r>
    <r>
      <rPr>
        <sz val="9"/>
        <rFont val="Times New Roman"/>
        <family val="1"/>
      </rPr>
      <t>DN250
2.</t>
    </r>
    <r>
      <rPr>
        <sz val="9"/>
        <rFont val="宋体"/>
        <family val="3"/>
        <charset val="134"/>
      </rPr>
      <t>材质</t>
    </r>
    <r>
      <rPr>
        <sz val="9"/>
        <rFont val="Times New Roman"/>
        <family val="1"/>
      </rPr>
      <t>:</t>
    </r>
    <r>
      <rPr>
        <sz val="9"/>
        <rFont val="宋体"/>
        <family val="3"/>
        <charset val="134"/>
      </rPr>
      <t>焊接钢管</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</si>
  <si>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PSP</t>
    </r>
    <r>
      <rPr>
        <sz val="9"/>
        <rFont val="宋体"/>
        <family val="3"/>
        <charset val="134"/>
      </rPr>
      <t>钢塑复合管</t>
    </r>
    <r>
      <rPr>
        <sz val="9"/>
        <rFont val="Times New Roman"/>
        <family val="1"/>
      </rPr>
      <t>DN150,PN=1.0MPa
4.</t>
    </r>
    <r>
      <rPr>
        <sz val="9"/>
        <rFont val="宋体"/>
        <family val="3"/>
        <charset val="134"/>
      </rPr>
      <t>连接形式：双热熔连接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</si>
  <si>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介质：排水管</t>
    </r>
    <r>
      <rPr>
        <sz val="9"/>
        <rFont val="Times New Roman"/>
        <family val="1"/>
      </rPr>
      <t xml:space="preserve">
3.</t>
    </r>
    <r>
      <rPr>
        <sz val="9"/>
        <rFont val="宋体"/>
        <family val="3"/>
        <charset val="134"/>
      </rPr>
      <t>材质、规格：</t>
    </r>
    <r>
      <rPr>
        <sz val="9"/>
        <rFont val="Times New Roman"/>
        <family val="1"/>
      </rPr>
      <t>UPVC</t>
    </r>
    <r>
      <rPr>
        <sz val="9"/>
        <rFont val="宋体"/>
        <family val="3"/>
        <charset val="134"/>
      </rPr>
      <t>塑料排水管</t>
    </r>
    <r>
      <rPr>
        <sz val="9"/>
        <rFont val="Times New Roman"/>
        <family val="1"/>
      </rPr>
      <t>DN100
4.</t>
    </r>
    <r>
      <rPr>
        <sz val="9"/>
        <rFont val="宋体"/>
        <family val="3"/>
        <charset val="134"/>
      </rPr>
      <t>连接形式：螺帽压紧式连接</t>
    </r>
  </si>
  <si>
    <t>031001001004</t>
  </si>
  <si>
    <t>西林收费站食堂安装(改）</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</si>
  <si>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AP-3 30KW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</si>
  <si>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照明配电箱</t>
    </r>
    <r>
      <rPr>
        <sz val="9"/>
        <rFont val="Times New Roman"/>
        <family val="1"/>
      </rPr>
      <t xml:space="preserve"> 1AL  8KW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</si>
  <si>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030404019001</t>
  </si>
  <si>
    <r>
      <rPr>
        <sz val="9"/>
        <rFont val="宋体"/>
        <family val="3"/>
        <charset val="134"/>
      </rPr>
      <t>控制开关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单相柜机空调开关盒</t>
    </r>
    <r>
      <rPr>
        <sz val="9"/>
        <rFont val="Times New Roman"/>
        <family val="1"/>
      </rPr>
      <t>AK1
2.</t>
    </r>
    <r>
      <rPr>
        <sz val="9"/>
        <rFont val="宋体"/>
        <family val="3"/>
        <charset val="134"/>
      </rPr>
      <t>型号</t>
    </r>
    <r>
      <rPr>
        <sz val="9"/>
        <rFont val="Times New Roman"/>
        <family val="1"/>
      </rPr>
      <t>:PZ-30
3.</t>
    </r>
    <r>
      <rPr>
        <sz val="9"/>
        <rFont val="宋体"/>
        <family val="3"/>
        <charset val="134"/>
      </rPr>
      <t>距地</t>
    </r>
    <r>
      <rPr>
        <sz val="9"/>
        <rFont val="Times New Roman"/>
        <family val="1"/>
      </rPr>
      <t>0.5m</t>
    </r>
    <r>
      <rPr>
        <sz val="9"/>
        <rFont val="宋体"/>
        <family val="3"/>
        <charset val="134"/>
      </rPr>
      <t>暗装</t>
    </r>
  </si>
  <si>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:BV-4</t>
    </r>
  </si>
  <si>
    <r>
      <rPr>
        <sz val="9"/>
        <rFont val="宋体"/>
        <family val="3"/>
        <charset val="134"/>
      </rPr>
      <t>配线</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配线</t>
    </r>
    <r>
      <rPr>
        <sz val="9"/>
        <rFont val="Times New Roman"/>
        <family val="1"/>
      </rPr>
      <t xml:space="preserve">
2.</t>
    </r>
    <r>
      <rPr>
        <sz val="9"/>
        <rFont val="宋体"/>
        <family val="3"/>
        <charset val="134"/>
      </rPr>
      <t>配线形式</t>
    </r>
    <r>
      <rPr>
        <sz val="9"/>
        <rFont val="Times New Roman"/>
        <family val="1"/>
      </rPr>
      <t>:</t>
    </r>
    <r>
      <rPr>
        <sz val="9"/>
        <rFont val="宋体"/>
        <family val="3"/>
        <charset val="134"/>
      </rPr>
      <t>管内或桥架穿线</t>
    </r>
    <r>
      <rPr>
        <sz val="9"/>
        <rFont val="Times New Roman"/>
        <family val="1"/>
      </rPr>
      <t xml:space="preserve">
3.</t>
    </r>
    <r>
      <rPr>
        <sz val="9"/>
        <rFont val="宋体"/>
        <family val="3"/>
        <charset val="134"/>
      </rPr>
      <t>型号</t>
    </r>
    <r>
      <rPr>
        <sz val="9"/>
        <rFont val="Times New Roman"/>
        <family val="1"/>
      </rPr>
      <t>:BV-6</t>
    </r>
  </si>
  <si>
    <t>030408001006</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</si>
  <si>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:YJV-5*10
3.</t>
    </r>
    <r>
      <rPr>
        <sz val="9"/>
        <rFont val="宋体"/>
        <family val="3"/>
        <charset val="134"/>
      </rPr>
      <t>敷设方式、部位</t>
    </r>
    <r>
      <rPr>
        <sz val="9"/>
        <rFont val="Times New Roman"/>
        <family val="1"/>
      </rPr>
      <t>:</t>
    </r>
    <r>
      <rPr>
        <sz val="9"/>
        <rFont val="宋体"/>
        <family val="3"/>
        <charset val="134"/>
      </rPr>
      <t>穿管敷设</t>
    </r>
  </si>
  <si>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环形吸顶灯</t>
    </r>
    <r>
      <rPr>
        <sz val="9"/>
        <rFont val="Times New Roman"/>
        <family val="1"/>
      </rPr>
      <t xml:space="preserve">
2.</t>
    </r>
    <r>
      <rPr>
        <sz val="9"/>
        <rFont val="宋体"/>
        <family val="3"/>
        <charset val="134"/>
      </rPr>
      <t>规格</t>
    </r>
    <r>
      <rPr>
        <sz val="9"/>
        <rFont val="Times New Roman"/>
        <family val="1"/>
      </rPr>
      <t>:9W,LED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吸顶式安装</t>
    </r>
  </si>
  <si>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单联单控开关（声光延时）</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</si>
  <si>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照明开关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四联单控开关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</si>
  <si>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单相两、三级插座（密闭型）</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0.3m</t>
    </r>
    <r>
      <rPr>
        <sz val="9"/>
        <rFont val="宋体"/>
        <family val="3"/>
        <charset val="134"/>
      </rPr>
      <t>暗装</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</si>
  <si>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:KGB25
3.</t>
    </r>
    <r>
      <rPr>
        <sz val="9"/>
        <rFont val="宋体"/>
        <family val="3"/>
        <charset val="134"/>
      </rPr>
      <t>配置形式：暗敷</t>
    </r>
  </si>
  <si>
    <t>030411001027</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</si>
  <si>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 xml:space="preserve">:SC70
</t>
    </r>
    <r>
      <rPr>
        <sz val="9"/>
        <rFont val="宋体"/>
        <family val="3"/>
        <charset val="134"/>
      </rPr>
      <t>包含土方开挖回填工作</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</si>
  <si>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:SC40
3.</t>
    </r>
    <r>
      <rPr>
        <sz val="9"/>
        <rFont val="宋体"/>
        <family val="3"/>
        <charset val="134"/>
      </rPr>
      <t>配置形式：埋地敷设
包含土方开挖回填工作</t>
    </r>
  </si>
  <si>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DN50
4.</t>
    </r>
    <r>
      <rPr>
        <sz val="9"/>
        <rFont val="宋体"/>
        <family val="3"/>
        <charset val="134"/>
      </rPr>
      <t>连接形式：法兰连接</t>
    </r>
  </si>
  <si>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DN75
4.</t>
    </r>
    <r>
      <rPr>
        <sz val="9"/>
        <rFont val="宋体"/>
        <family val="3"/>
        <charset val="134"/>
      </rPr>
      <t>连接形式：法兰连接</t>
    </r>
  </si>
  <si>
    <t>031001005003</t>
  </si>
  <si>
    <r>
      <rPr>
        <sz val="9"/>
        <rFont val="宋体"/>
        <family val="3"/>
        <charset val="134"/>
      </rPr>
      <t>铸铁管</t>
    </r>
    <r>
      <rPr>
        <sz val="9"/>
        <rFont val="Times New Roman"/>
        <family val="1"/>
      </rPr>
      <t xml:space="preserve">
1.</t>
    </r>
    <r>
      <rPr>
        <sz val="9"/>
        <rFont val="宋体"/>
        <family val="3"/>
        <charset val="134"/>
      </rPr>
      <t>安装部位：室内污水埋地排出管至地面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DN100
4.</t>
    </r>
    <r>
      <rPr>
        <sz val="9"/>
        <rFont val="宋体"/>
        <family val="3"/>
        <charset val="134"/>
      </rPr>
      <t>连接形式：法兰连接</t>
    </r>
  </si>
  <si>
    <t>031001005004</t>
  </si>
  <si>
    <r>
      <rPr>
        <sz val="9"/>
        <rFont val="宋体"/>
        <family val="3"/>
        <charset val="134"/>
      </rPr>
      <t>地漏</t>
    </r>
    <r>
      <rPr>
        <sz val="9"/>
        <rFont val="Times New Roman"/>
        <family val="1"/>
      </rPr>
      <t xml:space="preserve">
1.</t>
    </r>
    <r>
      <rPr>
        <sz val="9"/>
        <rFont val="宋体"/>
        <family val="3"/>
        <charset val="134"/>
      </rPr>
      <t>位置</t>
    </r>
    <r>
      <rPr>
        <sz val="9"/>
        <rFont val="Times New Roman"/>
        <family val="1"/>
      </rPr>
      <t>:</t>
    </r>
    <r>
      <rPr>
        <sz val="9"/>
        <rFont val="宋体"/>
        <family val="3"/>
        <charset val="134"/>
      </rPr>
      <t>室内</t>
    </r>
    <r>
      <rPr>
        <sz val="9"/>
        <rFont val="Times New Roman"/>
        <family val="1"/>
      </rPr>
      <t xml:space="preserve">
1.</t>
    </r>
    <r>
      <rPr>
        <sz val="9"/>
        <rFont val="宋体"/>
        <family val="3"/>
        <charset val="134"/>
      </rPr>
      <t>材质</t>
    </r>
    <r>
      <rPr>
        <sz val="9"/>
        <rFont val="Times New Roman"/>
        <family val="1"/>
      </rPr>
      <t>:</t>
    </r>
    <r>
      <rPr>
        <sz val="9"/>
        <rFont val="宋体"/>
        <family val="3"/>
        <charset val="134"/>
      </rPr>
      <t>防干涸地漏</t>
    </r>
    <r>
      <rPr>
        <sz val="9"/>
        <rFont val="Times New Roman"/>
        <family val="1"/>
      </rPr>
      <t xml:space="preserve">
2.</t>
    </r>
    <r>
      <rPr>
        <sz val="9"/>
        <rFont val="宋体"/>
        <family val="3"/>
        <charset val="134"/>
      </rPr>
      <t>型号、规格</t>
    </r>
    <r>
      <rPr>
        <sz val="9"/>
        <rFont val="Times New Roman"/>
        <family val="1"/>
      </rPr>
      <t>:DN50</t>
    </r>
  </si>
  <si>
    <r>
      <rPr>
        <sz val="9"/>
        <rFont val="宋体"/>
        <family val="3"/>
        <charset val="134"/>
      </rPr>
      <t>地漏</t>
    </r>
    <r>
      <rPr>
        <sz val="9"/>
        <rFont val="Times New Roman"/>
        <family val="1"/>
      </rPr>
      <t xml:space="preserve">
1.</t>
    </r>
    <r>
      <rPr>
        <sz val="9"/>
        <rFont val="宋体"/>
        <family val="3"/>
        <charset val="134"/>
      </rPr>
      <t>位置</t>
    </r>
    <r>
      <rPr>
        <sz val="9"/>
        <rFont val="Times New Roman"/>
        <family val="1"/>
      </rPr>
      <t>:</t>
    </r>
    <r>
      <rPr>
        <sz val="9"/>
        <rFont val="宋体"/>
        <family val="3"/>
        <charset val="134"/>
      </rPr>
      <t>室内</t>
    </r>
    <r>
      <rPr>
        <sz val="9"/>
        <rFont val="Times New Roman"/>
        <family val="1"/>
      </rPr>
      <t xml:space="preserve">
1.</t>
    </r>
    <r>
      <rPr>
        <sz val="9"/>
        <rFont val="宋体"/>
        <family val="3"/>
        <charset val="134"/>
      </rPr>
      <t>材质</t>
    </r>
    <r>
      <rPr>
        <sz val="9"/>
        <rFont val="Times New Roman"/>
        <family val="1"/>
      </rPr>
      <t>:</t>
    </r>
    <r>
      <rPr>
        <sz val="9"/>
        <rFont val="宋体"/>
        <family val="3"/>
        <charset val="134"/>
      </rPr>
      <t>防干涸地漏</t>
    </r>
    <r>
      <rPr>
        <sz val="9"/>
        <rFont val="Times New Roman"/>
        <family val="1"/>
      </rPr>
      <t xml:space="preserve">
2.</t>
    </r>
    <r>
      <rPr>
        <sz val="9"/>
        <rFont val="宋体"/>
        <family val="3"/>
        <charset val="134"/>
      </rPr>
      <t>型号、规格</t>
    </r>
    <r>
      <rPr>
        <sz val="9"/>
        <rFont val="Times New Roman"/>
        <family val="1"/>
      </rPr>
      <t>:DN100</t>
    </r>
  </si>
  <si>
    <t>西林收费站室外总图安装（改）</t>
  </si>
  <si>
    <t>040504001021</t>
  </si>
  <si>
    <t>040504001022</t>
  </si>
  <si>
    <t>031003001016</t>
  </si>
  <si>
    <t>031003001017</t>
  </si>
  <si>
    <r>
      <rPr>
        <sz val="9"/>
        <rFont val="宋体"/>
        <family val="3"/>
        <charset val="134"/>
      </rPr>
      <t>螺纹阀门</t>
    </r>
    <r>
      <rPr>
        <sz val="9"/>
        <rFont val="Times New Roman"/>
        <family val="1"/>
      </rPr>
      <t xml:space="preserve">
1.</t>
    </r>
    <r>
      <rPr>
        <sz val="9"/>
        <rFont val="宋体"/>
        <family val="3"/>
        <charset val="134"/>
      </rPr>
      <t>名称</t>
    </r>
    <r>
      <rPr>
        <sz val="9"/>
        <rFont val="Times New Roman"/>
        <family val="1"/>
      </rPr>
      <t>:</t>
    </r>
    <r>
      <rPr>
        <sz val="9"/>
        <rFont val="宋体"/>
        <family val="3"/>
        <charset val="134"/>
      </rPr>
      <t>截止阀</t>
    </r>
    <r>
      <rPr>
        <sz val="9"/>
        <rFont val="Times New Roman"/>
        <family val="1"/>
      </rPr>
      <t xml:space="preserve">
2.</t>
    </r>
    <r>
      <rPr>
        <sz val="9"/>
        <rFont val="宋体"/>
        <family val="3"/>
        <charset val="134"/>
      </rPr>
      <t>规格</t>
    </r>
    <r>
      <rPr>
        <sz val="9"/>
        <rFont val="Times New Roman"/>
        <family val="1"/>
      </rPr>
      <t>:DN40
3.</t>
    </r>
    <r>
      <rPr>
        <sz val="9"/>
        <rFont val="宋体"/>
        <family val="3"/>
        <charset val="134"/>
      </rPr>
      <t>连接方式</t>
    </r>
    <r>
      <rPr>
        <sz val="9"/>
        <rFont val="Times New Roman"/>
        <family val="1"/>
      </rPr>
      <t>:</t>
    </r>
    <r>
      <rPr>
        <sz val="9"/>
        <rFont val="宋体"/>
        <family val="3"/>
        <charset val="134"/>
      </rPr>
      <t>螺纹连接</t>
    </r>
  </si>
  <si>
    <t>031003003023</t>
  </si>
  <si>
    <t>031003003024</t>
  </si>
  <si>
    <t>031003003025</t>
  </si>
  <si>
    <t>031003013026</t>
  </si>
  <si>
    <t>031003013027</t>
  </si>
  <si>
    <t>031003013028</t>
  </si>
  <si>
    <r>
      <rPr>
        <sz val="9"/>
        <rFont val="宋体"/>
        <family val="3"/>
        <charset val="134"/>
      </rPr>
      <t>水表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水表</t>
    </r>
    <r>
      <rPr>
        <sz val="9"/>
        <rFont val="Times New Roman"/>
        <family val="1"/>
      </rPr>
      <t xml:space="preserve">
2.</t>
    </r>
    <r>
      <rPr>
        <sz val="9"/>
        <rFont val="宋体"/>
        <family val="3"/>
        <charset val="134"/>
      </rPr>
      <t>规格</t>
    </r>
    <r>
      <rPr>
        <sz val="9"/>
        <rFont val="Times New Roman"/>
        <family val="1"/>
      </rPr>
      <t>:DN40
3.</t>
    </r>
    <r>
      <rPr>
        <sz val="9"/>
        <rFont val="宋体"/>
        <family val="3"/>
        <charset val="134"/>
      </rPr>
      <t>连接方式</t>
    </r>
    <r>
      <rPr>
        <sz val="9"/>
        <rFont val="Times New Roman"/>
        <family val="1"/>
      </rPr>
      <t>:</t>
    </r>
    <r>
      <rPr>
        <sz val="9"/>
        <rFont val="宋体"/>
        <family val="3"/>
        <charset val="134"/>
      </rPr>
      <t>螺纹连接</t>
    </r>
  </si>
  <si>
    <t>031003013029</t>
  </si>
  <si>
    <t>031003013030</t>
  </si>
  <si>
    <t>031003013031</t>
  </si>
  <si>
    <t>031003008006</t>
  </si>
  <si>
    <t>031001007040</t>
  </si>
  <si>
    <t>复合管
1.安装部位:室外
2.垫层、基础材质及厚度:150厚砂垫层,压实度≥90%.100厚砂回填,压实度≥95%
3.材质、规格:钢丝骨架塑料复合给水管 DN100,PN=1.0MPa
4.连接形式:电热熔连接
5.压力试验及吹、洗设计要求:水冲洗消毒、水压试验
包含土方开挖回填工作</t>
  </si>
  <si>
    <t>031001007041</t>
  </si>
  <si>
    <t>031001007042</t>
  </si>
  <si>
    <t>031001007043</t>
  </si>
  <si>
    <t>031001007044</t>
  </si>
  <si>
    <t>031001007045</t>
  </si>
  <si>
    <t>040504001023</t>
  </si>
  <si>
    <t>040504001024</t>
  </si>
  <si>
    <t>040501004027</t>
  </si>
  <si>
    <t>040504002014</t>
  </si>
  <si>
    <r>
      <rPr>
        <sz val="10"/>
        <rFont val="宋体"/>
        <family val="3"/>
        <charset val="134"/>
      </rPr>
      <t>桂</t>
    </r>
    <r>
      <rPr>
        <sz val="10"/>
        <rFont val="Times New Roman"/>
        <family val="1"/>
      </rPr>
      <t>010507011016</t>
    </r>
  </si>
  <si>
    <r>
      <rPr>
        <sz val="9"/>
        <rFont val="宋体"/>
        <family val="3"/>
        <charset val="134"/>
      </rPr>
      <t>标准化粪池
1.化粪池型号、规格</t>
    </r>
    <r>
      <rPr>
        <sz val="9"/>
        <rFont val="Times New Roman"/>
        <family val="1"/>
      </rPr>
      <t>:</t>
    </r>
    <r>
      <rPr>
        <sz val="9"/>
        <rFont val="宋体"/>
        <family val="3"/>
        <charset val="134"/>
      </rPr>
      <t>钢混化粪池</t>
    </r>
    <r>
      <rPr>
        <sz val="9"/>
        <rFont val="Times New Roman"/>
        <family val="1"/>
      </rPr>
      <t>G9-30SQF
2.</t>
    </r>
    <r>
      <rPr>
        <sz val="9"/>
        <rFont val="宋体"/>
        <family val="3"/>
        <charset val="134"/>
      </rPr>
      <t>详见图集</t>
    </r>
    <r>
      <rPr>
        <sz val="9"/>
        <rFont val="Times New Roman"/>
        <family val="1"/>
      </rPr>
      <t>03S702</t>
    </r>
  </si>
  <si>
    <r>
      <rPr>
        <sz val="10"/>
        <rFont val="宋体"/>
        <family val="3"/>
        <charset val="134"/>
      </rPr>
      <t>桂</t>
    </r>
    <r>
      <rPr>
        <sz val="10"/>
        <rFont val="Times New Roman"/>
        <family val="1"/>
      </rPr>
      <t>010507011017</t>
    </r>
  </si>
  <si>
    <r>
      <rPr>
        <sz val="10"/>
        <rFont val="宋体"/>
        <family val="3"/>
        <charset val="134"/>
      </rPr>
      <t>桂</t>
    </r>
    <r>
      <rPr>
        <sz val="10"/>
        <rFont val="Times New Roman"/>
        <family val="1"/>
      </rPr>
      <t>010507011018</t>
    </r>
  </si>
  <si>
    <r>
      <rPr>
        <sz val="9"/>
        <rFont val="宋体"/>
        <family val="3"/>
        <charset val="134"/>
      </rPr>
      <t>隔油池</t>
    </r>
    <r>
      <rPr>
        <sz val="9"/>
        <rFont val="Times New Roman"/>
        <family val="1"/>
      </rPr>
      <t xml:space="preserve">
1.</t>
    </r>
    <r>
      <rPr>
        <sz val="9"/>
        <rFont val="宋体"/>
        <family val="3"/>
        <charset val="134"/>
      </rPr>
      <t>隔油池型号、规格</t>
    </r>
    <r>
      <rPr>
        <sz val="9"/>
        <rFont val="Times New Roman"/>
        <family val="1"/>
      </rPr>
      <t>:</t>
    </r>
    <r>
      <rPr>
        <sz val="9"/>
        <rFont val="宋体"/>
        <family val="3"/>
        <charset val="134"/>
      </rPr>
      <t>钢混隔油池</t>
    </r>
    <r>
      <rPr>
        <sz val="9"/>
        <rFont val="Times New Roman"/>
        <family val="1"/>
      </rPr>
      <t>GG-2SF
2.</t>
    </r>
    <r>
      <rPr>
        <sz val="9"/>
        <rFont val="宋体"/>
        <family val="3"/>
        <charset val="134"/>
      </rPr>
      <t>详见图集</t>
    </r>
    <r>
      <rPr>
        <sz val="9"/>
        <rFont val="Times New Roman"/>
        <family val="1"/>
      </rPr>
      <t>04S519</t>
    </r>
  </si>
  <si>
    <t>031001005011</t>
  </si>
  <si>
    <r>
      <rPr>
        <sz val="9"/>
        <rFont val="宋体"/>
        <family val="3"/>
        <charset val="134"/>
      </rPr>
      <t>铸铁管</t>
    </r>
    <r>
      <rPr>
        <sz val="9"/>
        <rFont val="Times New Roman"/>
        <family val="1"/>
      </rPr>
      <t xml:space="preserve">
1.</t>
    </r>
    <r>
      <rPr>
        <sz val="9"/>
        <rFont val="宋体"/>
        <family val="3"/>
        <charset val="134"/>
      </rPr>
      <t>安装部位</t>
    </r>
    <r>
      <rPr>
        <sz val="9"/>
        <rFont val="Times New Roman"/>
        <family val="1"/>
      </rPr>
      <t>:</t>
    </r>
    <r>
      <rPr>
        <sz val="9"/>
        <rFont val="宋体"/>
        <family val="3"/>
        <charset val="134"/>
      </rPr>
      <t>污水埋地到污水井</t>
    </r>
    <r>
      <rPr>
        <sz val="9"/>
        <rFont val="Times New Roman"/>
        <family val="1"/>
      </rPr>
      <t xml:space="preserve">
2.</t>
    </r>
    <r>
      <rPr>
        <sz val="9"/>
        <rFont val="宋体"/>
        <family val="3"/>
        <charset val="134"/>
      </rPr>
      <t>介质</t>
    </r>
    <r>
      <rPr>
        <sz val="9"/>
        <rFont val="Times New Roman"/>
        <family val="1"/>
      </rPr>
      <t>:</t>
    </r>
    <r>
      <rPr>
        <sz val="9"/>
        <rFont val="宋体"/>
        <family val="3"/>
        <charset val="134"/>
      </rPr>
      <t>污水管</t>
    </r>
    <r>
      <rPr>
        <sz val="9"/>
        <rFont val="Times New Roman"/>
        <family val="1"/>
      </rPr>
      <t xml:space="preserve">
3.</t>
    </r>
    <r>
      <rPr>
        <sz val="9"/>
        <rFont val="宋体"/>
        <family val="3"/>
        <charset val="134"/>
      </rPr>
      <t>材质、规格</t>
    </r>
    <r>
      <rPr>
        <sz val="9"/>
        <rFont val="Times New Roman"/>
        <family val="1"/>
      </rPr>
      <t>:</t>
    </r>
    <r>
      <rPr>
        <sz val="9"/>
        <rFont val="宋体"/>
        <family val="3"/>
        <charset val="134"/>
      </rPr>
      <t>柔性铸铁管</t>
    </r>
    <r>
      <rPr>
        <sz val="9"/>
        <rFont val="Times New Roman"/>
        <family val="1"/>
      </rPr>
      <t>DN100
4.</t>
    </r>
    <r>
      <rPr>
        <sz val="9"/>
        <rFont val="宋体"/>
        <family val="3"/>
        <charset val="134"/>
      </rPr>
      <t>连接形式</t>
    </r>
    <r>
      <rPr>
        <sz val="9"/>
        <rFont val="Times New Roman"/>
        <family val="1"/>
      </rPr>
      <t>:</t>
    </r>
    <r>
      <rPr>
        <sz val="9"/>
        <rFont val="宋体"/>
        <family val="3"/>
        <charset val="134"/>
      </rPr>
      <t>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
包含土方开挖回填工作</t>
    </r>
  </si>
  <si>
    <t>031001005012</t>
  </si>
  <si>
    <r>
      <rPr>
        <sz val="9"/>
        <rFont val="宋体"/>
        <family val="3"/>
        <charset val="134"/>
      </rPr>
      <t>铸铁管</t>
    </r>
    <r>
      <rPr>
        <sz val="9"/>
        <rFont val="Times New Roman"/>
        <family val="1"/>
      </rPr>
      <t xml:space="preserve">
1.</t>
    </r>
    <r>
      <rPr>
        <sz val="9"/>
        <rFont val="宋体"/>
        <family val="3"/>
        <charset val="134"/>
      </rPr>
      <t>安装部位：污水埋地排出管至地面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介质：污水管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
包含土方开挖回填工作</t>
    </r>
  </si>
  <si>
    <t>040504006016</t>
  </si>
  <si>
    <t>040504002015</t>
  </si>
  <si>
    <t>040504002016</t>
  </si>
  <si>
    <r>
      <rPr>
        <sz val="9"/>
        <rFont val="宋体"/>
        <family val="3"/>
        <charset val="134"/>
      </rPr>
      <t>混凝土井</t>
    </r>
    <r>
      <rPr>
        <sz val="9"/>
        <rFont val="Times New Roman"/>
        <family val="1"/>
      </rPr>
      <t xml:space="preserve">
1.</t>
    </r>
    <r>
      <rPr>
        <sz val="9"/>
        <rFont val="宋体"/>
        <family val="3"/>
        <charset val="134"/>
      </rPr>
      <t>圆形混凝土雨水检查井</t>
    </r>
    <r>
      <rPr>
        <sz val="9"/>
        <rFont val="Times New Roman"/>
        <family val="1"/>
      </rPr>
      <t>,</t>
    </r>
    <r>
      <rPr>
        <sz val="9"/>
        <rFont val="宋体"/>
        <family val="3"/>
        <charset val="134"/>
      </rPr>
      <t>规格</t>
    </r>
    <r>
      <rPr>
        <sz val="9"/>
        <rFont val="Times New Roman"/>
        <family val="1"/>
      </rPr>
      <t>φ1000,</t>
    </r>
    <r>
      <rPr>
        <sz val="9"/>
        <rFont val="宋体"/>
        <family val="3"/>
        <charset val="134"/>
      </rPr>
      <t>井深</t>
    </r>
    <r>
      <rPr>
        <sz val="9"/>
        <rFont val="Times New Roman"/>
        <family val="1"/>
      </rPr>
      <t>3M</t>
    </r>
    <r>
      <rPr>
        <sz val="9"/>
        <rFont val="宋体"/>
        <family val="3"/>
        <charset val="134"/>
      </rPr>
      <t>内</t>
    </r>
    <r>
      <rPr>
        <sz val="9"/>
        <rFont val="Times New Roman"/>
        <family val="1"/>
      </rPr>
      <t xml:space="preserve">
2.</t>
    </r>
    <r>
      <rPr>
        <sz val="9"/>
        <rFont val="宋体"/>
        <family val="3"/>
        <charset val="134"/>
      </rPr>
      <t>井盖要求详见设计说明</t>
    </r>
    <r>
      <rPr>
        <sz val="9"/>
        <rFont val="Times New Roman"/>
        <family val="1"/>
      </rPr>
      <t xml:space="preserve">
3.</t>
    </r>
    <r>
      <rPr>
        <sz val="9"/>
        <rFont val="宋体"/>
        <family val="3"/>
        <charset val="134"/>
      </rPr>
      <t>防坠网安装，详见图集</t>
    </r>
    <r>
      <rPr>
        <sz val="9"/>
        <rFont val="Times New Roman"/>
        <family val="1"/>
      </rPr>
      <t>06MS201-3</t>
    </r>
  </si>
  <si>
    <t>040504009006</t>
  </si>
  <si>
    <t>040501004028</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</si>
  <si>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DN200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</si>
  <si>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040501004029</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</si>
  <si>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 xml:space="preserve">厚中粗砂垫层
</t>
    </r>
    <r>
      <rPr>
        <sz val="9"/>
        <rFont val="Times New Roman"/>
        <family val="1"/>
      </rPr>
      <t>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DN300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</si>
  <si>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040501004030</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</si>
  <si>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DN400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</si>
  <si>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040501004031</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</si>
  <si>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DN500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</si>
  <si>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040501004032</t>
  </si>
  <si>
    <r>
      <rPr>
        <sz val="9"/>
        <rFont val="宋体"/>
        <family val="3"/>
        <charset val="134"/>
      </rPr>
      <t>塑料管</t>
    </r>
    <r>
      <rPr>
        <sz val="9"/>
        <rFont val="Times New Roman"/>
        <family val="1"/>
      </rPr>
      <t xml:space="preserve">
1.</t>
    </r>
    <r>
      <rPr>
        <sz val="9"/>
        <rFont val="宋体"/>
        <family val="3"/>
        <charset val="134"/>
      </rPr>
      <t>垫层、基础材质及厚度</t>
    </r>
    <r>
      <rPr>
        <sz val="9"/>
        <rFont val="Times New Roman"/>
        <family val="1"/>
      </rPr>
      <t>:100</t>
    </r>
    <r>
      <rPr>
        <sz val="9"/>
        <rFont val="宋体"/>
        <family val="3"/>
        <charset val="134"/>
      </rPr>
      <t>厚中粗砂垫层</t>
    </r>
    <r>
      <rPr>
        <sz val="9"/>
        <rFont val="Times New Roman"/>
        <family val="1"/>
      </rPr>
      <t xml:space="preserve">
2.</t>
    </r>
    <r>
      <rPr>
        <sz val="9"/>
        <rFont val="宋体"/>
        <family val="3"/>
        <charset val="134"/>
      </rPr>
      <t>材质及规格</t>
    </r>
    <r>
      <rPr>
        <sz val="9"/>
        <rFont val="Times New Roman"/>
        <family val="1"/>
      </rPr>
      <t>:</t>
    </r>
    <r>
      <rPr>
        <sz val="9"/>
        <rFont val="宋体"/>
        <family val="3"/>
        <charset val="134"/>
      </rPr>
      <t>聚乙烯（</t>
    </r>
    <r>
      <rPr>
        <sz val="9"/>
        <rFont val="Times New Roman"/>
        <family val="1"/>
      </rPr>
      <t>HDPE)A</t>
    </r>
    <r>
      <rPr>
        <sz val="9"/>
        <rFont val="宋体"/>
        <family val="3"/>
        <charset val="134"/>
      </rPr>
      <t>型缠绕结构壁管</t>
    </r>
    <r>
      <rPr>
        <sz val="9"/>
        <rFont val="Times New Roman"/>
        <family val="1"/>
      </rPr>
      <t>DN600 ,</t>
    </r>
    <r>
      <rPr>
        <sz val="9"/>
        <rFont val="宋体"/>
        <family val="3"/>
        <charset val="134"/>
      </rPr>
      <t>环刚度</t>
    </r>
    <r>
      <rPr>
        <sz val="9"/>
        <rFont val="Times New Roman"/>
        <family val="1"/>
      </rPr>
      <t>SN=8KN/m2
3.</t>
    </r>
    <r>
      <rPr>
        <sz val="9"/>
        <rFont val="宋体"/>
        <family val="3"/>
        <charset val="134"/>
      </rPr>
      <t>连接形式</t>
    </r>
    <r>
      <rPr>
        <sz val="9"/>
        <rFont val="Times New Roman"/>
        <family val="1"/>
      </rPr>
      <t>:</t>
    </r>
    <r>
      <rPr>
        <sz val="9"/>
        <rFont val="宋体"/>
        <family val="3"/>
        <charset val="134"/>
      </rPr>
      <t>承插式连接</t>
    </r>
    <r>
      <rPr>
        <sz val="9"/>
        <rFont val="Times New Roman"/>
        <family val="1"/>
      </rPr>
      <t>,</t>
    </r>
    <r>
      <rPr>
        <sz val="9"/>
        <rFont val="宋体"/>
        <family val="3"/>
        <charset val="134"/>
      </rPr>
      <t>橡胶圈密封</t>
    </r>
    <r>
      <rPr>
        <sz val="9"/>
        <rFont val="Times New Roman"/>
        <family val="1"/>
      </rPr>
      <t xml:space="preserve">
4.</t>
    </r>
    <r>
      <rPr>
        <sz val="9"/>
        <rFont val="宋体"/>
        <family val="3"/>
        <charset val="134"/>
      </rPr>
      <t>管道检验及试验要求</t>
    </r>
    <r>
      <rPr>
        <sz val="9"/>
        <rFont val="Times New Roman"/>
        <family val="1"/>
      </rPr>
      <t>:</t>
    </r>
    <r>
      <rPr>
        <sz val="9"/>
        <rFont val="宋体"/>
        <family val="3"/>
        <charset val="134"/>
      </rPr>
      <t>满足设计及规范要求
包含土方开挖回填工作</t>
    </r>
  </si>
  <si>
    <t>040504006017</t>
  </si>
  <si>
    <r>
      <rPr>
        <sz val="9"/>
        <rFont val="宋体"/>
        <family val="3"/>
        <charset val="134"/>
      </rPr>
      <t>砌体出水口</t>
    </r>
    <r>
      <rPr>
        <sz val="9"/>
        <rFont val="Times New Roman"/>
        <family val="1"/>
      </rPr>
      <t xml:space="preserve">
1.</t>
    </r>
    <r>
      <rPr>
        <sz val="9"/>
        <rFont val="宋体"/>
        <family val="3"/>
        <charset val="134"/>
      </rPr>
      <t>名称、材质</t>
    </r>
    <r>
      <rPr>
        <sz val="9"/>
        <rFont val="Times New Roman"/>
        <family val="1"/>
      </rPr>
      <t>;</t>
    </r>
    <r>
      <rPr>
        <sz val="9"/>
        <rFont val="宋体"/>
        <family val="3"/>
        <charset val="134"/>
      </rPr>
      <t>砖砌雨水排出口</t>
    </r>
    <r>
      <rPr>
        <sz val="9"/>
        <rFont val="Times New Roman"/>
        <family val="1"/>
      </rPr>
      <t xml:space="preserve">
2.</t>
    </r>
    <r>
      <rPr>
        <sz val="9"/>
        <rFont val="宋体"/>
        <family val="3"/>
        <charset val="134"/>
      </rPr>
      <t>管径</t>
    </r>
    <r>
      <rPr>
        <sz val="9"/>
        <rFont val="Times New Roman"/>
        <family val="1"/>
      </rPr>
      <t>500mm</t>
    </r>
    <r>
      <rPr>
        <sz val="9"/>
        <rFont val="宋体"/>
        <family val="3"/>
        <charset val="134"/>
      </rPr>
      <t>以内、八字式</t>
    </r>
  </si>
  <si>
    <t>040504006018</t>
  </si>
  <si>
    <r>
      <rPr>
        <sz val="9"/>
        <rFont val="宋体"/>
        <family val="3"/>
        <charset val="134"/>
      </rPr>
      <t>砌体出水口</t>
    </r>
    <r>
      <rPr>
        <sz val="9"/>
        <rFont val="Times New Roman"/>
        <family val="1"/>
      </rPr>
      <t xml:space="preserve">
1.</t>
    </r>
    <r>
      <rPr>
        <sz val="9"/>
        <rFont val="宋体"/>
        <family val="3"/>
        <charset val="134"/>
      </rPr>
      <t>名称、材质</t>
    </r>
    <r>
      <rPr>
        <sz val="9"/>
        <rFont val="Times New Roman"/>
        <family val="1"/>
      </rPr>
      <t>;</t>
    </r>
    <r>
      <rPr>
        <sz val="9"/>
        <rFont val="宋体"/>
        <family val="3"/>
        <charset val="134"/>
      </rPr>
      <t>砖砌雨水排出口</t>
    </r>
    <r>
      <rPr>
        <sz val="9"/>
        <rFont val="Times New Roman"/>
        <family val="1"/>
      </rPr>
      <t xml:space="preserve">
2.</t>
    </r>
    <r>
      <rPr>
        <sz val="9"/>
        <rFont val="宋体"/>
        <family val="3"/>
        <charset val="134"/>
      </rPr>
      <t>管径</t>
    </r>
    <r>
      <rPr>
        <sz val="9"/>
        <rFont val="Times New Roman"/>
        <family val="1"/>
      </rPr>
      <t>600mm</t>
    </r>
    <r>
      <rPr>
        <sz val="9"/>
        <rFont val="宋体"/>
        <family val="3"/>
        <charset val="134"/>
      </rPr>
      <t>以内、八字式</t>
    </r>
  </si>
  <si>
    <t>030412008009</t>
  </si>
  <si>
    <r>
      <rPr>
        <sz val="9"/>
        <rFont val="宋体"/>
        <family val="3"/>
        <charset val="134"/>
      </rPr>
      <t>庭院灯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庭院灯</t>
    </r>
    <r>
      <rPr>
        <sz val="9"/>
        <rFont val="Times New Roman"/>
        <family val="1"/>
      </rPr>
      <t xml:space="preserve">
2.</t>
    </r>
    <r>
      <rPr>
        <sz val="9"/>
        <rFont val="宋体"/>
        <family val="3"/>
        <charset val="134"/>
      </rPr>
      <t>灯杆材质、高度</t>
    </r>
    <r>
      <rPr>
        <sz val="9"/>
        <rFont val="Times New Roman"/>
        <family val="1"/>
      </rPr>
      <t>:3.6m
3.</t>
    </r>
    <r>
      <rPr>
        <sz val="9"/>
        <rFont val="宋体"/>
        <family val="3"/>
        <charset val="134"/>
      </rPr>
      <t>型号、规格</t>
    </r>
    <r>
      <rPr>
        <sz val="9"/>
        <rFont val="Times New Roman"/>
        <family val="1"/>
      </rPr>
      <t>;LED,65W
4.</t>
    </r>
    <r>
      <rPr>
        <sz val="9"/>
        <rFont val="宋体"/>
        <family val="3"/>
        <charset val="134"/>
      </rPr>
      <t>基础</t>
    </r>
    <r>
      <rPr>
        <sz val="9"/>
        <rFont val="Times New Roman"/>
        <family val="1"/>
      </rPr>
      <t>:C25</t>
    </r>
    <r>
      <rPr>
        <sz val="9"/>
        <rFont val="宋体"/>
        <family val="3"/>
        <charset val="134"/>
      </rPr>
      <t>混凝土</t>
    </r>
    <r>
      <rPr>
        <sz val="9"/>
        <rFont val="Times New Roman"/>
        <family val="1"/>
      </rPr>
      <t>600*600*1500,</t>
    </r>
    <r>
      <rPr>
        <sz val="9"/>
        <rFont val="宋体"/>
        <family val="3"/>
        <charset val="134"/>
      </rPr>
      <t>含预埋铁件及螺栓</t>
    </r>
    <r>
      <rPr>
        <sz val="9"/>
        <rFont val="Times New Roman"/>
        <family val="1"/>
      </rPr>
      <t xml:space="preserve">
5.</t>
    </r>
    <r>
      <rPr>
        <sz val="9"/>
        <rFont val="宋体"/>
        <family val="3"/>
        <charset val="134"/>
      </rPr>
      <t>接地形式、种类</t>
    </r>
    <r>
      <rPr>
        <sz val="9"/>
        <rFont val="Times New Roman"/>
        <family val="1"/>
      </rPr>
      <t>;</t>
    </r>
    <r>
      <rPr>
        <sz val="9"/>
        <rFont val="宋体"/>
        <family val="3"/>
        <charset val="134"/>
      </rPr>
      <t>接地角钢</t>
    </r>
    <r>
      <rPr>
        <sz val="9"/>
        <rFont val="Times New Roman"/>
        <family val="1"/>
      </rPr>
      <t>40*40*4</t>
    </r>
    <r>
      <rPr>
        <sz val="9"/>
        <rFont val="宋体"/>
        <family val="3"/>
        <charset val="134"/>
      </rPr>
      <t>，</t>
    </r>
    <r>
      <rPr>
        <sz val="9"/>
        <rFont val="Times New Roman"/>
        <family val="1"/>
      </rPr>
      <t>L=2500</t>
    </r>
  </si>
  <si>
    <t>040205001006</t>
  </si>
  <si>
    <t>030408003029</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</si>
  <si>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:SC20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</si>
  <si>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030408003030</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</si>
  <si>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:SC40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</si>
  <si>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030408003031</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</si>
  <si>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:SC50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</si>
  <si>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030408003032</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</si>
  <si>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:SC70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</si>
  <si>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030408003033</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</si>
  <si>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:SC80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</si>
  <si>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030408003034</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</si>
  <si>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:SC100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</si>
  <si>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030408003035</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</si>
  <si>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:SC125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</si>
  <si>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030408003036</t>
  </si>
  <si>
    <r>
      <rPr>
        <sz val="9"/>
        <rFont val="宋体"/>
        <family val="3"/>
        <charset val="134"/>
      </rPr>
      <t>电缆保护管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电缆保护管</t>
    </r>
    <r>
      <rPr>
        <sz val="9"/>
        <rFont val="Times New Roman"/>
        <family val="1"/>
      </rPr>
      <t xml:space="preserve">
2.</t>
    </r>
    <r>
      <rPr>
        <sz val="9"/>
        <rFont val="宋体"/>
        <family val="3"/>
        <charset val="134"/>
      </rPr>
      <t>规格</t>
    </r>
    <r>
      <rPr>
        <sz val="9"/>
        <rFont val="Times New Roman"/>
        <family val="1"/>
      </rPr>
      <t>:SC150
3.</t>
    </r>
    <r>
      <rPr>
        <sz val="9"/>
        <rFont val="宋体"/>
        <family val="3"/>
        <charset val="134"/>
      </rPr>
      <t>材质</t>
    </r>
    <r>
      <rPr>
        <sz val="9"/>
        <rFont val="Times New Roman"/>
        <family val="1"/>
      </rPr>
      <t>:</t>
    </r>
    <r>
      <rPr>
        <sz val="9"/>
        <rFont val="宋体"/>
        <family val="3"/>
        <charset val="134"/>
      </rPr>
      <t>镀锌钢管</t>
    </r>
    <r>
      <rPr>
        <sz val="9"/>
        <rFont val="Times New Roman"/>
        <family val="1"/>
      </rPr>
      <t xml:space="preserve">
4.</t>
    </r>
    <r>
      <rPr>
        <sz val="9"/>
        <rFont val="宋体"/>
        <family val="3"/>
        <charset val="134"/>
      </rPr>
      <t>敷设方式</t>
    </r>
    <r>
      <rPr>
        <sz val="9"/>
        <rFont val="Times New Roman"/>
        <family val="1"/>
      </rPr>
      <t>:</t>
    </r>
    <r>
      <rPr>
        <sz val="9"/>
        <rFont val="宋体"/>
        <family val="3"/>
        <charset val="134"/>
      </rPr>
      <t>埋地
包含土方开挖回填工作</t>
    </r>
  </si>
  <si>
    <t>030408001029</t>
  </si>
  <si>
    <t>030408001030</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</si>
  <si>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:WDZN-YJY22
3.</t>
    </r>
    <r>
      <rPr>
        <sz val="9"/>
        <rFont val="宋体"/>
        <family val="3"/>
        <charset val="134"/>
      </rPr>
      <t>规格</t>
    </r>
    <r>
      <rPr>
        <sz val="9"/>
        <rFont val="Times New Roman"/>
        <family val="1"/>
      </rPr>
      <t>:5*10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</si>
  <si>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030408001031</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</si>
  <si>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:5*10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</si>
  <si>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030408001032</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</si>
  <si>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:4*35+1*16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</si>
  <si>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030408001033</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</si>
  <si>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:4*50+1*25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</si>
  <si>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030408001034</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</si>
  <si>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:4*120+1*70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</si>
  <si>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030408001035</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</si>
  <si>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:4*150+1*70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</si>
  <si>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030408001036</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</si>
  <si>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:YJY22
3.</t>
    </r>
    <r>
      <rPr>
        <sz val="9"/>
        <rFont val="宋体"/>
        <family val="3"/>
        <charset val="134"/>
      </rPr>
      <t>规格</t>
    </r>
    <r>
      <rPr>
        <sz val="9"/>
        <rFont val="Times New Roman"/>
        <family val="1"/>
      </rPr>
      <t>:4*240+1*120
4.</t>
    </r>
    <r>
      <rPr>
        <sz val="9"/>
        <rFont val="宋体"/>
        <family val="3"/>
        <charset val="134"/>
      </rPr>
      <t>敷设方式、部位</t>
    </r>
    <r>
      <rPr>
        <sz val="9"/>
        <rFont val="Times New Roman"/>
        <family val="1"/>
      </rPr>
      <t>:</t>
    </r>
    <r>
      <rPr>
        <sz val="9"/>
        <rFont val="宋体"/>
        <family val="3"/>
        <charset val="134"/>
      </rPr>
      <t>穿管埋地</t>
    </r>
    <r>
      <rPr>
        <sz val="9"/>
        <rFont val="Times New Roman"/>
        <family val="1"/>
      </rPr>
      <t xml:space="preserve">
5.</t>
    </r>
    <r>
      <rPr>
        <sz val="9"/>
        <rFont val="宋体"/>
        <family val="3"/>
        <charset val="134"/>
      </rPr>
      <t>电压（</t>
    </r>
    <r>
      <rPr>
        <sz val="9"/>
        <rFont val="Times New Roman"/>
        <family val="1"/>
      </rPr>
      <t>kV):1kV</t>
    </r>
  </si>
  <si>
    <t>030408006019</t>
  </si>
  <si>
    <t>030408006020</t>
  </si>
  <si>
    <t>030408006021</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</si>
  <si>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70mm2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</si>
  <si>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030408006022</t>
  </si>
  <si>
    <t>030408006023</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</si>
  <si>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150mm2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</si>
  <si>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030408006024</t>
  </si>
  <si>
    <r>
      <rPr>
        <sz val="9"/>
        <rFont val="宋体"/>
        <family val="3"/>
        <charset val="134"/>
      </rPr>
      <t>电力电缆头</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电力电缆头</t>
    </r>
    <r>
      <rPr>
        <sz val="9"/>
        <rFont val="Times New Roman"/>
        <family val="1"/>
      </rPr>
      <t xml:space="preserve">
2.</t>
    </r>
    <r>
      <rPr>
        <sz val="9"/>
        <rFont val="宋体"/>
        <family val="3"/>
        <charset val="134"/>
      </rPr>
      <t>规格</t>
    </r>
    <r>
      <rPr>
        <sz val="9"/>
        <rFont val="Times New Roman"/>
        <family val="1"/>
      </rPr>
      <t>:</t>
    </r>
    <r>
      <rPr>
        <sz val="9"/>
        <rFont val="宋体"/>
        <family val="3"/>
        <charset val="134"/>
      </rPr>
      <t>截面</t>
    </r>
    <r>
      <rPr>
        <sz val="9"/>
        <rFont val="Times New Roman"/>
        <family val="1"/>
      </rPr>
      <t>240mm2</t>
    </r>
    <r>
      <rPr>
        <sz val="9"/>
        <rFont val="宋体"/>
        <family val="3"/>
        <charset val="134"/>
      </rPr>
      <t>以下</t>
    </r>
    <r>
      <rPr>
        <sz val="9"/>
        <rFont val="Times New Roman"/>
        <family val="1"/>
      </rPr>
      <t xml:space="preserve">
3.</t>
    </r>
    <r>
      <rPr>
        <sz val="9"/>
        <rFont val="宋体"/>
        <family val="3"/>
        <charset val="134"/>
      </rPr>
      <t>电压（</t>
    </r>
    <r>
      <rPr>
        <sz val="9"/>
        <rFont val="Times New Roman"/>
        <family val="1"/>
      </rPr>
      <t>kV):1kV</t>
    </r>
  </si>
  <si>
    <t>西林收费站收费天棚安装（改）</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</si>
  <si>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t>
    </r>
    <r>
      <rPr>
        <sz val="9"/>
        <rFont val="宋体"/>
        <family val="3"/>
        <charset val="134"/>
      </rPr>
      <t>预埋）</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DN50
3.</t>
    </r>
    <r>
      <rPr>
        <sz val="9"/>
        <rFont val="宋体"/>
        <family val="3"/>
        <charset val="134"/>
      </rPr>
      <t>配置形式：暗敷</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</si>
  <si>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DN50
3.</t>
    </r>
    <r>
      <rPr>
        <sz val="9"/>
        <rFont val="宋体"/>
        <family val="3"/>
        <charset val="134"/>
      </rPr>
      <t>配置形式：埋地敷设</t>
    </r>
  </si>
  <si>
    <t>西林收费站宿舍楼安装(改）</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</si>
  <si>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-AM1 220KW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</si>
  <si>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48KW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</si>
  <si>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-2/3AL1 53KW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</si>
  <si>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热水箱电辅加热配电箱</t>
    </r>
    <r>
      <rPr>
        <sz val="9"/>
        <rFont val="Times New Roman"/>
        <family val="1"/>
      </rPr>
      <t>-WAP1 53KW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</si>
  <si>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AL-a 4KW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</si>
  <si>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辅助电加热系统循环泵控制箱</t>
    </r>
    <r>
      <rPr>
        <sz val="9"/>
        <rFont val="Times New Roman"/>
        <family val="1"/>
      </rPr>
      <t xml:space="preserve"> AC-XHB 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</si>
  <si>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:YJV-4*50+25
3.</t>
    </r>
    <r>
      <rPr>
        <sz val="9"/>
        <rFont val="宋体"/>
        <family val="3"/>
        <charset val="134"/>
      </rPr>
      <t>敷设方式、部位</t>
    </r>
    <r>
      <rPr>
        <sz val="9"/>
        <rFont val="Times New Roman"/>
        <family val="1"/>
      </rPr>
      <t>:</t>
    </r>
    <r>
      <rPr>
        <sz val="9"/>
        <rFont val="宋体"/>
        <family val="3"/>
        <charset val="134"/>
      </rPr>
      <t>穿管敷设</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</si>
  <si>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进户预埋管</t>
    </r>
    <r>
      <rPr>
        <sz val="9"/>
        <rFont val="Times New Roman"/>
        <family val="1"/>
      </rPr>
      <t xml:space="preserve">
2.</t>
    </r>
    <r>
      <rPr>
        <sz val="9"/>
        <rFont val="宋体"/>
        <family val="3"/>
        <charset val="134"/>
      </rPr>
      <t>材质、规格</t>
    </r>
    <r>
      <rPr>
        <sz val="9"/>
        <rFont val="Times New Roman"/>
        <family val="1"/>
      </rPr>
      <t>:SC125
3.</t>
    </r>
    <r>
      <rPr>
        <sz val="9"/>
        <rFont val="宋体"/>
        <family val="3"/>
        <charset val="134"/>
      </rPr>
      <t>配置形式：埋地敷设
包含土方开挖、回填工作</t>
    </r>
  </si>
  <si>
    <r>
      <rPr>
        <sz val="9"/>
        <rFont val="宋体"/>
        <family val="3"/>
        <charset val="134"/>
      </rPr>
      <t>标志灯</t>
    </r>
    <r>
      <rPr>
        <sz val="9"/>
        <rFont val="Times New Roman"/>
        <family val="1"/>
      </rPr>
      <t xml:space="preserve">
1.</t>
    </r>
    <r>
      <rPr>
        <sz val="9"/>
        <rFont val="宋体"/>
        <family val="3"/>
        <charset val="134"/>
      </rPr>
      <t>名称</t>
    </r>
    <r>
      <rPr>
        <sz val="9"/>
        <rFont val="Times New Roman"/>
        <family val="1"/>
      </rPr>
      <t>:</t>
    </r>
    <r>
      <rPr>
        <sz val="9"/>
        <rFont val="宋体"/>
        <family val="3"/>
        <charset val="134"/>
      </rPr>
      <t>楼层指示灯</t>
    </r>
    <r>
      <rPr>
        <sz val="9"/>
        <rFont val="Times New Roman"/>
        <family val="1"/>
      </rPr>
      <t xml:space="preserve">
2.</t>
    </r>
    <r>
      <rPr>
        <sz val="9"/>
        <rFont val="宋体"/>
        <family val="3"/>
        <charset val="134"/>
      </rPr>
      <t>型号</t>
    </r>
    <r>
      <rPr>
        <sz val="9"/>
        <rFont val="Times New Roman"/>
        <family val="1"/>
      </rPr>
      <t>:1W,LED</t>
    </r>
    <r>
      <rPr>
        <sz val="9"/>
        <rFont val="宋体"/>
        <family val="3"/>
        <charset val="134"/>
      </rPr>
      <t>灯</t>
    </r>
    <r>
      <rPr>
        <sz val="9"/>
        <rFont val="Times New Roman"/>
        <family val="1"/>
      </rPr>
      <t xml:space="preserve"> DC36V
3.</t>
    </r>
    <r>
      <rPr>
        <sz val="9"/>
        <rFont val="宋体"/>
        <family val="3"/>
        <charset val="134"/>
      </rPr>
      <t>安装形式</t>
    </r>
    <r>
      <rPr>
        <sz val="9"/>
        <rFont val="Times New Roman"/>
        <family val="1"/>
      </rPr>
      <t>:</t>
    </r>
    <r>
      <rPr>
        <sz val="9"/>
        <rFont val="宋体"/>
        <family val="3"/>
        <charset val="134"/>
      </rPr>
      <t>门框上沿</t>
    </r>
    <r>
      <rPr>
        <sz val="9"/>
        <rFont val="Times New Roman"/>
        <family val="1"/>
      </rPr>
      <t>0.15m</t>
    </r>
    <r>
      <rPr>
        <sz val="9"/>
        <rFont val="宋体"/>
        <family val="3"/>
        <charset val="134"/>
      </rPr>
      <t>安装</t>
    </r>
  </si>
  <si>
    <r>
      <rPr>
        <sz val="9"/>
        <rFont val="宋体"/>
        <family val="3"/>
        <charset val="134"/>
      </rPr>
      <t>排气扇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卫生间排气扇</t>
    </r>
    <r>
      <rPr>
        <sz val="9"/>
        <rFont val="Times New Roman"/>
        <family val="1"/>
      </rPr>
      <t xml:space="preserve"> 40W
2.</t>
    </r>
    <r>
      <rPr>
        <sz val="9"/>
        <rFont val="宋体"/>
        <family val="3"/>
        <charset val="134"/>
      </rPr>
      <t>安装方式</t>
    </r>
    <r>
      <rPr>
        <sz val="9"/>
        <rFont val="Times New Roman"/>
        <family val="1"/>
      </rPr>
      <t>:</t>
    </r>
    <r>
      <rPr>
        <sz val="9"/>
        <rFont val="宋体"/>
        <family val="3"/>
        <charset val="134"/>
      </rPr>
      <t>嵌入式顶安装</t>
    </r>
    <r>
      <rPr>
        <sz val="9"/>
        <rFont val="Times New Roman"/>
        <family val="1"/>
      </rPr>
      <t xml:space="preserve">
3.</t>
    </r>
    <r>
      <rPr>
        <sz val="9"/>
        <rFont val="宋体"/>
        <family val="3"/>
        <charset val="134"/>
      </rPr>
      <t>其他详施工图</t>
    </r>
  </si>
  <si>
    <r>
      <rPr>
        <sz val="9"/>
        <rFont val="宋体"/>
        <family val="3"/>
        <charset val="134"/>
      </rPr>
      <t>复合管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t>
    </r>
    <r>
      <rPr>
        <sz val="9"/>
        <rFont val="Times New Roman"/>
        <family val="1"/>
      </rPr>
      <t>ASAK</t>
    </r>
    <r>
      <rPr>
        <sz val="9"/>
        <rFont val="宋体"/>
        <family val="3"/>
        <charset val="134"/>
      </rPr>
      <t>型铝合金衬塑复合管</t>
    </r>
    <r>
      <rPr>
        <sz val="9"/>
        <rFont val="Times New Roman"/>
        <family val="1"/>
      </rPr>
      <t>DN32
4.</t>
    </r>
    <r>
      <rPr>
        <sz val="9"/>
        <rFont val="宋体"/>
        <family val="3"/>
        <charset val="134"/>
      </rPr>
      <t>连接形式：热熔承插连接</t>
    </r>
    <r>
      <rPr>
        <sz val="9"/>
        <rFont val="Times New Roman"/>
        <family val="1"/>
      </rPr>
      <t xml:space="preserve">
5.</t>
    </r>
    <r>
      <rPr>
        <sz val="9"/>
        <rFont val="宋体"/>
        <family val="3"/>
        <charset val="134"/>
      </rPr>
      <t>管件：曲弹双熔管件</t>
    </r>
    <r>
      <rPr>
        <sz val="9"/>
        <rFont val="Times New Roman"/>
        <family val="1"/>
      </rPr>
      <t xml:space="preserve">
6.</t>
    </r>
    <r>
      <rPr>
        <sz val="9"/>
        <rFont val="宋体"/>
        <family val="3"/>
        <charset val="134"/>
      </rPr>
      <t>管道清洗消毒：详见设计说明及相关规范</t>
    </r>
  </si>
  <si>
    <r>
      <rPr>
        <sz val="9"/>
        <rFont val="宋体"/>
        <family val="3"/>
        <charset val="134"/>
      </rPr>
      <t>螺纹阀门</t>
    </r>
    <r>
      <rPr>
        <sz val="9"/>
        <rFont val="Times New Roman"/>
        <family val="1"/>
      </rPr>
      <t xml:space="preserve">
1.</t>
    </r>
    <r>
      <rPr>
        <sz val="9"/>
        <rFont val="宋体"/>
        <family val="3"/>
        <charset val="134"/>
      </rPr>
      <t>名称：温控阀</t>
    </r>
    <r>
      <rPr>
        <sz val="9"/>
        <rFont val="Times New Roman"/>
        <family val="1"/>
      </rPr>
      <t xml:space="preserve">
2.</t>
    </r>
    <r>
      <rPr>
        <sz val="9"/>
        <rFont val="宋体"/>
        <family val="3"/>
        <charset val="134"/>
      </rPr>
      <t>规格：</t>
    </r>
    <r>
      <rPr>
        <sz val="9"/>
        <rFont val="Times New Roman"/>
        <family val="1"/>
      </rPr>
      <t>DN20
3.</t>
    </r>
    <r>
      <rPr>
        <sz val="9"/>
        <rFont val="宋体"/>
        <family val="3"/>
        <charset val="134"/>
      </rPr>
      <t>材质：铜制</t>
    </r>
  </si>
  <si>
    <r>
      <rPr>
        <sz val="9"/>
        <rFont val="宋体"/>
        <family val="3"/>
        <charset val="134"/>
      </rPr>
      <t>水龙头</t>
    </r>
    <r>
      <rPr>
        <sz val="9"/>
        <rFont val="Times New Roman"/>
        <family val="1"/>
      </rPr>
      <t xml:space="preserve">
1.</t>
    </r>
    <r>
      <rPr>
        <sz val="9"/>
        <rFont val="宋体"/>
        <family val="3"/>
        <charset val="134"/>
      </rPr>
      <t>名称：洗衣机水龙头</t>
    </r>
    <r>
      <rPr>
        <sz val="9"/>
        <rFont val="Times New Roman"/>
        <family val="1"/>
      </rPr>
      <t xml:space="preserve">
2.</t>
    </r>
    <r>
      <rPr>
        <sz val="9"/>
        <rFont val="宋体"/>
        <family val="3"/>
        <charset val="134"/>
      </rPr>
      <t>型号、规格：</t>
    </r>
    <r>
      <rPr>
        <sz val="9"/>
        <rFont val="Times New Roman"/>
        <family val="1"/>
      </rPr>
      <t>DN15</t>
    </r>
  </si>
  <si>
    <r>
      <rPr>
        <sz val="9"/>
        <rFont val="宋体"/>
        <family val="3"/>
        <charset val="134"/>
      </rPr>
      <t>地漏</t>
    </r>
    <r>
      <rPr>
        <sz val="9"/>
        <rFont val="Times New Roman"/>
        <family val="1"/>
      </rPr>
      <t xml:space="preserve">
1.</t>
    </r>
    <r>
      <rPr>
        <sz val="9"/>
        <rFont val="宋体"/>
        <family val="3"/>
        <charset val="134"/>
      </rPr>
      <t>材质</t>
    </r>
    <r>
      <rPr>
        <sz val="9"/>
        <rFont val="Times New Roman"/>
        <family val="1"/>
      </rPr>
      <t>:</t>
    </r>
    <r>
      <rPr>
        <sz val="9"/>
        <rFont val="宋体"/>
        <family val="3"/>
        <charset val="134"/>
      </rPr>
      <t>洗衣机专用地漏</t>
    </r>
    <r>
      <rPr>
        <sz val="9"/>
        <rFont val="Times New Roman"/>
        <family val="1"/>
      </rPr>
      <t xml:space="preserve">
2.</t>
    </r>
    <r>
      <rPr>
        <sz val="9"/>
        <rFont val="宋体"/>
        <family val="3"/>
        <charset val="134"/>
      </rPr>
      <t>型号、规格</t>
    </r>
    <r>
      <rPr>
        <sz val="9"/>
        <rFont val="Times New Roman"/>
        <family val="1"/>
      </rPr>
      <t>:DN50</t>
    </r>
  </si>
  <si>
    <t>西林收费站养护综合楼安装（改）</t>
  </si>
  <si>
    <t>030404017186</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</si>
  <si>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-AM1 150KW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</si>
  <si>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030404017187</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</si>
  <si>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厨房配电箱</t>
    </r>
    <r>
      <rPr>
        <sz val="9"/>
        <rFont val="Times New Roman"/>
        <family val="1"/>
      </rPr>
      <t xml:space="preserve"> AP-CF 30KW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</si>
  <si>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030404017188</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</si>
  <si>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餐厅配电箱</t>
    </r>
    <r>
      <rPr>
        <sz val="9"/>
        <rFont val="Times New Roman"/>
        <family val="1"/>
      </rPr>
      <t xml:space="preserve"> AL-CT 20KW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</si>
  <si>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030404017189</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</si>
  <si>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28KW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</si>
  <si>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030404017190</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</si>
  <si>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-2AL1 35KW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</si>
  <si>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030404017191</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</si>
  <si>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热水箱电辅加热配电箱</t>
    </r>
    <r>
      <rPr>
        <sz val="9"/>
        <rFont val="Times New Roman"/>
        <family val="1"/>
      </rPr>
      <t>-WAP1 32KW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</si>
  <si>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030404017192</t>
  </si>
  <si>
    <t>030404017193</t>
  </si>
  <si>
    <t>030404017194</t>
  </si>
  <si>
    <t>030404017195</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</si>
  <si>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户配电箱</t>
    </r>
    <r>
      <rPr>
        <sz val="9"/>
        <rFont val="Times New Roman"/>
        <family val="1"/>
      </rPr>
      <t xml:space="preserve"> AL-b 3KW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</si>
  <si>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t>030404017196</t>
  </si>
  <si>
    <t>030404017197</t>
  </si>
  <si>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辅助电加热系统循环泵控制箱</t>
    </r>
    <r>
      <rPr>
        <sz val="9"/>
        <rFont val="Times New Roman"/>
        <family val="1"/>
      </rPr>
      <t xml:space="preserve"> AC-XHB 5KW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</si>
  <si>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t>030411004123</t>
  </si>
  <si>
    <t>030411004124</t>
  </si>
  <si>
    <t>030411004125</t>
  </si>
  <si>
    <t>030411004126</t>
  </si>
  <si>
    <t>030411004127</t>
  </si>
  <si>
    <t>030411004128</t>
  </si>
  <si>
    <t>030408001128</t>
  </si>
  <si>
    <t>030408001129</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</si>
  <si>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:ZR-YJV-5*4
3.</t>
    </r>
    <r>
      <rPr>
        <sz val="9"/>
        <rFont val="宋体"/>
        <family val="3"/>
        <charset val="134"/>
      </rPr>
      <t>敷设方式、部位</t>
    </r>
    <r>
      <rPr>
        <sz val="9"/>
        <rFont val="Times New Roman"/>
        <family val="1"/>
      </rPr>
      <t>:</t>
    </r>
    <r>
      <rPr>
        <sz val="9"/>
        <rFont val="宋体"/>
        <family val="3"/>
        <charset val="134"/>
      </rPr>
      <t>穿管或桥架内敷设</t>
    </r>
  </si>
  <si>
    <t>030408001130</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</si>
  <si>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:NH-YJV-5*6
3.</t>
    </r>
    <r>
      <rPr>
        <sz val="9"/>
        <rFont val="宋体"/>
        <family val="3"/>
        <charset val="134"/>
      </rPr>
      <t>敷设方式、部位</t>
    </r>
    <r>
      <rPr>
        <sz val="9"/>
        <rFont val="Times New Roman"/>
        <family val="1"/>
      </rPr>
      <t>:</t>
    </r>
    <r>
      <rPr>
        <sz val="9"/>
        <rFont val="宋体"/>
        <family val="3"/>
        <charset val="134"/>
      </rPr>
      <t>穿管或桥架内敷设</t>
    </r>
  </si>
  <si>
    <t>030408001131</t>
  </si>
  <si>
    <t>030408001132</t>
  </si>
  <si>
    <t>030408001133</t>
  </si>
  <si>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:YJV-4*25+1*16
3.</t>
    </r>
    <r>
      <rPr>
        <sz val="9"/>
        <rFont val="宋体"/>
        <family val="3"/>
        <charset val="134"/>
      </rPr>
      <t>敷设方式、部位</t>
    </r>
    <r>
      <rPr>
        <sz val="9"/>
        <rFont val="Times New Roman"/>
        <family val="1"/>
      </rPr>
      <t>:</t>
    </r>
    <r>
      <rPr>
        <sz val="9"/>
        <rFont val="宋体"/>
        <family val="3"/>
        <charset val="134"/>
      </rPr>
      <t>穿管敷设</t>
    </r>
  </si>
  <si>
    <t>030408006077</t>
  </si>
  <si>
    <t>030408006078</t>
  </si>
  <si>
    <t>030412001139</t>
  </si>
  <si>
    <t>030412001140</t>
  </si>
  <si>
    <t>030412001141</t>
  </si>
  <si>
    <t>030412001142</t>
  </si>
  <si>
    <r>
      <rPr>
        <sz val="9"/>
        <rFont val="宋体"/>
        <family val="3"/>
        <charset val="134"/>
      </rPr>
      <t>普通灯具</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单管</t>
    </r>
    <r>
      <rPr>
        <sz val="9"/>
        <rFont val="Times New Roman"/>
        <family val="1"/>
      </rPr>
      <t>LED</t>
    </r>
    <r>
      <rPr>
        <sz val="9"/>
        <rFont val="宋体"/>
        <family val="3"/>
        <charset val="134"/>
      </rPr>
      <t>日光灯（壁装）</t>
    </r>
    <r>
      <rPr>
        <sz val="9"/>
        <rFont val="Times New Roman"/>
        <family val="1"/>
      </rPr>
      <t xml:space="preserve">
2.</t>
    </r>
    <r>
      <rPr>
        <sz val="9"/>
        <rFont val="宋体"/>
        <family val="3"/>
        <charset val="134"/>
      </rPr>
      <t>规格</t>
    </r>
    <r>
      <rPr>
        <sz val="9"/>
        <rFont val="Times New Roman"/>
        <family val="1"/>
      </rPr>
      <t>:T8 1*18W,LED</t>
    </r>
    <r>
      <rPr>
        <sz val="9"/>
        <rFont val="宋体"/>
        <family val="3"/>
        <charset val="134"/>
      </rPr>
      <t>灯</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距地</t>
    </r>
    <r>
      <rPr>
        <sz val="9"/>
        <rFont val="Times New Roman"/>
        <family val="1"/>
      </rPr>
      <t>2.5m</t>
    </r>
    <r>
      <rPr>
        <sz val="9"/>
        <rFont val="宋体"/>
        <family val="3"/>
        <charset val="134"/>
      </rPr>
      <t>壁装</t>
    </r>
  </si>
  <si>
    <t>030412001143</t>
  </si>
  <si>
    <t>030412001144</t>
  </si>
  <si>
    <t>030412001145</t>
  </si>
  <si>
    <t>030404034090</t>
  </si>
  <si>
    <t>030404034091</t>
  </si>
  <si>
    <t>030404034092</t>
  </si>
  <si>
    <t>030404034093</t>
  </si>
  <si>
    <t>030404035084</t>
  </si>
  <si>
    <t>030404035085</t>
  </si>
  <si>
    <t>030404035086</t>
  </si>
  <si>
    <t>030404035087</t>
  </si>
  <si>
    <t>030404035088</t>
  </si>
  <si>
    <t>030404035089</t>
  </si>
  <si>
    <t>030404035090</t>
  </si>
  <si>
    <t>030411002020</t>
  </si>
  <si>
    <t>030413001019</t>
  </si>
  <si>
    <t>030411001236</t>
  </si>
  <si>
    <t>030411001237</t>
  </si>
  <si>
    <t>030411001238</t>
  </si>
  <si>
    <t>030411001239</t>
  </si>
  <si>
    <t>030411001240</t>
  </si>
  <si>
    <t>030411001241</t>
  </si>
  <si>
    <t>配管
1.名称:进户预埋管
2.材质、规格:SC125
3.配置形式：埋地敷设
包含土方开挖、回填工作</t>
  </si>
  <si>
    <t>030409003028</t>
  </si>
  <si>
    <t>030409004026</t>
  </si>
  <si>
    <t>030409005033</t>
  </si>
  <si>
    <t>030409005034</t>
  </si>
  <si>
    <t>030409008078</t>
  </si>
  <si>
    <t>030409008079</t>
  </si>
  <si>
    <t>030409008080</t>
  </si>
  <si>
    <t>030412004036</t>
  </si>
  <si>
    <t>030412004037</t>
  </si>
  <si>
    <t>030412004038</t>
  </si>
  <si>
    <t>030404033026</t>
  </si>
  <si>
    <t>030404033027</t>
  </si>
  <si>
    <r>
      <rPr>
        <sz val="9"/>
        <rFont val="宋体"/>
        <family val="3"/>
        <charset val="134"/>
      </rPr>
      <t>吊风扇</t>
    </r>
    <r>
      <rPr>
        <sz val="9"/>
        <rFont val="Times New Roman"/>
        <family val="1"/>
      </rPr>
      <t xml:space="preserve">
1.</t>
    </r>
    <r>
      <rPr>
        <sz val="9"/>
        <rFont val="宋体"/>
        <family val="3"/>
        <charset val="134"/>
      </rPr>
      <t>名称</t>
    </r>
    <r>
      <rPr>
        <sz val="9"/>
        <rFont val="Times New Roman"/>
        <family val="1"/>
      </rPr>
      <t>:</t>
    </r>
    <r>
      <rPr>
        <sz val="9"/>
        <rFont val="宋体"/>
        <family val="3"/>
        <charset val="134"/>
      </rPr>
      <t>餐厅吊扇</t>
    </r>
    <r>
      <rPr>
        <sz val="9"/>
        <rFont val="Times New Roman"/>
        <family val="1"/>
      </rPr>
      <t xml:space="preserve"> 
2.</t>
    </r>
    <r>
      <rPr>
        <sz val="9"/>
        <rFont val="宋体"/>
        <family val="3"/>
        <charset val="134"/>
      </rPr>
      <t>安装方式</t>
    </r>
    <r>
      <rPr>
        <sz val="9"/>
        <rFont val="Times New Roman"/>
        <family val="1"/>
      </rPr>
      <t>:</t>
    </r>
    <r>
      <rPr>
        <sz val="9"/>
        <rFont val="宋体"/>
        <family val="3"/>
        <charset val="134"/>
      </rPr>
      <t>距地</t>
    </r>
    <r>
      <rPr>
        <sz val="9"/>
        <rFont val="Times New Roman"/>
        <family val="1"/>
      </rPr>
      <t>2.5m</t>
    </r>
    <r>
      <rPr>
        <sz val="9"/>
        <rFont val="宋体"/>
        <family val="3"/>
        <charset val="134"/>
      </rPr>
      <t>吊装</t>
    </r>
    <r>
      <rPr>
        <sz val="9"/>
        <rFont val="Times New Roman"/>
        <family val="1"/>
      </rPr>
      <t xml:space="preserve">
3.</t>
    </r>
    <r>
      <rPr>
        <sz val="9"/>
        <rFont val="宋体"/>
        <family val="3"/>
        <charset val="134"/>
      </rPr>
      <t>其他详施工图</t>
    </r>
  </si>
  <si>
    <t>030404034094</t>
  </si>
  <si>
    <r>
      <rPr>
        <sz val="9"/>
        <rFont val="宋体"/>
        <family val="3"/>
        <charset val="134"/>
      </rPr>
      <t>吊扇调速开关</t>
    </r>
    <r>
      <rPr>
        <sz val="9"/>
        <rFont val="Times New Roman"/>
        <family val="1"/>
      </rPr>
      <t xml:space="preserve">
1.</t>
    </r>
    <r>
      <rPr>
        <sz val="9"/>
        <rFont val="宋体"/>
        <family val="3"/>
        <charset val="134"/>
      </rPr>
      <t>名称</t>
    </r>
    <r>
      <rPr>
        <sz val="9"/>
        <rFont val="Times New Roman"/>
        <family val="1"/>
      </rPr>
      <t>:</t>
    </r>
    <r>
      <rPr>
        <sz val="9"/>
        <rFont val="宋体"/>
        <family val="3"/>
        <charset val="134"/>
      </rPr>
      <t>吊扇调速开关</t>
    </r>
    <r>
      <rPr>
        <sz val="9"/>
        <rFont val="Times New Roman"/>
        <family val="1"/>
      </rPr>
      <t xml:space="preserve">
2.</t>
    </r>
    <r>
      <rPr>
        <sz val="9"/>
        <rFont val="宋体"/>
        <family val="3"/>
        <charset val="134"/>
      </rPr>
      <t>规格</t>
    </r>
    <r>
      <rPr>
        <sz val="9"/>
        <rFont val="Times New Roman"/>
        <family val="1"/>
      </rPr>
      <t>:250V,10A
3.</t>
    </r>
    <r>
      <rPr>
        <sz val="9"/>
        <rFont val="宋体"/>
        <family val="3"/>
        <charset val="134"/>
      </rPr>
      <t>安装方式</t>
    </r>
    <r>
      <rPr>
        <sz val="9"/>
        <rFont val="Times New Roman"/>
        <family val="1"/>
      </rPr>
      <t>:</t>
    </r>
    <r>
      <rPr>
        <sz val="9"/>
        <rFont val="宋体"/>
        <family val="3"/>
        <charset val="134"/>
      </rPr>
      <t>距地</t>
    </r>
    <r>
      <rPr>
        <sz val="9"/>
        <rFont val="Times New Roman"/>
        <family val="1"/>
      </rPr>
      <t>1.3m</t>
    </r>
    <r>
      <rPr>
        <sz val="9"/>
        <rFont val="宋体"/>
        <family val="3"/>
        <charset val="134"/>
      </rPr>
      <t>暗装</t>
    </r>
  </si>
  <si>
    <t>030414002029</t>
  </si>
  <si>
    <t>030414011029</t>
  </si>
  <si>
    <t>030411001242</t>
  </si>
  <si>
    <t>030411001243</t>
  </si>
  <si>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t>
    </r>
    <r>
      <rPr>
        <sz val="9"/>
        <rFont val="宋体"/>
        <family val="3"/>
        <charset val="134"/>
      </rPr>
      <t>镀锌钢管</t>
    </r>
    <r>
      <rPr>
        <sz val="9"/>
        <rFont val="Times New Roman"/>
        <family val="1"/>
      </rPr>
      <t>DN40
3.</t>
    </r>
    <r>
      <rPr>
        <sz val="9"/>
        <rFont val="宋体"/>
        <family val="3"/>
        <charset val="134"/>
      </rPr>
      <t>配置形式：暗敷</t>
    </r>
  </si>
  <si>
    <t>030411001244</t>
  </si>
  <si>
    <t>031001006226</t>
  </si>
  <si>
    <t>031001006227</t>
  </si>
  <si>
    <t>031001006228</t>
  </si>
  <si>
    <t>031001006229</t>
  </si>
  <si>
    <t>031001006230</t>
  </si>
  <si>
    <t>031001006231</t>
  </si>
  <si>
    <t>031001006232</t>
  </si>
  <si>
    <t>031001006233</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</si>
  <si>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PP-R</t>
    </r>
    <r>
      <rPr>
        <sz val="9"/>
        <rFont val="宋体"/>
        <family val="3"/>
        <charset val="134"/>
      </rPr>
      <t>塑料给水管</t>
    </r>
    <r>
      <rPr>
        <sz val="9"/>
        <rFont val="Times New Roman"/>
        <family val="1"/>
      </rPr>
      <t>DN25
4.</t>
    </r>
    <r>
      <rPr>
        <sz val="9"/>
        <rFont val="宋体"/>
        <family val="3"/>
        <charset val="134"/>
      </rPr>
      <t>连接形式：热熔连接</t>
    </r>
    <r>
      <rPr>
        <sz val="9"/>
        <rFont val="Times New Roman"/>
        <family val="1"/>
      </rPr>
      <t xml:space="preserve">
5.</t>
    </r>
    <r>
      <rPr>
        <sz val="9"/>
        <rFont val="宋体"/>
        <family val="3"/>
        <charset val="134"/>
      </rPr>
      <t>管道清洗消毒：详见设计说明及相关规范</t>
    </r>
  </si>
  <si>
    <t>031001006234</t>
  </si>
  <si>
    <t>031001006235</t>
  </si>
  <si>
    <t>031001006236</t>
  </si>
  <si>
    <t>031001006237</t>
  </si>
  <si>
    <t>031001006238</t>
  </si>
  <si>
    <t>031001003005</t>
  </si>
  <si>
    <t>031001005055</t>
  </si>
  <si>
    <t>031001005056</t>
  </si>
  <si>
    <t>031001005057</t>
  </si>
  <si>
    <t>031001006239</t>
  </si>
  <si>
    <t>031001006240</t>
  </si>
  <si>
    <t>031001006241</t>
  </si>
  <si>
    <t>031001005058</t>
  </si>
  <si>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DN50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</si>
  <si>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t>031001005059</t>
  </si>
  <si>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DN100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</si>
  <si>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t>031001005060</t>
  </si>
  <si>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r>
      <rPr>
        <sz val="9"/>
        <rFont val="Times New Roman"/>
        <family val="1"/>
      </rPr>
      <t xml:space="preserve">
5.</t>
    </r>
    <r>
      <rPr>
        <sz val="9"/>
        <rFont val="宋体"/>
        <family val="3"/>
        <charset val="134"/>
      </rPr>
      <t>刷漆</t>
    </r>
    <r>
      <rPr>
        <sz val="9"/>
        <rFont val="Times New Roman"/>
        <family val="1"/>
      </rPr>
      <t>:</t>
    </r>
    <r>
      <rPr>
        <sz val="9"/>
        <rFont val="宋体"/>
        <family val="3"/>
        <charset val="134"/>
      </rPr>
      <t>刷防锈漆，三布四油防腐</t>
    </r>
  </si>
  <si>
    <r>
      <rPr>
        <sz val="10"/>
        <rFont val="宋体"/>
        <family val="3"/>
        <charset val="134"/>
      </rPr>
      <t>桂</t>
    </r>
    <r>
      <rPr>
        <sz val="10"/>
        <rFont val="Times New Roman"/>
        <family val="1"/>
      </rPr>
      <t>031003022012</t>
    </r>
  </si>
  <si>
    <t>031001006242</t>
  </si>
  <si>
    <t>031001001054</t>
  </si>
  <si>
    <t>031001002017</t>
  </si>
  <si>
    <t>031001002018</t>
  </si>
  <si>
    <t>031002003087</t>
  </si>
  <si>
    <t>031002003088</t>
  </si>
  <si>
    <t>031002003089</t>
  </si>
  <si>
    <t>031002003090</t>
  </si>
  <si>
    <t>031003001201</t>
  </si>
  <si>
    <t>031003001202</t>
  </si>
  <si>
    <t>031003001203</t>
  </si>
  <si>
    <t>031003001204</t>
  </si>
  <si>
    <t>031003001205</t>
  </si>
  <si>
    <t>031003001206</t>
  </si>
  <si>
    <t>031003001207</t>
  </si>
  <si>
    <t>031003001208</t>
  </si>
  <si>
    <t>031003001209</t>
  </si>
  <si>
    <t>031003001210</t>
  </si>
  <si>
    <t>031003010017</t>
  </si>
  <si>
    <t>031003010018</t>
  </si>
  <si>
    <t>031003001211</t>
  </si>
  <si>
    <t>031003001212</t>
  </si>
  <si>
    <t>030601002022</t>
  </si>
  <si>
    <t>030601002023</t>
  </si>
  <si>
    <t>031003001213</t>
  </si>
  <si>
    <t>031003001214</t>
  </si>
  <si>
    <t>031004003020</t>
  </si>
  <si>
    <t>031004006024</t>
  </si>
  <si>
    <t>031004010016</t>
  </si>
  <si>
    <t>031004007010</t>
  </si>
  <si>
    <t>031004004022</t>
  </si>
  <si>
    <r>
      <rPr>
        <sz val="10"/>
        <rFont val="宋体"/>
        <family val="3"/>
        <charset val="134"/>
      </rPr>
      <t>桂</t>
    </r>
    <r>
      <rPr>
        <sz val="10"/>
        <rFont val="Times New Roman"/>
        <family val="1"/>
      </rPr>
      <t>031004020013</t>
    </r>
  </si>
  <si>
    <t>031003013054</t>
  </si>
  <si>
    <t>031003013055</t>
  </si>
  <si>
    <r>
      <rPr>
        <sz val="10"/>
        <rFont val="宋体"/>
        <family val="3"/>
        <charset val="134"/>
      </rPr>
      <t>桂</t>
    </r>
    <r>
      <rPr>
        <sz val="10"/>
        <rFont val="Times New Roman"/>
        <family val="1"/>
      </rPr>
      <t>031004021036</t>
    </r>
  </si>
  <si>
    <r>
      <rPr>
        <sz val="10"/>
        <rFont val="宋体"/>
        <family val="3"/>
        <charset val="134"/>
      </rPr>
      <t>桂</t>
    </r>
    <r>
      <rPr>
        <sz val="10"/>
        <rFont val="Times New Roman"/>
        <family val="1"/>
      </rPr>
      <t>031004021037</t>
    </r>
  </si>
  <si>
    <r>
      <rPr>
        <sz val="10"/>
        <rFont val="宋体"/>
        <family val="3"/>
        <charset val="134"/>
      </rPr>
      <t>桂</t>
    </r>
    <r>
      <rPr>
        <sz val="10"/>
        <rFont val="Times New Roman"/>
        <family val="1"/>
      </rPr>
      <t>031004021038</t>
    </r>
  </si>
  <si>
    <r>
      <rPr>
        <sz val="10"/>
        <color theme="1"/>
        <rFont val="宋体"/>
        <family val="3"/>
        <charset val="134"/>
      </rPr>
      <t>桂</t>
    </r>
    <r>
      <rPr>
        <sz val="10"/>
        <color theme="1"/>
        <rFont val="Times New Roman"/>
        <family val="1"/>
      </rPr>
      <t>031004021039</t>
    </r>
  </si>
  <si>
    <r>
      <rPr>
        <sz val="9"/>
        <color theme="1"/>
        <rFont val="宋体"/>
        <family val="3"/>
        <charset val="134"/>
      </rPr>
      <t>地漏</t>
    </r>
    <r>
      <rPr>
        <sz val="9"/>
        <color theme="1"/>
        <rFont val="Times New Roman"/>
        <family val="1"/>
      </rPr>
      <t xml:space="preserve">
1.</t>
    </r>
    <r>
      <rPr>
        <sz val="9"/>
        <color theme="1"/>
        <rFont val="宋体"/>
        <family val="3"/>
        <charset val="134"/>
      </rPr>
      <t>材质</t>
    </r>
    <r>
      <rPr>
        <sz val="9"/>
        <color theme="1"/>
        <rFont val="Times New Roman"/>
        <family val="1"/>
      </rPr>
      <t>:</t>
    </r>
    <r>
      <rPr>
        <sz val="9"/>
        <color theme="1"/>
        <rFont val="宋体"/>
        <family val="3"/>
        <charset val="134"/>
      </rPr>
      <t>防干涸地漏</t>
    </r>
    <r>
      <rPr>
        <sz val="9"/>
        <color theme="1"/>
        <rFont val="Times New Roman"/>
        <family val="1"/>
      </rPr>
      <t xml:space="preserve">
2.</t>
    </r>
    <r>
      <rPr>
        <sz val="9"/>
        <color theme="1"/>
        <rFont val="宋体"/>
        <family val="3"/>
        <charset val="134"/>
      </rPr>
      <t>型号、规格</t>
    </r>
    <r>
      <rPr>
        <sz val="9"/>
        <color theme="1"/>
        <rFont val="Times New Roman"/>
        <family val="1"/>
      </rPr>
      <t>:DN100</t>
    </r>
  </si>
  <si>
    <t>031004014017</t>
  </si>
  <si>
    <r>
      <rPr>
        <sz val="9"/>
        <color theme="1"/>
        <rFont val="宋体"/>
        <family val="3"/>
        <charset val="134"/>
      </rPr>
      <t>地漏</t>
    </r>
    <r>
      <rPr>
        <sz val="9"/>
        <color theme="1"/>
        <rFont val="Times New Roman"/>
        <family val="1"/>
      </rPr>
      <t xml:space="preserve">
1.</t>
    </r>
    <r>
      <rPr>
        <sz val="9"/>
        <color theme="1"/>
        <rFont val="宋体"/>
        <family val="3"/>
        <charset val="134"/>
      </rPr>
      <t>名称：带水封网框式地漏</t>
    </r>
    <r>
      <rPr>
        <sz val="9"/>
        <color theme="1"/>
        <rFont val="Times New Roman"/>
        <family val="1"/>
      </rPr>
      <t xml:space="preserve">
2.</t>
    </r>
    <r>
      <rPr>
        <sz val="9"/>
        <color theme="1"/>
        <rFont val="宋体"/>
        <family val="3"/>
        <charset val="134"/>
      </rPr>
      <t>规格：</t>
    </r>
    <r>
      <rPr>
        <sz val="9"/>
        <color theme="1"/>
        <rFont val="Times New Roman"/>
        <family val="1"/>
      </rPr>
      <t>DN200</t>
    </r>
  </si>
  <si>
    <t>031208002011</t>
  </si>
  <si>
    <r>
      <rPr>
        <sz val="9"/>
        <color theme="1"/>
        <rFont val="宋体"/>
        <family val="3"/>
        <charset val="134"/>
      </rPr>
      <t>管道绝热</t>
    </r>
    <r>
      <rPr>
        <sz val="9"/>
        <color theme="1"/>
        <rFont val="Times New Roman"/>
        <family val="1"/>
      </rPr>
      <t xml:space="preserve">
1.</t>
    </r>
    <r>
      <rPr>
        <sz val="9"/>
        <color theme="1"/>
        <rFont val="宋体"/>
        <family val="3"/>
        <charset val="134"/>
      </rPr>
      <t>名称</t>
    </r>
    <r>
      <rPr>
        <sz val="9"/>
        <color theme="1"/>
        <rFont val="Times New Roman"/>
        <family val="1"/>
      </rPr>
      <t>:</t>
    </r>
    <r>
      <rPr>
        <sz val="9"/>
        <color theme="1"/>
        <rFont val="宋体"/>
        <family val="3"/>
        <charset val="134"/>
      </rPr>
      <t>给水管道橡塑保温</t>
    </r>
    <r>
      <rPr>
        <sz val="9"/>
        <color theme="1"/>
        <rFont val="Times New Roman"/>
        <family val="1"/>
      </rPr>
      <t xml:space="preserve">
2.</t>
    </r>
    <r>
      <rPr>
        <sz val="9"/>
        <color theme="1"/>
        <rFont val="宋体"/>
        <family val="3"/>
        <charset val="134"/>
      </rPr>
      <t>厚度</t>
    </r>
    <r>
      <rPr>
        <sz val="9"/>
        <color theme="1"/>
        <rFont val="Times New Roman"/>
        <family val="1"/>
      </rPr>
      <t>:</t>
    </r>
    <r>
      <rPr>
        <sz val="9"/>
        <color theme="1"/>
        <rFont val="宋体"/>
        <family val="3"/>
        <charset val="134"/>
      </rPr>
      <t>消防、给水管道为</t>
    </r>
    <r>
      <rPr>
        <sz val="9"/>
        <color theme="1"/>
        <rFont val="Times New Roman"/>
        <family val="1"/>
      </rPr>
      <t>50mm</t>
    </r>
    <r>
      <rPr>
        <sz val="9"/>
        <color theme="1"/>
        <rFont val="宋体"/>
        <family val="3"/>
        <charset val="134"/>
      </rPr>
      <t>厚</t>
    </r>
    <r>
      <rPr>
        <sz val="9"/>
        <color theme="1"/>
        <rFont val="Times New Roman"/>
        <family val="1"/>
      </rPr>
      <t>,</t>
    </r>
    <r>
      <rPr>
        <sz val="9"/>
        <color theme="1"/>
        <rFont val="宋体"/>
        <family val="3"/>
        <charset val="134"/>
      </rPr>
      <t>其它管道为</t>
    </r>
    <r>
      <rPr>
        <sz val="9"/>
        <color theme="1"/>
        <rFont val="Times New Roman"/>
        <family val="1"/>
      </rPr>
      <t>25mm</t>
    </r>
    <r>
      <rPr>
        <sz val="9"/>
        <color theme="1"/>
        <rFont val="宋体"/>
        <family val="3"/>
        <charset val="134"/>
      </rPr>
      <t>厚</t>
    </r>
    <r>
      <rPr>
        <sz val="9"/>
        <color theme="1"/>
        <rFont val="Times New Roman"/>
        <family val="1"/>
      </rPr>
      <t xml:space="preserve">
3.</t>
    </r>
    <r>
      <rPr>
        <sz val="9"/>
        <color theme="1"/>
        <rFont val="宋体"/>
        <family val="3"/>
        <charset val="134"/>
      </rPr>
      <t>外表面保护层采用玻璃布缠绕，外刷两道调和漆</t>
    </r>
  </si>
  <si>
    <t>西林收费站综合楼安装（改）</t>
  </si>
  <si>
    <r>
      <rPr>
        <sz val="9"/>
        <rFont val="宋体"/>
        <family val="3"/>
        <charset val="134"/>
      </rPr>
      <t>总电源配电箱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动力配电箱</t>
    </r>
    <r>
      <rPr>
        <sz val="9"/>
        <rFont val="Times New Roman"/>
        <family val="1"/>
      </rPr>
      <t>-AM1 207KW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</si>
  <si>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厨房配电箱</t>
    </r>
    <r>
      <rPr>
        <sz val="9"/>
        <rFont val="Times New Roman"/>
        <family val="1"/>
      </rPr>
      <t xml:space="preserve"> AP-CF 50KW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</si>
  <si>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-1AL1 56KW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</si>
  <si>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配电箱</t>
    </r>
    <r>
      <rPr>
        <sz val="9"/>
        <rFont val="Times New Roman"/>
        <family val="1"/>
      </rPr>
      <t>-2AL1 64KW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1.8m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</si>
  <si>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热水箱电辅加热配电箱</t>
    </r>
    <r>
      <rPr>
        <sz val="9"/>
        <rFont val="Times New Roman"/>
        <family val="1"/>
      </rPr>
      <t>-WAP1 17KW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</si>
  <si>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配电箱</t>
    </r>
    <r>
      <rPr>
        <sz val="9"/>
        <rFont val="Times New Roman"/>
        <family val="1"/>
      </rPr>
      <t xml:space="preserve">
1.</t>
    </r>
    <r>
      <rPr>
        <sz val="9"/>
        <rFont val="宋体"/>
        <family val="3"/>
        <charset val="134"/>
      </rPr>
      <t>名称</t>
    </r>
    <r>
      <rPr>
        <sz val="9"/>
        <rFont val="Times New Roman"/>
        <family val="1"/>
      </rPr>
      <t>:</t>
    </r>
    <r>
      <rPr>
        <sz val="9"/>
        <rFont val="宋体"/>
        <family val="3"/>
        <charset val="134"/>
      </rPr>
      <t>太阳能加热系统循环泵控制箱</t>
    </r>
    <r>
      <rPr>
        <sz val="9"/>
        <rFont val="Times New Roman"/>
        <family val="1"/>
      </rPr>
      <t xml:space="preserve"> AC-XHB 1.2KW
2.</t>
    </r>
    <r>
      <rPr>
        <sz val="9"/>
        <rFont val="宋体"/>
        <family val="3"/>
        <charset val="134"/>
      </rPr>
      <t>安装方式</t>
    </r>
    <r>
      <rPr>
        <sz val="9"/>
        <rFont val="Times New Roman"/>
        <family val="1"/>
      </rPr>
      <t>:</t>
    </r>
    <r>
      <rPr>
        <sz val="9"/>
        <rFont val="宋体"/>
        <family val="3"/>
        <charset val="134"/>
      </rPr>
      <t>嵌墙安装</t>
    </r>
    <r>
      <rPr>
        <sz val="9"/>
        <rFont val="Times New Roman"/>
        <family val="1"/>
      </rPr>
      <t>,</t>
    </r>
    <r>
      <rPr>
        <sz val="9"/>
        <rFont val="宋体"/>
        <family val="3"/>
        <charset val="134"/>
      </rPr>
      <t>距地</t>
    </r>
    <r>
      <rPr>
        <sz val="9"/>
        <rFont val="Times New Roman"/>
        <family val="1"/>
      </rPr>
      <t>1.4m
3.</t>
    </r>
    <r>
      <rPr>
        <sz val="9"/>
        <rFont val="宋体"/>
        <family val="3"/>
        <charset val="134"/>
      </rPr>
      <t>具体配置详见施工图</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</si>
  <si>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:ZR-YJV-5*10
3.</t>
    </r>
    <r>
      <rPr>
        <sz val="9"/>
        <rFont val="宋体"/>
        <family val="3"/>
        <charset val="134"/>
      </rPr>
      <t>敷设方式、部位</t>
    </r>
    <r>
      <rPr>
        <sz val="9"/>
        <rFont val="Times New Roman"/>
        <family val="1"/>
      </rPr>
      <t>:</t>
    </r>
    <r>
      <rPr>
        <sz val="9"/>
        <rFont val="宋体"/>
        <family val="3"/>
        <charset val="134"/>
      </rPr>
      <t>穿管或桥架内敷设</t>
    </r>
  </si>
  <si>
    <r>
      <rPr>
        <sz val="9"/>
        <rFont val="宋体"/>
        <family val="3"/>
        <charset val="134"/>
      </rPr>
      <t>电力电缆</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电力电缆</t>
    </r>
    <r>
      <rPr>
        <sz val="9"/>
        <rFont val="Times New Roman"/>
        <family val="1"/>
      </rPr>
      <t xml:space="preserve">
2.</t>
    </r>
    <r>
      <rPr>
        <sz val="9"/>
        <rFont val="宋体"/>
        <family val="3"/>
        <charset val="134"/>
      </rPr>
      <t>型号</t>
    </r>
    <r>
      <rPr>
        <sz val="9"/>
        <rFont val="Times New Roman"/>
        <family val="1"/>
      </rPr>
      <t>:ZR-YJV-4*70+35
3.</t>
    </r>
    <r>
      <rPr>
        <sz val="9"/>
        <rFont val="宋体"/>
        <family val="3"/>
        <charset val="134"/>
      </rPr>
      <t>敷设方式、部位</t>
    </r>
    <r>
      <rPr>
        <sz val="9"/>
        <rFont val="Times New Roman"/>
        <family val="1"/>
      </rPr>
      <t>:</t>
    </r>
    <r>
      <rPr>
        <sz val="9"/>
        <rFont val="宋体"/>
        <family val="3"/>
        <charset val="134"/>
      </rPr>
      <t>穿管敷设</t>
    </r>
  </si>
  <si>
    <t>030404035004</t>
  </si>
  <si>
    <t>030404035006</t>
  </si>
  <si>
    <r>
      <rPr>
        <sz val="9"/>
        <rFont val="宋体"/>
        <family val="3"/>
        <charset val="134"/>
      </rPr>
      <t>插座</t>
    </r>
    <r>
      <rPr>
        <sz val="9"/>
        <rFont val="Times New Roman"/>
        <family val="1"/>
      </rPr>
      <t xml:space="preserve">
1.</t>
    </r>
    <r>
      <rPr>
        <sz val="9"/>
        <rFont val="宋体"/>
        <family val="3"/>
        <charset val="134"/>
      </rPr>
      <t>名称</t>
    </r>
    <r>
      <rPr>
        <sz val="9"/>
        <rFont val="Times New Roman"/>
        <family val="1"/>
      </rPr>
      <t>:</t>
    </r>
    <r>
      <rPr>
        <sz val="9"/>
        <rFont val="宋体"/>
        <family val="3"/>
        <charset val="134"/>
      </rPr>
      <t>单相三极带开关插座（热水器</t>
    </r>
    <r>
      <rPr>
        <sz val="9"/>
        <rFont val="Times New Roman"/>
        <family val="1"/>
      </rPr>
      <t>)
2.</t>
    </r>
    <r>
      <rPr>
        <sz val="9"/>
        <rFont val="宋体"/>
        <family val="3"/>
        <charset val="134"/>
      </rPr>
      <t>规格</t>
    </r>
    <r>
      <rPr>
        <sz val="9"/>
        <rFont val="Times New Roman"/>
        <family val="1"/>
      </rPr>
      <t xml:space="preserve">:250V,16A </t>
    </r>
    <r>
      <rPr>
        <sz val="9"/>
        <rFont val="宋体"/>
        <family val="3"/>
        <charset val="134"/>
      </rPr>
      <t>防水密闭型</t>
    </r>
    <r>
      <rPr>
        <sz val="9"/>
        <rFont val="Times New Roman"/>
        <family val="1"/>
      </rPr>
      <t xml:space="preserve">
3.</t>
    </r>
    <r>
      <rPr>
        <sz val="9"/>
        <rFont val="宋体"/>
        <family val="3"/>
        <charset val="134"/>
      </rPr>
      <t>安装方式</t>
    </r>
    <r>
      <rPr>
        <sz val="9"/>
        <rFont val="Times New Roman"/>
        <family val="1"/>
      </rPr>
      <t>:</t>
    </r>
    <r>
      <rPr>
        <sz val="9"/>
        <rFont val="宋体"/>
        <family val="3"/>
        <charset val="134"/>
      </rPr>
      <t>距地</t>
    </r>
    <r>
      <rPr>
        <sz val="9"/>
        <rFont val="Times New Roman"/>
        <family val="1"/>
      </rPr>
      <t>2.2m</t>
    </r>
    <r>
      <rPr>
        <sz val="9"/>
        <rFont val="宋体"/>
        <family val="3"/>
        <charset val="134"/>
      </rPr>
      <t>暗装</t>
    </r>
  </si>
  <si>
    <r>
      <rPr>
        <sz val="9"/>
        <rFont val="宋体"/>
        <family val="3"/>
        <charset val="134"/>
      </rPr>
      <t>配管</t>
    </r>
    <r>
      <rPr>
        <sz val="9"/>
        <rFont val="Times New Roman"/>
        <family val="1"/>
      </rPr>
      <t xml:space="preserve">
1.</t>
    </r>
    <r>
      <rPr>
        <sz val="9"/>
        <rFont val="宋体"/>
        <family val="3"/>
        <charset val="134"/>
      </rPr>
      <t>名称</t>
    </r>
    <r>
      <rPr>
        <sz val="9"/>
        <rFont val="Times New Roman"/>
        <family val="1"/>
      </rPr>
      <t>:</t>
    </r>
    <r>
      <rPr>
        <sz val="9"/>
        <rFont val="宋体"/>
        <family val="3"/>
        <charset val="134"/>
      </rPr>
      <t>电气配管</t>
    </r>
    <r>
      <rPr>
        <sz val="9"/>
        <rFont val="Times New Roman"/>
        <family val="1"/>
      </rPr>
      <t xml:space="preserve">
2.</t>
    </r>
    <r>
      <rPr>
        <sz val="9"/>
        <rFont val="宋体"/>
        <family val="3"/>
        <charset val="134"/>
      </rPr>
      <t>材质、规格</t>
    </r>
    <r>
      <rPr>
        <sz val="9"/>
        <rFont val="Times New Roman"/>
        <family val="1"/>
      </rPr>
      <t>:SC80
3.</t>
    </r>
    <r>
      <rPr>
        <sz val="9"/>
        <rFont val="宋体"/>
        <family val="3"/>
        <charset val="134"/>
      </rPr>
      <t>配置形式：明敷</t>
    </r>
  </si>
  <si>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介质：给水、冷水</t>
    </r>
    <r>
      <rPr>
        <sz val="9"/>
        <rFont val="Times New Roman"/>
        <family val="1"/>
      </rPr>
      <t xml:space="preserve">
3.</t>
    </r>
    <r>
      <rPr>
        <sz val="9"/>
        <rFont val="宋体"/>
        <family val="3"/>
        <charset val="134"/>
      </rPr>
      <t>材质、规格：</t>
    </r>
    <r>
      <rPr>
        <sz val="9"/>
        <rFont val="Times New Roman"/>
        <family val="1"/>
      </rPr>
      <t>PP-R</t>
    </r>
    <r>
      <rPr>
        <sz val="9"/>
        <rFont val="宋体"/>
        <family val="3"/>
        <charset val="134"/>
      </rPr>
      <t>塑料给水管</t>
    </r>
    <r>
      <rPr>
        <sz val="9"/>
        <rFont val="Times New Roman"/>
        <family val="1"/>
      </rPr>
      <t>DN25.</t>
    </r>
    <r>
      <rPr>
        <sz val="9"/>
        <rFont val="宋体"/>
        <family val="3"/>
        <charset val="134"/>
      </rPr>
      <t>连接形式：热熔连接</t>
    </r>
    <r>
      <rPr>
        <sz val="9"/>
        <rFont val="Times New Roman"/>
        <family val="1"/>
      </rPr>
      <t xml:space="preserve">
5.</t>
    </r>
    <r>
      <rPr>
        <sz val="9"/>
        <rFont val="宋体"/>
        <family val="3"/>
        <charset val="134"/>
      </rPr>
      <t>管道清洗消毒：详见设计说明及相关规范</t>
    </r>
  </si>
  <si>
    <r>
      <rPr>
        <sz val="9"/>
        <rFont val="宋体"/>
        <family val="3"/>
        <charset val="134"/>
      </rPr>
      <t>不锈钢管</t>
    </r>
    <r>
      <rPr>
        <sz val="9"/>
        <rFont val="Times New Roman"/>
        <family val="1"/>
      </rPr>
      <t xml:space="preserve">
1.</t>
    </r>
    <r>
      <rPr>
        <sz val="9"/>
        <rFont val="宋体"/>
        <family val="3"/>
        <charset val="134"/>
      </rPr>
      <t>安装部位：集热板与水箱连接管材</t>
    </r>
    <r>
      <rPr>
        <sz val="9"/>
        <rFont val="Times New Roman"/>
        <family val="1"/>
      </rPr>
      <t xml:space="preserve">
2.</t>
    </r>
    <r>
      <rPr>
        <sz val="9"/>
        <rFont val="宋体"/>
        <family val="3"/>
        <charset val="134"/>
      </rPr>
      <t>介质：给水、热水</t>
    </r>
    <r>
      <rPr>
        <sz val="9"/>
        <rFont val="Times New Roman"/>
        <family val="1"/>
      </rPr>
      <t xml:space="preserve">
3.</t>
    </r>
    <r>
      <rPr>
        <sz val="9"/>
        <rFont val="宋体"/>
        <family val="3"/>
        <charset val="134"/>
      </rPr>
      <t>材质、规格：薄壁不锈钢管</t>
    </r>
    <r>
      <rPr>
        <sz val="9"/>
        <rFont val="Times New Roman"/>
        <family val="1"/>
      </rPr>
      <t>DN32
4.</t>
    </r>
    <r>
      <rPr>
        <sz val="9"/>
        <rFont val="宋体"/>
        <family val="3"/>
        <charset val="134"/>
      </rPr>
      <t>连接形式：卡压式连接</t>
    </r>
    <r>
      <rPr>
        <sz val="9"/>
        <rFont val="Times New Roman"/>
        <family val="1"/>
      </rPr>
      <t xml:space="preserve">
5.</t>
    </r>
    <r>
      <rPr>
        <sz val="9"/>
        <rFont val="宋体"/>
        <family val="3"/>
        <charset val="134"/>
      </rPr>
      <t>管道清洗消毒：详见设计说明及相关规范</t>
    </r>
  </si>
  <si>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DN75
4.</t>
    </r>
    <r>
      <rPr>
        <sz val="9"/>
        <rFont val="宋体"/>
        <family val="3"/>
        <charset val="134"/>
      </rPr>
      <t>连接形式：法兰连接</t>
    </r>
  </si>
  <si>
    <t>031001005005</t>
  </si>
  <si>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DN100
4.</t>
    </r>
    <r>
      <rPr>
        <sz val="9"/>
        <rFont val="宋体"/>
        <family val="3"/>
        <charset val="134"/>
      </rPr>
      <t>连接形式：法兰连接</t>
    </r>
  </si>
  <si>
    <t>031001005006</t>
  </si>
  <si>
    <r>
      <rPr>
        <sz val="9"/>
        <rFont val="宋体"/>
        <family val="3"/>
        <charset val="134"/>
      </rPr>
      <t>铸铁管</t>
    </r>
    <r>
      <rPr>
        <sz val="9"/>
        <rFont val="Times New Roman"/>
        <family val="1"/>
      </rPr>
      <t xml:space="preserve">
1.</t>
    </r>
    <r>
      <rPr>
        <sz val="9"/>
        <rFont val="宋体"/>
        <family val="3"/>
        <charset val="134"/>
      </rPr>
      <t>安装部位：室内废水埋地排出管至地面</t>
    </r>
    <r>
      <rPr>
        <sz val="9"/>
        <rFont val="Times New Roman"/>
        <family val="1"/>
      </rPr>
      <t>1m</t>
    </r>
    <r>
      <rPr>
        <sz val="9"/>
        <rFont val="宋体"/>
        <family val="3"/>
        <charset val="134"/>
      </rPr>
      <t>处</t>
    </r>
    <r>
      <rPr>
        <sz val="9"/>
        <rFont val="Times New Roman"/>
        <family val="1"/>
      </rPr>
      <t xml:space="preserve">
2.</t>
    </r>
    <r>
      <rPr>
        <sz val="9"/>
        <rFont val="宋体"/>
        <family val="3"/>
        <charset val="134"/>
      </rPr>
      <t>介质：废水管</t>
    </r>
    <r>
      <rPr>
        <sz val="9"/>
        <rFont val="Times New Roman"/>
        <family val="1"/>
      </rPr>
      <t xml:space="preserve">
3.</t>
    </r>
    <r>
      <rPr>
        <sz val="9"/>
        <rFont val="宋体"/>
        <family val="3"/>
        <charset val="134"/>
      </rPr>
      <t>材质、规格：柔性铸铁管</t>
    </r>
    <r>
      <rPr>
        <sz val="9"/>
        <rFont val="Times New Roman"/>
        <family val="1"/>
      </rPr>
      <t>DN200
4.</t>
    </r>
    <r>
      <rPr>
        <sz val="9"/>
        <rFont val="宋体"/>
        <family val="3"/>
        <charset val="134"/>
      </rPr>
      <t>连接形式：法兰连接</t>
    </r>
  </si>
  <si>
    <t>031001006018</t>
  </si>
  <si>
    <t>031001006019</t>
  </si>
  <si>
    <r>
      <rPr>
        <sz val="9"/>
        <rFont val="宋体"/>
        <family val="3"/>
        <charset val="134"/>
      </rPr>
      <t>塑料管</t>
    </r>
    <r>
      <rPr>
        <sz val="9"/>
        <rFont val="Times New Roman"/>
        <family val="1"/>
      </rPr>
      <t xml:space="preserve">
1.</t>
    </r>
    <r>
      <rPr>
        <sz val="9"/>
        <rFont val="宋体"/>
        <family val="3"/>
        <charset val="134"/>
      </rPr>
      <t>安装部位：室内</t>
    </r>
    <r>
      <rPr>
        <sz val="9"/>
        <rFont val="Times New Roman"/>
        <family val="1"/>
      </rPr>
      <t xml:space="preserve">
2.</t>
    </r>
    <r>
      <rPr>
        <sz val="9"/>
        <rFont val="宋体"/>
        <family val="3"/>
        <charset val="134"/>
      </rPr>
      <t>介质：污水</t>
    </r>
    <r>
      <rPr>
        <sz val="9"/>
        <rFont val="Times New Roman"/>
        <family val="1"/>
      </rPr>
      <t xml:space="preserve">
3.</t>
    </r>
    <r>
      <rPr>
        <sz val="9"/>
        <rFont val="宋体"/>
        <family val="3"/>
        <charset val="134"/>
      </rPr>
      <t>材质、规格：</t>
    </r>
    <r>
      <rPr>
        <sz val="9"/>
        <rFont val="Times New Roman"/>
        <family val="1"/>
      </rPr>
      <t xml:space="preserve">UPVC </t>
    </r>
    <r>
      <rPr>
        <sz val="9"/>
        <rFont val="宋体"/>
        <family val="3"/>
        <charset val="134"/>
      </rPr>
      <t>排水管</t>
    </r>
    <r>
      <rPr>
        <sz val="9"/>
        <rFont val="Times New Roman"/>
        <family val="1"/>
      </rPr>
      <t xml:space="preserve"> DN200
4.</t>
    </r>
    <r>
      <rPr>
        <sz val="9"/>
        <rFont val="宋体"/>
        <family val="3"/>
        <charset val="134"/>
      </rPr>
      <t>连接形式：承插式粘接</t>
    </r>
  </si>
  <si>
    <r>
      <rPr>
        <sz val="9"/>
        <rFont val="宋体"/>
        <family val="3"/>
        <charset val="134"/>
      </rPr>
      <t>阻火圈</t>
    </r>
    <r>
      <rPr>
        <sz val="9"/>
        <rFont val="Times New Roman"/>
        <family val="1"/>
      </rPr>
      <t xml:space="preserve">
1.</t>
    </r>
    <r>
      <rPr>
        <sz val="9"/>
        <rFont val="宋体"/>
        <family val="3"/>
        <charset val="134"/>
      </rPr>
      <t>名称</t>
    </r>
    <r>
      <rPr>
        <sz val="9"/>
        <rFont val="Times New Roman"/>
        <family val="1"/>
      </rPr>
      <t>:</t>
    </r>
    <r>
      <rPr>
        <sz val="9"/>
        <rFont val="宋体"/>
        <family val="3"/>
        <charset val="134"/>
      </rPr>
      <t>阻火圈连接</t>
    </r>
    <r>
      <rPr>
        <sz val="9"/>
        <rFont val="Times New Roman"/>
        <family val="1"/>
      </rPr>
      <t xml:space="preserve">
2.</t>
    </r>
    <r>
      <rPr>
        <sz val="9"/>
        <rFont val="宋体"/>
        <family val="3"/>
        <charset val="134"/>
      </rPr>
      <t>型号</t>
    </r>
    <r>
      <rPr>
        <sz val="9"/>
        <rFont val="Times New Roman"/>
        <family val="1"/>
      </rPr>
      <t>:DN75</t>
    </r>
  </si>
  <si>
    <r>
      <rPr>
        <sz val="10"/>
        <rFont val="宋体"/>
        <family val="3"/>
        <charset val="134"/>
      </rPr>
      <t>桂</t>
    </r>
    <r>
      <rPr>
        <sz val="10"/>
        <rFont val="Times New Roman"/>
        <family val="1"/>
      </rPr>
      <t>031003022002</t>
    </r>
  </si>
  <si>
    <t>031001006020</t>
  </si>
  <si>
    <r>
      <rPr>
        <sz val="9"/>
        <rFont val="宋体"/>
        <family val="3"/>
        <charset val="134"/>
      </rPr>
      <t>套管</t>
    </r>
    <r>
      <rPr>
        <sz val="9"/>
        <rFont val="Times New Roman"/>
        <family val="1"/>
      </rPr>
      <t xml:space="preserve">
1.</t>
    </r>
    <r>
      <rPr>
        <sz val="9"/>
        <rFont val="宋体"/>
        <family val="3"/>
        <charset val="134"/>
      </rPr>
      <t>名称、类型</t>
    </r>
    <r>
      <rPr>
        <sz val="9"/>
        <rFont val="Times New Roman"/>
        <family val="1"/>
      </rPr>
      <t>:</t>
    </r>
    <r>
      <rPr>
        <sz val="9"/>
        <rFont val="宋体"/>
        <family val="3"/>
        <charset val="134"/>
      </rPr>
      <t>穿墙钢套管</t>
    </r>
    <r>
      <rPr>
        <sz val="9"/>
        <rFont val="Times New Roman"/>
        <family val="1"/>
      </rPr>
      <t>DN75
2.</t>
    </r>
    <r>
      <rPr>
        <sz val="9"/>
        <rFont val="宋体"/>
        <family val="3"/>
        <charset val="134"/>
      </rPr>
      <t>材质</t>
    </r>
    <r>
      <rPr>
        <sz val="9"/>
        <rFont val="Times New Roman"/>
        <family val="1"/>
      </rPr>
      <t>:</t>
    </r>
    <r>
      <rPr>
        <sz val="9"/>
        <rFont val="宋体"/>
        <family val="3"/>
        <charset val="134"/>
      </rPr>
      <t>焊接钢管</t>
    </r>
  </si>
  <si>
    <r>
      <rPr>
        <sz val="9"/>
        <rFont val="Times New Roman"/>
        <family val="1"/>
      </rPr>
      <t>Y</t>
    </r>
    <r>
      <rPr>
        <sz val="9"/>
        <rFont val="宋体"/>
        <family val="3"/>
        <charset val="134"/>
      </rPr>
      <t>型过滤器</t>
    </r>
    <r>
      <rPr>
        <sz val="9"/>
        <rFont val="Times New Roman"/>
        <family val="1"/>
      </rPr>
      <t xml:space="preserve">
1.</t>
    </r>
    <r>
      <rPr>
        <sz val="9"/>
        <rFont val="宋体"/>
        <family val="3"/>
        <charset val="134"/>
      </rPr>
      <t>名称：</t>
    </r>
    <r>
      <rPr>
        <sz val="9"/>
        <rFont val="Times New Roman"/>
        <family val="1"/>
      </rPr>
      <t>Y</t>
    </r>
    <r>
      <rPr>
        <sz val="9"/>
        <rFont val="宋体"/>
        <family val="3"/>
        <charset val="134"/>
      </rPr>
      <t>型过滤器</t>
    </r>
    <r>
      <rPr>
        <sz val="9"/>
        <rFont val="Times New Roman"/>
        <family val="1"/>
      </rPr>
      <t xml:space="preserve">
2.</t>
    </r>
    <r>
      <rPr>
        <sz val="9"/>
        <rFont val="宋体"/>
        <family val="3"/>
        <charset val="134"/>
      </rPr>
      <t>规格：</t>
    </r>
    <r>
      <rPr>
        <sz val="9"/>
        <rFont val="Times New Roman"/>
        <family val="1"/>
      </rPr>
      <t>DN32</t>
    </r>
  </si>
  <si>
    <r>
      <rPr>
        <sz val="9"/>
        <rFont val="宋体"/>
        <family val="3"/>
        <charset val="134"/>
      </rPr>
      <t>闸阀</t>
    </r>
    <r>
      <rPr>
        <sz val="9"/>
        <rFont val="Times New Roman"/>
        <family val="1"/>
      </rPr>
      <t xml:space="preserve">
1.</t>
    </r>
    <r>
      <rPr>
        <sz val="9"/>
        <rFont val="宋体"/>
        <family val="3"/>
        <charset val="134"/>
      </rPr>
      <t>名称：闸阀</t>
    </r>
    <r>
      <rPr>
        <sz val="9"/>
        <rFont val="Times New Roman"/>
        <family val="1"/>
      </rPr>
      <t xml:space="preserve">
2.</t>
    </r>
    <r>
      <rPr>
        <sz val="9"/>
        <rFont val="宋体"/>
        <family val="3"/>
        <charset val="134"/>
      </rPr>
      <t>规格：</t>
    </r>
    <r>
      <rPr>
        <sz val="9"/>
        <rFont val="Times New Roman"/>
        <family val="1"/>
      </rPr>
      <t>DN32
3.</t>
    </r>
    <r>
      <rPr>
        <sz val="9"/>
        <rFont val="宋体"/>
        <family val="3"/>
        <charset val="134"/>
      </rPr>
      <t>材质：铜制</t>
    </r>
  </si>
  <si>
    <r>
      <rPr>
        <sz val="9"/>
        <rFont val="宋体"/>
        <family val="3"/>
        <charset val="134"/>
      </rPr>
      <t>缓闭止回阀</t>
    </r>
    <r>
      <rPr>
        <sz val="9"/>
        <rFont val="Times New Roman"/>
        <family val="1"/>
      </rPr>
      <t xml:space="preserve">
1.</t>
    </r>
    <r>
      <rPr>
        <sz val="9"/>
        <rFont val="宋体"/>
        <family val="3"/>
        <charset val="134"/>
      </rPr>
      <t>名称：缓闭止回阀</t>
    </r>
    <r>
      <rPr>
        <sz val="9"/>
        <rFont val="Times New Roman"/>
        <family val="1"/>
      </rPr>
      <t xml:space="preserve">
2.</t>
    </r>
    <r>
      <rPr>
        <sz val="9"/>
        <rFont val="宋体"/>
        <family val="3"/>
        <charset val="134"/>
      </rPr>
      <t>规格：</t>
    </r>
    <r>
      <rPr>
        <sz val="9"/>
        <rFont val="Times New Roman"/>
        <family val="1"/>
      </rPr>
      <t>DN32
3.</t>
    </r>
    <r>
      <rPr>
        <sz val="9"/>
        <rFont val="宋体"/>
        <family val="3"/>
        <charset val="134"/>
      </rPr>
      <t>材质：铜制</t>
    </r>
  </si>
  <si>
    <r>
      <rPr>
        <sz val="9"/>
        <rFont val="宋体"/>
        <family val="3"/>
        <charset val="134"/>
      </rPr>
      <t>橡胶软接头</t>
    </r>
    <r>
      <rPr>
        <sz val="9"/>
        <rFont val="Times New Roman"/>
        <family val="1"/>
      </rPr>
      <t xml:space="preserve">
1.</t>
    </r>
    <r>
      <rPr>
        <sz val="9"/>
        <rFont val="宋体"/>
        <family val="3"/>
        <charset val="134"/>
      </rPr>
      <t>名称：橡胶软接头</t>
    </r>
    <r>
      <rPr>
        <sz val="9"/>
        <rFont val="Times New Roman"/>
        <family val="1"/>
      </rPr>
      <t xml:space="preserve">
2.</t>
    </r>
    <r>
      <rPr>
        <sz val="9"/>
        <rFont val="宋体"/>
        <family val="3"/>
        <charset val="134"/>
      </rPr>
      <t>规格：</t>
    </r>
    <r>
      <rPr>
        <sz val="9"/>
        <rFont val="Times New Roman"/>
        <family val="1"/>
      </rPr>
      <t>DN32</t>
    </r>
  </si>
  <si>
    <r>
      <rPr>
        <sz val="9"/>
        <rFont val="宋体"/>
        <family val="3"/>
        <charset val="134"/>
      </rPr>
      <t>压力仪表</t>
    </r>
    <r>
      <rPr>
        <sz val="9"/>
        <rFont val="Times New Roman"/>
        <family val="1"/>
      </rPr>
      <t xml:space="preserve">
1.</t>
    </r>
    <r>
      <rPr>
        <sz val="9"/>
        <rFont val="宋体"/>
        <family val="3"/>
        <charset val="134"/>
      </rPr>
      <t>名称</t>
    </r>
    <r>
      <rPr>
        <sz val="9"/>
        <rFont val="Times New Roman"/>
        <family val="1"/>
      </rPr>
      <t>:</t>
    </r>
    <r>
      <rPr>
        <sz val="9"/>
        <rFont val="宋体"/>
        <family val="3"/>
        <charset val="134"/>
      </rPr>
      <t>压力表</t>
    </r>
    <r>
      <rPr>
        <sz val="9"/>
        <rFont val="Times New Roman"/>
        <family val="1"/>
      </rPr>
      <t xml:space="preserve">
2.</t>
    </r>
    <r>
      <rPr>
        <sz val="9"/>
        <rFont val="宋体"/>
        <family val="3"/>
        <charset val="134"/>
      </rPr>
      <t>规格：</t>
    </r>
    <r>
      <rPr>
        <sz val="9"/>
        <rFont val="Times New Roman"/>
        <family val="1"/>
      </rPr>
      <t>DN32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</si>
</sst>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0%"/>
    <numFmt numFmtId="178" formatCode="0.00_ "/>
  </numFmts>
  <fonts count="35" x14ac:knownFonts="1">
    <font>
      <sz val="11"/>
      <color theme="1"/>
      <name val="宋体"/>
      <charset val="134"/>
      <scheme val="minor"/>
    </font>
    <font>
      <sz val="11"/>
      <color theme="1"/>
      <name val="Times New Roman"/>
      <family val="1"/>
    </font>
    <font>
      <b/>
      <sz val="11"/>
      <color theme="1"/>
      <name val="Times New Roman"/>
      <family val="1"/>
    </font>
    <font>
      <sz val="10"/>
      <color theme="1"/>
      <name val="Times New Roman"/>
      <family val="1"/>
    </font>
    <font>
      <sz val="9"/>
      <color theme="1"/>
      <name val="Times New Roman"/>
      <family val="1"/>
    </font>
    <font>
      <b/>
      <sz val="14"/>
      <color theme="1"/>
      <name val="宋体"/>
      <family val="3"/>
      <charset val="134"/>
    </font>
    <font>
      <b/>
      <sz val="14"/>
      <color theme="1"/>
      <name val="Times New Roman"/>
      <family val="1"/>
    </font>
    <font>
      <b/>
      <sz val="9"/>
      <color theme="1"/>
      <name val="Times New Roman"/>
      <family val="1"/>
    </font>
    <font>
      <b/>
      <sz val="10"/>
      <name val="宋体"/>
      <family val="3"/>
      <charset val="134"/>
    </font>
    <font>
      <b/>
      <sz val="9"/>
      <name val="宋体"/>
      <family val="3"/>
      <charset val="134"/>
    </font>
    <font>
      <b/>
      <sz val="10"/>
      <name val="Times New Roman"/>
      <family val="1"/>
    </font>
    <font>
      <b/>
      <sz val="9"/>
      <name val="Times New Roman"/>
      <family val="1"/>
    </font>
    <font>
      <b/>
      <sz val="11"/>
      <color theme="1"/>
      <name val="宋体"/>
      <family val="3"/>
      <charset val="134"/>
    </font>
    <font>
      <sz val="10"/>
      <name val="Times New Roman"/>
      <family val="1"/>
    </font>
    <font>
      <sz val="9"/>
      <name val="宋体"/>
      <family val="3"/>
      <charset val="134"/>
    </font>
    <font>
      <sz val="10"/>
      <name val="宋体"/>
      <family val="3"/>
      <charset val="134"/>
    </font>
    <font>
      <sz val="10"/>
      <color theme="1"/>
      <name val="宋体"/>
      <family val="3"/>
      <charset val="134"/>
    </font>
    <font>
      <sz val="9"/>
      <name val="Times New Roman"/>
      <family val="1"/>
    </font>
    <font>
      <sz val="10"/>
      <color indexed="8"/>
      <name val="宋体"/>
      <family val="3"/>
      <charset val="134"/>
    </font>
    <font>
      <sz val="9"/>
      <color theme="1"/>
      <name val="宋体"/>
      <family val="3"/>
      <charset val="134"/>
    </font>
    <font>
      <b/>
      <sz val="10"/>
      <color theme="1"/>
      <name val="Times New Roman"/>
      <family val="1"/>
    </font>
    <font>
      <sz val="10"/>
      <color theme="1"/>
      <name val="宋体"/>
      <family val="3"/>
      <charset val="134"/>
      <scheme val="minor"/>
    </font>
    <font>
      <b/>
      <sz val="14"/>
      <color theme="1"/>
      <name val="宋体"/>
      <family val="3"/>
      <charset val="134"/>
      <scheme val="minor"/>
    </font>
    <font>
      <b/>
      <sz val="10"/>
      <name val="宋体"/>
      <family val="3"/>
      <charset val="134"/>
      <scheme val="minor"/>
    </font>
    <font>
      <b/>
      <sz val="9"/>
      <color theme="1"/>
      <name val="宋体"/>
      <family val="3"/>
      <charset val="134"/>
      <scheme val="minor"/>
    </font>
    <font>
      <sz val="10"/>
      <name val="宋体"/>
      <family val="3"/>
      <charset val="134"/>
      <scheme val="minor"/>
    </font>
    <font>
      <sz val="9"/>
      <name val="宋体"/>
      <family val="3"/>
      <charset val="134"/>
      <scheme val="minor"/>
    </font>
    <font>
      <sz val="9"/>
      <color indexed="8"/>
      <name val="宋体"/>
      <family val="3"/>
      <charset val="134"/>
    </font>
    <font>
      <sz val="11"/>
      <color theme="1"/>
      <name val="宋体"/>
      <family val="3"/>
      <charset val="134"/>
    </font>
    <font>
      <b/>
      <sz val="15"/>
      <color theme="1"/>
      <name val="宋体"/>
      <family val="3"/>
      <charset val="134"/>
    </font>
    <font>
      <b/>
      <sz val="11"/>
      <name val="宋体"/>
      <family val="3"/>
      <charset val="134"/>
    </font>
    <font>
      <sz val="11"/>
      <color theme="1"/>
      <name val="宋体"/>
      <family val="3"/>
      <charset val="134"/>
      <scheme val="minor"/>
    </font>
    <font>
      <sz val="9"/>
      <color theme="1"/>
      <name val="宋体"/>
      <family val="3"/>
      <charset val="134"/>
      <scheme val="minor"/>
    </font>
    <font>
      <sz val="9"/>
      <name val="宋体"/>
      <family val="3"/>
      <charset val="134"/>
      <scheme val="minor"/>
    </font>
    <font>
      <sz val="10"/>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9" fontId="31" fillId="0" borderId="0" applyFont="0" applyFill="0" applyBorder="0" applyAlignment="0" applyProtection="0">
      <alignment vertical="center"/>
    </xf>
    <xf numFmtId="0" fontId="32" fillId="0" borderId="0"/>
  </cellStyleXfs>
  <cellXfs count="117">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left" vertical="center"/>
    </xf>
    <xf numFmtId="178" fontId="3" fillId="0" borderId="0" xfId="0" applyNumberFormat="1" applyFont="1" applyFill="1" applyAlignment="1">
      <alignment horizontal="center" vertical="center"/>
    </xf>
    <xf numFmtId="0" fontId="8" fillId="0" borderId="1" xfId="2" applyFont="1" applyFill="1" applyBorder="1" applyAlignment="1">
      <alignment horizontal="center" vertical="center" wrapText="1"/>
    </xf>
    <xf numFmtId="0" fontId="1"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xf>
    <xf numFmtId="178" fontId="2" fillId="0" borderId="1" xfId="0" applyNumberFormat="1" applyFont="1" applyFill="1" applyBorder="1" applyAlignment="1">
      <alignment horizontal="center" vertical="center"/>
    </xf>
    <xf numFmtId="0" fontId="13" fillId="0" borderId="1" xfId="2" applyFont="1" applyFill="1" applyBorder="1" applyAlignment="1">
      <alignment horizontal="center" vertical="center" wrapText="1"/>
    </xf>
    <xf numFmtId="0" fontId="14" fillId="0" borderId="1" xfId="2" applyFont="1" applyFill="1" applyBorder="1" applyAlignment="1">
      <alignment horizontal="left" vertical="center" wrapText="1"/>
    </xf>
    <xf numFmtId="178" fontId="13" fillId="0" borderId="1" xfId="2" applyNumberFormat="1" applyFont="1" applyFill="1" applyBorder="1" applyAlignment="1">
      <alignment horizontal="center" vertical="center" wrapText="1"/>
    </xf>
    <xf numFmtId="0" fontId="3" fillId="0" borderId="1" xfId="2" applyFont="1" applyFill="1" applyBorder="1" applyAlignment="1">
      <alignment horizontal="center" vertical="center"/>
    </xf>
    <xf numFmtId="0" fontId="15" fillId="0" borderId="1" xfId="2" applyFont="1" applyFill="1" applyBorder="1" applyAlignment="1">
      <alignment horizontal="center" vertical="center" wrapText="1"/>
    </xf>
    <xf numFmtId="178" fontId="14" fillId="0" borderId="1" xfId="2"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13" fillId="0" borderId="4" xfId="2" applyFont="1" applyFill="1" applyBorder="1" applyAlignment="1">
      <alignment horizontal="center" vertical="center" wrapText="1"/>
    </xf>
    <xf numFmtId="0" fontId="13" fillId="0" borderId="5" xfId="2" applyFont="1" applyFill="1" applyBorder="1" applyAlignment="1">
      <alignment horizontal="center" vertical="center" wrapText="1"/>
    </xf>
    <xf numFmtId="0" fontId="16" fillId="0" borderId="1" xfId="0" applyFont="1" applyFill="1" applyBorder="1" applyAlignment="1">
      <alignment horizontal="center" vertical="center"/>
    </xf>
    <xf numFmtId="0" fontId="3" fillId="0" borderId="1" xfId="0" applyFont="1" applyFill="1" applyBorder="1" applyAlignment="1">
      <alignment horizontal="center" vertical="center"/>
    </xf>
    <xf numFmtId="178" fontId="14" fillId="0" borderId="1" xfId="2" applyNumberFormat="1" applyFont="1" applyFill="1" applyBorder="1" applyAlignment="1">
      <alignment vertical="center" wrapText="1"/>
    </xf>
    <xf numFmtId="0" fontId="16"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7" fillId="0" borderId="1" xfId="2" applyFont="1" applyFill="1" applyBorder="1" applyAlignment="1">
      <alignment horizontal="left" vertical="center" wrapText="1"/>
    </xf>
    <xf numFmtId="0" fontId="18" fillId="0" borderId="1" xfId="0" applyFont="1" applyFill="1" applyBorder="1" applyAlignment="1">
      <alignment horizontal="center" vertical="center" wrapText="1"/>
    </xf>
    <xf numFmtId="0" fontId="3" fillId="0" borderId="1"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9" fillId="0" borderId="1" xfId="2" applyFont="1" applyFill="1" applyBorder="1" applyAlignment="1">
      <alignment horizontal="left" vertical="center" wrapText="1"/>
    </xf>
    <xf numFmtId="178" fontId="3" fillId="0" borderId="1" xfId="2" applyNumberFormat="1" applyFont="1" applyFill="1" applyBorder="1" applyAlignment="1">
      <alignment horizontal="center" vertical="center" wrapText="1"/>
    </xf>
    <xf numFmtId="0" fontId="20"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0" fontId="4" fillId="0" borderId="0" xfId="0" applyFont="1" applyFill="1" applyAlignment="1" applyProtection="1">
      <alignment horizontal="left" vertical="center" wrapText="1"/>
      <protection locked="0"/>
    </xf>
    <xf numFmtId="0" fontId="21" fillId="0" borderId="0" xfId="0" applyFont="1" applyFill="1" applyAlignment="1" applyProtection="1">
      <alignment horizontal="center" vertical="center" wrapText="1"/>
      <protection locked="0"/>
    </xf>
    <xf numFmtId="178" fontId="21" fillId="0" borderId="0" xfId="0" applyNumberFormat="1" applyFont="1" applyFill="1" applyAlignment="1" applyProtection="1">
      <alignment horizontal="center" vertical="center" wrapText="1"/>
      <protection locked="0"/>
    </xf>
    <xf numFmtId="0" fontId="13" fillId="0" borderId="1" xfId="0" applyFont="1" applyFill="1" applyBorder="1" applyAlignment="1" applyProtection="1">
      <alignment horizontal="center" vertical="center" wrapText="1"/>
      <protection locked="0"/>
    </xf>
    <xf numFmtId="0" fontId="25" fillId="0" borderId="1" xfId="0" applyFont="1" applyFill="1" applyBorder="1" applyAlignment="1" applyProtection="1">
      <alignment horizontal="center" vertical="center" wrapText="1"/>
      <protection locked="0"/>
    </xf>
    <xf numFmtId="178" fontId="10" fillId="0"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13" fillId="0" borderId="1" xfId="2" applyFont="1" applyFill="1" applyBorder="1" applyAlignment="1" applyProtection="1">
      <alignment horizontal="center" vertical="center" wrapText="1"/>
      <protection locked="0"/>
    </xf>
    <xf numFmtId="0" fontId="14" fillId="0" borderId="1" xfId="2" applyFont="1" applyFill="1" applyBorder="1" applyAlignment="1" applyProtection="1">
      <alignment horizontal="left" vertical="center" wrapText="1"/>
      <protection locked="0"/>
    </xf>
    <xf numFmtId="0" fontId="25" fillId="0" borderId="1" xfId="2" applyFont="1" applyFill="1" applyBorder="1" applyAlignment="1" applyProtection="1">
      <alignment horizontal="center" vertical="center" wrapText="1"/>
      <protection locked="0"/>
    </xf>
    <xf numFmtId="178" fontId="25" fillId="0" borderId="1" xfId="2" applyNumberFormat="1" applyFont="1" applyFill="1" applyBorder="1" applyAlignment="1" applyProtection="1">
      <alignment horizontal="center" vertical="center" wrapText="1"/>
      <protection locked="0"/>
    </xf>
    <xf numFmtId="0" fontId="15" fillId="0" borderId="1" xfId="2" applyFont="1" applyFill="1" applyBorder="1" applyAlignment="1" applyProtection="1">
      <alignment horizontal="center" vertical="center" wrapText="1"/>
      <protection locked="0"/>
    </xf>
    <xf numFmtId="178" fontId="26" fillId="0" borderId="1" xfId="2" applyNumberFormat="1" applyFont="1" applyFill="1" applyBorder="1" applyAlignment="1">
      <alignment horizontal="right" vertical="center" wrapText="1"/>
    </xf>
    <xf numFmtId="0" fontId="16" fillId="0" borderId="1" xfId="0" applyFont="1" applyFill="1" applyBorder="1" applyAlignment="1" applyProtection="1">
      <alignment horizontal="center" vertical="center" wrapText="1"/>
      <protection locked="0"/>
    </xf>
    <xf numFmtId="0" fontId="27" fillId="0" borderId="1" xfId="0" applyFont="1" applyFill="1" applyBorder="1" applyAlignment="1">
      <alignment horizontal="center" vertical="center"/>
    </xf>
    <xf numFmtId="178" fontId="14" fillId="0" borderId="1" xfId="2" applyNumberFormat="1" applyFont="1" applyFill="1" applyBorder="1" applyAlignment="1">
      <alignment horizontal="right" vertical="center" wrapText="1"/>
    </xf>
    <xf numFmtId="0" fontId="10" fillId="0" borderId="1" xfId="0" applyFont="1" applyFill="1" applyBorder="1" applyAlignment="1" applyProtection="1">
      <alignment horizontal="center" vertical="center" wrapText="1"/>
      <protection locked="0"/>
    </xf>
    <xf numFmtId="0" fontId="23" fillId="0" borderId="1" xfId="0" applyFont="1" applyFill="1" applyBorder="1" applyAlignment="1" applyProtection="1">
      <alignment horizontal="center" vertical="center" wrapText="1"/>
      <protection locked="0"/>
    </xf>
    <xf numFmtId="0" fontId="20" fillId="0" borderId="1" xfId="0" applyFont="1" applyFill="1" applyBorder="1" applyAlignment="1" applyProtection="1">
      <alignment horizontal="center" vertical="center" wrapText="1"/>
      <protection locked="0"/>
    </xf>
    <xf numFmtId="0" fontId="14" fillId="0" borderId="1" xfId="2" applyFont="1" applyFill="1" applyBorder="1" applyAlignment="1" applyProtection="1">
      <alignment horizontal="center" vertical="center" wrapText="1"/>
      <protection locked="0"/>
    </xf>
    <xf numFmtId="0" fontId="17" fillId="0" borderId="1" xfId="2" applyFont="1" applyFill="1" applyBorder="1" applyAlignment="1" applyProtection="1">
      <alignment horizontal="left" vertical="center" wrapText="1"/>
      <protection locked="0"/>
    </xf>
    <xf numFmtId="0" fontId="2" fillId="0" borderId="0" xfId="0" applyFont="1">
      <alignment vertical="center"/>
    </xf>
    <xf numFmtId="0" fontId="12" fillId="0" borderId="0" xfId="0" applyFont="1">
      <alignment vertical="center"/>
    </xf>
    <xf numFmtId="0" fontId="12" fillId="0" borderId="0" xfId="0" applyFont="1" applyAlignment="1">
      <alignment horizontal="center" vertical="center"/>
    </xf>
    <xf numFmtId="0" fontId="28" fillId="0" borderId="0" xfId="0" applyFont="1">
      <alignment vertical="center"/>
    </xf>
    <xf numFmtId="0" fontId="28" fillId="0" borderId="0" xfId="0" applyFont="1" applyFill="1">
      <alignment vertical="center"/>
    </xf>
    <xf numFmtId="0" fontId="1" fillId="0" borderId="0" xfId="0" applyFont="1">
      <alignment vertical="center"/>
    </xf>
    <xf numFmtId="0" fontId="1" fillId="0" borderId="0" xfId="0" applyFont="1" applyAlignment="1">
      <alignment horizontal="left" vertical="center"/>
    </xf>
    <xf numFmtId="178" fontId="1" fillId="0" borderId="0" xfId="0" applyNumberFormat="1" applyFont="1" applyFill="1" applyAlignment="1">
      <alignment horizontal="right" vertical="center"/>
    </xf>
    <xf numFmtId="0" fontId="12" fillId="0" borderId="1" xfId="0" applyFont="1" applyFill="1" applyBorder="1" applyAlignment="1">
      <alignment horizontal="center" vertical="center"/>
    </xf>
    <xf numFmtId="178" fontId="12" fillId="0" borderId="1" xfId="0" applyNumberFormat="1" applyFont="1" applyFill="1" applyBorder="1" applyAlignment="1">
      <alignment horizontal="center" vertical="center" wrapText="1"/>
    </xf>
    <xf numFmtId="177" fontId="28" fillId="0" borderId="1" xfId="1" applyNumberFormat="1" applyFont="1" applyFill="1" applyBorder="1" applyAlignment="1">
      <alignment horizontal="center" vertical="center" wrapText="1"/>
    </xf>
    <xf numFmtId="0" fontId="30" fillId="0" borderId="1" xfId="2" applyFont="1" applyFill="1" applyBorder="1" applyAlignment="1">
      <alignment horizontal="center" vertical="center" wrapText="1"/>
    </xf>
    <xf numFmtId="0" fontId="30" fillId="0" borderId="1" xfId="2" applyFont="1" applyFill="1" applyBorder="1" applyAlignment="1">
      <alignment horizontal="left" vertical="center" wrapText="1"/>
    </xf>
    <xf numFmtId="178" fontId="30" fillId="0" borderId="1" xfId="0" applyNumberFormat="1" applyFont="1" applyFill="1" applyBorder="1" applyAlignment="1">
      <alignment horizontal="right" vertical="center" wrapText="1"/>
    </xf>
    <xf numFmtId="0" fontId="12" fillId="0" borderId="1" xfId="0" applyFont="1" applyBorder="1" applyAlignment="1">
      <alignment horizontal="center" vertical="center"/>
    </xf>
    <xf numFmtId="0" fontId="28" fillId="0" borderId="1" xfId="0" applyFont="1" applyFill="1" applyBorder="1" applyAlignment="1">
      <alignment horizontal="center" vertical="center"/>
    </xf>
    <xf numFmtId="0" fontId="28" fillId="0" borderId="4" xfId="0" applyFont="1" applyFill="1" applyBorder="1" applyAlignment="1">
      <alignment horizontal="left" vertical="center" wrapText="1"/>
    </xf>
    <xf numFmtId="178" fontId="28" fillId="0" borderId="1" xfId="0" applyNumberFormat="1" applyFont="1" applyFill="1" applyBorder="1" applyAlignment="1">
      <alignment horizontal="right" vertical="center"/>
    </xf>
    <xf numFmtId="0" fontId="28" fillId="0" borderId="1" xfId="0" applyFont="1" applyBorder="1">
      <alignment vertical="center"/>
    </xf>
    <xf numFmtId="0" fontId="12" fillId="0" borderId="1" xfId="0" applyFont="1" applyFill="1" applyBorder="1" applyAlignment="1">
      <alignment horizontal="left" vertical="center"/>
    </xf>
    <xf numFmtId="0" fontId="28" fillId="0" borderId="1" xfId="0" applyFont="1" applyFill="1" applyBorder="1">
      <alignment vertical="center"/>
    </xf>
    <xf numFmtId="178" fontId="12" fillId="0" borderId="1" xfId="0" applyNumberFormat="1" applyFont="1" applyFill="1" applyBorder="1" applyAlignment="1">
      <alignment horizontal="right" vertical="center"/>
    </xf>
    <xf numFmtId="0" fontId="12" fillId="0" borderId="1" xfId="0" applyFont="1" applyBorder="1" applyAlignment="1">
      <alignment horizontal="center" vertical="center" wrapText="1"/>
    </xf>
    <xf numFmtId="176" fontId="28" fillId="0" borderId="1" xfId="0" applyNumberFormat="1" applyFont="1" applyBorder="1" applyAlignment="1">
      <alignment horizontal="center" vertical="center"/>
    </xf>
    <xf numFmtId="0" fontId="13" fillId="0" borderId="1" xfId="2" quotePrefix="1" applyFont="1" applyFill="1" applyBorder="1" applyAlignment="1" applyProtection="1">
      <alignment horizontal="center" vertical="center" wrapText="1"/>
      <protection locked="0"/>
    </xf>
    <xf numFmtId="0" fontId="34" fillId="0" borderId="0" xfId="0" applyFont="1" applyFill="1" applyBorder="1" applyAlignment="1" applyProtection="1"/>
    <xf numFmtId="0" fontId="29" fillId="0" borderId="0" xfId="0" applyFont="1" applyFill="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left" vertical="center"/>
    </xf>
    <xf numFmtId="0" fontId="28" fillId="0" borderId="1" xfId="0" applyFont="1" applyFill="1" applyBorder="1" applyAlignment="1">
      <alignment horizontal="center" vertical="center"/>
    </xf>
    <xf numFmtId="178" fontId="28" fillId="0" borderId="1" xfId="0" applyNumberFormat="1" applyFont="1" applyFill="1" applyBorder="1" applyAlignment="1">
      <alignment horizontal="center" vertical="center"/>
    </xf>
    <xf numFmtId="0" fontId="5" fillId="0" borderId="0" xfId="0" applyFont="1" applyFill="1" applyAlignment="1" applyProtection="1">
      <alignment horizontal="center" vertical="center" wrapText="1"/>
      <protection locked="0"/>
    </xf>
    <xf numFmtId="0" fontId="5" fillId="0" borderId="0" xfId="0" applyFont="1" applyFill="1" applyAlignment="1" applyProtection="1">
      <alignment horizontal="left" vertical="center" wrapText="1"/>
      <protection locked="0"/>
    </xf>
    <xf numFmtId="0" fontId="22" fillId="0" borderId="0" xfId="0" applyFont="1" applyFill="1" applyAlignment="1" applyProtection="1">
      <alignment horizontal="center" vertical="center" wrapText="1"/>
      <protection locked="0"/>
    </xf>
    <xf numFmtId="178" fontId="22" fillId="0" borderId="0" xfId="0" applyNumberFormat="1" applyFont="1" applyFill="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3" fillId="2" borderId="0" xfId="0" applyFont="1" applyFill="1" applyAlignment="1" applyProtection="1">
      <alignment horizontal="center" vertical="center" wrapText="1"/>
      <protection locked="0"/>
    </xf>
    <xf numFmtId="0" fontId="8" fillId="0" borderId="1" xfId="2" applyFont="1" applyFill="1" applyBorder="1" applyAlignment="1" applyProtection="1">
      <alignment horizontal="center" vertical="center" wrapText="1"/>
      <protection locked="0"/>
    </xf>
    <xf numFmtId="0" fontId="10" fillId="0" borderId="1"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left" vertical="center" wrapText="1"/>
      <protection locked="0"/>
    </xf>
    <xf numFmtId="0" fontId="11" fillId="0" borderId="1" xfId="2" applyFont="1" applyFill="1" applyBorder="1" applyAlignment="1" applyProtection="1">
      <alignment horizontal="left" vertical="center" wrapText="1"/>
      <protection locked="0"/>
    </xf>
    <xf numFmtId="0" fontId="23" fillId="0" borderId="1" xfId="2" applyFont="1" applyFill="1" applyBorder="1" applyAlignment="1" applyProtection="1">
      <alignment horizontal="center" vertical="center" wrapText="1"/>
      <protection locked="0"/>
    </xf>
    <xf numFmtId="178" fontId="23" fillId="0" borderId="2" xfId="2" applyNumberFormat="1" applyFont="1" applyFill="1" applyBorder="1" applyAlignment="1">
      <alignment horizontal="center" vertical="center" wrapText="1"/>
    </xf>
    <xf numFmtId="178" fontId="23" fillId="0" borderId="3" xfId="2" applyNumberFormat="1" applyFont="1" applyFill="1" applyBorder="1" applyAlignment="1">
      <alignment horizontal="center" vertical="center" wrapText="1"/>
    </xf>
    <xf numFmtId="178" fontId="24" fillId="0" borderId="1" xfId="2" applyNumberFormat="1" applyFont="1" applyFill="1" applyBorder="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Alignment="1">
      <alignment horizontal="center" vertical="center" wrapText="1"/>
    </xf>
    <xf numFmtId="178" fontId="6" fillId="0" borderId="0" xfId="0" applyNumberFormat="1" applyFont="1" applyFill="1" applyAlignment="1">
      <alignment horizontal="center" vertical="center" wrapText="1"/>
    </xf>
    <xf numFmtId="0" fontId="12" fillId="0" borderId="4"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8" fillId="0" borderId="1" xfId="2" applyFont="1" applyFill="1" applyBorder="1" applyAlignment="1">
      <alignment horizontal="center" vertical="center" wrapText="1"/>
    </xf>
    <xf numFmtId="0" fontId="10" fillId="0" borderId="1" xfId="2" applyFont="1" applyFill="1" applyBorder="1" applyAlignment="1">
      <alignment horizontal="center" vertical="center" wrapText="1"/>
    </xf>
    <xf numFmtId="0" fontId="9" fillId="0" borderId="1" xfId="2" applyFont="1" applyFill="1" applyBorder="1" applyAlignment="1">
      <alignment horizontal="center" vertical="center" wrapText="1"/>
    </xf>
    <xf numFmtId="0" fontId="11" fillId="0" borderId="1" xfId="2" applyFont="1" applyFill="1" applyBorder="1" applyAlignment="1">
      <alignment horizontal="center" vertical="center" wrapText="1"/>
    </xf>
    <xf numFmtId="178" fontId="8" fillId="0" borderId="1" xfId="2" applyNumberFormat="1" applyFont="1" applyFill="1" applyBorder="1" applyAlignment="1">
      <alignment horizontal="center" vertical="center" wrapText="1"/>
    </xf>
    <xf numFmtId="178" fontId="10" fillId="0" borderId="1" xfId="2" applyNumberFormat="1" applyFont="1" applyFill="1" applyBorder="1" applyAlignment="1">
      <alignment horizontal="center" vertical="center" wrapText="1"/>
    </xf>
    <xf numFmtId="178" fontId="8" fillId="0" borderId="2" xfId="2" applyNumberFormat="1" applyFont="1" applyFill="1" applyBorder="1" applyAlignment="1">
      <alignment horizontal="center" vertical="center" wrapText="1"/>
    </xf>
    <xf numFmtId="178" fontId="8" fillId="0" borderId="3" xfId="2" applyNumberFormat="1" applyFont="1" applyFill="1" applyBorder="1" applyAlignment="1">
      <alignment horizontal="center" vertical="center" wrapText="1"/>
    </xf>
  </cellXfs>
  <cellStyles count="3">
    <cellStyle name="Normal" xfId="2"/>
    <cellStyle name="百分比" xfId="1" builtinId="5"/>
    <cellStyle name="常规"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view="pageBreakPreview" zoomScale="130" zoomScaleNormal="130" zoomScaleSheetLayoutView="130" workbookViewId="0">
      <pane ySplit="2" topLeftCell="A3" activePane="bottomLeft" state="frozen"/>
      <selection pane="bottomLeft" activeCell="C45" sqref="C45"/>
    </sheetView>
  </sheetViews>
  <sheetFormatPr defaultColWidth="8.875" defaultRowHeight="20.100000000000001" customHeight="1" outlineLevelRow="1" x14ac:dyDescent="0.15"/>
  <cols>
    <col min="1" max="1" width="8" style="58" customWidth="1"/>
    <col min="2" max="2" width="33.5" style="59" customWidth="1"/>
    <col min="3" max="3" width="20.625" style="60" customWidth="1"/>
    <col min="4" max="4" width="13.625" style="58" customWidth="1"/>
    <col min="5" max="5" width="14.125" style="58"/>
    <col min="6" max="6" width="9.375" style="58"/>
    <col min="7" max="7" width="12.625" style="58"/>
    <col min="8" max="16384" width="8.875" style="58"/>
  </cols>
  <sheetData>
    <row r="1" spans="1:4" s="53" customFormat="1" ht="45" customHeight="1" x14ac:dyDescent="0.15">
      <c r="A1" s="79" t="s">
        <v>0</v>
      </c>
      <c r="B1" s="79"/>
      <c r="C1" s="79"/>
      <c r="D1" s="79"/>
    </row>
    <row r="2" spans="1:4" s="54" customFormat="1" ht="36" customHeight="1" x14ac:dyDescent="0.15">
      <c r="A2" s="61" t="s">
        <v>1</v>
      </c>
      <c r="B2" s="61" t="s">
        <v>2</v>
      </c>
      <c r="C2" s="62" t="s">
        <v>3</v>
      </c>
      <c r="D2" s="63" t="s">
        <v>4</v>
      </c>
    </row>
    <row r="3" spans="1:4" s="55" customFormat="1" ht="20.100000000000001" customHeight="1" x14ac:dyDescent="0.15">
      <c r="A3" s="64">
        <v>1</v>
      </c>
      <c r="B3" s="65" t="s">
        <v>5</v>
      </c>
      <c r="C3" s="66">
        <f>SUM(C4:C8)</f>
        <v>424384.84947999998</v>
      </c>
      <c r="D3" s="67"/>
    </row>
    <row r="4" spans="1:4" s="56" customFormat="1" ht="20.100000000000001" customHeight="1" outlineLevel="1" x14ac:dyDescent="0.15">
      <c r="A4" s="82">
        <v>1.1000000000000001</v>
      </c>
      <c r="B4" s="69" t="s">
        <v>6</v>
      </c>
      <c r="C4" s="70">
        <f>'表-02 分部分项工程项目清单与计价表（土建）'!G4</f>
        <v>288948.65069999994</v>
      </c>
      <c r="D4" s="71"/>
    </row>
    <row r="5" spans="1:4" s="56" customFormat="1" ht="20.100000000000001" customHeight="1" outlineLevel="1" x14ac:dyDescent="0.15">
      <c r="A5" s="82"/>
      <c r="B5" s="69" t="s">
        <v>7</v>
      </c>
      <c r="C5" s="70">
        <f>'表-03 分部分项工程项目清单与计价表（安装）'!G4</f>
        <v>8563.0776999999998</v>
      </c>
      <c r="D5" s="71"/>
    </row>
    <row r="6" spans="1:4" s="56" customFormat="1" ht="20.100000000000001" customHeight="1" outlineLevel="1" x14ac:dyDescent="0.15">
      <c r="A6" s="68">
        <v>1.2</v>
      </c>
      <c r="B6" s="69" t="s">
        <v>8</v>
      </c>
      <c r="C6" s="70">
        <f>'表-02 分部分项工程项目清单与计价表（土建）'!G62</f>
        <v>64440</v>
      </c>
      <c r="D6" s="71"/>
    </row>
    <row r="7" spans="1:4" s="56" customFormat="1" ht="20.100000000000001" customHeight="1" outlineLevel="1" x14ac:dyDescent="0.15">
      <c r="A7" s="82">
        <v>1.3</v>
      </c>
      <c r="B7" s="69" t="s">
        <v>9</v>
      </c>
      <c r="C7" s="70">
        <f>'表-02 分部分项工程项目清单与计价表（土建）'!G65</f>
        <v>59939.755880000004</v>
      </c>
      <c r="D7" s="71"/>
    </row>
    <row r="8" spans="1:4" s="56" customFormat="1" ht="20.100000000000001" customHeight="1" outlineLevel="1" x14ac:dyDescent="0.15">
      <c r="A8" s="82"/>
      <c r="B8" s="69" t="s">
        <v>10</v>
      </c>
      <c r="C8" s="70">
        <f>'表-03 分部分项工程项目清单与计价表（安装）'!G25</f>
        <v>2493.3652000000002</v>
      </c>
      <c r="D8" s="71"/>
    </row>
    <row r="9" spans="1:4" s="55" customFormat="1" ht="20.100000000000001" customHeight="1" x14ac:dyDescent="0.15">
      <c r="A9" s="64">
        <v>2</v>
      </c>
      <c r="B9" s="65" t="s">
        <v>11</v>
      </c>
      <c r="C9" s="66">
        <f>SUM(C10:C19)</f>
        <v>6709114.6447000001</v>
      </c>
      <c r="D9" s="67"/>
    </row>
    <row r="10" spans="1:4" s="56" customFormat="1" ht="20.100000000000001" customHeight="1" outlineLevel="1" x14ac:dyDescent="0.15">
      <c r="A10" s="82">
        <v>2.1</v>
      </c>
      <c r="B10" s="69" t="s">
        <v>12</v>
      </c>
      <c r="C10" s="70">
        <f>'表-02 分部分项工程项目清单与计价表（土建）'!G117</f>
        <v>54895.575800000006</v>
      </c>
      <c r="D10" s="71"/>
    </row>
    <row r="11" spans="1:4" s="56" customFormat="1" ht="20.100000000000001" customHeight="1" outlineLevel="1" x14ac:dyDescent="0.15">
      <c r="A11" s="82"/>
      <c r="B11" s="69" t="s">
        <v>13</v>
      </c>
      <c r="C11" s="70">
        <f>'表-03 分部分项工程项目清单与计价表（安装）'!G37</f>
        <v>8337.7285000000011</v>
      </c>
      <c r="D11" s="71"/>
    </row>
    <row r="12" spans="1:4" s="56" customFormat="1" ht="20.100000000000001" customHeight="1" outlineLevel="1" x14ac:dyDescent="0.15">
      <c r="A12" s="82">
        <v>2.2000000000000002</v>
      </c>
      <c r="B12" s="69" t="s">
        <v>14</v>
      </c>
      <c r="C12" s="70">
        <f>'表-02 分部分项工程项目清单与计价表（土建）'!G185</f>
        <v>368125.60570000001</v>
      </c>
      <c r="D12" s="71"/>
    </row>
    <row r="13" spans="1:4" s="56" customFormat="1" ht="20.100000000000001" customHeight="1" outlineLevel="1" x14ac:dyDescent="0.15">
      <c r="A13" s="82"/>
      <c r="B13" s="69" t="s">
        <v>15</v>
      </c>
      <c r="C13" s="70">
        <f>'表-03 分部分项工程项目清单与计价表（安装）'!G84</f>
        <v>26415.7117</v>
      </c>
      <c r="D13" s="71"/>
    </row>
    <row r="14" spans="1:4" s="56" customFormat="1" ht="20.100000000000001" customHeight="1" outlineLevel="1" x14ac:dyDescent="0.15">
      <c r="A14" s="82">
        <v>2.2999999999999998</v>
      </c>
      <c r="B14" s="69" t="s">
        <v>16</v>
      </c>
      <c r="C14" s="70">
        <f>'表-02 分部分项工程项目清单与计价表（土建）'!G259</f>
        <v>177270.80000000002</v>
      </c>
      <c r="D14" s="71"/>
    </row>
    <row r="15" spans="1:4" s="56" customFormat="1" ht="20.100000000000001" customHeight="1" outlineLevel="1" x14ac:dyDescent="0.15">
      <c r="A15" s="82"/>
      <c r="B15" s="69" t="s">
        <v>17</v>
      </c>
      <c r="C15" s="70">
        <f>'表-03 分部分项工程项目清单与计价表（安装）'!G139</f>
        <v>174940.29450000005</v>
      </c>
      <c r="D15" s="71"/>
    </row>
    <row r="16" spans="1:4" s="56" customFormat="1" ht="20.100000000000001" customHeight="1" outlineLevel="1" x14ac:dyDescent="0.15">
      <c r="A16" s="82">
        <v>2.4</v>
      </c>
      <c r="B16" s="69" t="s">
        <v>18</v>
      </c>
      <c r="C16" s="70">
        <f>'表-02 分部分项工程项目清单与计价表（土建）'!G269</f>
        <v>1601493.085</v>
      </c>
      <c r="D16" s="71"/>
    </row>
    <row r="17" spans="1:4" s="56" customFormat="1" ht="20.100000000000001" customHeight="1" outlineLevel="1" x14ac:dyDescent="0.15">
      <c r="A17" s="82"/>
      <c r="B17" s="69" t="s">
        <v>19</v>
      </c>
      <c r="C17" s="70">
        <f>'表-03 分部分项工程项目清单与计价表（安装）'!G200</f>
        <v>30713.6469</v>
      </c>
      <c r="D17" s="71"/>
    </row>
    <row r="18" spans="1:4" s="56" customFormat="1" ht="20.100000000000001" customHeight="1" outlineLevel="1" x14ac:dyDescent="0.15">
      <c r="A18" s="82">
        <v>2.5</v>
      </c>
      <c r="B18" s="69" t="s">
        <v>20</v>
      </c>
      <c r="C18" s="70">
        <f>'表-02 分部分项工程项目清单与计价表（土建）'!G314</f>
        <v>4153348.2961999997</v>
      </c>
      <c r="D18" s="71"/>
    </row>
    <row r="19" spans="1:4" s="56" customFormat="1" ht="20.100000000000001" customHeight="1" outlineLevel="1" x14ac:dyDescent="0.15">
      <c r="A19" s="82"/>
      <c r="B19" s="69" t="s">
        <v>21</v>
      </c>
      <c r="C19" s="70">
        <f>'表-03 分部分项工程项目清单与计价表（安装）'!G227</f>
        <v>113573.90040000003</v>
      </c>
      <c r="D19" s="71"/>
    </row>
    <row r="20" spans="1:4" s="55" customFormat="1" ht="20.100000000000001" customHeight="1" x14ac:dyDescent="0.15">
      <c r="A20" s="61">
        <v>5</v>
      </c>
      <c r="B20" s="72" t="s">
        <v>22</v>
      </c>
      <c r="C20" s="66">
        <f>SUM(C21:C44)</f>
        <v>18432347.255969997</v>
      </c>
      <c r="D20" s="67"/>
    </row>
    <row r="21" spans="1:4" s="56" customFormat="1" ht="20.100000000000001" customHeight="1" outlineLevel="1" x14ac:dyDescent="0.15">
      <c r="A21" s="82">
        <v>5.0999999999999996</v>
      </c>
      <c r="B21" s="69" t="s">
        <v>23</v>
      </c>
      <c r="C21" s="70">
        <f>'表-02 分部分项工程项目清单与计价表（土建）'!G412</f>
        <v>214105.99559999999</v>
      </c>
      <c r="D21" s="71"/>
    </row>
    <row r="22" spans="1:4" s="56" customFormat="1" ht="20.100000000000001" customHeight="1" outlineLevel="1" x14ac:dyDescent="0.15">
      <c r="A22" s="82"/>
      <c r="B22" s="69" t="s">
        <v>24</v>
      </c>
      <c r="C22" s="70">
        <f>'表-03 分部分项工程项目清单与计价表（安装）'!G362</f>
        <v>8518.4969999999994</v>
      </c>
      <c r="D22" s="71"/>
    </row>
    <row r="23" spans="1:4" s="56" customFormat="1" ht="20.100000000000001" customHeight="1" outlineLevel="1" x14ac:dyDescent="0.15">
      <c r="A23" s="82">
        <v>5.2</v>
      </c>
      <c r="B23" s="69" t="s">
        <v>25</v>
      </c>
      <c r="C23" s="70">
        <f>'表-02 分部分项工程项目清单与计价表（土建）'!G480</f>
        <v>2710407.5938999983</v>
      </c>
      <c r="D23" s="71"/>
    </row>
    <row r="24" spans="1:4" s="56" customFormat="1" ht="20.100000000000001" customHeight="1" outlineLevel="1" x14ac:dyDescent="0.15">
      <c r="A24" s="82"/>
      <c r="B24" s="69" t="s">
        <v>26</v>
      </c>
      <c r="C24" s="70">
        <f>'表-03 分部分项工程项目清单与计价表（安装）'!G399</f>
        <v>191437.94845999999</v>
      </c>
      <c r="D24" s="71"/>
    </row>
    <row r="25" spans="1:4" s="56" customFormat="1" ht="20.100000000000001" customHeight="1" outlineLevel="1" x14ac:dyDescent="0.15">
      <c r="A25" s="82">
        <v>5.3</v>
      </c>
      <c r="B25" s="69" t="s">
        <v>27</v>
      </c>
      <c r="C25" s="70">
        <f>'表-02 分部分项工程项目清单与计价表（土建）'!G576</f>
        <v>987798.19252999965</v>
      </c>
      <c r="D25" s="71"/>
    </row>
    <row r="26" spans="1:4" s="56" customFormat="1" ht="20.100000000000001" customHeight="1" outlineLevel="1" x14ac:dyDescent="0.15">
      <c r="A26" s="82"/>
      <c r="B26" s="69" t="s">
        <v>28</v>
      </c>
      <c r="C26" s="70">
        <f>'表-03 分部分项工程项目清单与计价表（安装）'!G495</f>
        <v>109335.87890000003</v>
      </c>
      <c r="D26" s="71"/>
    </row>
    <row r="27" spans="1:4" s="56" customFormat="1" ht="20.100000000000001" customHeight="1" outlineLevel="1" x14ac:dyDescent="0.15">
      <c r="A27" s="82">
        <v>5.4</v>
      </c>
      <c r="B27" s="69" t="s">
        <v>29</v>
      </c>
      <c r="C27" s="70">
        <f>'表-02 分部分项工程项目清单与计价表（土建）'!G674</f>
        <v>54895.575800000006</v>
      </c>
      <c r="D27" s="71"/>
    </row>
    <row r="28" spans="1:4" s="56" customFormat="1" ht="20.100000000000001" customHeight="1" outlineLevel="1" x14ac:dyDescent="0.15">
      <c r="A28" s="82"/>
      <c r="B28" s="69" t="s">
        <v>30</v>
      </c>
      <c r="C28" s="70">
        <f>'表-03 分部分项工程项目清单与计价表（安装）'!G627</f>
        <v>8235.8725000000013</v>
      </c>
      <c r="D28" s="71"/>
    </row>
    <row r="29" spans="1:4" s="56" customFormat="1" ht="20.100000000000001" customHeight="1" outlineLevel="1" x14ac:dyDescent="0.15">
      <c r="A29" s="82">
        <v>5.5</v>
      </c>
      <c r="B29" s="69" t="s">
        <v>31</v>
      </c>
      <c r="C29" s="70">
        <f>'表-02 分部分项工程项目清单与计价表（土建）'!G742</f>
        <v>54895.575800000006</v>
      </c>
      <c r="D29" s="71"/>
    </row>
    <row r="30" spans="1:4" s="56" customFormat="1" ht="20.100000000000001" customHeight="1" outlineLevel="1" x14ac:dyDescent="0.15">
      <c r="A30" s="82"/>
      <c r="B30" s="69" t="s">
        <v>32</v>
      </c>
      <c r="C30" s="70">
        <f>'表-03 分部分项工程项目清单与计价表（安装）'!G674</f>
        <v>8235.8725000000013</v>
      </c>
      <c r="D30" s="71"/>
    </row>
    <row r="31" spans="1:4" s="56" customFormat="1" ht="20.100000000000001" customHeight="1" outlineLevel="1" x14ac:dyDescent="0.15">
      <c r="A31" s="82">
        <v>5.6</v>
      </c>
      <c r="B31" s="69" t="s">
        <v>33</v>
      </c>
      <c r="C31" s="70">
        <f>'表-02 分部分项工程项目清单与计价表（土建）'!G810</f>
        <v>455005.04800000001</v>
      </c>
      <c r="D31" s="71"/>
    </row>
    <row r="32" spans="1:4" s="57" customFormat="1" ht="20.100000000000001" customHeight="1" outlineLevel="1" x14ac:dyDescent="0.15">
      <c r="A32" s="82"/>
      <c r="B32" s="69" t="s">
        <v>34</v>
      </c>
      <c r="C32" s="70">
        <f>'表-03 分部分项工程项目清单与计价表（安装）'!G721</f>
        <v>25211.3783</v>
      </c>
      <c r="D32" s="73"/>
    </row>
    <row r="33" spans="1:6" s="56" customFormat="1" ht="20.100000000000001" customHeight="1" outlineLevel="1" x14ac:dyDescent="0.15">
      <c r="A33" s="82">
        <v>5.7</v>
      </c>
      <c r="B33" s="69" t="s">
        <v>35</v>
      </c>
      <c r="C33" s="70">
        <f>'表-02 分部分项工程项目清单与计价表（土建）'!G885</f>
        <v>458910.68269999989</v>
      </c>
      <c r="D33" s="71"/>
    </row>
    <row r="34" spans="1:6" s="56" customFormat="1" ht="20.100000000000001" customHeight="1" outlineLevel="1" x14ac:dyDescent="0.15">
      <c r="A34" s="82"/>
      <c r="B34" s="69" t="s">
        <v>36</v>
      </c>
      <c r="C34" s="70">
        <f>'表-03 分部分项工程项目清单与计价表（安装）'!G780</f>
        <v>25242.852419999999</v>
      </c>
      <c r="D34" s="71"/>
    </row>
    <row r="35" spans="1:6" s="56" customFormat="1" ht="20.100000000000001" customHeight="1" outlineLevel="1" x14ac:dyDescent="0.15">
      <c r="A35" s="82">
        <v>5.8</v>
      </c>
      <c r="B35" s="69" t="s">
        <v>37</v>
      </c>
      <c r="C35" s="70">
        <f>'表-02 分部分项工程项目清单与计价表（土建）'!G955</f>
        <v>706825.6</v>
      </c>
      <c r="D35" s="71"/>
    </row>
    <row r="36" spans="1:6" s="56" customFormat="1" ht="20.100000000000001" customHeight="1" outlineLevel="1" x14ac:dyDescent="0.15">
      <c r="A36" s="82"/>
      <c r="B36" s="69" t="s">
        <v>38</v>
      </c>
      <c r="C36" s="70">
        <f>'表-03 分部分项工程项目清单与计价表（安装）'!G847</f>
        <v>1134973.6923999998</v>
      </c>
      <c r="D36" s="71"/>
    </row>
    <row r="37" spans="1:6" s="56" customFormat="1" ht="20.100000000000001" customHeight="1" outlineLevel="1" x14ac:dyDescent="0.15">
      <c r="A37" s="82">
        <v>5.9</v>
      </c>
      <c r="B37" s="69" t="s">
        <v>39</v>
      </c>
      <c r="C37" s="70">
        <f>'表-02 分部分项工程项目清单与计价表（土建）'!G964</f>
        <v>1601493.085</v>
      </c>
      <c r="D37" s="71"/>
    </row>
    <row r="38" spans="1:6" s="56" customFormat="1" ht="20.100000000000001" customHeight="1" outlineLevel="1" x14ac:dyDescent="0.15">
      <c r="A38" s="82"/>
      <c r="B38" s="69" t="s">
        <v>40</v>
      </c>
      <c r="C38" s="70">
        <f>'表-03 分部分项工程项目清单与计价表（安装）'!G921</f>
        <v>46599.406900000002</v>
      </c>
      <c r="D38" s="71"/>
    </row>
    <row r="39" spans="1:6" s="56" customFormat="1" ht="20.100000000000001" customHeight="1" outlineLevel="1" x14ac:dyDescent="0.15">
      <c r="A39" s="83">
        <v>5.0999999999999996</v>
      </c>
      <c r="B39" s="69" t="s">
        <v>41</v>
      </c>
      <c r="C39" s="70">
        <f>'表-02 分部分项工程项目清单与计价表（土建）'!G1009</f>
        <v>1370396.9113800004</v>
      </c>
      <c r="D39" s="71"/>
    </row>
    <row r="40" spans="1:6" s="56" customFormat="1" ht="20.100000000000001" customHeight="1" outlineLevel="1" x14ac:dyDescent="0.15">
      <c r="A40" s="83"/>
      <c r="B40" s="69" t="s">
        <v>42</v>
      </c>
      <c r="C40" s="70">
        <f>'表-03 分部分项工程项目清单与计价表（安装）'!G948</f>
        <v>192216.96192000006</v>
      </c>
      <c r="D40" s="71"/>
    </row>
    <row r="41" spans="1:6" s="56" customFormat="1" ht="20.100000000000001" customHeight="1" outlineLevel="1" x14ac:dyDescent="0.15">
      <c r="A41" s="82">
        <v>5.1100000000000003</v>
      </c>
      <c r="B41" s="69" t="s">
        <v>43</v>
      </c>
      <c r="C41" s="70">
        <f>'表-02 分部分项工程项目清单与计价表（土建）'!G1101</f>
        <v>1052136.2388799998</v>
      </c>
      <c r="D41" s="71"/>
    </row>
    <row r="42" spans="1:6" s="56" customFormat="1" ht="20.100000000000001" customHeight="1" outlineLevel="1" x14ac:dyDescent="0.15">
      <c r="A42" s="82"/>
      <c r="B42" s="69" t="s">
        <v>44</v>
      </c>
      <c r="C42" s="70">
        <f>'表-03 分部分项工程项目清单与计价表（安装）'!G1057</f>
        <v>110685.26738</v>
      </c>
      <c r="D42" s="71"/>
    </row>
    <row r="43" spans="1:6" s="56" customFormat="1" ht="20.100000000000001" customHeight="1" outlineLevel="1" x14ac:dyDescent="0.15">
      <c r="A43" s="82">
        <v>5.12</v>
      </c>
      <c r="B43" s="69" t="s">
        <v>45</v>
      </c>
      <c r="C43" s="70">
        <f>'表-02 分部分项工程项目清单与计价表（土建）'!G1202</f>
        <v>6734863.8894000016</v>
      </c>
      <c r="D43" s="71"/>
    </row>
    <row r="44" spans="1:6" s="56" customFormat="1" ht="20.100000000000001" customHeight="1" outlineLevel="1" x14ac:dyDescent="0.15">
      <c r="A44" s="82"/>
      <c r="B44" s="69" t="s">
        <v>46</v>
      </c>
      <c r="C44" s="70">
        <f>'表-03 分部分项工程项目清单与计价表（安装）'!G1196</f>
        <v>169919.23830000006</v>
      </c>
      <c r="D44" s="71"/>
    </row>
    <row r="45" spans="1:6" s="55" customFormat="1" ht="46.5" customHeight="1" x14ac:dyDescent="0.15">
      <c r="A45" s="80" t="s">
        <v>47</v>
      </c>
      <c r="B45" s="81"/>
      <c r="C45" s="74">
        <f>C20+C9+C3</f>
        <v>25565846.750149999</v>
      </c>
      <c r="D45" s="75" t="s">
        <v>48</v>
      </c>
      <c r="F45" s="76"/>
    </row>
    <row r="49" ht="26.1" customHeight="1" x14ac:dyDescent="0.15"/>
  </sheetData>
  <autoFilter ref="A2:F45"/>
  <mergeCells count="21">
    <mergeCell ref="A35:A36"/>
    <mergeCell ref="A37:A38"/>
    <mergeCell ref="A39:A40"/>
    <mergeCell ref="A41:A42"/>
    <mergeCell ref="A43:A44"/>
    <mergeCell ref="A1:D1"/>
    <mergeCell ref="A45:B45"/>
    <mergeCell ref="A4:A5"/>
    <mergeCell ref="A7:A8"/>
    <mergeCell ref="A10:A11"/>
    <mergeCell ref="A12:A13"/>
    <mergeCell ref="A14:A15"/>
    <mergeCell ref="A16:A17"/>
    <mergeCell ref="A18:A19"/>
    <mergeCell ref="A21:A22"/>
    <mergeCell ref="A23:A24"/>
    <mergeCell ref="A25:A26"/>
    <mergeCell ref="A27:A28"/>
    <mergeCell ref="A29:A30"/>
    <mergeCell ref="A31:A32"/>
    <mergeCell ref="A33:A34"/>
  </mergeCells>
  <phoneticPr fontId="33" type="noConversion"/>
  <pageMargins left="0.75138888888888899" right="0.39305555555555599" top="0.70833333333333304" bottom="0.5902777777777780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7"/>
  <sheetViews>
    <sheetView showZeros="0" workbookViewId="0">
      <pane ySplit="3" topLeftCell="A1287" activePane="bottomLeft" state="frozen"/>
      <selection pane="bottomLeft" activeCell="K1291" sqref="K1291"/>
    </sheetView>
  </sheetViews>
  <sheetFormatPr defaultColWidth="8.875" defaultRowHeight="12.75" outlineLevelRow="1" x14ac:dyDescent="0.15"/>
  <cols>
    <col min="1" max="1" width="4.875" style="31" customWidth="1"/>
    <col min="2" max="2" width="12.25" style="31" customWidth="1"/>
    <col min="3" max="3" width="28.25" style="32" customWidth="1"/>
    <col min="4" max="4" width="5.375" style="31" customWidth="1"/>
    <col min="5" max="5" width="8.75" style="33" customWidth="1"/>
    <col min="6" max="6" width="11.5" style="33" customWidth="1"/>
    <col min="7" max="7" width="13" style="34" customWidth="1"/>
    <col min="8" max="8" width="10.375" style="31" customWidth="1"/>
    <col min="9" max="16384" width="8.875" style="31"/>
  </cols>
  <sheetData>
    <row r="1" spans="1:8" ht="42.75" customHeight="1" x14ac:dyDescent="0.15">
      <c r="A1" s="84" t="s">
        <v>49</v>
      </c>
      <c r="B1" s="84"/>
      <c r="C1" s="85"/>
      <c r="D1" s="84"/>
      <c r="E1" s="86"/>
      <c r="F1" s="86"/>
      <c r="G1" s="87"/>
      <c r="H1" s="84"/>
    </row>
    <row r="2" spans="1:8" ht="24.95" customHeight="1" x14ac:dyDescent="0.15">
      <c r="A2" s="92" t="s">
        <v>1</v>
      </c>
      <c r="B2" s="92" t="s">
        <v>50</v>
      </c>
      <c r="C2" s="94" t="s">
        <v>51</v>
      </c>
      <c r="D2" s="92" t="s">
        <v>52</v>
      </c>
      <c r="E2" s="96" t="s">
        <v>53</v>
      </c>
      <c r="F2" s="97" t="s">
        <v>54</v>
      </c>
      <c r="G2" s="97" t="s">
        <v>55</v>
      </c>
      <c r="H2" s="99" t="s">
        <v>4</v>
      </c>
    </row>
    <row r="3" spans="1:8" ht="14.1" customHeight="1" x14ac:dyDescent="0.15">
      <c r="A3" s="93"/>
      <c r="B3" s="93"/>
      <c r="C3" s="95"/>
      <c r="D3" s="93"/>
      <c r="E3" s="96"/>
      <c r="F3" s="98"/>
      <c r="G3" s="98"/>
      <c r="H3" s="99"/>
    </row>
    <row r="4" spans="1:8" ht="24.95" customHeight="1" x14ac:dyDescent="0.15">
      <c r="A4" s="88" t="s">
        <v>6</v>
      </c>
      <c r="B4" s="88"/>
      <c r="C4" s="89"/>
      <c r="D4" s="35"/>
      <c r="E4" s="36"/>
      <c r="F4" s="36"/>
      <c r="G4" s="37">
        <f>SUM(G5:G61)</f>
        <v>288948.65069999994</v>
      </c>
      <c r="H4" s="38"/>
    </row>
    <row r="5" spans="1:8" outlineLevel="1" x14ac:dyDescent="0.15">
      <c r="A5" s="39"/>
      <c r="B5" s="39"/>
      <c r="C5" s="40" t="s">
        <v>56</v>
      </c>
      <c r="D5" s="39"/>
      <c r="E5" s="41"/>
      <c r="F5" s="41"/>
      <c r="G5" s="42"/>
      <c r="H5" s="38"/>
    </row>
    <row r="6" spans="1:8" outlineLevel="1" x14ac:dyDescent="0.15">
      <c r="A6" s="39"/>
      <c r="B6" s="39"/>
      <c r="C6" s="40" t="s">
        <v>57</v>
      </c>
      <c r="D6" s="39"/>
      <c r="E6" s="41"/>
      <c r="F6" s="41"/>
      <c r="G6" s="42"/>
      <c r="H6" s="38"/>
    </row>
    <row r="7" spans="1:8" ht="60" outlineLevel="1" x14ac:dyDescent="0.2">
      <c r="A7" s="39">
        <v>2</v>
      </c>
      <c r="B7" s="39" t="s">
        <v>58</v>
      </c>
      <c r="C7" s="40" t="s">
        <v>59</v>
      </c>
      <c r="D7" s="43" t="s">
        <v>60</v>
      </c>
      <c r="E7" s="41">
        <v>39.83</v>
      </c>
      <c r="F7" s="78">
        <v>10.199999999999999</v>
      </c>
      <c r="G7" s="42">
        <f t="shared" ref="G7:G69" si="0">F7*E7</f>
        <v>406.26599999999996</v>
      </c>
      <c r="H7" s="38"/>
    </row>
    <row r="8" spans="1:8" ht="60" outlineLevel="1" x14ac:dyDescent="0.2">
      <c r="A8" s="39">
        <v>3</v>
      </c>
      <c r="B8" s="39" t="s">
        <v>61</v>
      </c>
      <c r="C8" s="40" t="s">
        <v>62</v>
      </c>
      <c r="D8" s="43" t="s">
        <v>60</v>
      </c>
      <c r="E8" s="41">
        <v>83.23</v>
      </c>
      <c r="F8" s="78">
        <v>10.199999999999999</v>
      </c>
      <c r="G8" s="42">
        <f t="shared" si="0"/>
        <v>848.94600000000003</v>
      </c>
      <c r="H8" s="38"/>
    </row>
    <row r="9" spans="1:8" ht="47.25" outlineLevel="1" x14ac:dyDescent="0.2">
      <c r="A9" s="39">
        <v>4</v>
      </c>
      <c r="B9" s="39" t="s">
        <v>63</v>
      </c>
      <c r="C9" s="40" t="s">
        <v>64</v>
      </c>
      <c r="D9" s="43" t="s">
        <v>60</v>
      </c>
      <c r="E9" s="41">
        <v>70.72</v>
      </c>
      <c r="F9" s="78">
        <v>13.8</v>
      </c>
      <c r="G9" s="42">
        <f t="shared" si="0"/>
        <v>975.93600000000004</v>
      </c>
      <c r="H9" s="38"/>
    </row>
    <row r="10" spans="1:8" ht="47.25" outlineLevel="1" x14ac:dyDescent="0.2">
      <c r="A10" s="39">
        <v>5</v>
      </c>
      <c r="B10" s="39" t="s">
        <v>65</v>
      </c>
      <c r="C10" s="40" t="s">
        <v>66</v>
      </c>
      <c r="D10" s="43" t="s">
        <v>60</v>
      </c>
      <c r="E10" s="41">
        <v>9.8800000000000008</v>
      </c>
      <c r="F10" s="78">
        <v>20.5</v>
      </c>
      <c r="G10" s="42">
        <f t="shared" si="0"/>
        <v>202.54000000000002</v>
      </c>
      <c r="H10" s="38"/>
    </row>
    <row r="11" spans="1:8" ht="48" outlineLevel="1" x14ac:dyDescent="0.2">
      <c r="A11" s="39">
        <v>6</v>
      </c>
      <c r="B11" s="39" t="s">
        <v>67</v>
      </c>
      <c r="C11" s="40" t="s">
        <v>68</v>
      </c>
      <c r="D11" s="43" t="s">
        <v>60</v>
      </c>
      <c r="E11" s="41">
        <v>42.46</v>
      </c>
      <c r="F11" s="78">
        <v>15.6</v>
      </c>
      <c r="G11" s="42">
        <f t="shared" si="0"/>
        <v>662.37599999999998</v>
      </c>
      <c r="H11" s="38"/>
    </row>
    <row r="12" spans="1:8" outlineLevel="1" x14ac:dyDescent="0.2">
      <c r="A12" s="39"/>
      <c r="B12" s="39"/>
      <c r="C12" s="40" t="s">
        <v>69</v>
      </c>
      <c r="D12" s="39"/>
      <c r="E12" s="41"/>
      <c r="F12" s="78"/>
      <c r="G12" s="42">
        <f t="shared" si="0"/>
        <v>0</v>
      </c>
      <c r="H12" s="38"/>
    </row>
    <row r="13" spans="1:8" ht="48" outlineLevel="1" x14ac:dyDescent="0.2">
      <c r="A13" s="39">
        <v>8</v>
      </c>
      <c r="B13" s="39" t="s">
        <v>70</v>
      </c>
      <c r="C13" s="40" t="s">
        <v>71</v>
      </c>
      <c r="D13" s="43" t="s">
        <v>60</v>
      </c>
      <c r="E13" s="41">
        <v>2.54</v>
      </c>
      <c r="F13" s="78">
        <v>330</v>
      </c>
      <c r="G13" s="44">
        <f t="shared" si="0"/>
        <v>838.2</v>
      </c>
      <c r="H13" s="45" t="s">
        <v>72</v>
      </c>
    </row>
    <row r="14" spans="1:8" ht="60" outlineLevel="1" x14ac:dyDescent="0.2">
      <c r="A14" s="39">
        <v>9</v>
      </c>
      <c r="B14" s="39" t="s">
        <v>73</v>
      </c>
      <c r="C14" s="40" t="s">
        <v>74</v>
      </c>
      <c r="D14" s="43" t="s">
        <v>60</v>
      </c>
      <c r="E14" s="41">
        <v>43.31</v>
      </c>
      <c r="F14" s="78">
        <v>380</v>
      </c>
      <c r="G14" s="44">
        <f t="shared" si="0"/>
        <v>16457.8</v>
      </c>
      <c r="H14" s="45" t="s">
        <v>72</v>
      </c>
    </row>
    <row r="15" spans="1:8" outlineLevel="1" x14ac:dyDescent="0.2">
      <c r="A15" s="39"/>
      <c r="B15" s="39"/>
      <c r="C15" s="40" t="s">
        <v>75</v>
      </c>
      <c r="D15" s="39"/>
      <c r="E15" s="41"/>
      <c r="F15" s="78"/>
      <c r="G15" s="42">
        <f t="shared" si="0"/>
        <v>0</v>
      </c>
      <c r="H15" s="38"/>
    </row>
    <row r="16" spans="1:8" ht="36" outlineLevel="1" x14ac:dyDescent="0.2">
      <c r="A16" s="39">
        <v>10</v>
      </c>
      <c r="B16" s="39" t="s">
        <v>76</v>
      </c>
      <c r="C16" s="40" t="s">
        <v>77</v>
      </c>
      <c r="D16" s="43" t="s">
        <v>60</v>
      </c>
      <c r="E16" s="41">
        <v>9.64</v>
      </c>
      <c r="F16" s="78">
        <v>125.5</v>
      </c>
      <c r="G16" s="42">
        <f t="shared" si="0"/>
        <v>1209.8200000000002</v>
      </c>
      <c r="H16" s="46" t="s">
        <v>78</v>
      </c>
    </row>
    <row r="17" spans="1:8" ht="36" outlineLevel="1" x14ac:dyDescent="0.2">
      <c r="A17" s="39">
        <v>11</v>
      </c>
      <c r="B17" s="39" t="s">
        <v>79</v>
      </c>
      <c r="C17" s="40" t="s">
        <v>80</v>
      </c>
      <c r="D17" s="43" t="s">
        <v>60</v>
      </c>
      <c r="E17" s="41">
        <v>27.04</v>
      </c>
      <c r="F17" s="78">
        <v>179.85</v>
      </c>
      <c r="G17" s="42">
        <f t="shared" si="0"/>
        <v>4863.1439999999993</v>
      </c>
      <c r="H17" s="46" t="s">
        <v>78</v>
      </c>
    </row>
    <row r="18" spans="1:8" ht="36" outlineLevel="1" x14ac:dyDescent="0.2">
      <c r="A18" s="39">
        <v>12</v>
      </c>
      <c r="B18" s="39" t="s">
        <v>81</v>
      </c>
      <c r="C18" s="40" t="s">
        <v>82</v>
      </c>
      <c r="D18" s="43" t="s">
        <v>60</v>
      </c>
      <c r="E18" s="41">
        <v>6.976</v>
      </c>
      <c r="F18" s="78">
        <v>708.5</v>
      </c>
      <c r="G18" s="42">
        <f t="shared" si="0"/>
        <v>4942.4960000000001</v>
      </c>
      <c r="H18" s="46" t="s">
        <v>78</v>
      </c>
    </row>
    <row r="19" spans="1:8" ht="36" outlineLevel="1" x14ac:dyDescent="0.2">
      <c r="A19" s="39">
        <v>13</v>
      </c>
      <c r="B19" s="39" t="s">
        <v>83</v>
      </c>
      <c r="C19" s="40" t="s">
        <v>84</v>
      </c>
      <c r="D19" s="43" t="s">
        <v>60</v>
      </c>
      <c r="E19" s="41">
        <v>1.254</v>
      </c>
      <c r="F19" s="78">
        <v>599.5</v>
      </c>
      <c r="G19" s="42">
        <f t="shared" si="0"/>
        <v>751.77300000000002</v>
      </c>
      <c r="H19" s="46" t="s">
        <v>78</v>
      </c>
    </row>
    <row r="20" spans="1:8" ht="36" outlineLevel="1" x14ac:dyDescent="0.2">
      <c r="A20" s="39">
        <v>14</v>
      </c>
      <c r="B20" s="39" t="s">
        <v>85</v>
      </c>
      <c r="C20" s="40" t="s">
        <v>86</v>
      </c>
      <c r="D20" s="43" t="s">
        <v>60</v>
      </c>
      <c r="E20" s="41">
        <v>9.0329999999999995</v>
      </c>
      <c r="F20" s="78">
        <v>327</v>
      </c>
      <c r="G20" s="42">
        <f t="shared" si="0"/>
        <v>2953.7909999999997</v>
      </c>
      <c r="H20" s="46" t="s">
        <v>78</v>
      </c>
    </row>
    <row r="21" spans="1:8" ht="36" outlineLevel="1" x14ac:dyDescent="0.2">
      <c r="A21" s="39">
        <v>15</v>
      </c>
      <c r="B21" s="39" t="s">
        <v>87</v>
      </c>
      <c r="C21" s="40" t="s">
        <v>88</v>
      </c>
      <c r="D21" s="43" t="s">
        <v>60</v>
      </c>
      <c r="E21" s="41">
        <v>2.25</v>
      </c>
      <c r="F21" s="78">
        <v>632</v>
      </c>
      <c r="G21" s="42">
        <f t="shared" si="0"/>
        <v>1422</v>
      </c>
      <c r="H21" s="46" t="s">
        <v>78</v>
      </c>
    </row>
    <row r="22" spans="1:8" ht="36" outlineLevel="1" x14ac:dyDescent="0.2">
      <c r="A22" s="39">
        <v>16</v>
      </c>
      <c r="B22" s="77" t="s">
        <v>89</v>
      </c>
      <c r="C22" s="40" t="s">
        <v>90</v>
      </c>
      <c r="D22" s="43" t="s">
        <v>60</v>
      </c>
      <c r="E22" s="41">
        <v>1.3859999999999999</v>
      </c>
      <c r="F22" s="78">
        <v>215</v>
      </c>
      <c r="G22" s="42">
        <f t="shared" si="0"/>
        <v>297.98999999999995</v>
      </c>
      <c r="H22" s="46" t="s">
        <v>78</v>
      </c>
    </row>
    <row r="23" spans="1:8" ht="36" outlineLevel="1" x14ac:dyDescent="0.2">
      <c r="A23" s="39">
        <v>17</v>
      </c>
      <c r="B23" s="39" t="s">
        <v>91</v>
      </c>
      <c r="C23" s="40" t="s">
        <v>92</v>
      </c>
      <c r="D23" s="43" t="s">
        <v>60</v>
      </c>
      <c r="E23" s="41">
        <v>0.26</v>
      </c>
      <c r="F23" s="78">
        <v>632</v>
      </c>
      <c r="G23" s="42">
        <f t="shared" si="0"/>
        <v>164.32</v>
      </c>
      <c r="H23" s="46" t="s">
        <v>78</v>
      </c>
    </row>
    <row r="24" spans="1:8" ht="36" outlineLevel="1" x14ac:dyDescent="0.2">
      <c r="A24" s="39">
        <v>18</v>
      </c>
      <c r="B24" s="39" t="s">
        <v>93</v>
      </c>
      <c r="C24" s="40" t="s">
        <v>94</v>
      </c>
      <c r="D24" s="43" t="s">
        <v>60</v>
      </c>
      <c r="E24" s="41">
        <v>27.635000000000002</v>
      </c>
      <c r="F24" s="78">
        <v>531.79999999999995</v>
      </c>
      <c r="G24" s="42">
        <f t="shared" si="0"/>
        <v>14696.293</v>
      </c>
      <c r="H24" s="46" t="s">
        <v>78</v>
      </c>
    </row>
    <row r="25" spans="1:8" ht="36" outlineLevel="1" x14ac:dyDescent="0.2">
      <c r="A25" s="39">
        <v>19</v>
      </c>
      <c r="B25" s="39" t="s">
        <v>95</v>
      </c>
      <c r="C25" s="40" t="s">
        <v>96</v>
      </c>
      <c r="D25" s="43" t="s">
        <v>60</v>
      </c>
      <c r="E25" s="41">
        <v>8.0350000000000001</v>
      </c>
      <c r="F25" s="78">
        <v>1090</v>
      </c>
      <c r="G25" s="42">
        <f t="shared" si="0"/>
        <v>8758.15</v>
      </c>
      <c r="H25" s="46" t="s">
        <v>78</v>
      </c>
    </row>
    <row r="26" spans="1:8" ht="83.25" outlineLevel="1" x14ac:dyDescent="0.2">
      <c r="A26" s="39">
        <v>20</v>
      </c>
      <c r="B26" s="39" t="s">
        <v>97</v>
      </c>
      <c r="C26" s="40" t="s">
        <v>98</v>
      </c>
      <c r="D26" s="43" t="s">
        <v>99</v>
      </c>
      <c r="E26" s="41">
        <v>34.24</v>
      </c>
      <c r="F26" s="78">
        <v>80</v>
      </c>
      <c r="G26" s="44">
        <f t="shared" si="0"/>
        <v>2739.2000000000003</v>
      </c>
      <c r="H26" s="46" t="s">
        <v>78</v>
      </c>
    </row>
    <row r="27" spans="1:8" ht="96" outlineLevel="1" x14ac:dyDescent="0.2">
      <c r="A27" s="39">
        <v>21</v>
      </c>
      <c r="B27" s="39" t="s">
        <v>100</v>
      </c>
      <c r="C27" s="40" t="s">
        <v>101</v>
      </c>
      <c r="D27" s="43" t="s">
        <v>99</v>
      </c>
      <c r="E27" s="41">
        <v>22.8</v>
      </c>
      <c r="F27" s="78">
        <v>90.47</v>
      </c>
      <c r="G27" s="44">
        <f t="shared" si="0"/>
        <v>2062.7159999999999</v>
      </c>
      <c r="H27" s="46" t="s">
        <v>78</v>
      </c>
    </row>
    <row r="28" spans="1:8" ht="24" outlineLevel="1" x14ac:dyDescent="0.2">
      <c r="A28" s="39">
        <v>22</v>
      </c>
      <c r="B28" s="43" t="s">
        <v>102</v>
      </c>
      <c r="C28" s="40" t="s">
        <v>103</v>
      </c>
      <c r="D28" s="39" t="s">
        <v>104</v>
      </c>
      <c r="E28" s="41">
        <v>0.28499999999999998</v>
      </c>
      <c r="F28" s="78">
        <v>1370</v>
      </c>
      <c r="G28" s="42">
        <f t="shared" si="0"/>
        <v>390.45</v>
      </c>
      <c r="H28" s="46" t="s">
        <v>105</v>
      </c>
    </row>
    <row r="29" spans="1:8" ht="24" outlineLevel="1" x14ac:dyDescent="0.2">
      <c r="A29" s="39">
        <v>23</v>
      </c>
      <c r="B29" s="39" t="s">
        <v>106</v>
      </c>
      <c r="C29" s="40" t="s">
        <v>107</v>
      </c>
      <c r="D29" s="39" t="s">
        <v>104</v>
      </c>
      <c r="E29" s="41">
        <v>0.115</v>
      </c>
      <c r="F29" s="78">
        <v>1370</v>
      </c>
      <c r="G29" s="42">
        <f t="shared" si="0"/>
        <v>157.55000000000001</v>
      </c>
      <c r="H29" s="46" t="s">
        <v>105</v>
      </c>
    </row>
    <row r="30" spans="1:8" ht="24" outlineLevel="1" x14ac:dyDescent="0.2">
      <c r="A30" s="39">
        <v>24</v>
      </c>
      <c r="B30" s="39" t="s">
        <v>108</v>
      </c>
      <c r="C30" s="40" t="s">
        <v>109</v>
      </c>
      <c r="D30" s="39" t="s">
        <v>104</v>
      </c>
      <c r="E30" s="41">
        <v>0.126</v>
      </c>
      <c r="F30" s="78">
        <v>1370</v>
      </c>
      <c r="G30" s="42">
        <f t="shared" si="0"/>
        <v>172.62</v>
      </c>
      <c r="H30" s="46" t="s">
        <v>105</v>
      </c>
    </row>
    <row r="31" spans="1:8" ht="24" outlineLevel="1" x14ac:dyDescent="0.2">
      <c r="A31" s="39">
        <v>25</v>
      </c>
      <c r="B31" s="39" t="s">
        <v>110</v>
      </c>
      <c r="C31" s="40" t="s">
        <v>111</v>
      </c>
      <c r="D31" s="39" t="s">
        <v>104</v>
      </c>
      <c r="E31" s="41">
        <v>7.0000000000000001E-3</v>
      </c>
      <c r="F31" s="78">
        <v>1370</v>
      </c>
      <c r="G31" s="42">
        <f t="shared" si="0"/>
        <v>9.59</v>
      </c>
      <c r="H31" s="46" t="s">
        <v>105</v>
      </c>
    </row>
    <row r="32" spans="1:8" ht="24" outlineLevel="1" x14ac:dyDescent="0.2">
      <c r="A32" s="39">
        <v>26</v>
      </c>
      <c r="B32" s="39" t="s">
        <v>112</v>
      </c>
      <c r="C32" s="40" t="s">
        <v>113</v>
      </c>
      <c r="D32" s="39" t="s">
        <v>104</v>
      </c>
      <c r="E32" s="41">
        <v>1.3919999999999999</v>
      </c>
      <c r="F32" s="78">
        <v>1370</v>
      </c>
      <c r="G32" s="42">
        <f t="shared" si="0"/>
        <v>1907.04</v>
      </c>
      <c r="H32" s="46" t="s">
        <v>105</v>
      </c>
    </row>
    <row r="33" spans="1:8" ht="24" outlineLevel="1" x14ac:dyDescent="0.2">
      <c r="A33" s="39">
        <v>27</v>
      </c>
      <c r="B33" s="39" t="s">
        <v>114</v>
      </c>
      <c r="C33" s="40" t="s">
        <v>115</v>
      </c>
      <c r="D33" s="39" t="s">
        <v>104</v>
      </c>
      <c r="E33" s="41">
        <v>5.7000000000000002E-2</v>
      </c>
      <c r="F33" s="78">
        <v>1370</v>
      </c>
      <c r="G33" s="42">
        <f t="shared" si="0"/>
        <v>78.09</v>
      </c>
      <c r="H33" s="46" t="s">
        <v>105</v>
      </c>
    </row>
    <row r="34" spans="1:8" ht="24" outlineLevel="1" x14ac:dyDescent="0.2">
      <c r="A34" s="39">
        <v>28</v>
      </c>
      <c r="B34" s="39" t="s">
        <v>116</v>
      </c>
      <c r="C34" s="40" t="s">
        <v>117</v>
      </c>
      <c r="D34" s="39" t="s">
        <v>104</v>
      </c>
      <c r="E34" s="41">
        <v>2.12</v>
      </c>
      <c r="F34" s="78">
        <v>1370</v>
      </c>
      <c r="G34" s="42">
        <f t="shared" si="0"/>
        <v>2904.4</v>
      </c>
      <c r="H34" s="46" t="s">
        <v>105</v>
      </c>
    </row>
    <row r="35" spans="1:8" ht="24" outlineLevel="1" x14ac:dyDescent="0.2">
      <c r="A35" s="39">
        <v>29</v>
      </c>
      <c r="B35" s="39" t="s">
        <v>118</v>
      </c>
      <c r="C35" s="40" t="s">
        <v>119</v>
      </c>
      <c r="D35" s="39" t="s">
        <v>104</v>
      </c>
      <c r="E35" s="41">
        <v>0.17100000000000001</v>
      </c>
      <c r="F35" s="78">
        <v>1370</v>
      </c>
      <c r="G35" s="42">
        <f t="shared" si="0"/>
        <v>234.27</v>
      </c>
      <c r="H35" s="46" t="s">
        <v>105</v>
      </c>
    </row>
    <row r="36" spans="1:8" ht="24" outlineLevel="1" x14ac:dyDescent="0.2">
      <c r="A36" s="39">
        <v>30</v>
      </c>
      <c r="B36" s="39" t="s">
        <v>120</v>
      </c>
      <c r="C36" s="40" t="s">
        <v>121</v>
      </c>
      <c r="D36" s="39" t="s">
        <v>104</v>
      </c>
      <c r="E36" s="41">
        <v>1.387</v>
      </c>
      <c r="F36" s="78">
        <v>1370</v>
      </c>
      <c r="G36" s="42">
        <f t="shared" si="0"/>
        <v>1900.19</v>
      </c>
      <c r="H36" s="46" t="s">
        <v>105</v>
      </c>
    </row>
    <row r="37" spans="1:8" ht="24" outlineLevel="1" x14ac:dyDescent="0.2">
      <c r="A37" s="39">
        <v>31</v>
      </c>
      <c r="B37" s="39" t="s">
        <v>122</v>
      </c>
      <c r="C37" s="40" t="s">
        <v>123</v>
      </c>
      <c r="D37" s="39" t="s">
        <v>104</v>
      </c>
      <c r="E37" s="41">
        <v>0.82399999999999995</v>
      </c>
      <c r="F37" s="78">
        <v>1370</v>
      </c>
      <c r="G37" s="42">
        <f t="shared" si="0"/>
        <v>1128.8799999999999</v>
      </c>
      <c r="H37" s="46" t="s">
        <v>105</v>
      </c>
    </row>
    <row r="38" spans="1:8" ht="24" outlineLevel="1" x14ac:dyDescent="0.2">
      <c r="A38" s="39">
        <v>32</v>
      </c>
      <c r="B38" s="39" t="s">
        <v>124</v>
      </c>
      <c r="C38" s="40" t="s">
        <v>125</v>
      </c>
      <c r="D38" s="39" t="s">
        <v>104</v>
      </c>
      <c r="E38" s="41">
        <v>1.109</v>
      </c>
      <c r="F38" s="78">
        <v>1370</v>
      </c>
      <c r="G38" s="42">
        <f t="shared" si="0"/>
        <v>1519.33</v>
      </c>
      <c r="H38" s="46" t="s">
        <v>105</v>
      </c>
    </row>
    <row r="39" spans="1:8" ht="24" outlineLevel="1" x14ac:dyDescent="0.2">
      <c r="A39" s="39">
        <v>33</v>
      </c>
      <c r="B39" s="39" t="s">
        <v>126</v>
      </c>
      <c r="C39" s="40" t="s">
        <v>127</v>
      </c>
      <c r="D39" s="39" t="s">
        <v>104</v>
      </c>
      <c r="E39" s="41">
        <v>1.0629999999999999</v>
      </c>
      <c r="F39" s="78">
        <v>1370</v>
      </c>
      <c r="G39" s="42">
        <f t="shared" si="0"/>
        <v>1456.31</v>
      </c>
      <c r="H39" s="46" t="s">
        <v>105</v>
      </c>
    </row>
    <row r="40" spans="1:8" ht="24" outlineLevel="1" x14ac:dyDescent="0.2">
      <c r="A40" s="39">
        <v>34</v>
      </c>
      <c r="B40" s="39" t="s">
        <v>128</v>
      </c>
      <c r="C40" s="40" t="s">
        <v>129</v>
      </c>
      <c r="D40" s="39" t="s">
        <v>104</v>
      </c>
      <c r="E40" s="41">
        <v>0.67200000000000004</v>
      </c>
      <c r="F40" s="78">
        <v>1370</v>
      </c>
      <c r="G40" s="42">
        <f t="shared" si="0"/>
        <v>920.6400000000001</v>
      </c>
      <c r="H40" s="46" t="s">
        <v>105</v>
      </c>
    </row>
    <row r="41" spans="1:8" ht="24" outlineLevel="1" x14ac:dyDescent="0.2">
      <c r="A41" s="39">
        <v>35</v>
      </c>
      <c r="B41" s="39" t="s">
        <v>130</v>
      </c>
      <c r="C41" s="40" t="s">
        <v>131</v>
      </c>
      <c r="D41" s="39" t="s">
        <v>104</v>
      </c>
      <c r="E41" s="41">
        <v>0.14899999999999999</v>
      </c>
      <c r="F41" s="78">
        <v>1370</v>
      </c>
      <c r="G41" s="42">
        <f t="shared" si="0"/>
        <v>204.13</v>
      </c>
      <c r="H41" s="46" t="s">
        <v>105</v>
      </c>
    </row>
    <row r="42" spans="1:8" ht="24" outlineLevel="1" x14ac:dyDescent="0.2">
      <c r="A42" s="39">
        <v>36</v>
      </c>
      <c r="B42" s="39" t="s">
        <v>132</v>
      </c>
      <c r="C42" s="40" t="s">
        <v>133</v>
      </c>
      <c r="D42" s="39" t="s">
        <v>104</v>
      </c>
      <c r="E42" s="41">
        <v>0.23</v>
      </c>
      <c r="F42" s="78">
        <v>1370</v>
      </c>
      <c r="G42" s="42">
        <f t="shared" si="0"/>
        <v>315.10000000000002</v>
      </c>
      <c r="H42" s="46" t="s">
        <v>105</v>
      </c>
    </row>
    <row r="43" spans="1:8" ht="24" outlineLevel="1" x14ac:dyDescent="0.2">
      <c r="A43" s="39">
        <v>37</v>
      </c>
      <c r="B43" s="43" t="s">
        <v>134</v>
      </c>
      <c r="C43" s="40" t="s">
        <v>135</v>
      </c>
      <c r="D43" s="43" t="s">
        <v>136</v>
      </c>
      <c r="E43" s="41">
        <v>64</v>
      </c>
      <c r="F43" s="78">
        <v>8.7200000000000006</v>
      </c>
      <c r="G43" s="42">
        <f t="shared" si="0"/>
        <v>558.08000000000004</v>
      </c>
      <c r="H43" s="38"/>
    </row>
    <row r="44" spans="1:8" ht="24" outlineLevel="1" x14ac:dyDescent="0.2">
      <c r="A44" s="39">
        <v>38</v>
      </c>
      <c r="B44" s="39" t="s">
        <v>137</v>
      </c>
      <c r="C44" s="40" t="s">
        <v>138</v>
      </c>
      <c r="D44" s="43" t="s">
        <v>136</v>
      </c>
      <c r="E44" s="41">
        <v>40</v>
      </c>
      <c r="F44" s="78">
        <v>2200</v>
      </c>
      <c r="G44" s="42">
        <f t="shared" si="0"/>
        <v>88000</v>
      </c>
      <c r="H44" s="38"/>
    </row>
    <row r="45" spans="1:8" outlineLevel="1" x14ac:dyDescent="0.2">
      <c r="A45" s="39"/>
      <c r="B45" s="39"/>
      <c r="C45" s="40" t="s">
        <v>139</v>
      </c>
      <c r="D45" s="39"/>
      <c r="E45" s="41"/>
      <c r="F45" s="78"/>
      <c r="G45" s="42">
        <f t="shared" si="0"/>
        <v>0</v>
      </c>
      <c r="H45" s="38"/>
    </row>
    <row r="46" spans="1:8" ht="108" outlineLevel="1" x14ac:dyDescent="0.2">
      <c r="A46" s="39">
        <v>43</v>
      </c>
      <c r="B46" s="39" t="s">
        <v>140</v>
      </c>
      <c r="C46" s="40" t="s">
        <v>141</v>
      </c>
      <c r="D46" s="43" t="s">
        <v>99</v>
      </c>
      <c r="E46" s="41">
        <v>137.06</v>
      </c>
      <c r="F46" s="78">
        <v>143.9</v>
      </c>
      <c r="G46" s="47">
        <f t="shared" si="0"/>
        <v>19722.934000000001</v>
      </c>
      <c r="H46" s="46" t="s">
        <v>78</v>
      </c>
    </row>
    <row r="47" spans="1:8" ht="96" outlineLevel="1" x14ac:dyDescent="0.2">
      <c r="A47" s="39">
        <v>44</v>
      </c>
      <c r="B47" s="39" t="s">
        <v>142</v>
      </c>
      <c r="C47" s="40" t="s">
        <v>143</v>
      </c>
      <c r="D47" s="43" t="s">
        <v>99</v>
      </c>
      <c r="E47" s="41">
        <v>66.959999999999994</v>
      </c>
      <c r="F47" s="78">
        <v>143.9</v>
      </c>
      <c r="G47" s="47">
        <f t="shared" si="0"/>
        <v>9635.5439999999999</v>
      </c>
      <c r="H47" s="38"/>
    </row>
    <row r="48" spans="1:8" outlineLevel="1" x14ac:dyDescent="0.2">
      <c r="A48" s="39"/>
      <c r="B48" s="39"/>
      <c r="C48" s="40" t="s">
        <v>144</v>
      </c>
      <c r="D48" s="39"/>
      <c r="E48" s="41"/>
      <c r="F48" s="78"/>
      <c r="G48" s="42">
        <f t="shared" si="0"/>
        <v>0</v>
      </c>
      <c r="H48" s="38"/>
    </row>
    <row r="49" spans="1:8" ht="84" outlineLevel="1" x14ac:dyDescent="0.2">
      <c r="A49" s="39">
        <v>45</v>
      </c>
      <c r="B49" s="39" t="s">
        <v>145</v>
      </c>
      <c r="C49" s="40" t="s">
        <v>146</v>
      </c>
      <c r="D49" s="43" t="s">
        <v>99</v>
      </c>
      <c r="E49" s="41">
        <v>123.44</v>
      </c>
      <c r="F49" s="78">
        <v>48</v>
      </c>
      <c r="G49" s="47">
        <f t="shared" si="0"/>
        <v>5925.12</v>
      </c>
      <c r="H49" s="46" t="s">
        <v>78</v>
      </c>
    </row>
    <row r="50" spans="1:8" ht="96" outlineLevel="1" x14ac:dyDescent="0.2">
      <c r="A50" s="39">
        <v>46</v>
      </c>
      <c r="B50" s="39" t="s">
        <v>147</v>
      </c>
      <c r="C50" s="40" t="s">
        <v>148</v>
      </c>
      <c r="D50" s="43" t="s">
        <v>99</v>
      </c>
      <c r="E50" s="41">
        <v>10.73</v>
      </c>
      <c r="F50" s="78">
        <v>60</v>
      </c>
      <c r="G50" s="47">
        <f t="shared" si="0"/>
        <v>643.80000000000007</v>
      </c>
      <c r="H50" s="45" t="s">
        <v>149</v>
      </c>
    </row>
    <row r="51" spans="1:8" outlineLevel="1" x14ac:dyDescent="0.2">
      <c r="A51" s="39"/>
      <c r="B51" s="39"/>
      <c r="C51" s="40" t="s">
        <v>150</v>
      </c>
      <c r="D51" s="39"/>
      <c r="E51" s="41"/>
      <c r="F51" s="78"/>
      <c r="G51" s="42">
        <f t="shared" si="0"/>
        <v>0</v>
      </c>
      <c r="H51" s="38"/>
    </row>
    <row r="52" spans="1:8" ht="60" outlineLevel="1" x14ac:dyDescent="0.2">
      <c r="A52" s="39">
        <v>47</v>
      </c>
      <c r="B52" s="39" t="s">
        <v>151</v>
      </c>
      <c r="C52" s="40" t="s">
        <v>152</v>
      </c>
      <c r="D52" s="43" t="s">
        <v>99</v>
      </c>
      <c r="E52" s="41">
        <v>371.38</v>
      </c>
      <c r="F52" s="78">
        <v>42.5</v>
      </c>
      <c r="G52" s="42">
        <f t="shared" si="0"/>
        <v>15783.65</v>
      </c>
      <c r="H52" s="38"/>
    </row>
    <row r="53" spans="1:8" ht="60" outlineLevel="1" x14ac:dyDescent="0.2">
      <c r="A53" s="39">
        <v>48</v>
      </c>
      <c r="B53" s="39" t="s">
        <v>153</v>
      </c>
      <c r="C53" s="40" t="s">
        <v>154</v>
      </c>
      <c r="D53" s="43" t="s">
        <v>99</v>
      </c>
      <c r="E53" s="41">
        <v>250.02</v>
      </c>
      <c r="F53" s="78">
        <v>42.5</v>
      </c>
      <c r="G53" s="42">
        <f t="shared" si="0"/>
        <v>10625.85</v>
      </c>
      <c r="H53" s="38"/>
    </row>
    <row r="54" spans="1:8" ht="35.25" outlineLevel="1" x14ac:dyDescent="0.2">
      <c r="A54" s="39">
        <v>49</v>
      </c>
      <c r="B54" s="39" t="s">
        <v>155</v>
      </c>
      <c r="C54" s="40" t="s">
        <v>156</v>
      </c>
      <c r="D54" s="39" t="s">
        <v>157</v>
      </c>
      <c r="E54" s="41">
        <v>276.60000000000002</v>
      </c>
      <c r="F54" s="78">
        <v>63.2</v>
      </c>
      <c r="G54" s="42">
        <f t="shared" si="0"/>
        <v>17481.120000000003</v>
      </c>
      <c r="H54" s="38"/>
    </row>
    <row r="55" spans="1:8" ht="60" outlineLevel="1" x14ac:dyDescent="0.2">
      <c r="A55" s="39">
        <v>50</v>
      </c>
      <c r="B55" s="43" t="s">
        <v>158</v>
      </c>
      <c r="C55" s="40" t="s">
        <v>159</v>
      </c>
      <c r="D55" s="43" t="s">
        <v>99</v>
      </c>
      <c r="E55" s="41">
        <v>108.435</v>
      </c>
      <c r="F55" s="78">
        <v>13.1</v>
      </c>
      <c r="G55" s="42">
        <f t="shared" si="0"/>
        <v>1420.4984999999999</v>
      </c>
      <c r="H55" s="38"/>
    </row>
    <row r="56" spans="1:8" outlineLevel="1" x14ac:dyDescent="0.2">
      <c r="A56" s="39"/>
      <c r="B56" s="39"/>
      <c r="C56" s="40" t="s">
        <v>160</v>
      </c>
      <c r="D56" s="39"/>
      <c r="E56" s="41"/>
      <c r="F56" s="78"/>
      <c r="G56" s="42">
        <f t="shared" si="0"/>
        <v>0</v>
      </c>
      <c r="H56" s="38"/>
    </row>
    <row r="57" spans="1:8" ht="24" outlineLevel="1" x14ac:dyDescent="0.2">
      <c r="A57" s="39">
        <v>51</v>
      </c>
      <c r="B57" s="43" t="s">
        <v>161</v>
      </c>
      <c r="C57" s="40" t="s">
        <v>162</v>
      </c>
      <c r="D57" s="39" t="s">
        <v>157</v>
      </c>
      <c r="E57" s="41">
        <v>242.4</v>
      </c>
      <c r="F57" s="78">
        <v>11.25</v>
      </c>
      <c r="G57" s="42">
        <f t="shared" si="0"/>
        <v>2727</v>
      </c>
      <c r="H57" s="38"/>
    </row>
    <row r="58" spans="1:8" outlineLevel="1" x14ac:dyDescent="0.2">
      <c r="A58" s="39"/>
      <c r="B58" s="39"/>
      <c r="C58" s="40" t="s">
        <v>163</v>
      </c>
      <c r="D58" s="39"/>
      <c r="E58" s="41"/>
      <c r="F58" s="78"/>
      <c r="G58" s="42">
        <f t="shared" si="0"/>
        <v>0</v>
      </c>
      <c r="H58" s="38"/>
    </row>
    <row r="59" spans="1:8" ht="72" outlineLevel="1" x14ac:dyDescent="0.2">
      <c r="A59" s="39">
        <v>53</v>
      </c>
      <c r="B59" s="39" t="s">
        <v>164</v>
      </c>
      <c r="C59" s="40" t="s">
        <v>165</v>
      </c>
      <c r="D59" s="43" t="s">
        <v>99</v>
      </c>
      <c r="E59" s="41">
        <v>371.38</v>
      </c>
      <c r="F59" s="78">
        <v>52.54</v>
      </c>
      <c r="G59" s="42">
        <f t="shared" si="0"/>
        <v>19512.305199999999</v>
      </c>
      <c r="H59" s="38"/>
    </row>
    <row r="60" spans="1:8" ht="36" outlineLevel="1" x14ac:dyDescent="0.2">
      <c r="A60" s="39">
        <v>54</v>
      </c>
      <c r="B60" s="39" t="s">
        <v>166</v>
      </c>
      <c r="C60" s="40" t="s">
        <v>167</v>
      </c>
      <c r="D60" s="43" t="s">
        <v>99</v>
      </c>
      <c r="E60" s="41">
        <v>250.02</v>
      </c>
      <c r="F60" s="78">
        <v>54.5</v>
      </c>
      <c r="G60" s="42">
        <f t="shared" si="0"/>
        <v>13626.09</v>
      </c>
      <c r="H60" s="38"/>
    </row>
    <row r="61" spans="1:8" ht="72" outlineLevel="1" x14ac:dyDescent="0.2">
      <c r="A61" s="39">
        <v>55</v>
      </c>
      <c r="B61" s="39" t="s">
        <v>168</v>
      </c>
      <c r="C61" s="40" t="s">
        <v>169</v>
      </c>
      <c r="D61" s="43" t="s">
        <v>99</v>
      </c>
      <c r="E61" s="41">
        <v>215.196</v>
      </c>
      <c r="F61" s="78">
        <v>22</v>
      </c>
      <c r="G61" s="42">
        <f t="shared" si="0"/>
        <v>4734.3119999999999</v>
      </c>
      <c r="H61" s="38"/>
    </row>
    <row r="62" spans="1:8" ht="24.95" customHeight="1" x14ac:dyDescent="0.2">
      <c r="A62" s="88" t="s">
        <v>8</v>
      </c>
      <c r="B62" s="88"/>
      <c r="C62" s="89"/>
      <c r="D62" s="35"/>
      <c r="E62" s="36"/>
      <c r="F62" s="78"/>
      <c r="G62" s="37">
        <f>SUM(G63:G64)</f>
        <v>64440</v>
      </c>
      <c r="H62" s="38"/>
    </row>
    <row r="63" spans="1:8" outlineLevel="1" x14ac:dyDescent="0.2">
      <c r="A63" s="39"/>
      <c r="B63" s="39"/>
      <c r="C63" s="40" t="s">
        <v>56</v>
      </c>
      <c r="D63" s="39"/>
      <c r="E63" s="41"/>
      <c r="F63" s="78"/>
      <c r="G63" s="42">
        <f t="shared" si="0"/>
        <v>0</v>
      </c>
      <c r="H63" s="38"/>
    </row>
    <row r="64" spans="1:8" ht="180" outlineLevel="1" x14ac:dyDescent="0.2">
      <c r="A64" s="39">
        <v>1</v>
      </c>
      <c r="B64" s="39" t="s">
        <v>170</v>
      </c>
      <c r="C64" s="40" t="s">
        <v>171</v>
      </c>
      <c r="D64" s="39" t="s">
        <v>157</v>
      </c>
      <c r="E64" s="41">
        <v>179</v>
      </c>
      <c r="F64" s="78">
        <v>360</v>
      </c>
      <c r="G64" s="15">
        <f t="shared" si="0"/>
        <v>64440</v>
      </c>
      <c r="H64" s="45" t="s">
        <v>172</v>
      </c>
    </row>
    <row r="65" spans="1:8" ht="24.95" customHeight="1" x14ac:dyDescent="0.2">
      <c r="A65" s="88" t="s">
        <v>173</v>
      </c>
      <c r="B65" s="88"/>
      <c r="C65" s="89"/>
      <c r="D65" s="35"/>
      <c r="E65" s="36"/>
      <c r="F65" s="78"/>
      <c r="G65" s="37">
        <f t="shared" ref="G65" si="1">SUM(G66:G116)</f>
        <v>59939.755880000004</v>
      </c>
      <c r="H65" s="38"/>
    </row>
    <row r="66" spans="1:8" outlineLevel="1" x14ac:dyDescent="0.2">
      <c r="A66" s="39"/>
      <c r="B66" s="39"/>
      <c r="C66" s="40" t="s">
        <v>56</v>
      </c>
      <c r="D66" s="39"/>
      <c r="E66" s="41"/>
      <c r="F66" s="78"/>
      <c r="G66" s="42">
        <f t="shared" si="0"/>
        <v>0</v>
      </c>
      <c r="H66" s="38"/>
    </row>
    <row r="67" spans="1:8" outlineLevel="1" x14ac:dyDescent="0.2">
      <c r="A67" s="39"/>
      <c r="B67" s="39"/>
      <c r="C67" s="40" t="s">
        <v>57</v>
      </c>
      <c r="D67" s="39"/>
      <c r="E67" s="41"/>
      <c r="F67" s="78"/>
      <c r="G67" s="42">
        <f t="shared" si="0"/>
        <v>0</v>
      </c>
      <c r="H67" s="38"/>
    </row>
    <row r="68" spans="1:8" ht="60" outlineLevel="1" x14ac:dyDescent="0.2">
      <c r="A68" s="39">
        <v>2</v>
      </c>
      <c r="B68" s="39" t="s">
        <v>58</v>
      </c>
      <c r="C68" s="40" t="s">
        <v>59</v>
      </c>
      <c r="D68" s="43" t="s">
        <v>60</v>
      </c>
      <c r="E68" s="41">
        <v>6.8879999999999999</v>
      </c>
      <c r="F68" s="78">
        <v>10.199999999999999</v>
      </c>
      <c r="G68" s="42">
        <f t="shared" si="0"/>
        <v>70.257599999999996</v>
      </c>
      <c r="H68" s="38"/>
    </row>
    <row r="69" spans="1:8" ht="60" outlineLevel="1" x14ac:dyDescent="0.2">
      <c r="A69" s="39">
        <v>3</v>
      </c>
      <c r="B69" s="39" t="s">
        <v>61</v>
      </c>
      <c r="C69" s="40" t="s">
        <v>62</v>
      </c>
      <c r="D69" s="43" t="s">
        <v>60</v>
      </c>
      <c r="E69" s="41">
        <v>41.616</v>
      </c>
      <c r="F69" s="78">
        <v>10.199999999999999</v>
      </c>
      <c r="G69" s="42">
        <f t="shared" si="0"/>
        <v>424.48319999999995</v>
      </c>
      <c r="H69" s="38"/>
    </row>
    <row r="70" spans="1:8" ht="47.25" outlineLevel="1" x14ac:dyDescent="0.2">
      <c r="A70" s="39">
        <v>4</v>
      </c>
      <c r="B70" s="39" t="s">
        <v>63</v>
      </c>
      <c r="C70" s="40" t="s">
        <v>174</v>
      </c>
      <c r="D70" s="43" t="s">
        <v>60</v>
      </c>
      <c r="E70" s="41">
        <v>25.628</v>
      </c>
      <c r="F70" s="78">
        <v>13.8</v>
      </c>
      <c r="G70" s="42">
        <f t="shared" ref="G70:G120" si="2">F70*E70</f>
        <v>353.66640000000001</v>
      </c>
      <c r="H70" s="38"/>
    </row>
    <row r="71" spans="1:8" ht="47.25" outlineLevel="1" x14ac:dyDescent="0.2">
      <c r="A71" s="39">
        <v>5</v>
      </c>
      <c r="B71" s="39" t="s">
        <v>65</v>
      </c>
      <c r="C71" s="40" t="s">
        <v>66</v>
      </c>
      <c r="D71" s="43" t="s">
        <v>60</v>
      </c>
      <c r="E71" s="41">
        <v>2.61</v>
      </c>
      <c r="F71" s="78">
        <v>20.5</v>
      </c>
      <c r="G71" s="42">
        <f t="shared" si="2"/>
        <v>53.504999999999995</v>
      </c>
      <c r="H71" s="38"/>
    </row>
    <row r="72" spans="1:8" ht="48" outlineLevel="1" x14ac:dyDescent="0.2">
      <c r="A72" s="39">
        <v>6</v>
      </c>
      <c r="B72" s="39" t="s">
        <v>67</v>
      </c>
      <c r="C72" s="40" t="s">
        <v>68</v>
      </c>
      <c r="D72" s="43" t="s">
        <v>60</v>
      </c>
      <c r="E72" s="41">
        <v>20.265999999999998</v>
      </c>
      <c r="F72" s="78">
        <v>15.6</v>
      </c>
      <c r="G72" s="42">
        <f t="shared" si="2"/>
        <v>316.14959999999996</v>
      </c>
      <c r="H72" s="38"/>
    </row>
    <row r="73" spans="1:8" outlineLevel="1" x14ac:dyDescent="0.2">
      <c r="A73" s="39"/>
      <c r="B73" s="39"/>
      <c r="C73" s="40" t="s">
        <v>69</v>
      </c>
      <c r="D73" s="39"/>
      <c r="E73" s="41"/>
      <c r="F73" s="78"/>
      <c r="G73" s="42">
        <f t="shared" si="2"/>
        <v>0</v>
      </c>
      <c r="H73" s="38"/>
    </row>
    <row r="74" spans="1:8" ht="60" outlineLevel="1" x14ac:dyDescent="0.2">
      <c r="A74" s="39">
        <v>8</v>
      </c>
      <c r="B74" s="39" t="s">
        <v>73</v>
      </c>
      <c r="C74" s="40" t="s">
        <v>74</v>
      </c>
      <c r="D74" s="43" t="s">
        <v>60</v>
      </c>
      <c r="E74" s="41">
        <v>15.358000000000001</v>
      </c>
      <c r="F74" s="78">
        <v>380</v>
      </c>
      <c r="G74" s="47">
        <f t="shared" si="2"/>
        <v>5836.04</v>
      </c>
      <c r="H74" s="38" t="s">
        <v>72</v>
      </c>
    </row>
    <row r="75" spans="1:8" outlineLevel="1" x14ac:dyDescent="0.2">
      <c r="A75" s="39"/>
      <c r="B75" s="39"/>
      <c r="C75" s="40" t="s">
        <v>75</v>
      </c>
      <c r="D75" s="39"/>
      <c r="E75" s="41"/>
      <c r="F75" s="78"/>
      <c r="G75" s="42">
        <f t="shared" si="2"/>
        <v>0</v>
      </c>
      <c r="H75" s="38"/>
    </row>
    <row r="76" spans="1:8" ht="36" outlineLevel="1" x14ac:dyDescent="0.2">
      <c r="A76" s="39">
        <v>9</v>
      </c>
      <c r="B76" s="39" t="s">
        <v>76</v>
      </c>
      <c r="C76" s="40" t="s">
        <v>77</v>
      </c>
      <c r="D76" s="43" t="s">
        <v>60</v>
      </c>
      <c r="E76" s="41">
        <v>3.649</v>
      </c>
      <c r="F76" s="78">
        <v>125.5</v>
      </c>
      <c r="G76" s="42">
        <f t="shared" si="2"/>
        <v>457.9495</v>
      </c>
      <c r="H76" s="38" t="s">
        <v>78</v>
      </c>
    </row>
    <row r="77" spans="1:8" ht="36" outlineLevel="1" x14ac:dyDescent="0.2">
      <c r="A77" s="39">
        <v>10</v>
      </c>
      <c r="B77" s="39" t="s">
        <v>79</v>
      </c>
      <c r="C77" s="40" t="s">
        <v>80</v>
      </c>
      <c r="D77" s="43" t="s">
        <v>60</v>
      </c>
      <c r="E77" s="41">
        <v>16.224</v>
      </c>
      <c r="F77" s="78">
        <v>179.85</v>
      </c>
      <c r="G77" s="42">
        <f t="shared" si="2"/>
        <v>2917.8863999999999</v>
      </c>
      <c r="H77" s="38" t="s">
        <v>78</v>
      </c>
    </row>
    <row r="78" spans="1:8" ht="36" outlineLevel="1" x14ac:dyDescent="0.2">
      <c r="A78" s="39">
        <v>11</v>
      </c>
      <c r="B78" s="39" t="s">
        <v>81</v>
      </c>
      <c r="C78" s="40" t="s">
        <v>82</v>
      </c>
      <c r="D78" s="43" t="s">
        <v>60</v>
      </c>
      <c r="E78" s="41">
        <v>3.488</v>
      </c>
      <c r="F78" s="78">
        <v>708.5</v>
      </c>
      <c r="G78" s="42">
        <f t="shared" si="2"/>
        <v>2471.248</v>
      </c>
      <c r="H78" s="38" t="s">
        <v>78</v>
      </c>
    </row>
    <row r="79" spans="1:8" ht="36" outlineLevel="1" x14ac:dyDescent="0.2">
      <c r="A79" s="39">
        <v>12</v>
      </c>
      <c r="B79" s="39" t="s">
        <v>85</v>
      </c>
      <c r="C79" s="40" t="s">
        <v>86</v>
      </c>
      <c r="D79" s="43" t="s">
        <v>60</v>
      </c>
      <c r="E79" s="41">
        <v>1.425</v>
      </c>
      <c r="F79" s="78">
        <v>327</v>
      </c>
      <c r="G79" s="42">
        <f t="shared" si="2"/>
        <v>465.97500000000002</v>
      </c>
      <c r="H79" s="38" t="s">
        <v>78</v>
      </c>
    </row>
    <row r="80" spans="1:8" ht="36" outlineLevel="1" x14ac:dyDescent="0.2">
      <c r="A80" s="39">
        <v>13</v>
      </c>
      <c r="B80" s="39" t="s">
        <v>87</v>
      </c>
      <c r="C80" s="40" t="s">
        <v>88</v>
      </c>
      <c r="D80" s="43" t="s">
        <v>60</v>
      </c>
      <c r="E80" s="41">
        <v>0.65</v>
      </c>
      <c r="F80" s="78">
        <v>632</v>
      </c>
      <c r="G80" s="42">
        <f t="shared" si="2"/>
        <v>410.8</v>
      </c>
      <c r="H80" s="38" t="s">
        <v>78</v>
      </c>
    </row>
    <row r="81" spans="1:8" ht="36" outlineLevel="1" x14ac:dyDescent="0.2">
      <c r="A81" s="39">
        <v>14</v>
      </c>
      <c r="B81" s="39" t="s">
        <v>89</v>
      </c>
      <c r="C81" s="40" t="s">
        <v>90</v>
      </c>
      <c r="D81" s="43" t="s">
        <v>60</v>
      </c>
      <c r="E81" s="41">
        <v>0.69299999999999995</v>
      </c>
      <c r="F81" s="78">
        <v>215</v>
      </c>
      <c r="G81" s="42">
        <f t="shared" si="2"/>
        <v>148.99499999999998</v>
      </c>
      <c r="H81" s="38" t="s">
        <v>78</v>
      </c>
    </row>
    <row r="82" spans="1:8" ht="36" outlineLevel="1" x14ac:dyDescent="0.2">
      <c r="A82" s="39">
        <v>15</v>
      </c>
      <c r="B82" s="39" t="s">
        <v>93</v>
      </c>
      <c r="C82" s="40" t="s">
        <v>94</v>
      </c>
      <c r="D82" s="43" t="s">
        <v>60</v>
      </c>
      <c r="E82" s="41">
        <v>6.63</v>
      </c>
      <c r="F82" s="78">
        <v>531.79999999999995</v>
      </c>
      <c r="G82" s="42">
        <f t="shared" si="2"/>
        <v>3525.8339999999998</v>
      </c>
      <c r="H82" s="38" t="s">
        <v>78</v>
      </c>
    </row>
    <row r="83" spans="1:8" ht="36" outlineLevel="1" x14ac:dyDescent="0.2">
      <c r="A83" s="39">
        <v>16</v>
      </c>
      <c r="B83" s="39" t="s">
        <v>95</v>
      </c>
      <c r="C83" s="40" t="s">
        <v>96</v>
      </c>
      <c r="D83" s="43" t="s">
        <v>60</v>
      </c>
      <c r="E83" s="41">
        <v>1.857</v>
      </c>
      <c r="F83" s="78">
        <v>1090</v>
      </c>
      <c r="G83" s="42">
        <f t="shared" si="2"/>
        <v>2024.1299999999999</v>
      </c>
      <c r="H83" s="38" t="s">
        <v>78</v>
      </c>
    </row>
    <row r="84" spans="1:8" ht="83.25" outlineLevel="1" x14ac:dyDescent="0.2">
      <c r="A84" s="39">
        <v>17</v>
      </c>
      <c r="B84" s="39" t="s">
        <v>97</v>
      </c>
      <c r="C84" s="40" t="s">
        <v>98</v>
      </c>
      <c r="D84" s="43" t="s">
        <v>99</v>
      </c>
      <c r="E84" s="41">
        <v>19.2</v>
      </c>
      <c r="F84" s="78">
        <v>80</v>
      </c>
      <c r="G84" s="47">
        <f t="shared" si="2"/>
        <v>1536</v>
      </c>
      <c r="H84" s="38" t="s">
        <v>78</v>
      </c>
    </row>
    <row r="85" spans="1:8" ht="96" outlineLevel="1" x14ac:dyDescent="0.2">
      <c r="A85" s="39">
        <v>18</v>
      </c>
      <c r="B85" s="39" t="s">
        <v>100</v>
      </c>
      <c r="C85" s="40" t="s">
        <v>101</v>
      </c>
      <c r="D85" s="43" t="s">
        <v>99</v>
      </c>
      <c r="E85" s="41">
        <v>4.68</v>
      </c>
      <c r="F85" s="78">
        <v>90.47</v>
      </c>
      <c r="G85" s="44">
        <f t="shared" si="2"/>
        <v>423.39959999999996</v>
      </c>
      <c r="H85" s="38" t="s">
        <v>78</v>
      </c>
    </row>
    <row r="86" spans="1:8" ht="24" outlineLevel="1" x14ac:dyDescent="0.2">
      <c r="A86" s="39">
        <v>19</v>
      </c>
      <c r="B86" s="43" t="s">
        <v>102</v>
      </c>
      <c r="C86" s="40" t="s">
        <v>103</v>
      </c>
      <c r="D86" s="39" t="s">
        <v>104</v>
      </c>
      <c r="E86" s="41">
        <v>7.4999999999999997E-2</v>
      </c>
      <c r="F86" s="78">
        <v>1370</v>
      </c>
      <c r="G86" s="42">
        <f t="shared" si="2"/>
        <v>102.75</v>
      </c>
      <c r="H86" s="38" t="s">
        <v>105</v>
      </c>
    </row>
    <row r="87" spans="1:8" ht="24" outlineLevel="1" x14ac:dyDescent="0.2">
      <c r="A87" s="39">
        <v>20</v>
      </c>
      <c r="B87" s="39" t="s">
        <v>106</v>
      </c>
      <c r="C87" s="40" t="s">
        <v>107</v>
      </c>
      <c r="D87" s="39" t="s">
        <v>104</v>
      </c>
      <c r="E87" s="41">
        <v>0.04</v>
      </c>
      <c r="F87" s="78">
        <v>1370</v>
      </c>
      <c r="G87" s="42">
        <f t="shared" si="2"/>
        <v>54.800000000000004</v>
      </c>
      <c r="H87" s="38" t="s">
        <v>105</v>
      </c>
    </row>
    <row r="88" spans="1:8" ht="24" outlineLevel="1" x14ac:dyDescent="0.2">
      <c r="A88" s="39">
        <v>21</v>
      </c>
      <c r="B88" s="39" t="s">
        <v>110</v>
      </c>
      <c r="C88" s="40" t="s">
        <v>111</v>
      </c>
      <c r="D88" s="39" t="s">
        <v>104</v>
      </c>
      <c r="E88" s="41">
        <v>4.0000000000000001E-3</v>
      </c>
      <c r="F88" s="78">
        <v>1370</v>
      </c>
      <c r="G88" s="42">
        <f t="shared" si="2"/>
        <v>5.48</v>
      </c>
      <c r="H88" s="38" t="s">
        <v>105</v>
      </c>
    </row>
    <row r="89" spans="1:8" ht="24" outlineLevel="1" x14ac:dyDescent="0.2">
      <c r="A89" s="39">
        <v>22</v>
      </c>
      <c r="B89" s="39" t="s">
        <v>112</v>
      </c>
      <c r="C89" s="40" t="s">
        <v>113</v>
      </c>
      <c r="D89" s="39" t="s">
        <v>104</v>
      </c>
      <c r="E89" s="41">
        <v>0.192</v>
      </c>
      <c r="F89" s="78">
        <v>1370</v>
      </c>
      <c r="G89" s="42">
        <f t="shared" si="2"/>
        <v>263.04000000000002</v>
      </c>
      <c r="H89" s="38" t="s">
        <v>105</v>
      </c>
    </row>
    <row r="90" spans="1:8" ht="24" outlineLevel="1" x14ac:dyDescent="0.2">
      <c r="A90" s="39">
        <v>23</v>
      </c>
      <c r="B90" s="39" t="s">
        <v>175</v>
      </c>
      <c r="C90" s="40" t="s">
        <v>176</v>
      </c>
      <c r="D90" s="39" t="s">
        <v>104</v>
      </c>
      <c r="E90" s="41">
        <v>0.48099999999999998</v>
      </c>
      <c r="F90" s="78">
        <v>1370</v>
      </c>
      <c r="G90" s="42">
        <f t="shared" si="2"/>
        <v>658.97</v>
      </c>
      <c r="H90" s="38" t="s">
        <v>105</v>
      </c>
    </row>
    <row r="91" spans="1:8" ht="24" outlineLevel="1" x14ac:dyDescent="0.2">
      <c r="A91" s="39">
        <v>24</v>
      </c>
      <c r="B91" s="39" t="s">
        <v>114</v>
      </c>
      <c r="C91" s="40" t="s">
        <v>115</v>
      </c>
      <c r="D91" s="39" t="s">
        <v>104</v>
      </c>
      <c r="E91" s="41">
        <v>0.01</v>
      </c>
      <c r="F91" s="78">
        <v>1370</v>
      </c>
      <c r="G91" s="42">
        <f t="shared" si="2"/>
        <v>13.700000000000001</v>
      </c>
      <c r="H91" s="38" t="s">
        <v>105</v>
      </c>
    </row>
    <row r="92" spans="1:8" ht="24" outlineLevel="1" x14ac:dyDescent="0.2">
      <c r="A92" s="39">
        <v>25</v>
      </c>
      <c r="B92" s="39" t="s">
        <v>116</v>
      </c>
      <c r="C92" s="40" t="s">
        <v>117</v>
      </c>
      <c r="D92" s="39" t="s">
        <v>104</v>
      </c>
      <c r="E92" s="41">
        <v>0.49199999999999999</v>
      </c>
      <c r="F92" s="78">
        <v>1370</v>
      </c>
      <c r="G92" s="42">
        <f t="shared" si="2"/>
        <v>674.04</v>
      </c>
      <c r="H92" s="38" t="s">
        <v>105</v>
      </c>
    </row>
    <row r="93" spans="1:8" ht="24" outlineLevel="1" x14ac:dyDescent="0.2">
      <c r="A93" s="39">
        <v>26</v>
      </c>
      <c r="B93" s="39" t="s">
        <v>118</v>
      </c>
      <c r="C93" s="40" t="s">
        <v>119</v>
      </c>
      <c r="D93" s="39" t="s">
        <v>104</v>
      </c>
      <c r="E93" s="41">
        <v>3.9E-2</v>
      </c>
      <c r="F93" s="78">
        <v>1370</v>
      </c>
      <c r="G93" s="42">
        <f t="shared" si="2"/>
        <v>53.43</v>
      </c>
      <c r="H93" s="38" t="s">
        <v>105</v>
      </c>
    </row>
    <row r="94" spans="1:8" ht="24" outlineLevel="1" x14ac:dyDescent="0.2">
      <c r="A94" s="39">
        <v>27</v>
      </c>
      <c r="B94" s="39" t="s">
        <v>120</v>
      </c>
      <c r="C94" s="40" t="s">
        <v>121</v>
      </c>
      <c r="D94" s="39" t="s">
        <v>104</v>
      </c>
      <c r="E94" s="41">
        <v>0.47499999999999998</v>
      </c>
      <c r="F94" s="78">
        <v>1370</v>
      </c>
      <c r="G94" s="42">
        <f t="shared" si="2"/>
        <v>650.75</v>
      </c>
      <c r="H94" s="38" t="s">
        <v>105</v>
      </c>
    </row>
    <row r="95" spans="1:8" ht="24" outlineLevel="1" x14ac:dyDescent="0.2">
      <c r="A95" s="39">
        <v>28</v>
      </c>
      <c r="B95" s="39" t="s">
        <v>122</v>
      </c>
      <c r="C95" s="40" t="s">
        <v>123</v>
      </c>
      <c r="D95" s="39" t="s">
        <v>104</v>
      </c>
      <c r="E95" s="41">
        <v>0.38900000000000001</v>
      </c>
      <c r="F95" s="78">
        <v>1370</v>
      </c>
      <c r="G95" s="42">
        <f t="shared" si="2"/>
        <v>532.93000000000006</v>
      </c>
      <c r="H95" s="38" t="s">
        <v>105</v>
      </c>
    </row>
    <row r="96" spans="1:8" ht="24" outlineLevel="1" x14ac:dyDescent="0.2">
      <c r="A96" s="39">
        <v>29</v>
      </c>
      <c r="B96" s="39" t="s">
        <v>124</v>
      </c>
      <c r="C96" s="40" t="s">
        <v>125</v>
      </c>
      <c r="D96" s="39" t="s">
        <v>104</v>
      </c>
      <c r="E96" s="41">
        <v>0.51</v>
      </c>
      <c r="F96" s="78">
        <v>1370</v>
      </c>
      <c r="G96" s="42">
        <f t="shared" si="2"/>
        <v>698.7</v>
      </c>
      <c r="H96" s="38" t="s">
        <v>105</v>
      </c>
    </row>
    <row r="97" spans="1:8" ht="24" outlineLevel="1" x14ac:dyDescent="0.2">
      <c r="A97" s="39">
        <v>30</v>
      </c>
      <c r="B97" s="39" t="s">
        <v>126</v>
      </c>
      <c r="C97" s="40" t="s">
        <v>127</v>
      </c>
      <c r="D97" s="39" t="s">
        <v>104</v>
      </c>
      <c r="E97" s="41">
        <v>0.29799999999999999</v>
      </c>
      <c r="F97" s="78">
        <v>1370</v>
      </c>
      <c r="G97" s="42">
        <f t="shared" si="2"/>
        <v>408.26</v>
      </c>
      <c r="H97" s="38" t="s">
        <v>105</v>
      </c>
    </row>
    <row r="98" spans="1:8" ht="24" outlineLevel="1" x14ac:dyDescent="0.2">
      <c r="A98" s="39">
        <v>31</v>
      </c>
      <c r="B98" s="39" t="s">
        <v>128</v>
      </c>
      <c r="C98" s="40" t="s">
        <v>129</v>
      </c>
      <c r="D98" s="39" t="s">
        <v>104</v>
      </c>
      <c r="E98" s="41">
        <v>0.26600000000000001</v>
      </c>
      <c r="F98" s="78">
        <v>1370</v>
      </c>
      <c r="G98" s="42">
        <f t="shared" si="2"/>
        <v>364.42</v>
      </c>
      <c r="H98" s="38" t="s">
        <v>105</v>
      </c>
    </row>
    <row r="99" spans="1:8" ht="24" outlineLevel="1" x14ac:dyDescent="0.2">
      <c r="A99" s="39">
        <v>32</v>
      </c>
      <c r="B99" s="43" t="s">
        <v>134</v>
      </c>
      <c r="C99" s="40" t="s">
        <v>177</v>
      </c>
      <c r="D99" s="43" t="s">
        <v>136</v>
      </c>
      <c r="E99" s="41">
        <v>32</v>
      </c>
      <c r="F99" s="78">
        <v>8.7200000000000006</v>
      </c>
      <c r="G99" s="42">
        <f t="shared" si="2"/>
        <v>279.04000000000002</v>
      </c>
      <c r="H99" s="38"/>
    </row>
    <row r="100" spans="1:8" outlineLevel="1" x14ac:dyDescent="0.2">
      <c r="A100" s="39"/>
      <c r="B100" s="39"/>
      <c r="C100" s="40" t="s">
        <v>139</v>
      </c>
      <c r="D100" s="39"/>
      <c r="E100" s="41"/>
      <c r="F100" s="78"/>
      <c r="G100" s="42">
        <f t="shared" si="2"/>
        <v>0</v>
      </c>
      <c r="H100" s="38"/>
    </row>
    <row r="101" spans="1:8" ht="108" outlineLevel="1" x14ac:dyDescent="0.2">
      <c r="A101" s="39">
        <v>36</v>
      </c>
      <c r="B101" s="39" t="s">
        <v>140</v>
      </c>
      <c r="C101" s="40" t="s">
        <v>141</v>
      </c>
      <c r="D101" s="43" t="s">
        <v>99</v>
      </c>
      <c r="E101" s="41">
        <v>33.799999999999997</v>
      </c>
      <c r="F101" s="78">
        <v>143.9</v>
      </c>
      <c r="G101" s="47">
        <f t="shared" si="2"/>
        <v>4863.82</v>
      </c>
      <c r="H101" s="38" t="s">
        <v>78</v>
      </c>
    </row>
    <row r="102" spans="1:8" ht="96" outlineLevel="1" x14ac:dyDescent="0.2">
      <c r="A102" s="39">
        <v>37</v>
      </c>
      <c r="B102" s="39" t="s">
        <v>142</v>
      </c>
      <c r="C102" s="40" t="s">
        <v>143</v>
      </c>
      <c r="D102" s="43" t="s">
        <v>99</v>
      </c>
      <c r="E102" s="41">
        <v>18.937999999999999</v>
      </c>
      <c r="F102" s="78">
        <v>143.9</v>
      </c>
      <c r="G102" s="42">
        <f t="shared" si="2"/>
        <v>2725.1781999999998</v>
      </c>
      <c r="H102" s="38"/>
    </row>
    <row r="103" spans="1:8" ht="36" outlineLevel="1" x14ac:dyDescent="0.2">
      <c r="A103" s="39">
        <v>38</v>
      </c>
      <c r="B103" s="39" t="s">
        <v>178</v>
      </c>
      <c r="C103" s="40" t="s">
        <v>179</v>
      </c>
      <c r="D103" s="43" t="s">
        <v>99</v>
      </c>
      <c r="E103" s="41">
        <v>4.5199999999999996</v>
      </c>
      <c r="F103" s="78">
        <v>21.8</v>
      </c>
      <c r="G103" s="42">
        <f t="shared" si="2"/>
        <v>98.535999999999987</v>
      </c>
      <c r="H103" s="38"/>
    </row>
    <row r="104" spans="1:8" outlineLevel="1" x14ac:dyDescent="0.2">
      <c r="A104" s="39"/>
      <c r="B104" s="39"/>
      <c r="C104" s="40" t="s">
        <v>144</v>
      </c>
      <c r="D104" s="39"/>
      <c r="E104" s="41"/>
      <c r="F104" s="78"/>
      <c r="G104" s="42">
        <f t="shared" si="2"/>
        <v>0</v>
      </c>
      <c r="H104" s="38"/>
    </row>
    <row r="105" spans="1:8" ht="84" outlineLevel="1" x14ac:dyDescent="0.2">
      <c r="A105" s="39">
        <v>39</v>
      </c>
      <c r="B105" s="39" t="s">
        <v>145</v>
      </c>
      <c r="C105" s="40" t="s">
        <v>146</v>
      </c>
      <c r="D105" s="43" t="s">
        <v>99</v>
      </c>
      <c r="E105" s="41">
        <v>29.28</v>
      </c>
      <c r="F105" s="78">
        <v>48</v>
      </c>
      <c r="G105" s="47">
        <f t="shared" si="2"/>
        <v>1405.44</v>
      </c>
      <c r="H105" s="38"/>
    </row>
    <row r="106" spans="1:8" ht="108" outlineLevel="1" x14ac:dyDescent="0.2">
      <c r="A106" s="39">
        <v>40</v>
      </c>
      <c r="B106" s="39" t="s">
        <v>147</v>
      </c>
      <c r="C106" s="40" t="s">
        <v>180</v>
      </c>
      <c r="D106" s="43" t="s">
        <v>99</v>
      </c>
      <c r="E106" s="41">
        <v>3.0179999999999998</v>
      </c>
      <c r="F106" s="78">
        <v>60</v>
      </c>
      <c r="G106" s="47">
        <f t="shared" si="2"/>
        <v>181.07999999999998</v>
      </c>
      <c r="H106" s="38" t="s">
        <v>149</v>
      </c>
    </row>
    <row r="107" spans="1:8" outlineLevel="1" x14ac:dyDescent="0.2">
      <c r="A107" s="39"/>
      <c r="B107" s="39"/>
      <c r="C107" s="40" t="s">
        <v>150</v>
      </c>
      <c r="D107" s="39"/>
      <c r="E107" s="41"/>
      <c r="F107" s="78"/>
      <c r="G107" s="42">
        <f t="shared" si="2"/>
        <v>0</v>
      </c>
      <c r="H107" s="38"/>
    </row>
    <row r="108" spans="1:8" ht="60" outlineLevel="1" x14ac:dyDescent="0.2">
      <c r="A108" s="39">
        <v>41</v>
      </c>
      <c r="B108" s="39" t="s">
        <v>151</v>
      </c>
      <c r="C108" s="40" t="s">
        <v>152</v>
      </c>
      <c r="D108" s="43" t="s">
        <v>99</v>
      </c>
      <c r="E108" s="41">
        <v>99.266999999999996</v>
      </c>
      <c r="F108" s="78">
        <v>42.5</v>
      </c>
      <c r="G108" s="42">
        <f t="shared" si="2"/>
        <v>4218.8474999999999</v>
      </c>
      <c r="H108" s="38"/>
    </row>
    <row r="109" spans="1:8" ht="60" outlineLevel="1" x14ac:dyDescent="0.2">
      <c r="A109" s="39">
        <v>42</v>
      </c>
      <c r="B109" s="39" t="s">
        <v>153</v>
      </c>
      <c r="C109" s="40" t="s">
        <v>154</v>
      </c>
      <c r="D109" s="43" t="s">
        <v>99</v>
      </c>
      <c r="E109" s="41">
        <v>136.83000000000001</v>
      </c>
      <c r="F109" s="78">
        <v>42.5</v>
      </c>
      <c r="G109" s="42">
        <f t="shared" si="2"/>
        <v>5815.2750000000005</v>
      </c>
      <c r="H109" s="38"/>
    </row>
    <row r="110" spans="1:8" ht="60" outlineLevel="1" x14ac:dyDescent="0.2">
      <c r="A110" s="39">
        <v>43</v>
      </c>
      <c r="B110" s="43" t="s">
        <v>158</v>
      </c>
      <c r="C110" s="40" t="s">
        <v>159</v>
      </c>
      <c r="D110" s="43" t="s">
        <v>99</v>
      </c>
      <c r="E110" s="41">
        <v>25.907</v>
      </c>
      <c r="F110" s="78">
        <v>13.1</v>
      </c>
      <c r="G110" s="42">
        <f t="shared" si="2"/>
        <v>339.38169999999997</v>
      </c>
      <c r="H110" s="38"/>
    </row>
    <row r="111" spans="1:8" outlineLevel="1" x14ac:dyDescent="0.2">
      <c r="A111" s="39"/>
      <c r="B111" s="39"/>
      <c r="C111" s="40" t="s">
        <v>160</v>
      </c>
      <c r="D111" s="39"/>
      <c r="E111" s="41"/>
      <c r="F111" s="78"/>
      <c r="G111" s="42">
        <f t="shared" si="2"/>
        <v>0</v>
      </c>
      <c r="H111" s="38"/>
    </row>
    <row r="112" spans="1:8" ht="24" outlineLevel="1" x14ac:dyDescent="0.2">
      <c r="A112" s="39">
        <v>44</v>
      </c>
      <c r="B112" s="43" t="s">
        <v>161</v>
      </c>
      <c r="C112" s="40" t="s">
        <v>162</v>
      </c>
      <c r="D112" s="39" t="s">
        <v>157</v>
      </c>
      <c r="E112" s="41">
        <v>32.1</v>
      </c>
      <c r="F112" s="78">
        <v>11.25</v>
      </c>
      <c r="G112" s="42">
        <f t="shared" si="2"/>
        <v>361.125</v>
      </c>
      <c r="H112" s="38"/>
    </row>
    <row r="113" spans="1:8" outlineLevel="1" x14ac:dyDescent="0.2">
      <c r="A113" s="39"/>
      <c r="B113" s="39"/>
      <c r="C113" s="40" t="s">
        <v>163</v>
      </c>
      <c r="D113" s="39"/>
      <c r="E113" s="41"/>
      <c r="F113" s="78"/>
      <c r="G113" s="42">
        <f t="shared" si="2"/>
        <v>0</v>
      </c>
      <c r="H113" s="38"/>
    </row>
    <row r="114" spans="1:8" ht="72" outlineLevel="1" x14ac:dyDescent="0.2">
      <c r="A114" s="39">
        <v>46</v>
      </c>
      <c r="B114" s="39" t="s">
        <v>164</v>
      </c>
      <c r="C114" s="40" t="s">
        <v>165</v>
      </c>
      <c r="D114" s="43" t="s">
        <v>99</v>
      </c>
      <c r="E114" s="41">
        <v>99.266999999999996</v>
      </c>
      <c r="F114" s="78">
        <v>52.54</v>
      </c>
      <c r="G114" s="42">
        <f t="shared" si="2"/>
        <v>5215.4881799999994</v>
      </c>
      <c r="H114" s="38"/>
    </row>
    <row r="115" spans="1:8" ht="36" outlineLevel="1" x14ac:dyDescent="0.2">
      <c r="A115" s="39">
        <v>47</v>
      </c>
      <c r="B115" s="39" t="s">
        <v>166</v>
      </c>
      <c r="C115" s="40" t="s">
        <v>167</v>
      </c>
      <c r="D115" s="43" t="s">
        <v>99</v>
      </c>
      <c r="E115" s="41">
        <v>136.83000000000001</v>
      </c>
      <c r="F115" s="78">
        <v>54.5</v>
      </c>
      <c r="G115" s="42">
        <f t="shared" si="2"/>
        <v>7457.2350000000006</v>
      </c>
      <c r="H115" s="38"/>
    </row>
    <row r="116" spans="1:8" ht="72" outlineLevel="1" x14ac:dyDescent="0.2">
      <c r="A116" s="39">
        <v>48</v>
      </c>
      <c r="B116" s="39" t="s">
        <v>168</v>
      </c>
      <c r="C116" s="40" t="s">
        <v>169</v>
      </c>
      <c r="D116" s="43" t="s">
        <v>99</v>
      </c>
      <c r="E116" s="41">
        <v>48.26</v>
      </c>
      <c r="F116" s="78">
        <v>22</v>
      </c>
      <c r="G116" s="42">
        <f t="shared" si="2"/>
        <v>1061.72</v>
      </c>
      <c r="H116" s="38"/>
    </row>
    <row r="117" spans="1:8" ht="24.95" customHeight="1" x14ac:dyDescent="0.2">
      <c r="A117" s="88" t="s">
        <v>12</v>
      </c>
      <c r="B117" s="88"/>
      <c r="C117" s="89"/>
      <c r="D117" s="48"/>
      <c r="E117" s="49"/>
      <c r="F117" s="78"/>
      <c r="G117" s="37">
        <f>SUM(G118:G184)</f>
        <v>54895.575800000006</v>
      </c>
      <c r="H117" s="38"/>
    </row>
    <row r="118" spans="1:8" outlineLevel="1" x14ac:dyDescent="0.2">
      <c r="A118" s="39"/>
      <c r="B118" s="39"/>
      <c r="C118" s="40" t="s">
        <v>56</v>
      </c>
      <c r="D118" s="39"/>
      <c r="E118" s="41"/>
      <c r="F118" s="78"/>
      <c r="G118" s="42">
        <f t="shared" si="2"/>
        <v>0</v>
      </c>
      <c r="H118" s="38"/>
    </row>
    <row r="119" spans="1:8" outlineLevel="1" x14ac:dyDescent="0.2">
      <c r="A119" s="39"/>
      <c r="B119" s="39"/>
      <c r="C119" s="40" t="s">
        <v>57</v>
      </c>
      <c r="D119" s="39"/>
      <c r="E119" s="41"/>
      <c r="F119" s="78"/>
      <c r="G119" s="42">
        <f t="shared" si="2"/>
        <v>0</v>
      </c>
      <c r="H119" s="38"/>
    </row>
    <row r="120" spans="1:8" ht="60" outlineLevel="1" x14ac:dyDescent="0.2">
      <c r="A120" s="39">
        <v>2</v>
      </c>
      <c r="B120" s="39" t="s">
        <v>58</v>
      </c>
      <c r="C120" s="40" t="s">
        <v>59</v>
      </c>
      <c r="D120" s="39" t="s">
        <v>60</v>
      </c>
      <c r="E120" s="41">
        <v>5.0999999999999996</v>
      </c>
      <c r="F120" s="78">
        <v>10.199999999999999</v>
      </c>
      <c r="G120" s="42">
        <f t="shared" si="2"/>
        <v>52.019999999999996</v>
      </c>
      <c r="H120" s="38"/>
    </row>
    <row r="121" spans="1:8" ht="60" outlineLevel="1" x14ac:dyDescent="0.2">
      <c r="A121" s="39">
        <v>3</v>
      </c>
      <c r="B121" s="39" t="s">
        <v>61</v>
      </c>
      <c r="C121" s="40" t="s">
        <v>62</v>
      </c>
      <c r="D121" s="39" t="s">
        <v>60</v>
      </c>
      <c r="E121" s="41">
        <v>139.21</v>
      </c>
      <c r="F121" s="78">
        <v>10.199999999999999</v>
      </c>
      <c r="G121" s="42">
        <f t="shared" ref="G121:G128" si="3">F121*E121</f>
        <v>1419.942</v>
      </c>
      <c r="H121" s="38"/>
    </row>
    <row r="122" spans="1:8" ht="47.25" outlineLevel="1" x14ac:dyDescent="0.2">
      <c r="A122" s="39">
        <v>4</v>
      </c>
      <c r="B122" s="39" t="s">
        <v>63</v>
      </c>
      <c r="C122" s="40" t="s">
        <v>174</v>
      </c>
      <c r="D122" s="39" t="s">
        <v>60</v>
      </c>
      <c r="E122" s="41">
        <v>124</v>
      </c>
      <c r="F122" s="78">
        <v>13.8</v>
      </c>
      <c r="G122" s="42">
        <f t="shared" si="3"/>
        <v>1711.2</v>
      </c>
      <c r="H122" s="38"/>
    </row>
    <row r="123" spans="1:8" ht="47.25" outlineLevel="1" x14ac:dyDescent="0.2">
      <c r="A123" s="39">
        <v>5</v>
      </c>
      <c r="B123" s="39" t="s">
        <v>65</v>
      </c>
      <c r="C123" s="40" t="s">
        <v>66</v>
      </c>
      <c r="D123" s="39" t="s">
        <v>60</v>
      </c>
      <c r="E123" s="41">
        <v>2</v>
      </c>
      <c r="F123" s="78">
        <v>20.5</v>
      </c>
      <c r="G123" s="42">
        <f t="shared" si="3"/>
        <v>41</v>
      </c>
      <c r="H123" s="38"/>
    </row>
    <row r="124" spans="1:8" ht="48" outlineLevel="1" x14ac:dyDescent="0.2">
      <c r="A124" s="39">
        <v>6</v>
      </c>
      <c r="B124" s="39" t="s">
        <v>67</v>
      </c>
      <c r="C124" s="40" t="s">
        <v>68</v>
      </c>
      <c r="D124" s="39" t="s">
        <v>60</v>
      </c>
      <c r="E124" s="41">
        <v>20.309999999999999</v>
      </c>
      <c r="F124" s="78">
        <v>15.6</v>
      </c>
      <c r="G124" s="42">
        <f t="shared" si="3"/>
        <v>316.83599999999996</v>
      </c>
      <c r="H124" s="38"/>
    </row>
    <row r="125" spans="1:8" outlineLevel="1" x14ac:dyDescent="0.2">
      <c r="A125" s="39"/>
      <c r="B125" s="39"/>
      <c r="C125" s="40" t="s">
        <v>69</v>
      </c>
      <c r="D125" s="39"/>
      <c r="E125" s="41"/>
      <c r="F125" s="78"/>
      <c r="G125" s="42">
        <f t="shared" si="3"/>
        <v>0</v>
      </c>
      <c r="H125" s="38"/>
    </row>
    <row r="126" spans="1:8" ht="48" outlineLevel="1" x14ac:dyDescent="0.2">
      <c r="A126" s="39">
        <v>8</v>
      </c>
      <c r="B126" s="39" t="s">
        <v>181</v>
      </c>
      <c r="C126" s="40" t="s">
        <v>182</v>
      </c>
      <c r="D126" s="39" t="s">
        <v>60</v>
      </c>
      <c r="E126" s="41">
        <v>1.18</v>
      </c>
      <c r="F126" s="78">
        <v>330</v>
      </c>
      <c r="G126" s="47">
        <f t="shared" si="3"/>
        <v>389.4</v>
      </c>
      <c r="H126" s="38" t="s">
        <v>72</v>
      </c>
    </row>
    <row r="127" spans="1:8" ht="60" outlineLevel="1" x14ac:dyDescent="0.2">
      <c r="A127" s="39">
        <v>9</v>
      </c>
      <c r="B127" s="39" t="s">
        <v>183</v>
      </c>
      <c r="C127" s="40" t="s">
        <v>184</v>
      </c>
      <c r="D127" s="39" t="s">
        <v>60</v>
      </c>
      <c r="E127" s="41">
        <v>1.92</v>
      </c>
      <c r="F127" s="78">
        <v>380</v>
      </c>
      <c r="G127" s="47">
        <f t="shared" si="3"/>
        <v>729.6</v>
      </c>
      <c r="H127" s="38" t="s">
        <v>72</v>
      </c>
    </row>
    <row r="128" spans="1:8" ht="60" outlineLevel="1" x14ac:dyDescent="0.2">
      <c r="A128" s="39">
        <v>10</v>
      </c>
      <c r="B128" s="39" t="s">
        <v>73</v>
      </c>
      <c r="C128" s="40" t="s">
        <v>74</v>
      </c>
      <c r="D128" s="39" t="s">
        <v>60</v>
      </c>
      <c r="E128" s="41">
        <v>10.24</v>
      </c>
      <c r="F128" s="78">
        <v>380</v>
      </c>
      <c r="G128" s="47">
        <f t="shared" si="3"/>
        <v>3891.2000000000003</v>
      </c>
      <c r="H128" s="38" t="s">
        <v>72</v>
      </c>
    </row>
    <row r="129" spans="1:8" outlineLevel="1" x14ac:dyDescent="0.2">
      <c r="A129" s="39"/>
      <c r="B129" s="39"/>
      <c r="C129" s="40" t="s">
        <v>75</v>
      </c>
      <c r="D129" s="39"/>
      <c r="E129" s="41"/>
      <c r="F129" s="78"/>
      <c r="G129" s="42">
        <f t="shared" ref="G129:G153" si="4">F129*E129</f>
        <v>0</v>
      </c>
      <c r="H129" s="38"/>
    </row>
    <row r="130" spans="1:8" ht="36" outlineLevel="1" x14ac:dyDescent="0.2">
      <c r="A130" s="39">
        <v>11</v>
      </c>
      <c r="B130" s="39" t="s">
        <v>76</v>
      </c>
      <c r="C130" s="40" t="s">
        <v>77</v>
      </c>
      <c r="D130" s="39" t="s">
        <v>60</v>
      </c>
      <c r="E130" s="41">
        <v>9.0329999999999995</v>
      </c>
      <c r="F130" s="78">
        <v>125.5</v>
      </c>
      <c r="G130" s="47">
        <f t="shared" si="4"/>
        <v>1133.6415</v>
      </c>
      <c r="H130" s="38" t="s">
        <v>78</v>
      </c>
    </row>
    <row r="131" spans="1:8" ht="36" outlineLevel="1" x14ac:dyDescent="0.2">
      <c r="A131" s="39">
        <v>12</v>
      </c>
      <c r="B131" s="39" t="s">
        <v>79</v>
      </c>
      <c r="C131" s="40" t="s">
        <v>80</v>
      </c>
      <c r="D131" s="39" t="s">
        <v>60</v>
      </c>
      <c r="E131" s="41">
        <v>12</v>
      </c>
      <c r="F131" s="78">
        <v>179.85</v>
      </c>
      <c r="G131" s="47">
        <f t="shared" si="4"/>
        <v>2158.1999999999998</v>
      </c>
      <c r="H131" s="38" t="s">
        <v>78</v>
      </c>
    </row>
    <row r="132" spans="1:8" ht="36" outlineLevel="1" x14ac:dyDescent="0.2">
      <c r="A132" s="39">
        <v>13</v>
      </c>
      <c r="B132" s="39" t="s">
        <v>81</v>
      </c>
      <c r="C132" s="40" t="s">
        <v>82</v>
      </c>
      <c r="D132" s="39" t="s">
        <v>60</v>
      </c>
      <c r="E132" s="41">
        <v>4.3129999999999997</v>
      </c>
      <c r="F132" s="78">
        <v>708.5</v>
      </c>
      <c r="G132" s="47">
        <f t="shared" si="4"/>
        <v>3055.7604999999999</v>
      </c>
      <c r="H132" s="38" t="s">
        <v>78</v>
      </c>
    </row>
    <row r="133" spans="1:8" ht="36" outlineLevel="1" x14ac:dyDescent="0.2">
      <c r="A133" s="39">
        <v>14</v>
      </c>
      <c r="B133" s="39" t="s">
        <v>83</v>
      </c>
      <c r="C133" s="40" t="s">
        <v>84</v>
      </c>
      <c r="D133" s="39" t="s">
        <v>60</v>
      </c>
      <c r="E133" s="41">
        <v>0.71399999999999997</v>
      </c>
      <c r="F133" s="78">
        <v>599.5</v>
      </c>
      <c r="G133" s="47">
        <f t="shared" si="4"/>
        <v>428.04300000000001</v>
      </c>
      <c r="H133" s="38" t="s">
        <v>78</v>
      </c>
    </row>
    <row r="134" spans="1:8" ht="36" outlineLevel="1" x14ac:dyDescent="0.2">
      <c r="A134" s="39">
        <v>15</v>
      </c>
      <c r="B134" s="39" t="s">
        <v>85</v>
      </c>
      <c r="C134" s="40" t="s">
        <v>86</v>
      </c>
      <c r="D134" s="39" t="s">
        <v>60</v>
      </c>
      <c r="E134" s="41">
        <v>2.6190000000000002</v>
      </c>
      <c r="F134" s="78">
        <v>327</v>
      </c>
      <c r="G134" s="47">
        <f t="shared" si="4"/>
        <v>856.41300000000012</v>
      </c>
      <c r="H134" s="38" t="s">
        <v>78</v>
      </c>
    </row>
    <row r="135" spans="1:8" ht="36" outlineLevel="1" x14ac:dyDescent="0.2">
      <c r="A135" s="39">
        <v>16</v>
      </c>
      <c r="B135" s="39" t="s">
        <v>87</v>
      </c>
      <c r="C135" s="40" t="s">
        <v>88</v>
      </c>
      <c r="D135" s="39" t="s">
        <v>60</v>
      </c>
      <c r="E135" s="41">
        <v>0.26900000000000002</v>
      </c>
      <c r="F135" s="78">
        <v>632</v>
      </c>
      <c r="G135" s="47">
        <f t="shared" si="4"/>
        <v>170.00800000000001</v>
      </c>
      <c r="H135" s="38" t="s">
        <v>78</v>
      </c>
    </row>
    <row r="136" spans="1:8" ht="36" outlineLevel="1" x14ac:dyDescent="0.2">
      <c r="A136" s="39">
        <v>17</v>
      </c>
      <c r="B136" s="39" t="s">
        <v>89</v>
      </c>
      <c r="C136" s="40" t="s">
        <v>90</v>
      </c>
      <c r="D136" s="39" t="s">
        <v>60</v>
      </c>
      <c r="E136" s="41">
        <v>0.28999999999999998</v>
      </c>
      <c r="F136" s="78">
        <v>215</v>
      </c>
      <c r="G136" s="47">
        <f t="shared" si="4"/>
        <v>62.349999999999994</v>
      </c>
      <c r="H136" s="38" t="s">
        <v>78</v>
      </c>
    </row>
    <row r="137" spans="1:8" ht="36" outlineLevel="1" x14ac:dyDescent="0.2">
      <c r="A137" s="39">
        <v>18</v>
      </c>
      <c r="B137" s="39" t="s">
        <v>91</v>
      </c>
      <c r="C137" s="40" t="s">
        <v>92</v>
      </c>
      <c r="D137" s="39" t="s">
        <v>60</v>
      </c>
      <c r="E137" s="41">
        <v>0.218</v>
      </c>
      <c r="F137" s="78">
        <v>632</v>
      </c>
      <c r="G137" s="47">
        <f t="shared" si="4"/>
        <v>137.77600000000001</v>
      </c>
      <c r="H137" s="38" t="s">
        <v>78</v>
      </c>
    </row>
    <row r="138" spans="1:8" ht="36" outlineLevel="1" x14ac:dyDescent="0.2">
      <c r="A138" s="39">
        <v>19</v>
      </c>
      <c r="B138" s="39" t="s">
        <v>93</v>
      </c>
      <c r="C138" s="40" t="s">
        <v>94</v>
      </c>
      <c r="D138" s="39" t="s">
        <v>60</v>
      </c>
      <c r="E138" s="41">
        <v>6.08</v>
      </c>
      <c r="F138" s="78">
        <v>531.79999999999995</v>
      </c>
      <c r="G138" s="47">
        <f t="shared" si="4"/>
        <v>3233.3439999999996</v>
      </c>
      <c r="H138" s="38" t="s">
        <v>78</v>
      </c>
    </row>
    <row r="139" spans="1:8" ht="36" outlineLevel="1" x14ac:dyDescent="0.2">
      <c r="A139" s="39">
        <v>20</v>
      </c>
      <c r="B139" s="39" t="s">
        <v>185</v>
      </c>
      <c r="C139" s="40" t="s">
        <v>186</v>
      </c>
      <c r="D139" s="39" t="s">
        <v>60</v>
      </c>
      <c r="E139" s="41">
        <v>2.77</v>
      </c>
      <c r="F139" s="78">
        <v>1640.5</v>
      </c>
      <c r="G139" s="47">
        <f t="shared" si="4"/>
        <v>4544.1850000000004</v>
      </c>
      <c r="H139" s="38" t="s">
        <v>78</v>
      </c>
    </row>
    <row r="140" spans="1:8" ht="36" outlineLevel="1" x14ac:dyDescent="0.2">
      <c r="A140" s="39">
        <v>21</v>
      </c>
      <c r="B140" s="39" t="s">
        <v>95</v>
      </c>
      <c r="C140" s="40" t="s">
        <v>96</v>
      </c>
      <c r="D140" s="39" t="s">
        <v>60</v>
      </c>
      <c r="E140" s="41">
        <v>0.216</v>
      </c>
      <c r="F140" s="78">
        <v>1090</v>
      </c>
      <c r="G140" s="47">
        <f t="shared" si="4"/>
        <v>235.44</v>
      </c>
      <c r="H140" s="38" t="s">
        <v>78</v>
      </c>
    </row>
    <row r="141" spans="1:8" ht="83.25" outlineLevel="1" x14ac:dyDescent="0.2">
      <c r="A141" s="39">
        <v>22</v>
      </c>
      <c r="B141" s="39" t="s">
        <v>97</v>
      </c>
      <c r="C141" s="40" t="s">
        <v>187</v>
      </c>
      <c r="D141" s="43" t="s">
        <v>99</v>
      </c>
      <c r="E141" s="41">
        <v>13.28</v>
      </c>
      <c r="F141" s="78">
        <v>35</v>
      </c>
      <c r="G141" s="47">
        <f t="shared" si="4"/>
        <v>464.79999999999995</v>
      </c>
      <c r="H141" s="38" t="s">
        <v>78</v>
      </c>
    </row>
    <row r="142" spans="1:8" ht="24" outlineLevel="1" x14ac:dyDescent="0.2">
      <c r="A142" s="39">
        <v>23</v>
      </c>
      <c r="B142" s="43" t="s">
        <v>102</v>
      </c>
      <c r="C142" s="40" t="s">
        <v>103</v>
      </c>
      <c r="D142" s="39" t="s">
        <v>104</v>
      </c>
      <c r="E142" s="41">
        <v>7.1999999999999995E-2</v>
      </c>
      <c r="F142" s="78">
        <v>1370</v>
      </c>
      <c r="G142" s="47">
        <f t="shared" si="4"/>
        <v>98.639999999999986</v>
      </c>
      <c r="H142" s="38" t="s">
        <v>105</v>
      </c>
    </row>
    <row r="143" spans="1:8" ht="24" outlineLevel="1" x14ac:dyDescent="0.2">
      <c r="A143" s="39">
        <v>24</v>
      </c>
      <c r="B143" s="39" t="s">
        <v>106</v>
      </c>
      <c r="C143" s="40" t="s">
        <v>107</v>
      </c>
      <c r="D143" s="39" t="s">
        <v>104</v>
      </c>
      <c r="E143" s="41">
        <v>4.2000000000000003E-2</v>
      </c>
      <c r="F143" s="78">
        <v>1370</v>
      </c>
      <c r="G143" s="47">
        <f t="shared" si="4"/>
        <v>57.540000000000006</v>
      </c>
      <c r="H143" s="38" t="s">
        <v>105</v>
      </c>
    </row>
    <row r="144" spans="1:8" ht="24" outlineLevel="1" x14ac:dyDescent="0.2">
      <c r="A144" s="39">
        <v>25</v>
      </c>
      <c r="B144" s="39" t="s">
        <v>112</v>
      </c>
      <c r="C144" s="40" t="s">
        <v>113</v>
      </c>
      <c r="D144" s="39" t="s">
        <v>104</v>
      </c>
      <c r="E144" s="41">
        <v>0.14199999999999999</v>
      </c>
      <c r="F144" s="78">
        <v>1370</v>
      </c>
      <c r="G144" s="47">
        <f t="shared" si="4"/>
        <v>194.54</v>
      </c>
      <c r="H144" s="38" t="s">
        <v>105</v>
      </c>
    </row>
    <row r="145" spans="1:8" ht="24" outlineLevel="1" x14ac:dyDescent="0.2">
      <c r="A145" s="39">
        <v>26</v>
      </c>
      <c r="B145" s="39" t="s">
        <v>175</v>
      </c>
      <c r="C145" s="40" t="s">
        <v>176</v>
      </c>
      <c r="D145" s="39" t="s">
        <v>104</v>
      </c>
      <c r="E145" s="41">
        <v>1.145</v>
      </c>
      <c r="F145" s="78">
        <v>1370</v>
      </c>
      <c r="G145" s="47">
        <f t="shared" si="4"/>
        <v>1568.65</v>
      </c>
      <c r="H145" s="38" t="s">
        <v>105</v>
      </c>
    </row>
    <row r="146" spans="1:8" ht="24" outlineLevel="1" x14ac:dyDescent="0.2">
      <c r="A146" s="39">
        <v>27</v>
      </c>
      <c r="B146" s="39" t="s">
        <v>116</v>
      </c>
      <c r="C146" s="40" t="s">
        <v>117</v>
      </c>
      <c r="D146" s="39" t="s">
        <v>104</v>
      </c>
      <c r="E146" s="41">
        <v>0.437</v>
      </c>
      <c r="F146" s="78">
        <v>1370</v>
      </c>
      <c r="G146" s="47">
        <f t="shared" si="4"/>
        <v>598.69000000000005</v>
      </c>
      <c r="H146" s="38" t="s">
        <v>105</v>
      </c>
    </row>
    <row r="147" spans="1:8" ht="24" outlineLevel="1" x14ac:dyDescent="0.2">
      <c r="A147" s="39">
        <v>28</v>
      </c>
      <c r="B147" s="39" t="s">
        <v>118</v>
      </c>
      <c r="C147" s="40" t="s">
        <v>119</v>
      </c>
      <c r="D147" s="39" t="s">
        <v>104</v>
      </c>
      <c r="E147" s="41">
        <v>4.2000000000000003E-2</v>
      </c>
      <c r="F147" s="78">
        <v>1370</v>
      </c>
      <c r="G147" s="47">
        <f t="shared" si="4"/>
        <v>57.540000000000006</v>
      </c>
      <c r="H147" s="38" t="s">
        <v>105</v>
      </c>
    </row>
    <row r="148" spans="1:8" ht="24" outlineLevel="1" x14ac:dyDescent="0.2">
      <c r="A148" s="39">
        <v>29</v>
      </c>
      <c r="B148" s="39" t="s">
        <v>120</v>
      </c>
      <c r="C148" s="40" t="s">
        <v>121</v>
      </c>
      <c r="D148" s="39" t="s">
        <v>104</v>
      </c>
      <c r="E148" s="41">
        <v>0.33200000000000002</v>
      </c>
      <c r="F148" s="78">
        <v>1370</v>
      </c>
      <c r="G148" s="47">
        <f t="shared" si="4"/>
        <v>454.84000000000003</v>
      </c>
      <c r="H148" s="38" t="s">
        <v>105</v>
      </c>
    </row>
    <row r="149" spans="1:8" ht="24" outlineLevel="1" x14ac:dyDescent="0.2">
      <c r="A149" s="39">
        <v>30</v>
      </c>
      <c r="B149" s="39" t="s">
        <v>122</v>
      </c>
      <c r="C149" s="40" t="s">
        <v>123</v>
      </c>
      <c r="D149" s="39" t="s">
        <v>104</v>
      </c>
      <c r="E149" s="41">
        <v>0.34499999999999997</v>
      </c>
      <c r="F149" s="78">
        <v>1370</v>
      </c>
      <c r="G149" s="47">
        <f t="shared" si="4"/>
        <v>472.65</v>
      </c>
      <c r="H149" s="38" t="s">
        <v>105</v>
      </c>
    </row>
    <row r="150" spans="1:8" ht="24" outlineLevel="1" x14ac:dyDescent="0.2">
      <c r="A150" s="39">
        <v>31</v>
      </c>
      <c r="B150" s="39" t="s">
        <v>124</v>
      </c>
      <c r="C150" s="40" t="s">
        <v>125</v>
      </c>
      <c r="D150" s="39" t="s">
        <v>104</v>
      </c>
      <c r="E150" s="41">
        <v>1.22</v>
      </c>
      <c r="F150" s="78">
        <v>1370</v>
      </c>
      <c r="G150" s="47">
        <f t="shared" si="4"/>
        <v>1671.3999999999999</v>
      </c>
      <c r="H150" s="38" t="s">
        <v>105</v>
      </c>
    </row>
    <row r="151" spans="1:8" ht="24" outlineLevel="1" x14ac:dyDescent="0.2">
      <c r="A151" s="39">
        <v>32</v>
      </c>
      <c r="B151" s="39" t="s">
        <v>126</v>
      </c>
      <c r="C151" s="40" t="s">
        <v>127</v>
      </c>
      <c r="D151" s="39" t="s">
        <v>104</v>
      </c>
      <c r="E151" s="41">
        <v>6.8000000000000005E-2</v>
      </c>
      <c r="F151" s="78">
        <v>1370</v>
      </c>
      <c r="G151" s="47">
        <f t="shared" si="4"/>
        <v>93.160000000000011</v>
      </c>
      <c r="H151" s="38" t="s">
        <v>105</v>
      </c>
    </row>
    <row r="152" spans="1:8" ht="24" outlineLevel="1" x14ac:dyDescent="0.2">
      <c r="A152" s="39">
        <v>33</v>
      </c>
      <c r="B152" s="39" t="s">
        <v>128</v>
      </c>
      <c r="C152" s="40" t="s">
        <v>129</v>
      </c>
      <c r="D152" s="39" t="s">
        <v>104</v>
      </c>
      <c r="E152" s="41">
        <v>4.2000000000000003E-2</v>
      </c>
      <c r="F152" s="78">
        <v>1370</v>
      </c>
      <c r="G152" s="47">
        <f t="shared" si="4"/>
        <v>57.540000000000006</v>
      </c>
      <c r="H152" s="38" t="s">
        <v>105</v>
      </c>
    </row>
    <row r="153" spans="1:8" ht="24" outlineLevel="1" x14ac:dyDescent="0.2">
      <c r="A153" s="39">
        <v>34</v>
      </c>
      <c r="B153" s="43" t="s">
        <v>134</v>
      </c>
      <c r="C153" s="40" t="s">
        <v>177</v>
      </c>
      <c r="D153" s="43" t="s">
        <v>136</v>
      </c>
      <c r="E153" s="41">
        <v>60</v>
      </c>
      <c r="F153" s="78">
        <v>8.7200000000000006</v>
      </c>
      <c r="G153" s="47">
        <f t="shared" si="4"/>
        <v>523.20000000000005</v>
      </c>
      <c r="H153" s="38"/>
    </row>
    <row r="154" spans="1:8" outlineLevel="1" x14ac:dyDescent="0.2">
      <c r="A154" s="39"/>
      <c r="B154" s="39"/>
      <c r="C154" s="40" t="s">
        <v>139</v>
      </c>
      <c r="D154" s="39"/>
      <c r="E154" s="41"/>
      <c r="F154" s="78"/>
      <c r="G154" s="42">
        <f t="shared" ref="G154:G172" si="5">F154*E154</f>
        <v>0</v>
      </c>
      <c r="H154" s="38"/>
    </row>
    <row r="155" spans="1:8" ht="156" outlineLevel="1" x14ac:dyDescent="0.2">
      <c r="A155" s="39">
        <v>43</v>
      </c>
      <c r="B155" s="39" t="s">
        <v>188</v>
      </c>
      <c r="C155" s="40" t="s">
        <v>189</v>
      </c>
      <c r="D155" s="43" t="s">
        <v>99</v>
      </c>
      <c r="E155" s="41">
        <v>26.4</v>
      </c>
      <c r="F155" s="78">
        <v>212</v>
      </c>
      <c r="G155" s="47">
        <f t="shared" si="5"/>
        <v>5596.7999999999993</v>
      </c>
      <c r="H155" s="38" t="s">
        <v>78</v>
      </c>
    </row>
    <row r="156" spans="1:8" ht="36" outlineLevel="1" x14ac:dyDescent="0.2">
      <c r="A156" s="39">
        <v>44</v>
      </c>
      <c r="B156" s="39" t="s">
        <v>142</v>
      </c>
      <c r="C156" s="40" t="s">
        <v>190</v>
      </c>
      <c r="D156" s="43" t="s">
        <v>99</v>
      </c>
      <c r="E156" s="41">
        <v>17.3</v>
      </c>
      <c r="F156" s="78">
        <v>52</v>
      </c>
      <c r="G156" s="42">
        <f t="shared" si="5"/>
        <v>899.6</v>
      </c>
      <c r="H156" s="38"/>
    </row>
    <row r="157" spans="1:8" ht="24" outlineLevel="1" x14ac:dyDescent="0.2">
      <c r="A157" s="39">
        <v>45</v>
      </c>
      <c r="B157" s="39" t="s">
        <v>191</v>
      </c>
      <c r="C157" s="40" t="s">
        <v>192</v>
      </c>
      <c r="D157" s="43" t="s">
        <v>99</v>
      </c>
      <c r="E157" s="41">
        <v>3.64</v>
      </c>
      <c r="F157" s="78">
        <v>29.65</v>
      </c>
      <c r="G157" s="42">
        <f t="shared" si="5"/>
        <v>107.926</v>
      </c>
      <c r="H157" s="38"/>
    </row>
    <row r="158" spans="1:8" ht="35.25" outlineLevel="1" x14ac:dyDescent="0.2">
      <c r="A158" s="39">
        <v>46</v>
      </c>
      <c r="B158" s="39" t="s">
        <v>178</v>
      </c>
      <c r="C158" s="40" t="s">
        <v>193</v>
      </c>
      <c r="D158" s="43" t="s">
        <v>99</v>
      </c>
      <c r="E158" s="41">
        <v>6.25</v>
      </c>
      <c r="F158" s="78">
        <v>21.8</v>
      </c>
      <c r="G158" s="42">
        <f t="shared" si="5"/>
        <v>136.25</v>
      </c>
      <c r="H158" s="38"/>
    </row>
    <row r="159" spans="1:8" outlineLevel="1" x14ac:dyDescent="0.2">
      <c r="A159" s="39"/>
      <c r="B159" s="39"/>
      <c r="C159" s="40" t="s">
        <v>144</v>
      </c>
      <c r="D159" s="39"/>
      <c r="E159" s="41"/>
      <c r="F159" s="78"/>
      <c r="G159" s="42">
        <f t="shared" si="5"/>
        <v>0</v>
      </c>
      <c r="H159" s="38"/>
    </row>
    <row r="160" spans="1:8" ht="108" outlineLevel="1" x14ac:dyDescent="0.2">
      <c r="A160" s="39">
        <v>47</v>
      </c>
      <c r="B160" s="39" t="s">
        <v>194</v>
      </c>
      <c r="C160" s="40" t="s">
        <v>195</v>
      </c>
      <c r="D160" s="43" t="s">
        <v>99</v>
      </c>
      <c r="E160" s="41">
        <v>15.86</v>
      </c>
      <c r="F160" s="78">
        <v>48</v>
      </c>
      <c r="G160" s="42">
        <f t="shared" si="5"/>
        <v>761.28</v>
      </c>
      <c r="H160" s="45" t="s">
        <v>196</v>
      </c>
    </row>
    <row r="161" spans="1:8" ht="156" outlineLevel="1" x14ac:dyDescent="0.2">
      <c r="A161" s="39">
        <v>48</v>
      </c>
      <c r="B161" s="39" t="s">
        <v>197</v>
      </c>
      <c r="C161" s="40" t="s">
        <v>198</v>
      </c>
      <c r="D161" s="43" t="s">
        <v>99</v>
      </c>
      <c r="E161" s="41">
        <v>3.6</v>
      </c>
      <c r="F161" s="78">
        <v>87.2</v>
      </c>
      <c r="G161" s="47">
        <f t="shared" si="5"/>
        <v>313.92</v>
      </c>
      <c r="H161" s="38" t="s">
        <v>196</v>
      </c>
    </row>
    <row r="162" spans="1:8" ht="108" outlineLevel="1" x14ac:dyDescent="0.2">
      <c r="A162" s="39">
        <v>49</v>
      </c>
      <c r="B162" s="39" t="s">
        <v>147</v>
      </c>
      <c r="C162" s="40" t="s">
        <v>180</v>
      </c>
      <c r="D162" s="43" t="s">
        <v>99</v>
      </c>
      <c r="E162" s="41">
        <v>3.03</v>
      </c>
      <c r="F162" s="78">
        <v>60</v>
      </c>
      <c r="G162" s="42">
        <f t="shared" si="5"/>
        <v>181.79999999999998</v>
      </c>
      <c r="H162" s="45" t="s">
        <v>149</v>
      </c>
    </row>
    <row r="163" spans="1:8" outlineLevel="1" x14ac:dyDescent="0.2">
      <c r="A163" s="39"/>
      <c r="B163" s="39"/>
      <c r="C163" s="40" t="s">
        <v>150</v>
      </c>
      <c r="D163" s="39"/>
      <c r="E163" s="41"/>
      <c r="F163" s="78"/>
      <c r="G163" s="42">
        <f t="shared" si="5"/>
        <v>0</v>
      </c>
      <c r="H163" s="38"/>
    </row>
    <row r="164" spans="1:8" ht="60" outlineLevel="1" x14ac:dyDescent="0.2">
      <c r="A164" s="39">
        <v>50</v>
      </c>
      <c r="B164" s="39" t="s">
        <v>151</v>
      </c>
      <c r="C164" s="40" t="s">
        <v>152</v>
      </c>
      <c r="D164" s="43" t="s">
        <v>99</v>
      </c>
      <c r="E164" s="41">
        <v>52.92</v>
      </c>
      <c r="F164" s="78">
        <v>42.5</v>
      </c>
      <c r="G164" s="42">
        <f t="shared" si="5"/>
        <v>2249.1</v>
      </c>
      <c r="H164" s="38"/>
    </row>
    <row r="165" spans="1:8" ht="60" outlineLevel="1" x14ac:dyDescent="0.2">
      <c r="A165" s="39">
        <v>51</v>
      </c>
      <c r="B165" s="39" t="s">
        <v>153</v>
      </c>
      <c r="C165" s="40" t="s">
        <v>154</v>
      </c>
      <c r="D165" s="43" t="s">
        <v>99</v>
      </c>
      <c r="E165" s="41">
        <v>62.21</v>
      </c>
      <c r="F165" s="78">
        <v>42.5</v>
      </c>
      <c r="G165" s="42">
        <f t="shared" si="5"/>
        <v>2643.9250000000002</v>
      </c>
      <c r="H165" s="38"/>
    </row>
    <row r="166" spans="1:8" ht="48" outlineLevel="1" x14ac:dyDescent="0.2">
      <c r="A166" s="39">
        <v>52</v>
      </c>
      <c r="B166" s="43" t="s">
        <v>199</v>
      </c>
      <c r="C166" s="40" t="s">
        <v>200</v>
      </c>
      <c r="D166" s="43" t="s">
        <v>99</v>
      </c>
      <c r="E166" s="41">
        <v>22.75</v>
      </c>
      <c r="F166" s="78">
        <v>13.1</v>
      </c>
      <c r="G166" s="42">
        <f t="shared" si="5"/>
        <v>298.02499999999998</v>
      </c>
      <c r="H166" s="38"/>
    </row>
    <row r="167" spans="1:8" ht="108" outlineLevel="1" x14ac:dyDescent="0.2">
      <c r="A167" s="39">
        <v>53</v>
      </c>
      <c r="B167" s="43" t="s">
        <v>201</v>
      </c>
      <c r="C167" s="40" t="s">
        <v>202</v>
      </c>
      <c r="D167" s="43" t="s">
        <v>99</v>
      </c>
      <c r="E167" s="41">
        <v>12.63</v>
      </c>
      <c r="F167" s="78">
        <v>60</v>
      </c>
      <c r="G167" s="47">
        <f t="shared" si="5"/>
        <v>757.80000000000007</v>
      </c>
      <c r="H167" s="45" t="s">
        <v>149</v>
      </c>
    </row>
    <row r="168" spans="1:8" ht="36" outlineLevel="1" x14ac:dyDescent="0.2">
      <c r="A168" s="39">
        <v>54</v>
      </c>
      <c r="B168" s="43" t="s">
        <v>203</v>
      </c>
      <c r="C168" s="40" t="s">
        <v>204</v>
      </c>
      <c r="D168" s="43" t="s">
        <v>99</v>
      </c>
      <c r="E168" s="41">
        <v>24.61</v>
      </c>
      <c r="F168" s="78">
        <v>24.5</v>
      </c>
      <c r="G168" s="42">
        <f t="shared" si="5"/>
        <v>602.94499999999994</v>
      </c>
      <c r="H168" s="45" t="s">
        <v>149</v>
      </c>
    </row>
    <row r="169" spans="1:8" ht="24" outlineLevel="1" x14ac:dyDescent="0.2">
      <c r="A169" s="39">
        <v>55</v>
      </c>
      <c r="B169" s="43" t="s">
        <v>205</v>
      </c>
      <c r="C169" s="40" t="s">
        <v>206</v>
      </c>
      <c r="D169" s="43" t="s">
        <v>99</v>
      </c>
      <c r="E169" s="41">
        <v>4.2</v>
      </c>
      <c r="F169" s="78">
        <v>35</v>
      </c>
      <c r="G169" s="42">
        <f t="shared" si="5"/>
        <v>147</v>
      </c>
      <c r="H169" s="45" t="s">
        <v>149</v>
      </c>
    </row>
    <row r="170" spans="1:8" outlineLevel="1" x14ac:dyDescent="0.2">
      <c r="A170" s="39"/>
      <c r="B170" s="39"/>
      <c r="C170" s="40" t="s">
        <v>160</v>
      </c>
      <c r="D170" s="39"/>
      <c r="E170" s="41"/>
      <c r="F170" s="78"/>
      <c r="G170" s="42">
        <f t="shared" si="5"/>
        <v>0</v>
      </c>
      <c r="H170" s="38"/>
    </row>
    <row r="171" spans="1:8" ht="48" outlineLevel="1" x14ac:dyDescent="0.2">
      <c r="A171" s="39">
        <v>56</v>
      </c>
      <c r="B171" s="39" t="s">
        <v>207</v>
      </c>
      <c r="C171" s="40" t="s">
        <v>208</v>
      </c>
      <c r="D171" s="43" t="s">
        <v>99</v>
      </c>
      <c r="E171" s="41">
        <v>3.64</v>
      </c>
      <c r="F171" s="78">
        <v>52.5</v>
      </c>
      <c r="G171" s="42">
        <f t="shared" si="5"/>
        <v>191.1</v>
      </c>
      <c r="H171" s="45" t="s">
        <v>209</v>
      </c>
    </row>
    <row r="172" spans="1:8" ht="24" outlineLevel="1" x14ac:dyDescent="0.2">
      <c r="A172" s="39">
        <v>57</v>
      </c>
      <c r="B172" s="43" t="s">
        <v>161</v>
      </c>
      <c r="C172" s="40" t="s">
        <v>162</v>
      </c>
      <c r="D172" s="39" t="s">
        <v>157</v>
      </c>
      <c r="E172" s="41">
        <v>23</v>
      </c>
      <c r="F172" s="78">
        <v>11.25</v>
      </c>
      <c r="G172" s="42">
        <f t="shared" si="5"/>
        <v>258.75</v>
      </c>
      <c r="H172" s="38"/>
    </row>
    <row r="173" spans="1:8" outlineLevel="1" x14ac:dyDescent="0.2">
      <c r="A173" s="39"/>
      <c r="B173" s="39"/>
      <c r="C173" s="40" t="s">
        <v>163</v>
      </c>
      <c r="D173" s="39"/>
      <c r="E173" s="41"/>
      <c r="F173" s="78"/>
      <c r="G173" s="42">
        <f t="shared" ref="G173:G184" si="6">F173*E173</f>
        <v>0</v>
      </c>
      <c r="H173" s="38"/>
    </row>
    <row r="174" spans="1:8" ht="72" outlineLevel="1" x14ac:dyDescent="0.2">
      <c r="A174" s="39">
        <v>59</v>
      </c>
      <c r="B174" s="39" t="s">
        <v>164</v>
      </c>
      <c r="C174" s="40" t="s">
        <v>165</v>
      </c>
      <c r="D174" s="43" t="s">
        <v>99</v>
      </c>
      <c r="E174" s="41">
        <v>52.92</v>
      </c>
      <c r="F174" s="78">
        <v>52.54</v>
      </c>
      <c r="G174" s="42">
        <f t="shared" si="6"/>
        <v>2780.4168</v>
      </c>
      <c r="H174" s="38"/>
    </row>
    <row r="175" spans="1:8" ht="36" outlineLevel="1" x14ac:dyDescent="0.2">
      <c r="A175" s="39">
        <v>60</v>
      </c>
      <c r="B175" s="39" t="s">
        <v>166</v>
      </c>
      <c r="C175" s="40" t="s">
        <v>167</v>
      </c>
      <c r="D175" s="43" t="s">
        <v>99</v>
      </c>
      <c r="E175" s="41">
        <v>62</v>
      </c>
      <c r="F175" s="78">
        <v>54.5</v>
      </c>
      <c r="G175" s="42">
        <f t="shared" si="6"/>
        <v>3379</v>
      </c>
      <c r="H175" s="38"/>
    </row>
    <row r="176" spans="1:8" ht="72" outlineLevel="1" x14ac:dyDescent="0.2">
      <c r="A176" s="39">
        <v>61</v>
      </c>
      <c r="B176" s="39" t="s">
        <v>168</v>
      </c>
      <c r="C176" s="40" t="s">
        <v>169</v>
      </c>
      <c r="D176" s="43" t="s">
        <v>99</v>
      </c>
      <c r="E176" s="41">
        <v>19.63</v>
      </c>
      <c r="F176" s="78">
        <v>22</v>
      </c>
      <c r="G176" s="42">
        <f t="shared" si="6"/>
        <v>431.85999999999996</v>
      </c>
      <c r="H176" s="38"/>
    </row>
    <row r="177" spans="1:10" outlineLevel="1" x14ac:dyDescent="0.2">
      <c r="A177" s="39"/>
      <c r="B177" s="39"/>
      <c r="C177" s="40" t="s">
        <v>210</v>
      </c>
      <c r="D177" s="39"/>
      <c r="E177" s="41"/>
      <c r="F177" s="78"/>
      <c r="G177" s="42">
        <f t="shared" si="6"/>
        <v>0</v>
      </c>
      <c r="H177" s="38"/>
    </row>
    <row r="178" spans="1:10" ht="24" outlineLevel="1" x14ac:dyDescent="0.2">
      <c r="A178" s="39">
        <v>62</v>
      </c>
      <c r="B178" s="39" t="s">
        <v>211</v>
      </c>
      <c r="C178" s="40" t="s">
        <v>212</v>
      </c>
      <c r="D178" s="43" t="s">
        <v>99</v>
      </c>
      <c r="E178" s="41">
        <v>0.6</v>
      </c>
      <c r="F178" s="78">
        <v>50.5</v>
      </c>
      <c r="G178" s="47">
        <f t="shared" si="6"/>
        <v>30.299999999999997</v>
      </c>
      <c r="H178" s="45" t="s">
        <v>213</v>
      </c>
    </row>
    <row r="179" spans="1:10" ht="35.25" outlineLevel="1" x14ac:dyDescent="0.2">
      <c r="A179" s="39">
        <v>63</v>
      </c>
      <c r="B179" s="39" t="s">
        <v>214</v>
      </c>
      <c r="C179" s="40" t="s">
        <v>215</v>
      </c>
      <c r="D179" s="39" t="s">
        <v>99</v>
      </c>
      <c r="E179" s="41">
        <v>2.88</v>
      </c>
      <c r="F179" s="78">
        <v>210</v>
      </c>
      <c r="G179" s="47">
        <f t="shared" si="6"/>
        <v>604.79999999999995</v>
      </c>
      <c r="H179" s="38"/>
    </row>
    <row r="180" spans="1:10" ht="24" outlineLevel="1" x14ac:dyDescent="0.2">
      <c r="A180" s="39">
        <v>64</v>
      </c>
      <c r="B180" s="39" t="s">
        <v>216</v>
      </c>
      <c r="C180" s="40" t="s">
        <v>217</v>
      </c>
      <c r="D180" s="43" t="s">
        <v>99</v>
      </c>
      <c r="E180" s="41">
        <v>0.81</v>
      </c>
      <c r="F180" s="78">
        <v>50.5</v>
      </c>
      <c r="G180" s="47">
        <f t="shared" si="6"/>
        <v>40.905000000000001</v>
      </c>
      <c r="H180" s="38"/>
    </row>
    <row r="181" spans="1:10" ht="24" outlineLevel="1" x14ac:dyDescent="0.2">
      <c r="A181" s="39">
        <v>65</v>
      </c>
      <c r="B181" s="39" t="s">
        <v>218</v>
      </c>
      <c r="C181" s="40" t="s">
        <v>219</v>
      </c>
      <c r="D181" s="43" t="s">
        <v>136</v>
      </c>
      <c r="E181" s="41">
        <v>2</v>
      </c>
      <c r="F181" s="78">
        <v>49.05</v>
      </c>
      <c r="G181" s="47">
        <f t="shared" si="6"/>
        <v>98.1</v>
      </c>
      <c r="H181" s="38"/>
    </row>
    <row r="182" spans="1:10" ht="24" outlineLevel="1" x14ac:dyDescent="0.2">
      <c r="A182" s="39">
        <v>66</v>
      </c>
      <c r="B182" s="39" t="s">
        <v>220</v>
      </c>
      <c r="C182" s="40" t="s">
        <v>221</v>
      </c>
      <c r="D182" s="43" t="s">
        <v>136</v>
      </c>
      <c r="E182" s="41">
        <v>1</v>
      </c>
      <c r="F182" s="78">
        <v>250</v>
      </c>
      <c r="G182" s="47">
        <f t="shared" si="6"/>
        <v>250</v>
      </c>
      <c r="H182" s="38"/>
    </row>
    <row r="183" spans="1:10" ht="24" outlineLevel="1" x14ac:dyDescent="0.2">
      <c r="A183" s="39">
        <v>67</v>
      </c>
      <c r="B183" s="39" t="s">
        <v>222</v>
      </c>
      <c r="C183" s="40" t="s">
        <v>223</v>
      </c>
      <c r="D183" s="39" t="s">
        <v>104</v>
      </c>
      <c r="E183" s="41">
        <v>7.0000000000000007E-2</v>
      </c>
      <c r="F183" s="78">
        <v>63.2</v>
      </c>
      <c r="G183" s="47">
        <f t="shared" si="6"/>
        <v>4.4240000000000004</v>
      </c>
      <c r="H183" s="45" t="s">
        <v>224</v>
      </c>
    </row>
    <row r="184" spans="1:10" ht="24" outlineLevel="1" x14ac:dyDescent="0.2">
      <c r="A184" s="39">
        <v>68</v>
      </c>
      <c r="B184" s="39" t="s">
        <v>225</v>
      </c>
      <c r="C184" s="40" t="s">
        <v>226</v>
      </c>
      <c r="D184" s="43" t="s">
        <v>136</v>
      </c>
      <c r="E184" s="41">
        <v>5</v>
      </c>
      <c r="F184" s="78">
        <v>250</v>
      </c>
      <c r="G184" s="47">
        <f t="shared" si="6"/>
        <v>1250</v>
      </c>
      <c r="H184" s="38"/>
    </row>
    <row r="185" spans="1:10" s="30" customFormat="1" ht="24.95" customHeight="1" x14ac:dyDescent="0.2">
      <c r="A185" s="88" t="s">
        <v>227</v>
      </c>
      <c r="B185" s="88"/>
      <c r="C185" s="90"/>
      <c r="D185" s="48"/>
      <c r="E185" s="49"/>
      <c r="F185" s="78"/>
      <c r="G185" s="37">
        <f>SUM(G186:G258)</f>
        <v>368125.60570000001</v>
      </c>
      <c r="H185" s="50"/>
      <c r="J185" s="31"/>
    </row>
    <row r="186" spans="1:10" outlineLevel="1" x14ac:dyDescent="0.2">
      <c r="A186" s="39"/>
      <c r="B186" s="39"/>
      <c r="C186" s="40" t="s">
        <v>56</v>
      </c>
      <c r="D186" s="39"/>
      <c r="E186" s="41"/>
      <c r="F186" s="78"/>
      <c r="G186" s="42">
        <f>F186*E186</f>
        <v>0</v>
      </c>
      <c r="H186" s="38"/>
    </row>
    <row r="187" spans="1:10" outlineLevel="1" x14ac:dyDescent="0.2">
      <c r="A187" s="39"/>
      <c r="B187" s="39"/>
      <c r="C187" s="40" t="s">
        <v>57</v>
      </c>
      <c r="D187" s="39"/>
      <c r="E187" s="41"/>
      <c r="F187" s="78"/>
      <c r="G187" s="42">
        <f>F187*E187</f>
        <v>0</v>
      </c>
      <c r="H187" s="38"/>
    </row>
    <row r="188" spans="1:10" ht="60" outlineLevel="1" x14ac:dyDescent="0.2">
      <c r="A188" s="39">
        <v>2</v>
      </c>
      <c r="B188" s="39" t="s">
        <v>228</v>
      </c>
      <c r="C188" s="40" t="s">
        <v>59</v>
      </c>
      <c r="D188" s="43" t="s">
        <v>60</v>
      </c>
      <c r="E188" s="41">
        <v>38.119999999999997</v>
      </c>
      <c r="F188" s="78">
        <v>10.199999999999999</v>
      </c>
      <c r="G188" s="42">
        <f>F188*E188</f>
        <v>388.82399999999996</v>
      </c>
      <c r="H188" s="38"/>
    </row>
    <row r="189" spans="1:10" ht="60" outlineLevel="1" x14ac:dyDescent="0.2">
      <c r="A189" s="39">
        <v>3</v>
      </c>
      <c r="B189" s="39" t="s">
        <v>229</v>
      </c>
      <c r="C189" s="40" t="s">
        <v>62</v>
      </c>
      <c r="D189" s="43" t="s">
        <v>60</v>
      </c>
      <c r="E189" s="41">
        <v>467.64</v>
      </c>
      <c r="F189" s="78">
        <v>10.199999999999999</v>
      </c>
      <c r="G189" s="42">
        <f t="shared" ref="G189:G196" si="7">F189*E189</f>
        <v>4769.9279999999999</v>
      </c>
      <c r="H189" s="38"/>
    </row>
    <row r="190" spans="1:10" ht="47.25" outlineLevel="1" x14ac:dyDescent="0.2">
      <c r="A190" s="39">
        <v>4</v>
      </c>
      <c r="B190" s="39" t="s">
        <v>230</v>
      </c>
      <c r="C190" s="40" t="s">
        <v>174</v>
      </c>
      <c r="D190" s="43" t="s">
        <v>60</v>
      </c>
      <c r="E190" s="41">
        <v>389.74</v>
      </c>
      <c r="F190" s="78">
        <v>13.8</v>
      </c>
      <c r="G190" s="42">
        <f t="shared" si="7"/>
        <v>5378.4120000000003</v>
      </c>
      <c r="H190" s="38"/>
    </row>
    <row r="191" spans="1:10" ht="47.25" outlineLevel="1" x14ac:dyDescent="0.2">
      <c r="A191" s="39">
        <v>5</v>
      </c>
      <c r="B191" s="39" t="s">
        <v>231</v>
      </c>
      <c r="C191" s="40" t="s">
        <v>66</v>
      </c>
      <c r="D191" s="43" t="s">
        <v>60</v>
      </c>
      <c r="E191" s="41">
        <v>16.510000000000002</v>
      </c>
      <c r="F191" s="78">
        <v>20.5</v>
      </c>
      <c r="G191" s="42">
        <f t="shared" si="7"/>
        <v>338.45500000000004</v>
      </c>
      <c r="H191" s="38"/>
    </row>
    <row r="192" spans="1:10" ht="48" outlineLevel="1" x14ac:dyDescent="0.2">
      <c r="A192" s="39">
        <v>6</v>
      </c>
      <c r="B192" s="39" t="s">
        <v>232</v>
      </c>
      <c r="C192" s="40" t="s">
        <v>68</v>
      </c>
      <c r="D192" s="43" t="s">
        <v>60</v>
      </c>
      <c r="E192" s="41">
        <v>99.51</v>
      </c>
      <c r="F192" s="78">
        <v>15.6</v>
      </c>
      <c r="G192" s="42">
        <f t="shared" si="7"/>
        <v>1552.356</v>
      </c>
      <c r="H192" s="38"/>
    </row>
    <row r="193" spans="1:8" outlineLevel="1" x14ac:dyDescent="0.2">
      <c r="A193" s="39"/>
      <c r="B193" s="39"/>
      <c r="C193" s="40" t="s">
        <v>69</v>
      </c>
      <c r="D193" s="39"/>
      <c r="E193" s="41"/>
      <c r="F193" s="78"/>
      <c r="G193" s="42">
        <f t="shared" si="7"/>
        <v>0</v>
      </c>
      <c r="H193" s="38"/>
    </row>
    <row r="194" spans="1:8" ht="48" outlineLevel="1" x14ac:dyDescent="0.2">
      <c r="A194" s="39">
        <v>12</v>
      </c>
      <c r="B194" s="39" t="s">
        <v>70</v>
      </c>
      <c r="C194" s="40" t="s">
        <v>182</v>
      </c>
      <c r="D194" s="43" t="s">
        <v>60</v>
      </c>
      <c r="E194" s="41">
        <v>14.14</v>
      </c>
      <c r="F194" s="78">
        <v>330</v>
      </c>
      <c r="G194" s="47">
        <f t="shared" si="7"/>
        <v>4666.2</v>
      </c>
      <c r="H194" s="38" t="s">
        <v>72</v>
      </c>
    </row>
    <row r="195" spans="1:8" ht="60" outlineLevel="1" x14ac:dyDescent="0.2">
      <c r="A195" s="39">
        <v>13</v>
      </c>
      <c r="B195" s="39" t="s">
        <v>73</v>
      </c>
      <c r="C195" s="40" t="s">
        <v>74</v>
      </c>
      <c r="D195" s="43" t="s">
        <v>60</v>
      </c>
      <c r="E195" s="41">
        <v>56.78</v>
      </c>
      <c r="F195" s="78">
        <v>380</v>
      </c>
      <c r="G195" s="47">
        <f t="shared" si="7"/>
        <v>21576.400000000001</v>
      </c>
      <c r="H195" s="38" t="s">
        <v>72</v>
      </c>
    </row>
    <row r="196" spans="1:8" ht="96" outlineLevel="1" x14ac:dyDescent="0.2">
      <c r="A196" s="39">
        <v>14</v>
      </c>
      <c r="B196" s="39" t="s">
        <v>233</v>
      </c>
      <c r="C196" s="40" t="s">
        <v>234</v>
      </c>
      <c r="D196" s="39" t="s">
        <v>157</v>
      </c>
      <c r="E196" s="41">
        <v>21.79</v>
      </c>
      <c r="F196" s="78">
        <v>90.47</v>
      </c>
      <c r="G196" s="47">
        <f t="shared" si="7"/>
        <v>1971.3412999999998</v>
      </c>
      <c r="H196" s="45" t="s">
        <v>235</v>
      </c>
    </row>
    <row r="197" spans="1:8" outlineLevel="1" x14ac:dyDescent="0.2">
      <c r="A197" s="39"/>
      <c r="B197" s="39"/>
      <c r="C197" s="40" t="s">
        <v>75</v>
      </c>
      <c r="D197" s="39"/>
      <c r="E197" s="41"/>
      <c r="F197" s="78"/>
      <c r="G197" s="42">
        <f t="shared" ref="G197:G258" si="8">F197*E197</f>
        <v>0</v>
      </c>
      <c r="H197" s="38"/>
    </row>
    <row r="198" spans="1:8" ht="36" outlineLevel="1" x14ac:dyDescent="0.2">
      <c r="A198" s="39">
        <v>15</v>
      </c>
      <c r="B198" s="39" t="s">
        <v>76</v>
      </c>
      <c r="C198" s="40" t="s">
        <v>77</v>
      </c>
      <c r="D198" s="43" t="s">
        <v>60</v>
      </c>
      <c r="E198" s="41">
        <v>15.95</v>
      </c>
      <c r="F198" s="78">
        <v>125.5</v>
      </c>
      <c r="G198" s="47">
        <f t="shared" si="8"/>
        <v>2001.7249999999999</v>
      </c>
      <c r="H198" s="45" t="s">
        <v>78</v>
      </c>
    </row>
    <row r="199" spans="1:8" ht="36" outlineLevel="1" x14ac:dyDescent="0.2">
      <c r="A199" s="39">
        <v>16</v>
      </c>
      <c r="B199" s="39" t="s">
        <v>236</v>
      </c>
      <c r="C199" s="40" t="s">
        <v>237</v>
      </c>
      <c r="D199" s="43" t="s">
        <v>60</v>
      </c>
      <c r="E199" s="41">
        <v>43.01</v>
      </c>
      <c r="F199" s="78">
        <v>179.85</v>
      </c>
      <c r="G199" s="47">
        <f t="shared" si="8"/>
        <v>7735.3484999999991</v>
      </c>
      <c r="H199" s="45" t="s">
        <v>78</v>
      </c>
    </row>
    <row r="200" spans="1:8" ht="36" outlineLevel="1" x14ac:dyDescent="0.2">
      <c r="A200" s="39">
        <v>17</v>
      </c>
      <c r="B200" s="39" t="s">
        <v>81</v>
      </c>
      <c r="C200" s="40" t="s">
        <v>82</v>
      </c>
      <c r="D200" s="43" t="s">
        <v>60</v>
      </c>
      <c r="E200" s="41">
        <v>13.1</v>
      </c>
      <c r="F200" s="78">
        <v>708.5</v>
      </c>
      <c r="G200" s="47">
        <f t="shared" si="8"/>
        <v>9281.35</v>
      </c>
      <c r="H200" s="45" t="s">
        <v>78</v>
      </c>
    </row>
    <row r="201" spans="1:8" ht="36" outlineLevel="1" x14ac:dyDescent="0.2">
      <c r="A201" s="39">
        <v>18</v>
      </c>
      <c r="B201" s="39" t="s">
        <v>83</v>
      </c>
      <c r="C201" s="40" t="s">
        <v>84</v>
      </c>
      <c r="D201" s="43" t="s">
        <v>60</v>
      </c>
      <c r="E201" s="41">
        <v>2.37</v>
      </c>
      <c r="F201" s="78">
        <v>599.5</v>
      </c>
      <c r="G201" s="47">
        <f t="shared" si="8"/>
        <v>1420.8150000000001</v>
      </c>
      <c r="H201" s="45" t="s">
        <v>78</v>
      </c>
    </row>
    <row r="202" spans="1:8" ht="36" outlineLevel="1" x14ac:dyDescent="0.2">
      <c r="A202" s="39">
        <v>19</v>
      </c>
      <c r="B202" s="39" t="s">
        <v>85</v>
      </c>
      <c r="C202" s="40" t="s">
        <v>86</v>
      </c>
      <c r="D202" s="43" t="s">
        <v>60</v>
      </c>
      <c r="E202" s="41">
        <v>14.67</v>
      </c>
      <c r="F202" s="78">
        <v>327</v>
      </c>
      <c r="G202" s="47">
        <f t="shared" si="8"/>
        <v>4797.09</v>
      </c>
      <c r="H202" s="45" t="s">
        <v>78</v>
      </c>
    </row>
    <row r="203" spans="1:8" ht="36" outlineLevel="1" x14ac:dyDescent="0.2">
      <c r="A203" s="39">
        <v>20</v>
      </c>
      <c r="B203" s="39" t="s">
        <v>87</v>
      </c>
      <c r="C203" s="40" t="s">
        <v>88</v>
      </c>
      <c r="D203" s="43" t="s">
        <v>60</v>
      </c>
      <c r="E203" s="41">
        <v>4.62</v>
      </c>
      <c r="F203" s="78">
        <v>632</v>
      </c>
      <c r="G203" s="47">
        <f t="shared" si="8"/>
        <v>2919.84</v>
      </c>
      <c r="H203" s="45" t="s">
        <v>78</v>
      </c>
    </row>
    <row r="204" spans="1:8" ht="36" outlineLevel="1" x14ac:dyDescent="0.2">
      <c r="A204" s="39">
        <v>21</v>
      </c>
      <c r="B204" s="39" t="s">
        <v>91</v>
      </c>
      <c r="C204" s="40" t="s">
        <v>92</v>
      </c>
      <c r="D204" s="43" t="s">
        <v>60</v>
      </c>
      <c r="E204" s="41">
        <v>0.42</v>
      </c>
      <c r="F204" s="78">
        <v>632</v>
      </c>
      <c r="G204" s="47">
        <f t="shared" si="8"/>
        <v>265.44</v>
      </c>
      <c r="H204" s="45" t="s">
        <v>78</v>
      </c>
    </row>
    <row r="205" spans="1:8" ht="36" outlineLevel="1" x14ac:dyDescent="0.2">
      <c r="A205" s="39">
        <v>22</v>
      </c>
      <c r="B205" s="39" t="s">
        <v>93</v>
      </c>
      <c r="C205" s="40" t="s">
        <v>94</v>
      </c>
      <c r="D205" s="43" t="s">
        <v>60</v>
      </c>
      <c r="E205" s="41">
        <v>38.520000000000003</v>
      </c>
      <c r="F205" s="78">
        <v>531.79999999999995</v>
      </c>
      <c r="G205" s="47">
        <f t="shared" si="8"/>
        <v>20484.936000000002</v>
      </c>
      <c r="H205" s="45" t="s">
        <v>78</v>
      </c>
    </row>
    <row r="206" spans="1:8" ht="36" outlineLevel="1" x14ac:dyDescent="0.2">
      <c r="A206" s="39">
        <v>23</v>
      </c>
      <c r="B206" s="39" t="s">
        <v>185</v>
      </c>
      <c r="C206" s="40" t="s">
        <v>186</v>
      </c>
      <c r="D206" s="43" t="s">
        <v>60</v>
      </c>
      <c r="E206" s="41">
        <v>8.15</v>
      </c>
      <c r="F206" s="78">
        <v>1640.5</v>
      </c>
      <c r="G206" s="47">
        <f t="shared" si="8"/>
        <v>13370.075000000001</v>
      </c>
      <c r="H206" s="45" t="s">
        <v>78</v>
      </c>
    </row>
    <row r="207" spans="1:8" ht="36" outlineLevel="1" x14ac:dyDescent="0.2">
      <c r="A207" s="39">
        <v>24</v>
      </c>
      <c r="B207" s="39" t="s">
        <v>95</v>
      </c>
      <c r="C207" s="40" t="s">
        <v>96</v>
      </c>
      <c r="D207" s="43" t="s">
        <v>60</v>
      </c>
      <c r="E207" s="41">
        <v>4.08</v>
      </c>
      <c r="F207" s="78">
        <v>1090</v>
      </c>
      <c r="G207" s="47">
        <f t="shared" si="8"/>
        <v>4447.2</v>
      </c>
      <c r="H207" s="45" t="s">
        <v>78</v>
      </c>
    </row>
    <row r="208" spans="1:8" ht="36" outlineLevel="1" x14ac:dyDescent="0.2">
      <c r="A208" s="39">
        <v>25</v>
      </c>
      <c r="B208" s="39" t="s">
        <v>238</v>
      </c>
      <c r="C208" s="40" t="s">
        <v>239</v>
      </c>
      <c r="D208" s="43" t="s">
        <v>60</v>
      </c>
      <c r="E208" s="41">
        <v>29.54</v>
      </c>
      <c r="F208" s="78">
        <v>531.79999999999995</v>
      </c>
      <c r="G208" s="47">
        <f t="shared" si="8"/>
        <v>15709.371999999998</v>
      </c>
      <c r="H208" s="45" t="s">
        <v>78</v>
      </c>
    </row>
    <row r="209" spans="1:8" ht="36" outlineLevel="1" x14ac:dyDescent="0.2">
      <c r="A209" s="39">
        <v>26</v>
      </c>
      <c r="B209" s="39" t="s">
        <v>240</v>
      </c>
      <c r="C209" s="40" t="s">
        <v>241</v>
      </c>
      <c r="D209" s="43" t="s">
        <v>60</v>
      </c>
      <c r="E209" s="41">
        <v>38.85</v>
      </c>
      <c r="F209" s="78">
        <v>708.5</v>
      </c>
      <c r="G209" s="47">
        <f t="shared" si="8"/>
        <v>27525.225000000002</v>
      </c>
      <c r="H209" s="45" t="s">
        <v>78</v>
      </c>
    </row>
    <row r="210" spans="1:8" ht="36" outlineLevel="1" x14ac:dyDescent="0.2">
      <c r="A210" s="39">
        <v>27</v>
      </c>
      <c r="B210" s="39" t="s">
        <v>242</v>
      </c>
      <c r="C210" s="40" t="s">
        <v>243</v>
      </c>
      <c r="D210" s="43" t="s">
        <v>60</v>
      </c>
      <c r="E210" s="41">
        <v>5.51</v>
      </c>
      <c r="F210" s="78">
        <v>531.79999999999995</v>
      </c>
      <c r="G210" s="47">
        <f t="shared" si="8"/>
        <v>2930.2179999999998</v>
      </c>
      <c r="H210" s="45" t="s">
        <v>78</v>
      </c>
    </row>
    <row r="211" spans="1:8" ht="83.25" outlineLevel="1" x14ac:dyDescent="0.2">
      <c r="A211" s="39">
        <v>28</v>
      </c>
      <c r="B211" s="39" t="s">
        <v>97</v>
      </c>
      <c r="C211" s="40" t="s">
        <v>98</v>
      </c>
      <c r="D211" s="43" t="s">
        <v>99</v>
      </c>
      <c r="E211" s="41">
        <v>39.58</v>
      </c>
      <c r="F211" s="78">
        <v>80</v>
      </c>
      <c r="G211" s="47">
        <f t="shared" si="8"/>
        <v>3166.3999999999996</v>
      </c>
      <c r="H211" s="45" t="s">
        <v>78</v>
      </c>
    </row>
    <row r="212" spans="1:8" ht="96" outlineLevel="1" x14ac:dyDescent="0.2">
      <c r="A212" s="39">
        <v>29</v>
      </c>
      <c r="B212" s="39" t="s">
        <v>244</v>
      </c>
      <c r="C212" s="40" t="s">
        <v>101</v>
      </c>
      <c r="D212" s="43" t="s">
        <v>99</v>
      </c>
      <c r="E212" s="41">
        <v>9.6999999999999993</v>
      </c>
      <c r="F212" s="78">
        <v>90.47</v>
      </c>
      <c r="G212" s="47">
        <f t="shared" si="8"/>
        <v>877.55899999999997</v>
      </c>
      <c r="H212" s="45" t="s">
        <v>78</v>
      </c>
    </row>
    <row r="213" spans="1:8" ht="72" outlineLevel="1" x14ac:dyDescent="0.2">
      <c r="A213" s="39">
        <v>30</v>
      </c>
      <c r="B213" s="39" t="s">
        <v>245</v>
      </c>
      <c r="C213" s="40" t="s">
        <v>246</v>
      </c>
      <c r="D213" s="39" t="s">
        <v>157</v>
      </c>
      <c r="E213" s="41">
        <v>8.5</v>
      </c>
      <c r="F213" s="78">
        <v>35</v>
      </c>
      <c r="G213" s="47">
        <f t="shared" si="8"/>
        <v>297.5</v>
      </c>
      <c r="H213" s="45" t="s">
        <v>78</v>
      </c>
    </row>
    <row r="214" spans="1:8" ht="72" outlineLevel="1" x14ac:dyDescent="0.2">
      <c r="A214" s="39">
        <v>31</v>
      </c>
      <c r="B214" s="39" t="s">
        <v>247</v>
      </c>
      <c r="C214" s="40" t="s">
        <v>248</v>
      </c>
      <c r="D214" s="39" t="s">
        <v>157</v>
      </c>
      <c r="E214" s="41">
        <v>3.67</v>
      </c>
      <c r="F214" s="78">
        <v>87.2</v>
      </c>
      <c r="G214" s="47">
        <f t="shared" si="8"/>
        <v>320.024</v>
      </c>
      <c r="H214" s="45" t="s">
        <v>78</v>
      </c>
    </row>
    <row r="215" spans="1:8" ht="24" outlineLevel="1" x14ac:dyDescent="0.2">
      <c r="A215" s="39">
        <v>32</v>
      </c>
      <c r="B215" s="43" t="s">
        <v>102</v>
      </c>
      <c r="C215" s="40" t="s">
        <v>103</v>
      </c>
      <c r="D215" s="39" t="s">
        <v>104</v>
      </c>
      <c r="E215" s="41">
        <v>0.36699999999999999</v>
      </c>
      <c r="F215" s="78">
        <v>1370</v>
      </c>
      <c r="G215" s="47">
        <f t="shared" si="8"/>
        <v>502.78999999999996</v>
      </c>
      <c r="H215" s="38" t="s">
        <v>105</v>
      </c>
    </row>
    <row r="216" spans="1:8" ht="24" outlineLevel="1" x14ac:dyDescent="0.2">
      <c r="A216" s="39">
        <v>33</v>
      </c>
      <c r="B216" s="39" t="s">
        <v>106</v>
      </c>
      <c r="C216" s="40" t="s">
        <v>107</v>
      </c>
      <c r="D216" s="39" t="s">
        <v>104</v>
      </c>
      <c r="E216" s="41">
        <v>0.14099999999999999</v>
      </c>
      <c r="F216" s="78">
        <v>1370</v>
      </c>
      <c r="G216" s="47">
        <f t="shared" si="8"/>
        <v>193.17</v>
      </c>
      <c r="H216" s="38" t="s">
        <v>105</v>
      </c>
    </row>
    <row r="217" spans="1:8" ht="24" outlineLevel="1" x14ac:dyDescent="0.2">
      <c r="A217" s="39">
        <v>34</v>
      </c>
      <c r="B217" s="39" t="s">
        <v>110</v>
      </c>
      <c r="C217" s="40" t="s">
        <v>111</v>
      </c>
      <c r="D217" s="39" t="s">
        <v>104</v>
      </c>
      <c r="E217" s="41">
        <v>1.4E-2</v>
      </c>
      <c r="F217" s="78">
        <v>1370</v>
      </c>
      <c r="G217" s="47">
        <f t="shared" si="8"/>
        <v>19.18</v>
      </c>
      <c r="H217" s="38" t="s">
        <v>105</v>
      </c>
    </row>
    <row r="218" spans="1:8" ht="24" outlineLevel="1" x14ac:dyDescent="0.2">
      <c r="A218" s="39">
        <v>35</v>
      </c>
      <c r="B218" s="39" t="s">
        <v>112</v>
      </c>
      <c r="C218" s="40" t="s">
        <v>113</v>
      </c>
      <c r="D218" s="39" t="s">
        <v>104</v>
      </c>
      <c r="E218" s="41">
        <v>1.64</v>
      </c>
      <c r="F218" s="78">
        <v>1370</v>
      </c>
      <c r="G218" s="47">
        <f t="shared" si="8"/>
        <v>2246.7999999999997</v>
      </c>
      <c r="H218" s="38" t="s">
        <v>105</v>
      </c>
    </row>
    <row r="219" spans="1:8" ht="24" outlineLevel="1" x14ac:dyDescent="0.2">
      <c r="A219" s="39">
        <v>36</v>
      </c>
      <c r="B219" s="39" t="s">
        <v>175</v>
      </c>
      <c r="C219" s="40" t="s">
        <v>176</v>
      </c>
      <c r="D219" s="39" t="s">
        <v>104</v>
      </c>
      <c r="E219" s="41">
        <v>3.4009999999999998</v>
      </c>
      <c r="F219" s="78">
        <v>1370</v>
      </c>
      <c r="G219" s="47">
        <f t="shared" si="8"/>
        <v>4659.37</v>
      </c>
      <c r="H219" s="38" t="s">
        <v>105</v>
      </c>
    </row>
    <row r="220" spans="1:8" ht="24" outlineLevel="1" x14ac:dyDescent="0.2">
      <c r="A220" s="39">
        <v>37</v>
      </c>
      <c r="B220" s="39" t="s">
        <v>249</v>
      </c>
      <c r="C220" s="40" t="s">
        <v>250</v>
      </c>
      <c r="D220" s="39" t="s">
        <v>104</v>
      </c>
      <c r="E220" s="41">
        <v>2.266</v>
      </c>
      <c r="F220" s="78">
        <v>1370</v>
      </c>
      <c r="G220" s="47">
        <f t="shared" si="8"/>
        <v>3104.42</v>
      </c>
      <c r="H220" s="38" t="s">
        <v>105</v>
      </c>
    </row>
    <row r="221" spans="1:8" ht="24" outlineLevel="1" x14ac:dyDescent="0.2">
      <c r="A221" s="39">
        <v>38</v>
      </c>
      <c r="B221" s="39" t="s">
        <v>251</v>
      </c>
      <c r="C221" s="40" t="s">
        <v>252</v>
      </c>
      <c r="D221" s="39" t="s">
        <v>104</v>
      </c>
      <c r="E221" s="41">
        <v>8.5000000000000006E-2</v>
      </c>
      <c r="F221" s="78">
        <v>1370</v>
      </c>
      <c r="G221" s="47">
        <f t="shared" si="8"/>
        <v>116.45</v>
      </c>
      <c r="H221" s="38" t="s">
        <v>105</v>
      </c>
    </row>
    <row r="222" spans="1:8" ht="24" outlineLevel="1" x14ac:dyDescent="0.2">
      <c r="A222" s="39">
        <v>39</v>
      </c>
      <c r="B222" s="39" t="s">
        <v>253</v>
      </c>
      <c r="C222" s="40" t="s">
        <v>254</v>
      </c>
      <c r="D222" s="39" t="s">
        <v>104</v>
      </c>
      <c r="E222" s="41">
        <v>0.27300000000000002</v>
      </c>
      <c r="F222" s="78">
        <v>1370</v>
      </c>
      <c r="G222" s="47">
        <f t="shared" si="8"/>
        <v>374.01000000000005</v>
      </c>
      <c r="H222" s="38" t="s">
        <v>105</v>
      </c>
    </row>
    <row r="223" spans="1:8" ht="24" outlineLevel="1" x14ac:dyDescent="0.2">
      <c r="A223" s="39">
        <v>40</v>
      </c>
      <c r="B223" s="39" t="s">
        <v>116</v>
      </c>
      <c r="C223" s="40" t="s">
        <v>117</v>
      </c>
      <c r="D223" s="39" t="s">
        <v>104</v>
      </c>
      <c r="E223" s="41">
        <v>2.8519999999999999</v>
      </c>
      <c r="F223" s="78">
        <v>1370</v>
      </c>
      <c r="G223" s="47">
        <f t="shared" si="8"/>
        <v>3907.24</v>
      </c>
      <c r="H223" s="38" t="s">
        <v>105</v>
      </c>
    </row>
    <row r="224" spans="1:8" ht="24" outlineLevel="1" x14ac:dyDescent="0.2">
      <c r="A224" s="39">
        <v>41</v>
      </c>
      <c r="B224" s="39" t="s">
        <v>118</v>
      </c>
      <c r="C224" s="40" t="s">
        <v>119</v>
      </c>
      <c r="D224" s="39" t="s">
        <v>104</v>
      </c>
      <c r="E224" s="41">
        <v>0.111</v>
      </c>
      <c r="F224" s="78">
        <v>1370</v>
      </c>
      <c r="G224" s="47">
        <f t="shared" si="8"/>
        <v>152.07</v>
      </c>
      <c r="H224" s="38" t="s">
        <v>105</v>
      </c>
    </row>
    <row r="225" spans="1:8" ht="24" outlineLevel="1" x14ac:dyDescent="0.2">
      <c r="A225" s="39">
        <v>42</v>
      </c>
      <c r="B225" s="39" t="s">
        <v>120</v>
      </c>
      <c r="C225" s="40" t="s">
        <v>121</v>
      </c>
      <c r="D225" s="39" t="s">
        <v>104</v>
      </c>
      <c r="E225" s="41">
        <v>0.62</v>
      </c>
      <c r="F225" s="78">
        <v>1370</v>
      </c>
      <c r="G225" s="47">
        <f t="shared" si="8"/>
        <v>849.4</v>
      </c>
      <c r="H225" s="38" t="s">
        <v>105</v>
      </c>
    </row>
    <row r="226" spans="1:8" ht="24" outlineLevel="1" x14ac:dyDescent="0.2">
      <c r="A226" s="39">
        <v>43</v>
      </c>
      <c r="B226" s="39" t="s">
        <v>122</v>
      </c>
      <c r="C226" s="40" t="s">
        <v>123</v>
      </c>
      <c r="D226" s="39" t="s">
        <v>104</v>
      </c>
      <c r="E226" s="41">
        <v>2.6680000000000001</v>
      </c>
      <c r="F226" s="78">
        <v>1370</v>
      </c>
      <c r="G226" s="47">
        <f t="shared" si="8"/>
        <v>3655.1600000000003</v>
      </c>
      <c r="H226" s="38" t="s">
        <v>105</v>
      </c>
    </row>
    <row r="227" spans="1:8" ht="24" outlineLevel="1" x14ac:dyDescent="0.2">
      <c r="A227" s="39">
        <v>44</v>
      </c>
      <c r="B227" s="39" t="s">
        <v>124</v>
      </c>
      <c r="C227" s="40" t="s">
        <v>125</v>
      </c>
      <c r="D227" s="39" t="s">
        <v>104</v>
      </c>
      <c r="E227" s="41">
        <v>1.101</v>
      </c>
      <c r="F227" s="78">
        <v>1370</v>
      </c>
      <c r="G227" s="47">
        <f t="shared" si="8"/>
        <v>1508.37</v>
      </c>
      <c r="H227" s="38" t="s">
        <v>105</v>
      </c>
    </row>
    <row r="228" spans="1:8" ht="24" outlineLevel="1" x14ac:dyDescent="0.2">
      <c r="A228" s="39">
        <v>45</v>
      </c>
      <c r="B228" s="39" t="s">
        <v>126</v>
      </c>
      <c r="C228" s="40" t="s">
        <v>127</v>
      </c>
      <c r="D228" s="39" t="s">
        <v>104</v>
      </c>
      <c r="E228" s="41">
        <v>3.399</v>
      </c>
      <c r="F228" s="78">
        <v>1370</v>
      </c>
      <c r="G228" s="47">
        <f t="shared" si="8"/>
        <v>4656.63</v>
      </c>
      <c r="H228" s="38" t="s">
        <v>105</v>
      </c>
    </row>
    <row r="229" spans="1:8" ht="24" outlineLevel="1" x14ac:dyDescent="0.2">
      <c r="A229" s="39">
        <v>46</v>
      </c>
      <c r="B229" s="39" t="s">
        <v>128</v>
      </c>
      <c r="C229" s="40" t="s">
        <v>129</v>
      </c>
      <c r="D229" s="39" t="s">
        <v>104</v>
      </c>
      <c r="E229" s="41">
        <v>2.2559999999999998</v>
      </c>
      <c r="F229" s="78">
        <v>1370</v>
      </c>
      <c r="G229" s="47">
        <f t="shared" si="8"/>
        <v>3090.72</v>
      </c>
      <c r="H229" s="38" t="s">
        <v>105</v>
      </c>
    </row>
    <row r="230" spans="1:8" ht="24" outlineLevel="1" x14ac:dyDescent="0.2">
      <c r="A230" s="39">
        <v>47</v>
      </c>
      <c r="B230" s="39" t="s">
        <v>130</v>
      </c>
      <c r="C230" s="40" t="s">
        <v>131</v>
      </c>
      <c r="D230" s="39" t="s">
        <v>104</v>
      </c>
      <c r="E230" s="41">
        <v>3.4980000000000002</v>
      </c>
      <c r="F230" s="78">
        <v>1370</v>
      </c>
      <c r="G230" s="47">
        <f t="shared" si="8"/>
        <v>4792.26</v>
      </c>
      <c r="H230" s="38" t="s">
        <v>105</v>
      </c>
    </row>
    <row r="231" spans="1:8" ht="24" outlineLevel="1" x14ac:dyDescent="0.2">
      <c r="A231" s="39">
        <v>48</v>
      </c>
      <c r="B231" s="39" t="s">
        <v>132</v>
      </c>
      <c r="C231" s="40" t="s">
        <v>133</v>
      </c>
      <c r="D231" s="39" t="s">
        <v>104</v>
      </c>
      <c r="E231" s="41">
        <v>4.0839999999999996</v>
      </c>
      <c r="F231" s="78">
        <v>1370</v>
      </c>
      <c r="G231" s="47">
        <f t="shared" si="8"/>
        <v>5595.08</v>
      </c>
      <c r="H231" s="38" t="s">
        <v>105</v>
      </c>
    </row>
    <row r="232" spans="1:8" ht="24" outlineLevel="1" x14ac:dyDescent="0.2">
      <c r="A232" s="39">
        <v>49</v>
      </c>
      <c r="B232" s="39" t="s">
        <v>255</v>
      </c>
      <c r="C232" s="40" t="s">
        <v>256</v>
      </c>
      <c r="D232" s="43" t="s">
        <v>136</v>
      </c>
      <c r="E232" s="41">
        <v>643</v>
      </c>
      <c r="F232" s="78">
        <v>8.7200000000000006</v>
      </c>
      <c r="G232" s="47">
        <f t="shared" si="8"/>
        <v>5606.96</v>
      </c>
      <c r="H232" s="38"/>
    </row>
    <row r="233" spans="1:8" ht="24" outlineLevel="1" x14ac:dyDescent="0.2">
      <c r="A233" s="39">
        <v>50</v>
      </c>
      <c r="B233" s="39" t="s">
        <v>257</v>
      </c>
      <c r="C233" s="40" t="s">
        <v>258</v>
      </c>
      <c r="D233" s="39" t="s">
        <v>104</v>
      </c>
      <c r="E233" s="41">
        <v>0.32500000000000001</v>
      </c>
      <c r="F233" s="78">
        <v>2200</v>
      </c>
      <c r="G233" s="21">
        <f t="shared" si="8"/>
        <v>715</v>
      </c>
      <c r="H233" s="38" t="s">
        <v>224</v>
      </c>
    </row>
    <row r="234" spans="1:8" outlineLevel="1" x14ac:dyDescent="0.2">
      <c r="A234" s="39"/>
      <c r="B234" s="39"/>
      <c r="C234" s="40" t="s">
        <v>139</v>
      </c>
      <c r="D234" s="39"/>
      <c r="E234" s="41"/>
      <c r="F234" s="78"/>
      <c r="G234" s="21">
        <f t="shared" si="8"/>
        <v>0</v>
      </c>
      <c r="H234" s="38"/>
    </row>
    <row r="235" spans="1:8" ht="156" outlineLevel="1" x14ac:dyDescent="0.2">
      <c r="A235" s="39">
        <v>57</v>
      </c>
      <c r="B235" s="39" t="s">
        <v>188</v>
      </c>
      <c r="C235" s="40" t="s">
        <v>259</v>
      </c>
      <c r="D235" s="43" t="s">
        <v>99</v>
      </c>
      <c r="E235" s="41">
        <v>189</v>
      </c>
      <c r="F235" s="78">
        <v>212</v>
      </c>
      <c r="G235" s="47">
        <f t="shared" si="8"/>
        <v>40068</v>
      </c>
      <c r="H235" s="45" t="s">
        <v>78</v>
      </c>
    </row>
    <row r="236" spans="1:8" ht="96" outlineLevel="1" x14ac:dyDescent="0.2">
      <c r="A236" s="39">
        <v>58</v>
      </c>
      <c r="B236" s="39" t="s">
        <v>260</v>
      </c>
      <c r="C236" s="40" t="s">
        <v>261</v>
      </c>
      <c r="D236" s="43" t="s">
        <v>99</v>
      </c>
      <c r="E236" s="41">
        <v>59.48</v>
      </c>
      <c r="F236" s="78">
        <v>143.9</v>
      </c>
      <c r="G236" s="42">
        <f t="shared" si="8"/>
        <v>8559.1720000000005</v>
      </c>
      <c r="H236" s="38"/>
    </row>
    <row r="237" spans="1:8" ht="36" outlineLevel="1" x14ac:dyDescent="0.2">
      <c r="A237" s="39">
        <v>59</v>
      </c>
      <c r="B237" s="39" t="s">
        <v>262</v>
      </c>
      <c r="C237" s="40" t="s">
        <v>190</v>
      </c>
      <c r="D237" s="43" t="s">
        <v>99</v>
      </c>
      <c r="E237" s="41">
        <v>19.98</v>
      </c>
      <c r="F237" s="78">
        <v>52</v>
      </c>
      <c r="G237" s="47">
        <f t="shared" si="8"/>
        <v>1038.96</v>
      </c>
      <c r="H237" s="38"/>
    </row>
    <row r="238" spans="1:8" ht="36" outlineLevel="1" x14ac:dyDescent="0.2">
      <c r="A238" s="39">
        <v>60</v>
      </c>
      <c r="B238" s="39" t="s">
        <v>263</v>
      </c>
      <c r="C238" s="40" t="s">
        <v>264</v>
      </c>
      <c r="D238" s="43" t="s">
        <v>99</v>
      </c>
      <c r="E238" s="41">
        <v>59.53</v>
      </c>
      <c r="F238" s="78">
        <v>24.5</v>
      </c>
      <c r="G238" s="15">
        <f t="shared" si="8"/>
        <v>1458.4850000000001</v>
      </c>
      <c r="H238" s="38"/>
    </row>
    <row r="239" spans="1:8" ht="35.25" outlineLevel="1" x14ac:dyDescent="0.2">
      <c r="A239" s="39">
        <v>61</v>
      </c>
      <c r="B239" s="39" t="s">
        <v>178</v>
      </c>
      <c r="C239" s="40" t="s">
        <v>193</v>
      </c>
      <c r="D239" s="43" t="s">
        <v>99</v>
      </c>
      <c r="E239" s="41">
        <v>14.76</v>
      </c>
      <c r="F239" s="78">
        <v>21.8</v>
      </c>
      <c r="G239" s="47">
        <f t="shared" si="8"/>
        <v>321.76800000000003</v>
      </c>
      <c r="H239" s="38"/>
    </row>
    <row r="240" spans="1:8" outlineLevel="1" x14ac:dyDescent="0.2">
      <c r="A240" s="39"/>
      <c r="B240" s="39"/>
      <c r="C240" s="40" t="s">
        <v>144</v>
      </c>
      <c r="D240" s="39"/>
      <c r="E240" s="41"/>
      <c r="F240" s="78"/>
      <c r="G240" s="47"/>
      <c r="H240" s="38"/>
    </row>
    <row r="241" spans="1:8" ht="72" outlineLevel="1" x14ac:dyDescent="0.2">
      <c r="A241" s="39">
        <v>62</v>
      </c>
      <c r="B241" s="39" t="s">
        <v>145</v>
      </c>
      <c r="C241" s="40" t="s">
        <v>265</v>
      </c>
      <c r="D241" s="43" t="s">
        <v>99</v>
      </c>
      <c r="E241" s="41">
        <v>147.81</v>
      </c>
      <c r="F241" s="78">
        <v>49.05</v>
      </c>
      <c r="G241" s="47">
        <f t="shared" si="8"/>
        <v>7250.0805</v>
      </c>
      <c r="H241" s="43" t="s">
        <v>78</v>
      </c>
    </row>
    <row r="242" spans="1:8" ht="36" outlineLevel="1" x14ac:dyDescent="0.2">
      <c r="A242" s="39">
        <v>63</v>
      </c>
      <c r="B242" s="39" t="s">
        <v>266</v>
      </c>
      <c r="C242" s="40" t="s">
        <v>267</v>
      </c>
      <c r="D242" s="43" t="s">
        <v>99</v>
      </c>
      <c r="E242" s="41">
        <v>59.53</v>
      </c>
      <c r="F242" s="78">
        <v>49.05</v>
      </c>
      <c r="G242" s="15">
        <f t="shared" si="8"/>
        <v>2919.9465</v>
      </c>
      <c r="H242" s="43" t="s">
        <v>78</v>
      </c>
    </row>
    <row r="243" spans="1:8" ht="108" outlineLevel="1" x14ac:dyDescent="0.2">
      <c r="A243" s="39">
        <v>64</v>
      </c>
      <c r="B243" s="39" t="s">
        <v>147</v>
      </c>
      <c r="C243" s="40" t="s">
        <v>268</v>
      </c>
      <c r="D243" s="43" t="s">
        <v>99</v>
      </c>
      <c r="E243" s="41">
        <v>91.94</v>
      </c>
      <c r="F243" s="78">
        <v>60</v>
      </c>
      <c r="G243" s="47">
        <f t="shared" si="8"/>
        <v>5516.4</v>
      </c>
      <c r="H243" s="43" t="s">
        <v>149</v>
      </c>
    </row>
    <row r="244" spans="1:8" outlineLevel="1" x14ac:dyDescent="0.2">
      <c r="A244" s="39"/>
      <c r="B244" s="39"/>
      <c r="C244" s="40" t="s">
        <v>150</v>
      </c>
      <c r="D244" s="39"/>
      <c r="E244" s="41"/>
      <c r="F244" s="78"/>
      <c r="G244" s="42">
        <f t="shared" si="8"/>
        <v>0</v>
      </c>
      <c r="H244" s="38"/>
    </row>
    <row r="245" spans="1:8" ht="60" outlineLevel="1" x14ac:dyDescent="0.2">
      <c r="A245" s="39">
        <v>65</v>
      </c>
      <c r="B245" s="39" t="s">
        <v>151</v>
      </c>
      <c r="C245" s="40" t="s">
        <v>152</v>
      </c>
      <c r="D245" s="43" t="s">
        <v>99</v>
      </c>
      <c r="E245" s="41">
        <v>433.96</v>
      </c>
      <c r="F245" s="78">
        <v>42.5</v>
      </c>
      <c r="G245" s="42">
        <f t="shared" si="8"/>
        <v>18443.3</v>
      </c>
      <c r="H245" s="38"/>
    </row>
    <row r="246" spans="1:8" ht="60" outlineLevel="1" x14ac:dyDescent="0.2">
      <c r="A246" s="39">
        <v>66</v>
      </c>
      <c r="B246" s="39" t="s">
        <v>153</v>
      </c>
      <c r="C246" s="40" t="s">
        <v>269</v>
      </c>
      <c r="D246" s="43" t="s">
        <v>99</v>
      </c>
      <c r="E246" s="41">
        <v>431.69</v>
      </c>
      <c r="F246" s="78">
        <v>42.5</v>
      </c>
      <c r="G246" s="42">
        <f t="shared" si="8"/>
        <v>18346.825000000001</v>
      </c>
      <c r="H246" s="38"/>
    </row>
    <row r="247" spans="1:8" ht="47.25" outlineLevel="1" x14ac:dyDescent="0.2">
      <c r="A247" s="39">
        <v>67</v>
      </c>
      <c r="B247" s="39" t="s">
        <v>270</v>
      </c>
      <c r="C247" s="40" t="s">
        <v>271</v>
      </c>
      <c r="D247" s="43" t="s">
        <v>99</v>
      </c>
      <c r="E247" s="41">
        <v>124.28</v>
      </c>
      <c r="F247" s="78">
        <v>24.5</v>
      </c>
      <c r="G247" s="42">
        <f t="shared" si="8"/>
        <v>3044.86</v>
      </c>
      <c r="H247" s="38"/>
    </row>
    <row r="248" spans="1:8" ht="35.25" outlineLevel="1" x14ac:dyDescent="0.2">
      <c r="A248" s="39">
        <v>68</v>
      </c>
      <c r="B248" s="39" t="s">
        <v>155</v>
      </c>
      <c r="C248" s="40" t="s">
        <v>156</v>
      </c>
      <c r="D248" s="39" t="s">
        <v>157</v>
      </c>
      <c r="E248" s="41">
        <v>27.6</v>
      </c>
      <c r="F248" s="78">
        <v>63.2</v>
      </c>
      <c r="G248" s="42">
        <f t="shared" si="8"/>
        <v>1744.3200000000002</v>
      </c>
      <c r="H248" s="38"/>
    </row>
    <row r="249" spans="1:8" ht="48" outlineLevel="1" x14ac:dyDescent="0.2">
      <c r="A249" s="39">
        <v>69</v>
      </c>
      <c r="B249" s="43" t="s">
        <v>199</v>
      </c>
      <c r="C249" s="40" t="s">
        <v>200</v>
      </c>
      <c r="D249" s="43" t="s">
        <v>99</v>
      </c>
      <c r="E249" s="41">
        <v>242.86500000000001</v>
      </c>
      <c r="F249" s="78">
        <v>13.1</v>
      </c>
      <c r="G249" s="42">
        <f t="shared" si="8"/>
        <v>3181.5315000000001</v>
      </c>
      <c r="H249" s="38"/>
    </row>
    <row r="250" spans="1:8" outlineLevel="1" x14ac:dyDescent="0.2">
      <c r="A250" s="39"/>
      <c r="B250" s="39"/>
      <c r="C250" s="40" t="s">
        <v>160</v>
      </c>
      <c r="D250" s="39"/>
      <c r="E250" s="41"/>
      <c r="F250" s="78"/>
      <c r="G250" s="42">
        <f t="shared" si="8"/>
        <v>0</v>
      </c>
      <c r="H250" s="38"/>
    </row>
    <row r="251" spans="1:8" ht="24" outlineLevel="1" x14ac:dyDescent="0.2">
      <c r="A251" s="39">
        <v>70</v>
      </c>
      <c r="B251" s="43" t="s">
        <v>161</v>
      </c>
      <c r="C251" s="40" t="s">
        <v>162</v>
      </c>
      <c r="D251" s="39" t="s">
        <v>157</v>
      </c>
      <c r="E251" s="41">
        <v>60.8</v>
      </c>
      <c r="F251" s="78">
        <v>11.25</v>
      </c>
      <c r="G251" s="42">
        <f t="shared" si="8"/>
        <v>684</v>
      </c>
      <c r="H251" s="38"/>
    </row>
    <row r="252" spans="1:8" outlineLevel="1" x14ac:dyDescent="0.2">
      <c r="A252" s="39"/>
      <c r="B252" s="39"/>
      <c r="C252" s="40" t="s">
        <v>163</v>
      </c>
      <c r="D252" s="39"/>
      <c r="E252" s="41"/>
      <c r="F252" s="78"/>
      <c r="G252" s="42">
        <f t="shared" si="8"/>
        <v>0</v>
      </c>
      <c r="H252" s="38"/>
    </row>
    <row r="253" spans="1:8" ht="72" outlineLevel="1" x14ac:dyDescent="0.2">
      <c r="A253" s="39">
        <v>72</v>
      </c>
      <c r="B253" s="39" t="s">
        <v>272</v>
      </c>
      <c r="C253" s="40" t="s">
        <v>165</v>
      </c>
      <c r="D253" s="43" t="s">
        <v>99</v>
      </c>
      <c r="E253" s="41">
        <v>433.96</v>
      </c>
      <c r="F253" s="78">
        <v>52.54</v>
      </c>
      <c r="G253" s="42">
        <f t="shared" si="8"/>
        <v>22800.258399999999</v>
      </c>
      <c r="H253" s="38"/>
    </row>
    <row r="254" spans="1:8" ht="36" outlineLevel="1" x14ac:dyDescent="0.2">
      <c r="A254" s="39">
        <v>73</v>
      </c>
      <c r="B254" s="39" t="s">
        <v>273</v>
      </c>
      <c r="C254" s="40" t="s">
        <v>167</v>
      </c>
      <c r="D254" s="43" t="s">
        <v>99</v>
      </c>
      <c r="E254" s="41">
        <v>431.69</v>
      </c>
      <c r="F254" s="78">
        <v>54.5</v>
      </c>
      <c r="G254" s="42">
        <f t="shared" si="8"/>
        <v>23527.105</v>
      </c>
      <c r="H254" s="38"/>
    </row>
    <row r="255" spans="1:8" ht="72" outlineLevel="1" x14ac:dyDescent="0.2">
      <c r="A255" s="39">
        <v>74</v>
      </c>
      <c r="B255" s="39" t="s">
        <v>274</v>
      </c>
      <c r="C255" s="40" t="s">
        <v>169</v>
      </c>
      <c r="D255" s="43" t="s">
        <v>99</v>
      </c>
      <c r="E255" s="41">
        <v>228.22</v>
      </c>
      <c r="F255" s="78">
        <v>22</v>
      </c>
      <c r="G255" s="42">
        <f t="shared" si="8"/>
        <v>5020.84</v>
      </c>
      <c r="H255" s="38"/>
    </row>
    <row r="256" spans="1:8" outlineLevel="1" x14ac:dyDescent="0.2">
      <c r="A256" s="39"/>
      <c r="B256" s="39"/>
      <c r="C256" s="40" t="s">
        <v>210</v>
      </c>
      <c r="D256" s="39"/>
      <c r="E256" s="41"/>
      <c r="F256" s="78"/>
      <c r="G256" s="42">
        <f t="shared" si="8"/>
        <v>0</v>
      </c>
      <c r="H256" s="38"/>
    </row>
    <row r="257" spans="1:8" ht="24" outlineLevel="1" x14ac:dyDescent="0.2">
      <c r="A257" s="39">
        <v>75</v>
      </c>
      <c r="B257" s="39" t="s">
        <v>220</v>
      </c>
      <c r="C257" s="40" t="s">
        <v>221</v>
      </c>
      <c r="D257" s="43" t="s">
        <v>136</v>
      </c>
      <c r="E257" s="41">
        <v>1</v>
      </c>
      <c r="F257" s="78">
        <v>250</v>
      </c>
      <c r="G257" s="47">
        <f t="shared" si="8"/>
        <v>250</v>
      </c>
      <c r="H257" s="38"/>
    </row>
    <row r="258" spans="1:8" ht="24" outlineLevel="1" x14ac:dyDescent="0.2">
      <c r="A258" s="39">
        <v>76</v>
      </c>
      <c r="B258" s="39" t="s">
        <v>222</v>
      </c>
      <c r="C258" s="40" t="s">
        <v>223</v>
      </c>
      <c r="D258" s="39" t="s">
        <v>104</v>
      </c>
      <c r="E258" s="41">
        <v>0.2</v>
      </c>
      <c r="F258" s="78">
        <v>63.2</v>
      </c>
      <c r="G258" s="47">
        <f t="shared" si="8"/>
        <v>12.64</v>
      </c>
      <c r="H258" s="43" t="s">
        <v>224</v>
      </c>
    </row>
    <row r="259" spans="1:8" ht="24.95" customHeight="1" x14ac:dyDescent="0.2">
      <c r="A259" s="88" t="s">
        <v>16</v>
      </c>
      <c r="B259" s="88"/>
      <c r="C259" s="89"/>
      <c r="D259" s="35"/>
      <c r="E259" s="36"/>
      <c r="F259" s="78"/>
      <c r="G259" s="37">
        <f t="shared" ref="G259" si="9">SUM(G260:G268)</f>
        <v>177270.80000000002</v>
      </c>
      <c r="H259" s="38"/>
    </row>
    <row r="260" spans="1:8" outlineLevel="1" x14ac:dyDescent="0.2">
      <c r="A260" s="39"/>
      <c r="B260" s="39"/>
      <c r="C260" s="40" t="s">
        <v>56</v>
      </c>
      <c r="D260" s="39"/>
      <c r="E260" s="41"/>
      <c r="F260" s="78"/>
      <c r="G260" s="42">
        <f t="shared" ref="G260:G268" si="10">F260*E260</f>
        <v>0</v>
      </c>
      <c r="H260" s="38"/>
    </row>
    <row r="261" spans="1:8" ht="144" outlineLevel="1" x14ac:dyDescent="0.2">
      <c r="A261" s="39">
        <v>1</v>
      </c>
      <c r="B261" s="39" t="s">
        <v>275</v>
      </c>
      <c r="C261" s="40" t="s">
        <v>276</v>
      </c>
      <c r="D261" s="39" t="s">
        <v>157</v>
      </c>
      <c r="E261" s="41">
        <v>228</v>
      </c>
      <c r="F261" s="78">
        <v>360</v>
      </c>
      <c r="G261" s="47">
        <f t="shared" si="10"/>
        <v>82080</v>
      </c>
      <c r="H261" s="43" t="s">
        <v>277</v>
      </c>
    </row>
    <row r="262" spans="1:8" ht="180" outlineLevel="1" x14ac:dyDescent="0.2">
      <c r="A262" s="39">
        <v>2</v>
      </c>
      <c r="B262" s="39" t="s">
        <v>278</v>
      </c>
      <c r="C262" s="40" t="s">
        <v>279</v>
      </c>
      <c r="D262" s="39" t="s">
        <v>157</v>
      </c>
      <c r="E262" s="41">
        <v>65.48</v>
      </c>
      <c r="F262" s="78">
        <v>360</v>
      </c>
      <c r="G262" s="15">
        <f t="shared" si="10"/>
        <v>23572.800000000003</v>
      </c>
      <c r="H262" s="43" t="s">
        <v>280</v>
      </c>
    </row>
    <row r="263" spans="1:8" ht="60" outlineLevel="1" x14ac:dyDescent="0.2">
      <c r="A263" s="39">
        <v>5</v>
      </c>
      <c r="B263" s="39" t="s">
        <v>281</v>
      </c>
      <c r="C263" s="40" t="s">
        <v>282</v>
      </c>
      <c r="D263" s="43" t="s">
        <v>99</v>
      </c>
      <c r="E263" s="41">
        <v>420</v>
      </c>
      <c r="F263" s="78">
        <v>80</v>
      </c>
      <c r="G263" s="47">
        <f t="shared" si="10"/>
        <v>33600</v>
      </c>
      <c r="H263" s="38" t="s">
        <v>78</v>
      </c>
    </row>
    <row r="264" spans="1:8" ht="60" outlineLevel="1" x14ac:dyDescent="0.2">
      <c r="A264" s="39">
        <v>6</v>
      </c>
      <c r="B264" s="39" t="s">
        <v>283</v>
      </c>
      <c r="C264" s="40" t="s">
        <v>284</v>
      </c>
      <c r="D264" s="39" t="s">
        <v>157</v>
      </c>
      <c r="E264" s="41">
        <v>116</v>
      </c>
      <c r="F264" s="78">
        <v>32.700000000000003</v>
      </c>
      <c r="G264" s="47">
        <f t="shared" si="10"/>
        <v>3793.2000000000003</v>
      </c>
      <c r="H264" s="38"/>
    </row>
    <row r="265" spans="1:8" ht="48" outlineLevel="1" x14ac:dyDescent="0.2">
      <c r="A265" s="39">
        <v>7</v>
      </c>
      <c r="B265" s="39" t="s">
        <v>285</v>
      </c>
      <c r="C265" s="40" t="s">
        <v>286</v>
      </c>
      <c r="D265" s="39" t="s">
        <v>157</v>
      </c>
      <c r="E265" s="41">
        <v>86</v>
      </c>
      <c r="F265" s="78">
        <v>33</v>
      </c>
      <c r="G265" s="47">
        <f t="shared" si="10"/>
        <v>2838</v>
      </c>
      <c r="H265" s="38"/>
    </row>
    <row r="266" spans="1:8" ht="36" outlineLevel="1" x14ac:dyDescent="0.2">
      <c r="A266" s="39">
        <v>8</v>
      </c>
      <c r="B266" s="39" t="s">
        <v>287</v>
      </c>
      <c r="C266" s="40" t="s">
        <v>288</v>
      </c>
      <c r="D266" s="39" t="s">
        <v>157</v>
      </c>
      <c r="E266" s="41">
        <v>200.6</v>
      </c>
      <c r="F266" s="78">
        <v>22</v>
      </c>
      <c r="G266" s="47">
        <f t="shared" si="10"/>
        <v>4413.2</v>
      </c>
      <c r="H266" s="38"/>
    </row>
    <row r="267" spans="1:8" ht="72" outlineLevel="1" x14ac:dyDescent="0.2">
      <c r="A267" s="39">
        <v>9</v>
      </c>
      <c r="B267" s="39" t="s">
        <v>289</v>
      </c>
      <c r="C267" s="40" t="s">
        <v>290</v>
      </c>
      <c r="D267" s="39" t="s">
        <v>157</v>
      </c>
      <c r="E267" s="41">
        <v>103.2</v>
      </c>
      <c r="F267" s="78">
        <v>148</v>
      </c>
      <c r="G267" s="47">
        <f t="shared" si="10"/>
        <v>15273.6</v>
      </c>
      <c r="H267" s="38" t="s">
        <v>78</v>
      </c>
    </row>
    <row r="268" spans="1:8" ht="72" outlineLevel="1" x14ac:dyDescent="0.2">
      <c r="A268" s="39">
        <v>11</v>
      </c>
      <c r="B268" s="39" t="s">
        <v>291</v>
      </c>
      <c r="C268" s="40" t="s">
        <v>292</v>
      </c>
      <c r="D268" s="43" t="s">
        <v>99</v>
      </c>
      <c r="E268" s="41">
        <v>180</v>
      </c>
      <c r="F268" s="78">
        <v>65</v>
      </c>
      <c r="G268" s="47">
        <f t="shared" si="10"/>
        <v>11700</v>
      </c>
      <c r="H268" s="38" t="s">
        <v>78</v>
      </c>
    </row>
    <row r="269" spans="1:8" ht="24.95" customHeight="1" x14ac:dyDescent="0.2">
      <c r="A269" s="88" t="s">
        <v>18</v>
      </c>
      <c r="B269" s="88"/>
      <c r="C269" s="89"/>
      <c r="D269" s="35"/>
      <c r="E269" s="36"/>
      <c r="F269" s="78"/>
      <c r="G269" s="37">
        <f>SUM(G270:G313)</f>
        <v>1601493.085</v>
      </c>
      <c r="H269" s="38"/>
    </row>
    <row r="270" spans="1:8" outlineLevel="1" x14ac:dyDescent="0.2">
      <c r="A270" s="39"/>
      <c r="B270" s="39"/>
      <c r="C270" s="40" t="s">
        <v>56</v>
      </c>
      <c r="D270" s="39"/>
      <c r="E270" s="41"/>
      <c r="F270" s="78"/>
      <c r="G270" s="42">
        <f>F270*E270</f>
        <v>0</v>
      </c>
      <c r="H270" s="38"/>
    </row>
    <row r="271" spans="1:8" outlineLevel="1" x14ac:dyDescent="0.2">
      <c r="A271" s="39"/>
      <c r="B271" s="39"/>
      <c r="C271" s="40" t="s">
        <v>57</v>
      </c>
      <c r="D271" s="39"/>
      <c r="E271" s="41"/>
      <c r="F271" s="78"/>
      <c r="G271" s="42">
        <f>F271*E271</f>
        <v>0</v>
      </c>
      <c r="H271" s="38"/>
    </row>
    <row r="272" spans="1:8" ht="60" outlineLevel="1" x14ac:dyDescent="0.2">
      <c r="A272" s="39">
        <v>2</v>
      </c>
      <c r="B272" s="39" t="s">
        <v>61</v>
      </c>
      <c r="C272" s="40" t="s">
        <v>293</v>
      </c>
      <c r="D272" s="43" t="s">
        <v>60</v>
      </c>
      <c r="E272" s="41">
        <v>1536.49</v>
      </c>
      <c r="F272" s="78">
        <v>10.199999999999999</v>
      </c>
      <c r="G272" s="42">
        <f>F272*E272</f>
        <v>15672.197999999999</v>
      </c>
      <c r="H272" s="38"/>
    </row>
    <row r="273" spans="1:8" ht="47.25" outlineLevel="1" x14ac:dyDescent="0.2">
      <c r="A273" s="39">
        <v>3</v>
      </c>
      <c r="B273" s="39" t="s">
        <v>63</v>
      </c>
      <c r="C273" s="40" t="s">
        <v>174</v>
      </c>
      <c r="D273" s="43" t="s">
        <v>60</v>
      </c>
      <c r="E273" s="41">
        <v>1383.92</v>
      </c>
      <c r="F273" s="78">
        <v>13.8</v>
      </c>
      <c r="G273" s="42">
        <f t="shared" ref="G273:G313" si="11">F273*E273</f>
        <v>19098.096000000001</v>
      </c>
      <c r="H273" s="38"/>
    </row>
    <row r="274" spans="1:8" ht="48" outlineLevel="1" x14ac:dyDescent="0.2">
      <c r="A274" s="39">
        <v>4</v>
      </c>
      <c r="B274" s="39" t="s">
        <v>67</v>
      </c>
      <c r="C274" s="40" t="s">
        <v>68</v>
      </c>
      <c r="D274" s="43" t="s">
        <v>60</v>
      </c>
      <c r="E274" s="41">
        <v>152.57</v>
      </c>
      <c r="F274" s="78">
        <v>15.6</v>
      </c>
      <c r="G274" s="42">
        <f t="shared" si="11"/>
        <v>2380.0919999999996</v>
      </c>
      <c r="H274" s="38"/>
    </row>
    <row r="275" spans="1:8" outlineLevel="1" x14ac:dyDescent="0.2">
      <c r="A275" s="39"/>
      <c r="B275" s="39"/>
      <c r="C275" s="40" t="s">
        <v>69</v>
      </c>
      <c r="D275" s="39"/>
      <c r="E275" s="41"/>
      <c r="F275" s="78"/>
      <c r="G275" s="42">
        <f t="shared" si="11"/>
        <v>0</v>
      </c>
      <c r="H275" s="38"/>
    </row>
    <row r="276" spans="1:8" ht="60" outlineLevel="1" x14ac:dyDescent="0.2">
      <c r="A276" s="39">
        <v>6</v>
      </c>
      <c r="B276" s="39" t="s">
        <v>73</v>
      </c>
      <c r="C276" s="40" t="s">
        <v>74</v>
      </c>
      <c r="D276" s="43" t="s">
        <v>60</v>
      </c>
      <c r="E276" s="41">
        <v>13.272</v>
      </c>
      <c r="F276" s="78">
        <v>380</v>
      </c>
      <c r="G276" s="47">
        <f t="shared" si="11"/>
        <v>5043.3599999999997</v>
      </c>
      <c r="H276" s="38" t="s">
        <v>72</v>
      </c>
    </row>
    <row r="277" spans="1:8" outlineLevel="1" x14ac:dyDescent="0.2">
      <c r="A277" s="39"/>
      <c r="B277" s="39"/>
      <c r="C277" s="40" t="s">
        <v>75</v>
      </c>
      <c r="D277" s="39"/>
      <c r="E277" s="41"/>
      <c r="F277" s="78"/>
      <c r="G277" s="42">
        <f t="shared" si="11"/>
        <v>0</v>
      </c>
      <c r="H277" s="38"/>
    </row>
    <row r="278" spans="1:8" ht="36" outlineLevel="1" x14ac:dyDescent="0.2">
      <c r="A278" s="39">
        <v>7</v>
      </c>
      <c r="B278" s="39" t="s">
        <v>76</v>
      </c>
      <c r="C278" s="40" t="s">
        <v>77</v>
      </c>
      <c r="D278" s="43" t="s">
        <v>60</v>
      </c>
      <c r="E278" s="41">
        <v>25.71</v>
      </c>
      <c r="F278" s="78">
        <v>125.5</v>
      </c>
      <c r="G278" s="47">
        <f t="shared" si="11"/>
        <v>3226.605</v>
      </c>
      <c r="H278" s="38" t="s">
        <v>78</v>
      </c>
    </row>
    <row r="279" spans="1:8" ht="36" outlineLevel="1" x14ac:dyDescent="0.2">
      <c r="A279" s="39">
        <v>8</v>
      </c>
      <c r="B279" s="39" t="s">
        <v>79</v>
      </c>
      <c r="C279" s="40" t="s">
        <v>80</v>
      </c>
      <c r="D279" s="43" t="s">
        <v>60</v>
      </c>
      <c r="E279" s="41">
        <v>111.42</v>
      </c>
      <c r="F279" s="78">
        <v>179.85</v>
      </c>
      <c r="G279" s="47">
        <f t="shared" si="11"/>
        <v>20038.886999999999</v>
      </c>
      <c r="H279" s="38" t="s">
        <v>78</v>
      </c>
    </row>
    <row r="280" spans="1:8" ht="36" outlineLevel="1" x14ac:dyDescent="0.2">
      <c r="A280" s="39">
        <v>9</v>
      </c>
      <c r="B280" s="39" t="s">
        <v>81</v>
      </c>
      <c r="C280" s="40" t="s">
        <v>82</v>
      </c>
      <c r="D280" s="43" t="s">
        <v>60</v>
      </c>
      <c r="E280" s="41">
        <v>93.91</v>
      </c>
      <c r="F280" s="78">
        <v>708.5</v>
      </c>
      <c r="G280" s="47">
        <f t="shared" si="11"/>
        <v>66535.235000000001</v>
      </c>
      <c r="H280" s="38" t="s">
        <v>78</v>
      </c>
    </row>
    <row r="281" spans="1:8" ht="36" outlineLevel="1" x14ac:dyDescent="0.2">
      <c r="A281" s="39">
        <v>10</v>
      </c>
      <c r="B281" s="39" t="s">
        <v>85</v>
      </c>
      <c r="C281" s="40" t="s">
        <v>86</v>
      </c>
      <c r="D281" s="43" t="s">
        <v>60</v>
      </c>
      <c r="E281" s="41">
        <v>15.44</v>
      </c>
      <c r="F281" s="78">
        <v>327</v>
      </c>
      <c r="G281" s="47">
        <f t="shared" si="11"/>
        <v>5048.88</v>
      </c>
      <c r="H281" s="38" t="s">
        <v>78</v>
      </c>
    </row>
    <row r="282" spans="1:8" ht="36" outlineLevel="1" x14ac:dyDescent="0.2">
      <c r="A282" s="39">
        <v>11</v>
      </c>
      <c r="B282" s="39" t="s">
        <v>294</v>
      </c>
      <c r="C282" s="40" t="s">
        <v>295</v>
      </c>
      <c r="D282" s="43" t="s">
        <v>60</v>
      </c>
      <c r="E282" s="41">
        <v>154.47999999999999</v>
      </c>
      <c r="F282" s="78">
        <v>708.5</v>
      </c>
      <c r="G282" s="47">
        <f t="shared" si="11"/>
        <v>109449.07999999999</v>
      </c>
      <c r="H282" s="38" t="s">
        <v>78</v>
      </c>
    </row>
    <row r="283" spans="1:8" ht="36" outlineLevel="1" x14ac:dyDescent="0.2">
      <c r="A283" s="39">
        <v>12</v>
      </c>
      <c r="B283" s="39" t="s">
        <v>87</v>
      </c>
      <c r="C283" s="40" t="s">
        <v>88</v>
      </c>
      <c r="D283" s="43" t="s">
        <v>60</v>
      </c>
      <c r="E283" s="41">
        <v>8.92</v>
      </c>
      <c r="F283" s="78">
        <v>632</v>
      </c>
      <c r="G283" s="47">
        <f t="shared" si="11"/>
        <v>5637.44</v>
      </c>
      <c r="H283" s="38" t="s">
        <v>78</v>
      </c>
    </row>
    <row r="284" spans="1:8" ht="36" outlineLevel="1" x14ac:dyDescent="0.2">
      <c r="A284" s="39">
        <v>13</v>
      </c>
      <c r="B284" s="39" t="s">
        <v>93</v>
      </c>
      <c r="C284" s="40" t="s">
        <v>94</v>
      </c>
      <c r="D284" s="43" t="s">
        <v>60</v>
      </c>
      <c r="E284" s="41">
        <v>76.16</v>
      </c>
      <c r="F284" s="78">
        <v>531.79999999999995</v>
      </c>
      <c r="G284" s="47">
        <f t="shared" si="11"/>
        <v>40501.887999999992</v>
      </c>
      <c r="H284" s="38" t="s">
        <v>78</v>
      </c>
    </row>
    <row r="285" spans="1:8" ht="36" outlineLevel="1" x14ac:dyDescent="0.2">
      <c r="A285" s="39">
        <v>14</v>
      </c>
      <c r="B285" s="39" t="s">
        <v>185</v>
      </c>
      <c r="C285" s="40" t="s">
        <v>186</v>
      </c>
      <c r="D285" s="43" t="s">
        <v>60</v>
      </c>
      <c r="E285" s="41">
        <v>34.11</v>
      </c>
      <c r="F285" s="78">
        <v>1640.5</v>
      </c>
      <c r="G285" s="47">
        <f t="shared" si="11"/>
        <v>55957.455000000002</v>
      </c>
      <c r="H285" s="38" t="s">
        <v>78</v>
      </c>
    </row>
    <row r="286" spans="1:8" ht="24" outlineLevel="1" x14ac:dyDescent="0.2">
      <c r="A286" s="39">
        <v>15</v>
      </c>
      <c r="B286" s="43" t="s">
        <v>102</v>
      </c>
      <c r="C286" s="40" t="s">
        <v>103</v>
      </c>
      <c r="D286" s="39" t="s">
        <v>104</v>
      </c>
      <c r="E286" s="41">
        <v>6.5000000000000002E-2</v>
      </c>
      <c r="F286" s="78">
        <v>1370</v>
      </c>
      <c r="G286" s="47">
        <f t="shared" si="11"/>
        <v>89.05</v>
      </c>
      <c r="H286" s="38" t="s">
        <v>105</v>
      </c>
    </row>
    <row r="287" spans="1:8" ht="24" outlineLevel="1" x14ac:dyDescent="0.2">
      <c r="A287" s="39">
        <v>16</v>
      </c>
      <c r="B287" s="39" t="s">
        <v>106</v>
      </c>
      <c r="C287" s="40" t="s">
        <v>107</v>
      </c>
      <c r="D287" s="39" t="s">
        <v>104</v>
      </c>
      <c r="E287" s="41">
        <v>0.192</v>
      </c>
      <c r="F287" s="78">
        <v>1370</v>
      </c>
      <c r="G287" s="47">
        <f t="shared" si="11"/>
        <v>263.04000000000002</v>
      </c>
      <c r="H287" s="38" t="s">
        <v>105</v>
      </c>
    </row>
    <row r="288" spans="1:8" ht="24" outlineLevel="1" x14ac:dyDescent="0.2">
      <c r="A288" s="39">
        <v>17</v>
      </c>
      <c r="B288" s="39" t="s">
        <v>108</v>
      </c>
      <c r="C288" s="40" t="s">
        <v>109</v>
      </c>
      <c r="D288" s="39" t="s">
        <v>104</v>
      </c>
      <c r="E288" s="41">
        <v>0.77100000000000002</v>
      </c>
      <c r="F288" s="78">
        <v>1370</v>
      </c>
      <c r="G288" s="47">
        <f t="shared" si="11"/>
        <v>1056.27</v>
      </c>
      <c r="H288" s="38" t="s">
        <v>105</v>
      </c>
    </row>
    <row r="289" spans="1:8" ht="24" outlineLevel="1" x14ac:dyDescent="0.2">
      <c r="A289" s="39">
        <v>18</v>
      </c>
      <c r="B289" s="39" t="s">
        <v>110</v>
      </c>
      <c r="C289" s="40" t="s">
        <v>111</v>
      </c>
      <c r="D289" s="39" t="s">
        <v>104</v>
      </c>
      <c r="E289" s="41">
        <v>6.718</v>
      </c>
      <c r="F289" s="78">
        <v>1370</v>
      </c>
      <c r="G289" s="47">
        <f t="shared" si="11"/>
        <v>9203.66</v>
      </c>
      <c r="H289" s="38" t="s">
        <v>105</v>
      </c>
    </row>
    <row r="290" spans="1:8" ht="24" outlineLevel="1" x14ac:dyDescent="0.2">
      <c r="A290" s="39">
        <v>19</v>
      </c>
      <c r="B290" s="39" t="s">
        <v>175</v>
      </c>
      <c r="C290" s="40" t="s">
        <v>176</v>
      </c>
      <c r="D290" s="39" t="s">
        <v>104</v>
      </c>
      <c r="E290" s="41">
        <v>0.48499999999999999</v>
      </c>
      <c r="F290" s="78">
        <v>1370</v>
      </c>
      <c r="G290" s="47">
        <f t="shared" si="11"/>
        <v>664.44999999999993</v>
      </c>
      <c r="H290" s="38" t="s">
        <v>105</v>
      </c>
    </row>
    <row r="291" spans="1:8" ht="24" outlineLevel="1" x14ac:dyDescent="0.2">
      <c r="A291" s="39">
        <v>20</v>
      </c>
      <c r="B291" s="39" t="s">
        <v>296</v>
      </c>
      <c r="C291" s="40" t="s">
        <v>297</v>
      </c>
      <c r="D291" s="39" t="s">
        <v>104</v>
      </c>
      <c r="E291" s="41">
        <v>4.2060000000000004</v>
      </c>
      <c r="F291" s="78">
        <v>1370</v>
      </c>
      <c r="G291" s="47">
        <f t="shared" si="11"/>
        <v>5762.22</v>
      </c>
      <c r="H291" s="38" t="s">
        <v>105</v>
      </c>
    </row>
    <row r="292" spans="1:8" ht="24" outlineLevel="1" x14ac:dyDescent="0.2">
      <c r="A292" s="39">
        <v>21</v>
      </c>
      <c r="B292" s="39" t="s">
        <v>120</v>
      </c>
      <c r="C292" s="40" t="s">
        <v>121</v>
      </c>
      <c r="D292" s="39" t="s">
        <v>104</v>
      </c>
      <c r="E292" s="41">
        <v>3.774</v>
      </c>
      <c r="F292" s="78">
        <v>1370</v>
      </c>
      <c r="G292" s="47">
        <f t="shared" si="11"/>
        <v>5170.38</v>
      </c>
      <c r="H292" s="38" t="s">
        <v>105</v>
      </c>
    </row>
    <row r="293" spans="1:8" ht="24" outlineLevel="1" x14ac:dyDescent="0.2">
      <c r="A293" s="39">
        <v>22</v>
      </c>
      <c r="B293" s="39" t="s">
        <v>122</v>
      </c>
      <c r="C293" s="40" t="s">
        <v>123</v>
      </c>
      <c r="D293" s="39" t="s">
        <v>104</v>
      </c>
      <c r="E293" s="41">
        <v>6.524</v>
      </c>
      <c r="F293" s="78">
        <v>1370</v>
      </c>
      <c r="G293" s="47">
        <f t="shared" si="11"/>
        <v>8937.8799999999992</v>
      </c>
      <c r="H293" s="38" t="s">
        <v>105</v>
      </c>
    </row>
    <row r="294" spans="1:8" ht="24" outlineLevel="1" x14ac:dyDescent="0.2">
      <c r="A294" s="39">
        <v>23</v>
      </c>
      <c r="B294" s="39" t="s">
        <v>124</v>
      </c>
      <c r="C294" s="40" t="s">
        <v>125</v>
      </c>
      <c r="D294" s="39" t="s">
        <v>104</v>
      </c>
      <c r="E294" s="41">
        <v>3.0089999999999999</v>
      </c>
      <c r="F294" s="78">
        <v>1370</v>
      </c>
      <c r="G294" s="47">
        <f t="shared" si="11"/>
        <v>4122.33</v>
      </c>
      <c r="H294" s="38" t="s">
        <v>105</v>
      </c>
    </row>
    <row r="295" spans="1:8" ht="24" outlineLevel="1" x14ac:dyDescent="0.2">
      <c r="A295" s="39">
        <v>24</v>
      </c>
      <c r="B295" s="39" t="s">
        <v>126</v>
      </c>
      <c r="C295" s="40" t="s">
        <v>127</v>
      </c>
      <c r="D295" s="39" t="s">
        <v>104</v>
      </c>
      <c r="E295" s="41">
        <v>6.3</v>
      </c>
      <c r="F295" s="78">
        <v>1370</v>
      </c>
      <c r="G295" s="47">
        <f t="shared" si="11"/>
        <v>8631</v>
      </c>
      <c r="H295" s="38" t="s">
        <v>105</v>
      </c>
    </row>
    <row r="296" spans="1:8" ht="24" outlineLevel="1" x14ac:dyDescent="0.2">
      <c r="A296" s="39">
        <v>25</v>
      </c>
      <c r="B296" s="39" t="s">
        <v>128</v>
      </c>
      <c r="C296" s="40" t="s">
        <v>129</v>
      </c>
      <c r="D296" s="39" t="s">
        <v>104</v>
      </c>
      <c r="E296" s="41">
        <v>4.3810000000000002</v>
      </c>
      <c r="F296" s="78">
        <v>1370</v>
      </c>
      <c r="G296" s="47">
        <f t="shared" si="11"/>
        <v>6001.97</v>
      </c>
      <c r="H296" s="38" t="s">
        <v>105</v>
      </c>
    </row>
    <row r="297" spans="1:8" ht="24" outlineLevel="1" x14ac:dyDescent="0.2">
      <c r="A297" s="39">
        <v>26</v>
      </c>
      <c r="B297" s="39" t="s">
        <v>130</v>
      </c>
      <c r="C297" s="40" t="s">
        <v>131</v>
      </c>
      <c r="D297" s="39" t="s">
        <v>104</v>
      </c>
      <c r="E297" s="41">
        <v>4.2249999999999996</v>
      </c>
      <c r="F297" s="78">
        <v>1370</v>
      </c>
      <c r="G297" s="47">
        <f t="shared" si="11"/>
        <v>5788.2499999999991</v>
      </c>
      <c r="H297" s="38" t="s">
        <v>105</v>
      </c>
    </row>
    <row r="298" spans="1:8" ht="24" outlineLevel="1" x14ac:dyDescent="0.2">
      <c r="A298" s="39">
        <v>27</v>
      </c>
      <c r="B298" s="39" t="s">
        <v>137</v>
      </c>
      <c r="C298" s="40" t="s">
        <v>138</v>
      </c>
      <c r="D298" s="43" t="s">
        <v>136</v>
      </c>
      <c r="E298" s="41">
        <v>401</v>
      </c>
      <c r="F298" s="78">
        <v>2200</v>
      </c>
      <c r="G298" s="47">
        <f t="shared" si="11"/>
        <v>882200</v>
      </c>
      <c r="H298" s="38"/>
    </row>
    <row r="299" spans="1:8" ht="36.75" customHeight="1" outlineLevel="1" x14ac:dyDescent="0.2">
      <c r="A299" s="39">
        <v>28</v>
      </c>
      <c r="B299" s="51" t="s">
        <v>298</v>
      </c>
      <c r="C299" s="40" t="s">
        <v>299</v>
      </c>
      <c r="D299" s="39" t="s">
        <v>104</v>
      </c>
      <c r="E299" s="41">
        <v>3.9</v>
      </c>
      <c r="F299" s="78">
        <v>2200</v>
      </c>
      <c r="G299" s="47">
        <f>E299*F299</f>
        <v>8580</v>
      </c>
      <c r="H299" s="38" t="s">
        <v>224</v>
      </c>
    </row>
    <row r="300" spans="1:8" outlineLevel="1" x14ac:dyDescent="0.2">
      <c r="A300" s="39"/>
      <c r="B300" s="39"/>
      <c r="C300" s="40" t="s">
        <v>139</v>
      </c>
      <c r="D300" s="39"/>
      <c r="E300" s="41"/>
      <c r="F300" s="78"/>
      <c r="G300" s="47">
        <f t="shared" si="11"/>
        <v>0</v>
      </c>
      <c r="H300" s="38"/>
    </row>
    <row r="301" spans="1:8" ht="120" outlineLevel="1" x14ac:dyDescent="0.2">
      <c r="A301" s="39">
        <v>29</v>
      </c>
      <c r="B301" s="39" t="s">
        <v>188</v>
      </c>
      <c r="C301" s="40" t="s">
        <v>300</v>
      </c>
      <c r="D301" s="43" t="s">
        <v>99</v>
      </c>
      <c r="E301" s="41">
        <v>521.47</v>
      </c>
      <c r="F301" s="78">
        <v>163.5</v>
      </c>
      <c r="G301" s="47">
        <f t="shared" si="11"/>
        <v>85260.345000000001</v>
      </c>
      <c r="H301" s="38"/>
    </row>
    <row r="302" spans="1:8" ht="71.25" outlineLevel="1" x14ac:dyDescent="0.2">
      <c r="A302" s="39">
        <v>30</v>
      </c>
      <c r="B302" s="39" t="s">
        <v>262</v>
      </c>
      <c r="C302" s="40" t="s">
        <v>301</v>
      </c>
      <c r="D302" s="43" t="s">
        <v>99</v>
      </c>
      <c r="E302" s="41">
        <v>136.74</v>
      </c>
      <c r="F302" s="78">
        <v>52</v>
      </c>
      <c r="G302" s="47">
        <f t="shared" si="11"/>
        <v>7110.4800000000005</v>
      </c>
      <c r="H302" s="38" t="s">
        <v>78</v>
      </c>
    </row>
    <row r="303" spans="1:8" outlineLevel="1" x14ac:dyDescent="0.2">
      <c r="A303" s="39"/>
      <c r="B303" s="39"/>
      <c r="C303" s="40" t="s">
        <v>150</v>
      </c>
      <c r="D303" s="39"/>
      <c r="E303" s="41"/>
      <c r="F303" s="78"/>
      <c r="G303" s="42">
        <f t="shared" si="11"/>
        <v>0</v>
      </c>
      <c r="H303" s="38"/>
    </row>
    <row r="304" spans="1:8" ht="60" outlineLevel="1" x14ac:dyDescent="0.2">
      <c r="A304" s="39">
        <v>31</v>
      </c>
      <c r="B304" s="39" t="s">
        <v>153</v>
      </c>
      <c r="C304" s="40" t="s">
        <v>154</v>
      </c>
      <c r="D304" s="43" t="s">
        <v>99</v>
      </c>
      <c r="E304" s="41">
        <v>95.16</v>
      </c>
      <c r="F304" s="78">
        <v>42.5</v>
      </c>
      <c r="G304" s="42">
        <f t="shared" si="11"/>
        <v>4044.2999999999997</v>
      </c>
      <c r="H304" s="38"/>
    </row>
    <row r="305" spans="1:8" ht="36" outlineLevel="1" x14ac:dyDescent="0.2">
      <c r="A305" s="39">
        <v>32</v>
      </c>
      <c r="B305" s="39" t="s">
        <v>302</v>
      </c>
      <c r="C305" s="52" t="s">
        <v>303</v>
      </c>
      <c r="D305" s="43" t="s">
        <v>99</v>
      </c>
      <c r="E305" s="41">
        <v>322.27699999999999</v>
      </c>
      <c r="F305" s="78">
        <v>22</v>
      </c>
      <c r="G305" s="42">
        <f t="shared" si="11"/>
        <v>7090.0940000000001</v>
      </c>
      <c r="H305" s="38"/>
    </row>
    <row r="306" spans="1:8" outlineLevel="1" x14ac:dyDescent="0.2">
      <c r="A306" s="39"/>
      <c r="B306" s="39"/>
      <c r="C306" s="40" t="s">
        <v>160</v>
      </c>
      <c r="D306" s="39"/>
      <c r="E306" s="41"/>
      <c r="F306" s="78"/>
      <c r="G306" s="42">
        <f t="shared" si="11"/>
        <v>0</v>
      </c>
      <c r="H306" s="38"/>
    </row>
    <row r="307" spans="1:8" ht="24" outlineLevel="1" x14ac:dyDescent="0.2">
      <c r="A307" s="39">
        <v>33</v>
      </c>
      <c r="B307" s="43" t="s">
        <v>161</v>
      </c>
      <c r="C307" s="40" t="s">
        <v>162</v>
      </c>
      <c r="D307" s="39" t="s">
        <v>157</v>
      </c>
      <c r="E307" s="41">
        <v>102</v>
      </c>
      <c r="F307" s="78">
        <v>11.25</v>
      </c>
      <c r="G307" s="42">
        <f t="shared" si="11"/>
        <v>1147.5</v>
      </c>
      <c r="H307" s="38"/>
    </row>
    <row r="308" spans="1:8" outlineLevel="1" x14ac:dyDescent="0.2">
      <c r="A308" s="39"/>
      <c r="B308" s="39"/>
      <c r="C308" s="40" t="s">
        <v>163</v>
      </c>
      <c r="D308" s="39"/>
      <c r="E308" s="41"/>
      <c r="F308" s="78"/>
      <c r="G308" s="42">
        <f t="shared" si="11"/>
        <v>0</v>
      </c>
      <c r="H308" s="38"/>
    </row>
    <row r="309" spans="1:8" ht="36" outlineLevel="1" x14ac:dyDescent="0.2">
      <c r="A309" s="39">
        <v>35</v>
      </c>
      <c r="B309" s="39" t="s">
        <v>166</v>
      </c>
      <c r="C309" s="40" t="s">
        <v>167</v>
      </c>
      <c r="D309" s="43" t="s">
        <v>99</v>
      </c>
      <c r="E309" s="41">
        <v>137.26</v>
      </c>
      <c r="F309" s="78">
        <v>54.5</v>
      </c>
      <c r="G309" s="42">
        <f t="shared" si="11"/>
        <v>7480.6699999999992</v>
      </c>
      <c r="H309" s="38"/>
    </row>
    <row r="310" spans="1:8" ht="72" outlineLevel="1" x14ac:dyDescent="0.2">
      <c r="A310" s="39">
        <v>36</v>
      </c>
      <c r="B310" s="39" t="s">
        <v>168</v>
      </c>
      <c r="C310" s="40" t="s">
        <v>169</v>
      </c>
      <c r="D310" s="43" t="s">
        <v>99</v>
      </c>
      <c r="E310" s="41">
        <v>1519.09</v>
      </c>
      <c r="F310" s="78">
        <v>22</v>
      </c>
      <c r="G310" s="42">
        <f t="shared" si="11"/>
        <v>33419.979999999996</v>
      </c>
      <c r="H310" s="38"/>
    </row>
    <row r="311" spans="1:8" outlineLevel="1" x14ac:dyDescent="0.2">
      <c r="A311" s="39"/>
      <c r="B311" s="39"/>
      <c r="C311" s="40" t="s">
        <v>210</v>
      </c>
      <c r="D311" s="39"/>
      <c r="E311" s="41"/>
      <c r="F311" s="78"/>
      <c r="G311" s="42">
        <f t="shared" si="11"/>
        <v>0</v>
      </c>
      <c r="H311" s="38"/>
    </row>
    <row r="312" spans="1:8" ht="48" outlineLevel="1" x14ac:dyDescent="0.2">
      <c r="A312" s="39">
        <v>37</v>
      </c>
      <c r="B312" s="39" t="s">
        <v>225</v>
      </c>
      <c r="C312" s="40" t="s">
        <v>304</v>
      </c>
      <c r="D312" s="43" t="s">
        <v>136</v>
      </c>
      <c r="E312" s="41">
        <v>2</v>
      </c>
      <c r="F312" s="78">
        <v>250</v>
      </c>
      <c r="G312" s="42">
        <f t="shared" si="11"/>
        <v>500</v>
      </c>
      <c r="H312" s="38"/>
    </row>
    <row r="313" spans="1:8" ht="24" outlineLevel="1" x14ac:dyDescent="0.2">
      <c r="A313" s="39">
        <v>38</v>
      </c>
      <c r="B313" s="39" t="s">
        <v>305</v>
      </c>
      <c r="C313" s="40" t="s">
        <v>306</v>
      </c>
      <c r="D313" s="43" t="s">
        <v>99</v>
      </c>
      <c r="E313" s="41">
        <v>72.900000000000006</v>
      </c>
      <c r="F313" s="78">
        <v>2200</v>
      </c>
      <c r="G313" s="42">
        <f t="shared" si="11"/>
        <v>160380</v>
      </c>
      <c r="H313" s="38"/>
    </row>
    <row r="314" spans="1:8" ht="24.95" customHeight="1" x14ac:dyDescent="0.2">
      <c r="A314" s="88" t="s">
        <v>20</v>
      </c>
      <c r="B314" s="88"/>
      <c r="C314" s="89"/>
      <c r="D314" s="35"/>
      <c r="E314" s="36"/>
      <c r="F314" s="78"/>
      <c r="G314" s="37">
        <f>SUM(G315:G411)</f>
        <v>4153348.2961999997</v>
      </c>
      <c r="H314" s="38"/>
    </row>
    <row r="315" spans="1:8" outlineLevel="1" x14ac:dyDescent="0.2">
      <c r="A315" s="39"/>
      <c r="B315" s="39"/>
      <c r="C315" s="40" t="s">
        <v>56</v>
      </c>
      <c r="D315" s="39"/>
      <c r="E315" s="41"/>
      <c r="F315" s="78"/>
      <c r="G315" s="42">
        <f t="shared" ref="G315:G323" si="12">F315*E315</f>
        <v>0</v>
      </c>
      <c r="H315" s="38"/>
    </row>
    <row r="316" spans="1:8" outlineLevel="1" x14ac:dyDescent="0.2">
      <c r="A316" s="39"/>
      <c r="B316" s="39"/>
      <c r="C316" s="40" t="s">
        <v>57</v>
      </c>
      <c r="D316" s="39"/>
      <c r="E316" s="41"/>
      <c r="F316" s="78"/>
      <c r="G316" s="42">
        <f t="shared" si="12"/>
        <v>0</v>
      </c>
      <c r="H316" s="38"/>
    </row>
    <row r="317" spans="1:8" ht="60" outlineLevel="1" x14ac:dyDescent="0.2">
      <c r="A317" s="39">
        <v>2</v>
      </c>
      <c r="B317" s="39" t="s">
        <v>61</v>
      </c>
      <c r="C317" s="40" t="s">
        <v>62</v>
      </c>
      <c r="D317" s="43" t="s">
        <v>60</v>
      </c>
      <c r="E317" s="41">
        <v>556.72</v>
      </c>
      <c r="F317" s="78">
        <v>10.199999999999999</v>
      </c>
      <c r="G317" s="42">
        <f t="shared" si="12"/>
        <v>5678.5439999999999</v>
      </c>
      <c r="H317" s="38"/>
    </row>
    <row r="318" spans="1:8" ht="47.25" outlineLevel="1" x14ac:dyDescent="0.2">
      <c r="A318" s="39">
        <v>3</v>
      </c>
      <c r="B318" s="39" t="s">
        <v>63</v>
      </c>
      <c r="C318" s="40" t="s">
        <v>174</v>
      </c>
      <c r="D318" s="43" t="s">
        <v>60</v>
      </c>
      <c r="E318" s="41">
        <v>431.56</v>
      </c>
      <c r="F318" s="78">
        <v>13.8</v>
      </c>
      <c r="G318" s="42">
        <f t="shared" si="12"/>
        <v>5955.5280000000002</v>
      </c>
      <c r="H318" s="38"/>
    </row>
    <row r="319" spans="1:8" ht="47.25" outlineLevel="1" x14ac:dyDescent="0.2">
      <c r="A319" s="39">
        <v>4</v>
      </c>
      <c r="B319" s="39" t="s">
        <v>65</v>
      </c>
      <c r="C319" s="40" t="s">
        <v>66</v>
      </c>
      <c r="D319" s="43" t="s">
        <v>60</v>
      </c>
      <c r="E319" s="41">
        <v>180.95</v>
      </c>
      <c r="F319" s="78">
        <v>20.5</v>
      </c>
      <c r="G319" s="42">
        <f t="shared" si="12"/>
        <v>3709.4749999999999</v>
      </c>
      <c r="H319" s="38"/>
    </row>
    <row r="320" spans="1:8" outlineLevel="1" x14ac:dyDescent="0.2">
      <c r="A320" s="39"/>
      <c r="B320" s="39"/>
      <c r="C320" s="40" t="s">
        <v>69</v>
      </c>
      <c r="D320" s="39"/>
      <c r="E320" s="41"/>
      <c r="F320" s="78"/>
      <c r="G320" s="42">
        <f t="shared" si="12"/>
        <v>0</v>
      </c>
      <c r="H320" s="38"/>
    </row>
    <row r="321" spans="1:8" ht="48" outlineLevel="1" x14ac:dyDescent="0.2">
      <c r="A321" s="39">
        <v>10</v>
      </c>
      <c r="B321" s="39" t="s">
        <v>70</v>
      </c>
      <c r="C321" s="40" t="s">
        <v>71</v>
      </c>
      <c r="D321" s="43" t="s">
        <v>60</v>
      </c>
      <c r="E321" s="41">
        <v>1.78</v>
      </c>
      <c r="F321" s="78">
        <v>330</v>
      </c>
      <c r="G321" s="47">
        <f t="shared" si="12"/>
        <v>587.4</v>
      </c>
      <c r="H321" s="38" t="s">
        <v>72</v>
      </c>
    </row>
    <row r="322" spans="1:8" ht="60" outlineLevel="1" x14ac:dyDescent="0.2">
      <c r="A322" s="39">
        <v>11</v>
      </c>
      <c r="B322" s="39" t="s">
        <v>183</v>
      </c>
      <c r="C322" s="40" t="s">
        <v>184</v>
      </c>
      <c r="D322" s="43" t="s">
        <v>60</v>
      </c>
      <c r="E322" s="41">
        <v>3.1</v>
      </c>
      <c r="F322" s="78">
        <v>380</v>
      </c>
      <c r="G322" s="47">
        <f t="shared" si="12"/>
        <v>1178</v>
      </c>
      <c r="H322" s="38" t="s">
        <v>72</v>
      </c>
    </row>
    <row r="323" spans="1:8" ht="60" outlineLevel="1" x14ac:dyDescent="0.2">
      <c r="A323" s="39">
        <v>12</v>
      </c>
      <c r="B323" s="39" t="s">
        <v>307</v>
      </c>
      <c r="C323" s="40" t="s">
        <v>308</v>
      </c>
      <c r="D323" s="43" t="s">
        <v>60</v>
      </c>
      <c r="E323" s="41">
        <v>15.97</v>
      </c>
      <c r="F323" s="78">
        <v>380</v>
      </c>
      <c r="G323" s="47">
        <f t="shared" si="12"/>
        <v>6068.6</v>
      </c>
      <c r="H323" s="38" t="s">
        <v>72</v>
      </c>
    </row>
    <row r="324" spans="1:8" ht="60" outlineLevel="1" x14ac:dyDescent="0.2">
      <c r="A324" s="39">
        <v>13</v>
      </c>
      <c r="B324" s="39" t="s">
        <v>73</v>
      </c>
      <c r="C324" s="40" t="s">
        <v>74</v>
      </c>
      <c r="D324" s="43" t="s">
        <v>60</v>
      </c>
      <c r="E324" s="41">
        <v>120.84</v>
      </c>
      <c r="F324" s="78">
        <v>380</v>
      </c>
      <c r="G324" s="47">
        <f t="shared" ref="G324:G353" si="13">F324*E324</f>
        <v>45919.200000000004</v>
      </c>
      <c r="H324" s="38" t="s">
        <v>72</v>
      </c>
    </row>
    <row r="325" spans="1:8" ht="60" outlineLevel="1" x14ac:dyDescent="0.2">
      <c r="A325" s="39">
        <v>14</v>
      </c>
      <c r="B325" s="39" t="s">
        <v>309</v>
      </c>
      <c r="C325" s="40" t="s">
        <v>310</v>
      </c>
      <c r="D325" s="43" t="s">
        <v>60</v>
      </c>
      <c r="E325" s="41">
        <v>51.39</v>
      </c>
      <c r="F325" s="78">
        <v>380</v>
      </c>
      <c r="G325" s="47">
        <f t="shared" si="13"/>
        <v>19528.2</v>
      </c>
      <c r="H325" s="38" t="s">
        <v>72</v>
      </c>
    </row>
    <row r="326" spans="1:8" ht="24" outlineLevel="1" x14ac:dyDescent="0.2">
      <c r="A326" s="39">
        <v>15</v>
      </c>
      <c r="B326" s="39" t="s">
        <v>311</v>
      </c>
      <c r="C326" s="40" t="s">
        <v>312</v>
      </c>
      <c r="D326" s="43" t="s">
        <v>60</v>
      </c>
      <c r="E326" s="41">
        <v>23.96</v>
      </c>
      <c r="F326" s="78">
        <v>380</v>
      </c>
      <c r="G326" s="47">
        <f t="shared" si="13"/>
        <v>9104.8000000000011</v>
      </c>
      <c r="H326" s="38" t="s">
        <v>72</v>
      </c>
    </row>
    <row r="327" spans="1:8" ht="132" outlineLevel="1" x14ac:dyDescent="0.2">
      <c r="A327" s="39">
        <v>16</v>
      </c>
      <c r="B327" s="39" t="s">
        <v>233</v>
      </c>
      <c r="C327" s="40" t="s">
        <v>313</v>
      </c>
      <c r="D327" s="39" t="s">
        <v>157</v>
      </c>
      <c r="E327" s="41">
        <v>7.9</v>
      </c>
      <c r="F327" s="78">
        <v>350</v>
      </c>
      <c r="G327" s="47">
        <f t="shared" si="13"/>
        <v>2765</v>
      </c>
      <c r="H327" s="45" t="s">
        <v>314</v>
      </c>
    </row>
    <row r="328" spans="1:8" outlineLevel="1" x14ac:dyDescent="0.2">
      <c r="A328" s="39"/>
      <c r="B328" s="39"/>
      <c r="C328" s="40" t="s">
        <v>75</v>
      </c>
      <c r="D328" s="39"/>
      <c r="E328" s="41"/>
      <c r="F328" s="78"/>
      <c r="G328" s="47"/>
      <c r="H328" s="38"/>
    </row>
    <row r="329" spans="1:8" ht="36" outlineLevel="1" x14ac:dyDescent="0.2">
      <c r="A329" s="39">
        <v>17</v>
      </c>
      <c r="B329" s="39" t="s">
        <v>76</v>
      </c>
      <c r="C329" s="40" t="s">
        <v>77</v>
      </c>
      <c r="D329" s="39" t="s">
        <v>60</v>
      </c>
      <c r="E329" s="41">
        <v>20.45</v>
      </c>
      <c r="F329" s="78">
        <v>125.5</v>
      </c>
      <c r="G329" s="47">
        <f t="shared" si="13"/>
        <v>2566.4749999999999</v>
      </c>
      <c r="H329" s="38" t="s">
        <v>78</v>
      </c>
    </row>
    <row r="330" spans="1:8" ht="36" outlineLevel="1" x14ac:dyDescent="0.2">
      <c r="A330" s="39">
        <v>18</v>
      </c>
      <c r="B330" s="39" t="s">
        <v>315</v>
      </c>
      <c r="C330" s="40" t="s">
        <v>316</v>
      </c>
      <c r="D330" s="43" t="s">
        <v>60</v>
      </c>
      <c r="E330" s="41">
        <v>81.819999999999993</v>
      </c>
      <c r="F330" s="78">
        <v>179.85</v>
      </c>
      <c r="G330" s="47">
        <f t="shared" si="13"/>
        <v>14715.326999999997</v>
      </c>
      <c r="H330" s="38" t="s">
        <v>78</v>
      </c>
    </row>
    <row r="331" spans="1:8" ht="36" outlineLevel="1" x14ac:dyDescent="0.2">
      <c r="A331" s="39">
        <v>19</v>
      </c>
      <c r="B331" s="39" t="s">
        <v>81</v>
      </c>
      <c r="C331" s="40" t="s">
        <v>82</v>
      </c>
      <c r="D331" s="43" t="s">
        <v>60</v>
      </c>
      <c r="E331" s="41">
        <v>58.14</v>
      </c>
      <c r="F331" s="78">
        <v>708.5</v>
      </c>
      <c r="G331" s="47">
        <f t="shared" si="13"/>
        <v>41192.19</v>
      </c>
      <c r="H331" s="38" t="s">
        <v>78</v>
      </c>
    </row>
    <row r="332" spans="1:8" ht="36" outlineLevel="1" x14ac:dyDescent="0.2">
      <c r="A332" s="39">
        <v>20</v>
      </c>
      <c r="B332" s="39" t="s">
        <v>83</v>
      </c>
      <c r="C332" s="40" t="s">
        <v>84</v>
      </c>
      <c r="D332" s="43" t="s">
        <v>60</v>
      </c>
      <c r="E332" s="41">
        <v>14.9</v>
      </c>
      <c r="F332" s="78">
        <v>599.5</v>
      </c>
      <c r="G332" s="47">
        <f t="shared" si="13"/>
        <v>8932.5500000000011</v>
      </c>
      <c r="H332" s="38" t="s">
        <v>78</v>
      </c>
    </row>
    <row r="333" spans="1:8" ht="36" outlineLevel="1" x14ac:dyDescent="0.2">
      <c r="A333" s="39">
        <v>21</v>
      </c>
      <c r="B333" s="39" t="s">
        <v>85</v>
      </c>
      <c r="C333" s="40" t="s">
        <v>86</v>
      </c>
      <c r="D333" s="43" t="s">
        <v>60</v>
      </c>
      <c r="E333" s="41">
        <v>20.68</v>
      </c>
      <c r="F333" s="78">
        <v>327</v>
      </c>
      <c r="G333" s="47">
        <f t="shared" si="13"/>
        <v>6762.36</v>
      </c>
      <c r="H333" s="38" t="s">
        <v>78</v>
      </c>
    </row>
    <row r="334" spans="1:8" ht="36" outlineLevel="1" x14ac:dyDescent="0.2">
      <c r="A334" s="39">
        <v>22</v>
      </c>
      <c r="B334" s="39" t="s">
        <v>294</v>
      </c>
      <c r="C334" s="40" t="s">
        <v>295</v>
      </c>
      <c r="D334" s="43" t="s">
        <v>60</v>
      </c>
      <c r="E334" s="41">
        <v>97.62</v>
      </c>
      <c r="F334" s="78">
        <v>708.5</v>
      </c>
      <c r="G334" s="47">
        <f t="shared" si="13"/>
        <v>69163.77</v>
      </c>
      <c r="H334" s="38" t="s">
        <v>78</v>
      </c>
    </row>
    <row r="335" spans="1:8" ht="36" outlineLevel="1" x14ac:dyDescent="0.2">
      <c r="A335" s="39">
        <v>23</v>
      </c>
      <c r="B335" s="39" t="s">
        <v>87</v>
      </c>
      <c r="C335" s="40" t="s">
        <v>88</v>
      </c>
      <c r="D335" s="43" t="s">
        <v>60</v>
      </c>
      <c r="E335" s="41">
        <v>1.236</v>
      </c>
      <c r="F335" s="78">
        <v>632</v>
      </c>
      <c r="G335" s="47">
        <f t="shared" si="13"/>
        <v>781.15200000000004</v>
      </c>
      <c r="H335" s="38" t="s">
        <v>78</v>
      </c>
    </row>
    <row r="336" spans="1:8" ht="36" outlineLevel="1" x14ac:dyDescent="0.2">
      <c r="A336" s="39">
        <v>24</v>
      </c>
      <c r="B336" s="39" t="s">
        <v>89</v>
      </c>
      <c r="C336" s="40" t="s">
        <v>90</v>
      </c>
      <c r="D336" s="43" t="s">
        <v>60</v>
      </c>
      <c r="E336" s="41">
        <v>1.506</v>
      </c>
      <c r="F336" s="78">
        <v>215</v>
      </c>
      <c r="G336" s="47">
        <f t="shared" si="13"/>
        <v>323.79000000000002</v>
      </c>
      <c r="H336" s="38" t="s">
        <v>78</v>
      </c>
    </row>
    <row r="337" spans="1:8" ht="36" outlineLevel="1" x14ac:dyDescent="0.2">
      <c r="A337" s="39">
        <v>25</v>
      </c>
      <c r="B337" s="39" t="s">
        <v>317</v>
      </c>
      <c r="C337" s="40" t="s">
        <v>318</v>
      </c>
      <c r="D337" s="43" t="s">
        <v>60</v>
      </c>
      <c r="E337" s="41">
        <v>1.1970000000000001</v>
      </c>
      <c r="F337" s="78">
        <v>632</v>
      </c>
      <c r="G337" s="47">
        <f t="shared" si="13"/>
        <v>756.50400000000002</v>
      </c>
      <c r="H337" s="38" t="s">
        <v>78</v>
      </c>
    </row>
    <row r="338" spans="1:8" ht="36" outlineLevel="1" x14ac:dyDescent="0.2">
      <c r="A338" s="39">
        <v>26</v>
      </c>
      <c r="B338" s="39" t="s">
        <v>91</v>
      </c>
      <c r="C338" s="40" t="s">
        <v>92</v>
      </c>
      <c r="D338" s="43" t="s">
        <v>60</v>
      </c>
      <c r="E338" s="41">
        <v>3.43</v>
      </c>
      <c r="F338" s="78">
        <v>632</v>
      </c>
      <c r="G338" s="47">
        <f t="shared" si="13"/>
        <v>2167.7600000000002</v>
      </c>
      <c r="H338" s="38" t="s">
        <v>78</v>
      </c>
    </row>
    <row r="339" spans="1:8" ht="36" outlineLevel="1" x14ac:dyDescent="0.2">
      <c r="A339" s="39">
        <v>27</v>
      </c>
      <c r="B339" s="39" t="s">
        <v>93</v>
      </c>
      <c r="C339" s="40" t="s">
        <v>94</v>
      </c>
      <c r="D339" s="43" t="s">
        <v>60</v>
      </c>
      <c r="E339" s="41">
        <v>93.19</v>
      </c>
      <c r="F339" s="78">
        <v>531.79999999999995</v>
      </c>
      <c r="G339" s="47">
        <f t="shared" si="13"/>
        <v>49558.441999999995</v>
      </c>
      <c r="H339" s="38" t="s">
        <v>78</v>
      </c>
    </row>
    <row r="340" spans="1:8" ht="36" outlineLevel="1" x14ac:dyDescent="0.2">
      <c r="A340" s="39">
        <v>28</v>
      </c>
      <c r="B340" s="39" t="s">
        <v>185</v>
      </c>
      <c r="C340" s="40" t="s">
        <v>186</v>
      </c>
      <c r="D340" s="43" t="s">
        <v>60</v>
      </c>
      <c r="E340" s="41">
        <v>32.97</v>
      </c>
      <c r="F340" s="78">
        <v>1640.5</v>
      </c>
      <c r="G340" s="47">
        <f t="shared" si="13"/>
        <v>54087.284999999996</v>
      </c>
      <c r="H340" s="38" t="s">
        <v>78</v>
      </c>
    </row>
    <row r="341" spans="1:8" ht="36" outlineLevel="1" x14ac:dyDescent="0.2">
      <c r="A341" s="39">
        <v>29</v>
      </c>
      <c r="B341" s="39" t="s">
        <v>95</v>
      </c>
      <c r="C341" s="40" t="s">
        <v>96</v>
      </c>
      <c r="D341" s="43" t="s">
        <v>60</v>
      </c>
      <c r="E341" s="41">
        <v>0.28799999999999998</v>
      </c>
      <c r="F341" s="78">
        <v>1090</v>
      </c>
      <c r="G341" s="47">
        <f t="shared" si="13"/>
        <v>313.91999999999996</v>
      </c>
      <c r="H341" s="38" t="s">
        <v>78</v>
      </c>
    </row>
    <row r="342" spans="1:8" ht="36" outlineLevel="1" x14ac:dyDescent="0.2">
      <c r="A342" s="39">
        <v>30</v>
      </c>
      <c r="B342" s="39" t="s">
        <v>319</v>
      </c>
      <c r="C342" s="40" t="s">
        <v>320</v>
      </c>
      <c r="D342" s="43" t="s">
        <v>99</v>
      </c>
      <c r="E342" s="41">
        <v>99</v>
      </c>
      <c r="F342" s="78">
        <v>196.2</v>
      </c>
      <c r="G342" s="47">
        <f t="shared" si="13"/>
        <v>19423.8</v>
      </c>
      <c r="H342" s="38" t="s">
        <v>78</v>
      </c>
    </row>
    <row r="343" spans="1:8" ht="83.25" outlineLevel="1" x14ac:dyDescent="0.2">
      <c r="A343" s="39">
        <v>31</v>
      </c>
      <c r="B343" s="39" t="s">
        <v>97</v>
      </c>
      <c r="C343" s="40" t="s">
        <v>98</v>
      </c>
      <c r="D343" s="43" t="s">
        <v>99</v>
      </c>
      <c r="E343" s="41">
        <v>55.76</v>
      </c>
      <c r="F343" s="78">
        <v>80</v>
      </c>
      <c r="G343" s="47">
        <f t="shared" si="13"/>
        <v>4460.8</v>
      </c>
      <c r="H343" s="38" t="s">
        <v>78</v>
      </c>
    </row>
    <row r="344" spans="1:8" ht="96" outlineLevel="1" x14ac:dyDescent="0.2">
      <c r="A344" s="39">
        <v>32</v>
      </c>
      <c r="B344" s="39" t="s">
        <v>321</v>
      </c>
      <c r="C344" s="40" t="s">
        <v>101</v>
      </c>
      <c r="D344" s="43" t="s">
        <v>99</v>
      </c>
      <c r="E344" s="41">
        <v>6.15</v>
      </c>
      <c r="F344" s="78">
        <v>90.47</v>
      </c>
      <c r="G344" s="47">
        <f t="shared" si="13"/>
        <v>556.39049999999997</v>
      </c>
      <c r="H344" s="38" t="s">
        <v>78</v>
      </c>
    </row>
    <row r="345" spans="1:8" ht="24" outlineLevel="1" x14ac:dyDescent="0.2">
      <c r="A345" s="39">
        <v>33</v>
      </c>
      <c r="B345" s="39" t="s">
        <v>322</v>
      </c>
      <c r="C345" s="40" t="s">
        <v>323</v>
      </c>
      <c r="D345" s="43" t="s">
        <v>60</v>
      </c>
      <c r="E345" s="41">
        <v>59.96</v>
      </c>
      <c r="F345" s="78">
        <v>49.05</v>
      </c>
      <c r="G345" s="47">
        <f t="shared" si="13"/>
        <v>2941.038</v>
      </c>
      <c r="H345" s="38" t="s">
        <v>78</v>
      </c>
    </row>
    <row r="346" spans="1:8" ht="168" outlineLevel="1" x14ac:dyDescent="0.2">
      <c r="A346" s="39">
        <v>34</v>
      </c>
      <c r="B346" s="39" t="s">
        <v>324</v>
      </c>
      <c r="C346" s="40" t="s">
        <v>325</v>
      </c>
      <c r="D346" s="43" t="s">
        <v>99</v>
      </c>
      <c r="E346" s="41">
        <v>4.0350000000000001</v>
      </c>
      <c r="F346" s="78">
        <v>143.9</v>
      </c>
      <c r="G346" s="47">
        <f t="shared" si="13"/>
        <v>580.63650000000007</v>
      </c>
      <c r="H346" s="45" t="s">
        <v>326</v>
      </c>
    </row>
    <row r="347" spans="1:8" ht="132" outlineLevel="1" x14ac:dyDescent="0.2">
      <c r="A347" s="39">
        <v>35</v>
      </c>
      <c r="B347" s="39" t="s">
        <v>327</v>
      </c>
      <c r="C347" s="40" t="s">
        <v>328</v>
      </c>
      <c r="D347" s="43" t="s">
        <v>99</v>
      </c>
      <c r="E347" s="41">
        <v>6.51</v>
      </c>
      <c r="F347" s="78">
        <v>350</v>
      </c>
      <c r="G347" s="47">
        <f t="shared" si="13"/>
        <v>2278.5</v>
      </c>
      <c r="H347" s="45" t="s">
        <v>326</v>
      </c>
    </row>
    <row r="348" spans="1:8" ht="132" outlineLevel="1" x14ac:dyDescent="0.2">
      <c r="A348" s="39">
        <v>36</v>
      </c>
      <c r="B348" s="39" t="s">
        <v>329</v>
      </c>
      <c r="C348" s="40" t="s">
        <v>330</v>
      </c>
      <c r="D348" s="43" t="s">
        <v>99</v>
      </c>
      <c r="E348" s="41">
        <v>1.1000000000000001</v>
      </c>
      <c r="F348" s="78">
        <v>350</v>
      </c>
      <c r="G348" s="47">
        <f t="shared" si="13"/>
        <v>385.00000000000006</v>
      </c>
      <c r="H348" s="45" t="s">
        <v>326</v>
      </c>
    </row>
    <row r="349" spans="1:8" ht="24" outlineLevel="1" x14ac:dyDescent="0.2">
      <c r="A349" s="39">
        <v>37</v>
      </c>
      <c r="B349" s="43" t="s">
        <v>102</v>
      </c>
      <c r="C349" s="40" t="s">
        <v>103</v>
      </c>
      <c r="D349" s="39" t="s">
        <v>104</v>
      </c>
      <c r="E349" s="41">
        <v>1.417</v>
      </c>
      <c r="F349" s="78">
        <v>1370</v>
      </c>
      <c r="G349" s="47">
        <f t="shared" si="13"/>
        <v>1941.29</v>
      </c>
      <c r="H349" s="45" t="s">
        <v>105</v>
      </c>
    </row>
    <row r="350" spans="1:8" ht="24" outlineLevel="1" x14ac:dyDescent="0.2">
      <c r="A350" s="39">
        <v>38</v>
      </c>
      <c r="B350" s="39" t="s">
        <v>106</v>
      </c>
      <c r="C350" s="40" t="s">
        <v>107</v>
      </c>
      <c r="D350" s="39" t="s">
        <v>104</v>
      </c>
      <c r="E350" s="41">
        <v>0.41899999999999998</v>
      </c>
      <c r="F350" s="78">
        <v>1370</v>
      </c>
      <c r="G350" s="47">
        <f t="shared" si="13"/>
        <v>574.03</v>
      </c>
      <c r="H350" s="45" t="s">
        <v>105</v>
      </c>
    </row>
    <row r="351" spans="1:8" ht="24" outlineLevel="1" x14ac:dyDescent="0.2">
      <c r="A351" s="39">
        <v>39</v>
      </c>
      <c r="B351" s="39" t="s">
        <v>110</v>
      </c>
      <c r="C351" s="40" t="s">
        <v>111</v>
      </c>
      <c r="D351" s="39" t="s">
        <v>104</v>
      </c>
      <c r="E351" s="41">
        <v>1.4999999999999999E-2</v>
      </c>
      <c r="F351" s="78">
        <v>1370</v>
      </c>
      <c r="G351" s="47">
        <f t="shared" si="13"/>
        <v>20.55</v>
      </c>
      <c r="H351" s="45" t="s">
        <v>105</v>
      </c>
    </row>
    <row r="352" spans="1:8" ht="24" outlineLevel="1" x14ac:dyDescent="0.2">
      <c r="A352" s="39">
        <v>40</v>
      </c>
      <c r="B352" s="39" t="s">
        <v>112</v>
      </c>
      <c r="C352" s="40" t="s">
        <v>113</v>
      </c>
      <c r="D352" s="39" t="s">
        <v>104</v>
      </c>
      <c r="E352" s="41">
        <v>9.3629999999999995</v>
      </c>
      <c r="F352" s="78">
        <v>1370</v>
      </c>
      <c r="G352" s="47">
        <f t="shared" si="13"/>
        <v>12827.31</v>
      </c>
      <c r="H352" s="45" t="s">
        <v>105</v>
      </c>
    </row>
    <row r="353" spans="1:8" ht="24" outlineLevel="1" x14ac:dyDescent="0.2">
      <c r="A353" s="39">
        <v>41</v>
      </c>
      <c r="B353" s="39" t="s">
        <v>175</v>
      </c>
      <c r="C353" s="40" t="s">
        <v>176</v>
      </c>
      <c r="D353" s="39" t="s">
        <v>104</v>
      </c>
      <c r="E353" s="41">
        <v>3.8050000000000002</v>
      </c>
      <c r="F353" s="78">
        <v>1370</v>
      </c>
      <c r="G353" s="47">
        <f t="shared" si="13"/>
        <v>5212.8500000000004</v>
      </c>
      <c r="H353" s="45" t="s">
        <v>105</v>
      </c>
    </row>
    <row r="354" spans="1:8" ht="24" outlineLevel="1" x14ac:dyDescent="0.2">
      <c r="A354" s="39">
        <v>42</v>
      </c>
      <c r="B354" s="39" t="s">
        <v>253</v>
      </c>
      <c r="C354" s="40" t="s">
        <v>176</v>
      </c>
      <c r="D354" s="39" t="s">
        <v>104</v>
      </c>
      <c r="E354" s="41">
        <v>5.58</v>
      </c>
      <c r="F354" s="78">
        <v>1370</v>
      </c>
      <c r="G354" s="47">
        <f t="shared" ref="G354:G364" si="14">F354*E354</f>
        <v>7644.6</v>
      </c>
      <c r="H354" s="45" t="s">
        <v>105</v>
      </c>
    </row>
    <row r="355" spans="1:8" ht="24" outlineLevel="1" x14ac:dyDescent="0.2">
      <c r="A355" s="39">
        <v>43</v>
      </c>
      <c r="B355" s="39" t="s">
        <v>331</v>
      </c>
      <c r="C355" s="40" t="s">
        <v>332</v>
      </c>
      <c r="D355" s="39" t="s">
        <v>104</v>
      </c>
      <c r="E355" s="41">
        <v>0.496</v>
      </c>
      <c r="F355" s="78">
        <v>1370</v>
      </c>
      <c r="G355" s="47">
        <f t="shared" si="14"/>
        <v>679.52</v>
      </c>
      <c r="H355" s="45" t="s">
        <v>105</v>
      </c>
    </row>
    <row r="356" spans="1:8" ht="24" outlineLevel="1" x14ac:dyDescent="0.2">
      <c r="A356" s="39">
        <v>44</v>
      </c>
      <c r="B356" s="39" t="s">
        <v>296</v>
      </c>
      <c r="C356" s="40" t="s">
        <v>297</v>
      </c>
      <c r="D356" s="39" t="s">
        <v>104</v>
      </c>
      <c r="E356" s="41">
        <v>10.359</v>
      </c>
      <c r="F356" s="78">
        <v>1370</v>
      </c>
      <c r="G356" s="47">
        <f t="shared" si="14"/>
        <v>14191.83</v>
      </c>
      <c r="H356" s="45" t="s">
        <v>105</v>
      </c>
    </row>
    <row r="357" spans="1:8" ht="24" outlineLevel="1" x14ac:dyDescent="0.2">
      <c r="A357" s="39">
        <v>45</v>
      </c>
      <c r="B357" s="39" t="s">
        <v>116</v>
      </c>
      <c r="C357" s="40" t="s">
        <v>117</v>
      </c>
      <c r="D357" s="39" t="s">
        <v>104</v>
      </c>
      <c r="E357" s="41">
        <v>1.1359999999999999</v>
      </c>
      <c r="F357" s="78">
        <v>1370</v>
      </c>
      <c r="G357" s="47">
        <f t="shared" si="14"/>
        <v>1556.32</v>
      </c>
      <c r="H357" s="45" t="s">
        <v>105</v>
      </c>
    </row>
    <row r="358" spans="1:8" ht="24" outlineLevel="1" x14ac:dyDescent="0.2">
      <c r="A358" s="39">
        <v>46</v>
      </c>
      <c r="B358" s="39" t="s">
        <v>120</v>
      </c>
      <c r="C358" s="40" t="s">
        <v>121</v>
      </c>
      <c r="D358" s="39" t="s">
        <v>104</v>
      </c>
      <c r="E358" s="41">
        <v>1.8959999999999999</v>
      </c>
      <c r="F358" s="78">
        <v>1370</v>
      </c>
      <c r="G358" s="47">
        <f t="shared" si="14"/>
        <v>2597.52</v>
      </c>
      <c r="H358" s="45" t="s">
        <v>105</v>
      </c>
    </row>
    <row r="359" spans="1:8" ht="24" outlineLevel="1" x14ac:dyDescent="0.2">
      <c r="A359" s="39">
        <v>47</v>
      </c>
      <c r="B359" s="39" t="s">
        <v>122</v>
      </c>
      <c r="C359" s="40" t="s">
        <v>123</v>
      </c>
      <c r="D359" s="39" t="s">
        <v>104</v>
      </c>
      <c r="E359" s="41">
        <v>0.71</v>
      </c>
      <c r="F359" s="78">
        <v>1370</v>
      </c>
      <c r="G359" s="47">
        <f t="shared" si="14"/>
        <v>972.69999999999993</v>
      </c>
      <c r="H359" s="45" t="s">
        <v>105</v>
      </c>
    </row>
    <row r="360" spans="1:8" ht="24" outlineLevel="1" x14ac:dyDescent="0.2">
      <c r="A360" s="39">
        <v>48</v>
      </c>
      <c r="B360" s="39" t="s">
        <v>124</v>
      </c>
      <c r="C360" s="40" t="s">
        <v>125</v>
      </c>
      <c r="D360" s="39" t="s">
        <v>104</v>
      </c>
      <c r="E360" s="41">
        <v>9.5609999999999999</v>
      </c>
      <c r="F360" s="78">
        <v>1370</v>
      </c>
      <c r="G360" s="47">
        <f t="shared" si="14"/>
        <v>13098.57</v>
      </c>
      <c r="H360" s="45" t="s">
        <v>105</v>
      </c>
    </row>
    <row r="361" spans="1:8" ht="24" outlineLevel="1" x14ac:dyDescent="0.2">
      <c r="A361" s="39">
        <v>49</v>
      </c>
      <c r="B361" s="39" t="s">
        <v>126</v>
      </c>
      <c r="C361" s="40" t="s">
        <v>127</v>
      </c>
      <c r="D361" s="39" t="s">
        <v>104</v>
      </c>
      <c r="E361" s="41">
        <v>8.7949999999999999</v>
      </c>
      <c r="F361" s="78">
        <v>1370</v>
      </c>
      <c r="G361" s="47">
        <f t="shared" si="14"/>
        <v>12049.15</v>
      </c>
      <c r="H361" s="45" t="s">
        <v>105</v>
      </c>
    </row>
    <row r="362" spans="1:8" ht="24" outlineLevel="1" x14ac:dyDescent="0.2">
      <c r="A362" s="39">
        <v>50</v>
      </c>
      <c r="B362" s="39" t="s">
        <v>128</v>
      </c>
      <c r="C362" s="40" t="s">
        <v>129</v>
      </c>
      <c r="D362" s="39" t="s">
        <v>104</v>
      </c>
      <c r="E362" s="41">
        <v>4.6390000000000002</v>
      </c>
      <c r="F362" s="78">
        <v>1370</v>
      </c>
      <c r="G362" s="47">
        <f t="shared" si="14"/>
        <v>6355.43</v>
      </c>
      <c r="H362" s="45" t="s">
        <v>105</v>
      </c>
    </row>
    <row r="363" spans="1:8" ht="24" outlineLevel="1" x14ac:dyDescent="0.2">
      <c r="A363" s="39">
        <v>51</v>
      </c>
      <c r="B363" s="39" t="s">
        <v>130</v>
      </c>
      <c r="C363" s="40" t="s">
        <v>131</v>
      </c>
      <c r="D363" s="39" t="s">
        <v>104</v>
      </c>
      <c r="E363" s="41">
        <v>1.4019999999999999</v>
      </c>
      <c r="F363" s="78">
        <v>1370</v>
      </c>
      <c r="G363" s="47">
        <f t="shared" si="14"/>
        <v>1920.7399999999998</v>
      </c>
      <c r="H363" s="45" t="s">
        <v>105</v>
      </c>
    </row>
    <row r="364" spans="1:8" ht="24" outlineLevel="1" x14ac:dyDescent="0.2">
      <c r="A364" s="39">
        <v>52</v>
      </c>
      <c r="B364" s="39" t="s">
        <v>132</v>
      </c>
      <c r="C364" s="40" t="s">
        <v>133</v>
      </c>
      <c r="D364" s="39" t="s">
        <v>104</v>
      </c>
      <c r="E364" s="41">
        <v>1.7909999999999999</v>
      </c>
      <c r="F364" s="78">
        <v>1370</v>
      </c>
      <c r="G364" s="47">
        <f t="shared" si="14"/>
        <v>2453.67</v>
      </c>
      <c r="H364" s="45" t="s">
        <v>105</v>
      </c>
    </row>
    <row r="365" spans="1:8" ht="24" outlineLevel="1" x14ac:dyDescent="0.2">
      <c r="A365" s="39">
        <v>53</v>
      </c>
      <c r="B365" s="39" t="s">
        <v>137</v>
      </c>
      <c r="C365" s="40" t="s">
        <v>138</v>
      </c>
      <c r="D365" s="43" t="s">
        <v>136</v>
      </c>
      <c r="E365" s="41">
        <v>1430</v>
      </c>
      <c r="F365" s="78">
        <v>2200</v>
      </c>
      <c r="G365" s="42">
        <f t="shared" ref="G365:G396" si="15">F365*E365</f>
        <v>3146000</v>
      </c>
      <c r="H365" s="38"/>
    </row>
    <row r="366" spans="1:8" outlineLevel="1" x14ac:dyDescent="0.2">
      <c r="A366" s="39"/>
      <c r="B366" s="39"/>
      <c r="C366" s="40" t="s">
        <v>139</v>
      </c>
      <c r="D366" s="39"/>
      <c r="E366" s="41"/>
      <c r="F366" s="78"/>
      <c r="G366" s="42">
        <f t="shared" si="15"/>
        <v>0</v>
      </c>
      <c r="H366" s="38"/>
    </row>
    <row r="367" spans="1:8" ht="156" outlineLevel="1" x14ac:dyDescent="0.2">
      <c r="A367" s="39">
        <v>64</v>
      </c>
      <c r="B367" s="39" t="s">
        <v>188</v>
      </c>
      <c r="C367" s="40" t="s">
        <v>189</v>
      </c>
      <c r="D367" s="43" t="s">
        <v>99</v>
      </c>
      <c r="E367" s="41">
        <v>411.41500000000002</v>
      </c>
      <c r="F367" s="78">
        <v>212</v>
      </c>
      <c r="G367" s="47">
        <f t="shared" si="15"/>
        <v>87219.98000000001</v>
      </c>
      <c r="H367" s="45" t="s">
        <v>326</v>
      </c>
    </row>
    <row r="368" spans="1:8" ht="96" outlineLevel="1" x14ac:dyDescent="0.2">
      <c r="A368" s="39">
        <v>65</v>
      </c>
      <c r="B368" s="39" t="s">
        <v>333</v>
      </c>
      <c r="C368" s="40" t="s">
        <v>334</v>
      </c>
      <c r="D368" s="43" t="s">
        <v>99</v>
      </c>
      <c r="E368" s="41">
        <v>3.24</v>
      </c>
      <c r="F368" s="78">
        <v>143.9</v>
      </c>
      <c r="G368" s="47">
        <f t="shared" si="15"/>
        <v>466.23600000000005</v>
      </c>
      <c r="H368" s="38"/>
    </row>
    <row r="369" spans="1:8" ht="59.25" outlineLevel="1" x14ac:dyDescent="0.2">
      <c r="A369" s="39">
        <v>66</v>
      </c>
      <c r="B369" s="39" t="s">
        <v>262</v>
      </c>
      <c r="C369" s="40" t="s">
        <v>335</v>
      </c>
      <c r="D369" s="43" t="s">
        <v>99</v>
      </c>
      <c r="E369" s="41">
        <v>110.468</v>
      </c>
      <c r="F369" s="78">
        <v>143.9</v>
      </c>
      <c r="G369" s="47">
        <f t="shared" si="15"/>
        <v>15896.345200000002</v>
      </c>
      <c r="H369" s="45" t="s">
        <v>78</v>
      </c>
    </row>
    <row r="370" spans="1:8" ht="119.25" outlineLevel="1" x14ac:dyDescent="0.2">
      <c r="A370" s="39">
        <v>67</v>
      </c>
      <c r="B370" s="39" t="s">
        <v>336</v>
      </c>
      <c r="C370" s="40" t="s">
        <v>337</v>
      </c>
      <c r="D370" s="43" t="s">
        <v>99</v>
      </c>
      <c r="E370" s="41">
        <v>532.4</v>
      </c>
      <c r="F370" s="78">
        <v>42.5</v>
      </c>
      <c r="G370" s="47">
        <f t="shared" si="15"/>
        <v>22627</v>
      </c>
      <c r="H370" s="38"/>
    </row>
    <row r="371" spans="1:8" ht="24" outlineLevel="1" x14ac:dyDescent="0.2">
      <c r="A371" s="39">
        <v>68</v>
      </c>
      <c r="B371" s="39" t="s">
        <v>191</v>
      </c>
      <c r="C371" s="40" t="s">
        <v>338</v>
      </c>
      <c r="D371" s="43" t="s">
        <v>99</v>
      </c>
      <c r="E371" s="41">
        <v>205.5</v>
      </c>
      <c r="F371" s="78">
        <v>29.65</v>
      </c>
      <c r="G371" s="47">
        <f t="shared" si="15"/>
        <v>6093.0749999999998</v>
      </c>
      <c r="H371" s="38"/>
    </row>
    <row r="372" spans="1:8" ht="35.25" outlineLevel="1" x14ac:dyDescent="0.2">
      <c r="A372" s="39">
        <v>69</v>
      </c>
      <c r="B372" s="39" t="s">
        <v>178</v>
      </c>
      <c r="C372" s="40" t="s">
        <v>193</v>
      </c>
      <c r="D372" s="43" t="s">
        <v>99</v>
      </c>
      <c r="E372" s="41">
        <v>19.523</v>
      </c>
      <c r="F372" s="78">
        <v>21.8</v>
      </c>
      <c r="G372" s="47">
        <f t="shared" si="15"/>
        <v>425.60140000000001</v>
      </c>
      <c r="H372" s="38"/>
    </row>
    <row r="373" spans="1:8" outlineLevel="1" x14ac:dyDescent="0.2">
      <c r="A373" s="39"/>
      <c r="B373" s="39"/>
      <c r="C373" s="40" t="s">
        <v>144</v>
      </c>
      <c r="D373" s="39"/>
      <c r="E373" s="41"/>
      <c r="F373" s="78"/>
      <c r="G373" s="42">
        <f t="shared" si="15"/>
        <v>0</v>
      </c>
      <c r="H373" s="38"/>
    </row>
    <row r="374" spans="1:8" ht="24" outlineLevel="1" x14ac:dyDescent="0.2">
      <c r="A374" s="39">
        <v>70</v>
      </c>
      <c r="B374" s="39" t="s">
        <v>339</v>
      </c>
      <c r="C374" s="40" t="s">
        <v>340</v>
      </c>
      <c r="D374" s="43" t="s">
        <v>99</v>
      </c>
      <c r="E374" s="41">
        <v>26.03</v>
      </c>
      <c r="F374" s="78">
        <v>21.8</v>
      </c>
      <c r="G374" s="42">
        <f t="shared" si="15"/>
        <v>567.45400000000006</v>
      </c>
      <c r="H374" s="38"/>
    </row>
    <row r="375" spans="1:8" ht="108" outlineLevel="1" x14ac:dyDescent="0.2">
      <c r="A375" s="39">
        <v>71</v>
      </c>
      <c r="B375" s="39" t="s">
        <v>341</v>
      </c>
      <c r="C375" s="40" t="s">
        <v>195</v>
      </c>
      <c r="D375" s="43" t="s">
        <v>99</v>
      </c>
      <c r="E375" s="41">
        <v>190.61</v>
      </c>
      <c r="F375" s="78">
        <v>48</v>
      </c>
      <c r="G375" s="42">
        <f t="shared" si="15"/>
        <v>9149.2800000000007</v>
      </c>
      <c r="H375" s="38" t="s">
        <v>196</v>
      </c>
    </row>
    <row r="376" spans="1:8" ht="108" outlineLevel="1" x14ac:dyDescent="0.2">
      <c r="A376" s="39">
        <v>72</v>
      </c>
      <c r="B376" s="39" t="s">
        <v>342</v>
      </c>
      <c r="C376" s="40" t="s">
        <v>343</v>
      </c>
      <c r="D376" s="43" t="s">
        <v>99</v>
      </c>
      <c r="E376" s="41">
        <v>122.97</v>
      </c>
      <c r="F376" s="78">
        <v>48</v>
      </c>
      <c r="G376" s="42">
        <f t="shared" si="15"/>
        <v>5902.5599999999995</v>
      </c>
      <c r="H376" s="38" t="s">
        <v>196</v>
      </c>
    </row>
    <row r="377" spans="1:8" ht="108" outlineLevel="1" x14ac:dyDescent="0.2">
      <c r="A377" s="39">
        <v>73</v>
      </c>
      <c r="B377" s="39" t="s">
        <v>344</v>
      </c>
      <c r="C377" s="40" t="s">
        <v>345</v>
      </c>
      <c r="D377" s="43" t="s">
        <v>99</v>
      </c>
      <c r="E377" s="41">
        <v>34.17</v>
      </c>
      <c r="F377" s="78">
        <v>49.05</v>
      </c>
      <c r="G377" s="47">
        <f t="shared" si="15"/>
        <v>1676.0384999999999</v>
      </c>
      <c r="H377" s="38" t="s">
        <v>196</v>
      </c>
    </row>
    <row r="378" spans="1:8" ht="167.25" outlineLevel="1" x14ac:dyDescent="0.2">
      <c r="A378" s="39">
        <v>74</v>
      </c>
      <c r="B378" s="39" t="s">
        <v>346</v>
      </c>
      <c r="C378" s="40" t="s">
        <v>347</v>
      </c>
      <c r="D378" s="43" t="s">
        <v>99</v>
      </c>
      <c r="E378" s="41">
        <v>12.35</v>
      </c>
      <c r="F378" s="78">
        <v>87.2</v>
      </c>
      <c r="G378" s="47">
        <f t="shared" si="15"/>
        <v>1076.92</v>
      </c>
      <c r="H378" s="38" t="s">
        <v>196</v>
      </c>
    </row>
    <row r="379" spans="1:8" ht="84" outlineLevel="1" x14ac:dyDescent="0.2">
      <c r="A379" s="39">
        <v>75</v>
      </c>
      <c r="B379" s="39" t="s">
        <v>348</v>
      </c>
      <c r="C379" s="40" t="s">
        <v>349</v>
      </c>
      <c r="D379" s="43" t="s">
        <v>99</v>
      </c>
      <c r="E379" s="41">
        <v>42.56</v>
      </c>
      <c r="F379" s="78">
        <v>110</v>
      </c>
      <c r="G379" s="42">
        <f t="shared" si="15"/>
        <v>4681.6000000000004</v>
      </c>
      <c r="H379" s="38" t="s">
        <v>350</v>
      </c>
    </row>
    <row r="380" spans="1:8" ht="96" outlineLevel="1" x14ac:dyDescent="0.2">
      <c r="A380" s="39">
        <v>76</v>
      </c>
      <c r="B380" s="39" t="s">
        <v>351</v>
      </c>
      <c r="C380" s="40" t="s">
        <v>352</v>
      </c>
      <c r="D380" s="43" t="s">
        <v>99</v>
      </c>
      <c r="E380" s="41">
        <v>325.74</v>
      </c>
      <c r="F380" s="78">
        <v>49.05</v>
      </c>
      <c r="G380" s="42">
        <f t="shared" si="15"/>
        <v>15977.546999999999</v>
      </c>
      <c r="H380" s="45" t="s">
        <v>149</v>
      </c>
    </row>
    <row r="381" spans="1:8" ht="96" outlineLevel="1" x14ac:dyDescent="0.2">
      <c r="A381" s="39">
        <v>77</v>
      </c>
      <c r="B381" s="39" t="s">
        <v>353</v>
      </c>
      <c r="C381" s="40" t="s">
        <v>354</v>
      </c>
      <c r="D381" s="43" t="s">
        <v>99</v>
      </c>
      <c r="E381" s="41">
        <v>101.74</v>
      </c>
      <c r="F381" s="78">
        <v>49.05</v>
      </c>
      <c r="G381" s="42">
        <f t="shared" si="15"/>
        <v>4990.3469999999998</v>
      </c>
      <c r="H381" s="45" t="s">
        <v>149</v>
      </c>
    </row>
    <row r="382" spans="1:8" ht="96" outlineLevel="1" x14ac:dyDescent="0.2">
      <c r="A382" s="39">
        <v>78</v>
      </c>
      <c r="B382" s="39" t="s">
        <v>355</v>
      </c>
      <c r="C382" s="40" t="s">
        <v>356</v>
      </c>
      <c r="D382" s="43" t="s">
        <v>99</v>
      </c>
      <c r="E382" s="41">
        <v>38.72</v>
      </c>
      <c r="F382" s="78">
        <v>49.5</v>
      </c>
      <c r="G382" s="42">
        <f t="shared" si="15"/>
        <v>1916.6399999999999</v>
      </c>
      <c r="H382" s="45" t="s">
        <v>149</v>
      </c>
    </row>
    <row r="383" spans="1:8" ht="143.25" outlineLevel="1" x14ac:dyDescent="0.2">
      <c r="A383" s="39">
        <v>79</v>
      </c>
      <c r="B383" s="39" t="s">
        <v>357</v>
      </c>
      <c r="C383" s="40" t="s">
        <v>358</v>
      </c>
      <c r="D383" s="43" t="s">
        <v>99</v>
      </c>
      <c r="E383" s="41">
        <v>36.159999999999997</v>
      </c>
      <c r="F383" s="78">
        <v>87.2</v>
      </c>
      <c r="G383" s="47">
        <f t="shared" si="15"/>
        <v>3153.1519999999996</v>
      </c>
      <c r="H383" s="38" t="s">
        <v>196</v>
      </c>
    </row>
    <row r="384" spans="1:8" ht="72" outlineLevel="1" x14ac:dyDescent="0.2">
      <c r="A384" s="39">
        <v>80</v>
      </c>
      <c r="B384" s="39" t="s">
        <v>359</v>
      </c>
      <c r="C384" s="40" t="s">
        <v>360</v>
      </c>
      <c r="D384" s="43" t="s">
        <v>99</v>
      </c>
      <c r="E384" s="41">
        <v>99</v>
      </c>
      <c r="F384" s="78">
        <v>49.05</v>
      </c>
      <c r="G384" s="42">
        <f t="shared" si="15"/>
        <v>4855.95</v>
      </c>
      <c r="H384" s="45" t="s">
        <v>149</v>
      </c>
    </row>
    <row r="385" spans="1:8" ht="119.25" outlineLevel="1" x14ac:dyDescent="0.2">
      <c r="A385" s="39">
        <v>81</v>
      </c>
      <c r="B385" s="39" t="s">
        <v>361</v>
      </c>
      <c r="C385" s="40" t="s">
        <v>362</v>
      </c>
      <c r="D385" s="43" t="s">
        <v>99</v>
      </c>
      <c r="E385" s="41">
        <v>83.32</v>
      </c>
      <c r="F385" s="78">
        <v>60</v>
      </c>
      <c r="G385" s="42">
        <f t="shared" si="15"/>
        <v>4999.2</v>
      </c>
      <c r="H385" s="45" t="s">
        <v>149</v>
      </c>
    </row>
    <row r="386" spans="1:8" ht="72" outlineLevel="1" x14ac:dyDescent="0.2">
      <c r="A386" s="39">
        <v>82</v>
      </c>
      <c r="B386" s="39" t="s">
        <v>363</v>
      </c>
      <c r="C386" s="40" t="s">
        <v>364</v>
      </c>
      <c r="D386" s="43" t="s">
        <v>99</v>
      </c>
      <c r="E386" s="41">
        <v>41.6</v>
      </c>
      <c r="F386" s="78">
        <v>87.2</v>
      </c>
      <c r="G386" s="47">
        <f t="shared" si="15"/>
        <v>3627.5200000000004</v>
      </c>
      <c r="H386" s="45" t="s">
        <v>196</v>
      </c>
    </row>
    <row r="387" spans="1:8" ht="71.25" outlineLevel="1" x14ac:dyDescent="0.2">
      <c r="A387" s="39">
        <v>83</v>
      </c>
      <c r="B387" s="39" t="s">
        <v>365</v>
      </c>
      <c r="C387" s="40" t="s">
        <v>366</v>
      </c>
      <c r="D387" s="43" t="s">
        <v>99</v>
      </c>
      <c r="E387" s="41">
        <v>12.66</v>
      </c>
      <c r="F387" s="78">
        <v>87.2</v>
      </c>
      <c r="G387" s="47">
        <f t="shared" si="15"/>
        <v>1103.952</v>
      </c>
      <c r="H387" s="45" t="s">
        <v>149</v>
      </c>
    </row>
    <row r="388" spans="1:8" outlineLevel="1" x14ac:dyDescent="0.2">
      <c r="A388" s="39"/>
      <c r="B388" s="39"/>
      <c r="C388" s="40" t="s">
        <v>150</v>
      </c>
      <c r="D388" s="39"/>
      <c r="E388" s="41"/>
      <c r="F388" s="78"/>
      <c r="G388" s="42">
        <f t="shared" si="15"/>
        <v>0</v>
      </c>
      <c r="H388" s="38"/>
    </row>
    <row r="389" spans="1:8" ht="60" outlineLevel="1" x14ac:dyDescent="0.2">
      <c r="A389" s="39">
        <v>84</v>
      </c>
      <c r="B389" s="39" t="s">
        <v>270</v>
      </c>
      <c r="C389" s="40" t="s">
        <v>152</v>
      </c>
      <c r="D389" s="43" t="s">
        <v>99</v>
      </c>
      <c r="E389" s="41">
        <v>1666.07</v>
      </c>
      <c r="F389" s="78">
        <v>42.5</v>
      </c>
      <c r="G389" s="42">
        <f t="shared" si="15"/>
        <v>70807.974999999991</v>
      </c>
      <c r="H389" s="38"/>
    </row>
    <row r="390" spans="1:8" ht="60" outlineLevel="1" x14ac:dyDescent="0.2">
      <c r="A390" s="39">
        <v>85</v>
      </c>
      <c r="B390" s="39" t="s">
        <v>367</v>
      </c>
      <c r="C390" s="40" t="s">
        <v>154</v>
      </c>
      <c r="D390" s="43" t="s">
        <v>99</v>
      </c>
      <c r="E390" s="41">
        <v>877.37</v>
      </c>
      <c r="F390" s="78">
        <v>42.5</v>
      </c>
      <c r="G390" s="42">
        <f t="shared" si="15"/>
        <v>37288.224999999999</v>
      </c>
      <c r="H390" s="38"/>
    </row>
    <row r="391" spans="1:8" ht="48" outlineLevel="1" x14ac:dyDescent="0.2">
      <c r="A391" s="39">
        <v>86</v>
      </c>
      <c r="B391" s="43" t="s">
        <v>158</v>
      </c>
      <c r="C391" s="40" t="s">
        <v>200</v>
      </c>
      <c r="D391" s="43" t="s">
        <v>99</v>
      </c>
      <c r="E391" s="41">
        <v>360.07100000000003</v>
      </c>
      <c r="F391" s="78">
        <v>13.1</v>
      </c>
      <c r="G391" s="42">
        <f t="shared" si="15"/>
        <v>4716.9301000000005</v>
      </c>
      <c r="H391" s="38"/>
    </row>
    <row r="392" spans="1:8" ht="108" outlineLevel="1" x14ac:dyDescent="0.2">
      <c r="A392" s="39">
        <v>87</v>
      </c>
      <c r="B392" s="43" t="s">
        <v>203</v>
      </c>
      <c r="C392" s="40" t="s">
        <v>368</v>
      </c>
      <c r="D392" s="43" t="s">
        <v>99</v>
      </c>
      <c r="E392" s="41">
        <v>205.5</v>
      </c>
      <c r="F392" s="78">
        <v>60</v>
      </c>
      <c r="G392" s="42">
        <f t="shared" si="15"/>
        <v>12330</v>
      </c>
      <c r="H392" s="38"/>
    </row>
    <row r="393" spans="1:8" outlineLevel="1" x14ac:dyDescent="0.2">
      <c r="A393" s="39"/>
      <c r="B393" s="39"/>
      <c r="C393" s="40" t="s">
        <v>160</v>
      </c>
      <c r="D393" s="39"/>
      <c r="E393" s="41"/>
      <c r="F393" s="78"/>
      <c r="G393" s="42">
        <f t="shared" si="15"/>
        <v>0</v>
      </c>
      <c r="H393" s="38"/>
    </row>
    <row r="394" spans="1:8" ht="48" outlineLevel="1" x14ac:dyDescent="0.2">
      <c r="A394" s="39">
        <v>88</v>
      </c>
      <c r="B394" s="39" t="s">
        <v>369</v>
      </c>
      <c r="C394" s="40" t="s">
        <v>208</v>
      </c>
      <c r="D394" s="43" t="s">
        <v>99</v>
      </c>
      <c r="E394" s="41">
        <v>82.125</v>
      </c>
      <c r="F394" s="78">
        <v>52.5</v>
      </c>
      <c r="G394" s="47">
        <f t="shared" si="15"/>
        <v>4311.5625</v>
      </c>
      <c r="H394" s="38" t="s">
        <v>209</v>
      </c>
    </row>
    <row r="395" spans="1:8" ht="71.25" outlineLevel="1" x14ac:dyDescent="0.2">
      <c r="A395" s="39">
        <v>89</v>
      </c>
      <c r="B395" s="39" t="s">
        <v>370</v>
      </c>
      <c r="C395" s="40" t="s">
        <v>371</v>
      </c>
      <c r="D395" s="43" t="s">
        <v>99</v>
      </c>
      <c r="E395" s="41">
        <v>132</v>
      </c>
      <c r="F395" s="78">
        <v>52.87</v>
      </c>
      <c r="G395" s="47">
        <f t="shared" si="15"/>
        <v>6978.8399999999992</v>
      </c>
      <c r="H395" s="38" t="s">
        <v>209</v>
      </c>
    </row>
    <row r="396" spans="1:8" ht="24" outlineLevel="1" x14ac:dyDescent="0.2">
      <c r="A396" s="39">
        <v>90</v>
      </c>
      <c r="B396" s="43" t="s">
        <v>372</v>
      </c>
      <c r="C396" s="40" t="s">
        <v>162</v>
      </c>
      <c r="D396" s="39" t="s">
        <v>157</v>
      </c>
      <c r="E396" s="41">
        <v>134.38999999999999</v>
      </c>
      <c r="F396" s="78">
        <v>11.25</v>
      </c>
      <c r="G396" s="42">
        <f t="shared" si="15"/>
        <v>1511.8874999999998</v>
      </c>
      <c r="H396" s="38"/>
    </row>
    <row r="397" spans="1:8" outlineLevel="1" x14ac:dyDescent="0.2">
      <c r="A397" s="39"/>
      <c r="B397" s="39"/>
      <c r="C397" s="40" t="s">
        <v>163</v>
      </c>
      <c r="D397" s="39"/>
      <c r="E397" s="41"/>
      <c r="F397" s="78"/>
      <c r="G397" s="42">
        <f t="shared" ref="G397:G411" si="16">F397*E397</f>
        <v>0</v>
      </c>
      <c r="H397" s="38"/>
    </row>
    <row r="398" spans="1:8" ht="72" outlineLevel="1" x14ac:dyDescent="0.2">
      <c r="A398" s="39">
        <v>92</v>
      </c>
      <c r="B398" s="39" t="s">
        <v>373</v>
      </c>
      <c r="C398" s="40" t="s">
        <v>165</v>
      </c>
      <c r="D398" s="43" t="s">
        <v>99</v>
      </c>
      <c r="E398" s="41">
        <v>2003.45</v>
      </c>
      <c r="F398" s="78">
        <v>52.54</v>
      </c>
      <c r="G398" s="42">
        <f t="shared" si="16"/>
        <v>105261.26300000001</v>
      </c>
      <c r="H398" s="38"/>
    </row>
    <row r="399" spans="1:8" ht="36" outlineLevel="1" x14ac:dyDescent="0.2">
      <c r="A399" s="39">
        <v>93</v>
      </c>
      <c r="B399" s="39" t="s">
        <v>374</v>
      </c>
      <c r="C399" s="40" t="s">
        <v>167</v>
      </c>
      <c r="D399" s="43" t="s">
        <v>99</v>
      </c>
      <c r="E399" s="41">
        <v>877.37</v>
      </c>
      <c r="F399" s="78">
        <v>54.5</v>
      </c>
      <c r="G399" s="42">
        <f t="shared" si="16"/>
        <v>47816.665000000001</v>
      </c>
      <c r="H399" s="38"/>
    </row>
    <row r="400" spans="1:8" ht="72" outlineLevel="1" x14ac:dyDescent="0.2">
      <c r="A400" s="39">
        <v>94</v>
      </c>
      <c r="B400" s="39" t="s">
        <v>375</v>
      </c>
      <c r="C400" s="40" t="s">
        <v>169</v>
      </c>
      <c r="D400" s="43" t="s">
        <v>99</v>
      </c>
      <c r="E400" s="41">
        <v>745.88</v>
      </c>
      <c r="F400" s="78">
        <v>22</v>
      </c>
      <c r="G400" s="42">
        <f t="shared" si="16"/>
        <v>16409.36</v>
      </c>
      <c r="H400" s="38"/>
    </row>
    <row r="401" spans="1:8" outlineLevel="1" x14ac:dyDescent="0.2">
      <c r="A401" s="39"/>
      <c r="B401" s="39"/>
      <c r="C401" s="40" t="s">
        <v>210</v>
      </c>
      <c r="D401" s="39"/>
      <c r="E401" s="41"/>
      <c r="F401" s="78"/>
      <c r="G401" s="42">
        <f t="shared" si="16"/>
        <v>0</v>
      </c>
      <c r="H401" s="38"/>
    </row>
    <row r="402" spans="1:8" ht="48" outlineLevel="1" x14ac:dyDescent="0.2">
      <c r="A402" s="39">
        <v>95</v>
      </c>
      <c r="B402" s="39" t="s">
        <v>376</v>
      </c>
      <c r="C402" s="40" t="s">
        <v>377</v>
      </c>
      <c r="D402" s="39" t="s">
        <v>157</v>
      </c>
      <c r="E402" s="41">
        <v>114.83</v>
      </c>
      <c r="F402" s="78">
        <v>210</v>
      </c>
      <c r="G402" s="47">
        <f t="shared" si="16"/>
        <v>24114.3</v>
      </c>
      <c r="H402" s="38"/>
    </row>
    <row r="403" spans="1:8" ht="36" outlineLevel="1" x14ac:dyDescent="0.2">
      <c r="A403" s="39">
        <v>96</v>
      </c>
      <c r="B403" s="39" t="s">
        <v>378</v>
      </c>
      <c r="C403" s="40" t="s">
        <v>379</v>
      </c>
      <c r="D403" s="39" t="s">
        <v>157</v>
      </c>
      <c r="E403" s="41">
        <v>28.8</v>
      </c>
      <c r="F403" s="78">
        <v>210</v>
      </c>
      <c r="G403" s="47">
        <f t="shared" si="16"/>
        <v>6048</v>
      </c>
      <c r="H403" s="38"/>
    </row>
    <row r="404" spans="1:8" ht="24" outlineLevel="1" x14ac:dyDescent="0.2">
      <c r="A404" s="39">
        <v>97</v>
      </c>
      <c r="B404" s="39" t="s">
        <v>380</v>
      </c>
      <c r="C404" s="40" t="s">
        <v>381</v>
      </c>
      <c r="D404" s="39" t="s">
        <v>157</v>
      </c>
      <c r="E404" s="41">
        <v>4.0999999999999996</v>
      </c>
      <c r="F404" s="78">
        <v>202.57</v>
      </c>
      <c r="G404" s="47">
        <f t="shared" si="16"/>
        <v>830.53699999999992</v>
      </c>
      <c r="H404" s="38"/>
    </row>
    <row r="405" spans="1:8" ht="35.25" outlineLevel="1" x14ac:dyDescent="0.2">
      <c r="A405" s="39">
        <v>98</v>
      </c>
      <c r="B405" s="39" t="s">
        <v>382</v>
      </c>
      <c r="C405" s="40" t="s">
        <v>215</v>
      </c>
      <c r="D405" s="39" t="s">
        <v>99</v>
      </c>
      <c r="E405" s="41">
        <v>6.72</v>
      </c>
      <c r="F405" s="78">
        <v>210</v>
      </c>
      <c r="G405" s="47">
        <f t="shared" si="16"/>
        <v>1411.2</v>
      </c>
      <c r="H405" s="38"/>
    </row>
    <row r="406" spans="1:8" ht="36" outlineLevel="1" x14ac:dyDescent="0.2">
      <c r="A406" s="39">
        <v>99</v>
      </c>
      <c r="B406" s="39" t="s">
        <v>383</v>
      </c>
      <c r="C406" s="40" t="s">
        <v>384</v>
      </c>
      <c r="D406" s="39" t="s">
        <v>99</v>
      </c>
      <c r="E406" s="41">
        <v>52.9</v>
      </c>
      <c r="F406" s="78">
        <v>54.5</v>
      </c>
      <c r="G406" s="47">
        <f t="shared" si="16"/>
        <v>2883.0499999999997</v>
      </c>
      <c r="H406" s="38"/>
    </row>
    <row r="407" spans="1:8" ht="24" outlineLevel="1" x14ac:dyDescent="0.2">
      <c r="A407" s="39">
        <v>100</v>
      </c>
      <c r="B407" s="39" t="s">
        <v>385</v>
      </c>
      <c r="C407" s="40" t="s">
        <v>386</v>
      </c>
      <c r="D407" s="43" t="s">
        <v>99</v>
      </c>
      <c r="E407" s="41">
        <v>6.12</v>
      </c>
      <c r="F407" s="78">
        <v>124.3</v>
      </c>
      <c r="G407" s="47">
        <f t="shared" si="16"/>
        <v>760.71600000000001</v>
      </c>
      <c r="H407" s="38"/>
    </row>
    <row r="408" spans="1:8" ht="24" outlineLevel="1" x14ac:dyDescent="0.2">
      <c r="A408" s="39">
        <v>101</v>
      </c>
      <c r="B408" s="39" t="s">
        <v>387</v>
      </c>
      <c r="C408" s="40" t="s">
        <v>388</v>
      </c>
      <c r="D408" s="43" t="s">
        <v>99</v>
      </c>
      <c r="E408" s="41">
        <v>1.32</v>
      </c>
      <c r="F408" s="78">
        <v>50.5</v>
      </c>
      <c r="G408" s="47">
        <f t="shared" si="16"/>
        <v>66.66</v>
      </c>
      <c r="H408" s="38" t="s">
        <v>213</v>
      </c>
    </row>
    <row r="409" spans="1:8" ht="24" outlineLevel="1" x14ac:dyDescent="0.2">
      <c r="A409" s="39">
        <v>102</v>
      </c>
      <c r="B409" s="39" t="s">
        <v>389</v>
      </c>
      <c r="C409" s="40" t="s">
        <v>217</v>
      </c>
      <c r="D409" s="43" t="s">
        <v>99</v>
      </c>
      <c r="E409" s="41">
        <v>1.32</v>
      </c>
      <c r="F409" s="78">
        <v>50.5</v>
      </c>
      <c r="G409" s="47">
        <f t="shared" si="16"/>
        <v>66.66</v>
      </c>
      <c r="H409" s="38"/>
    </row>
    <row r="410" spans="1:8" ht="24" outlineLevel="1" x14ac:dyDescent="0.2">
      <c r="A410" s="39">
        <v>103</v>
      </c>
      <c r="B410" s="39" t="s">
        <v>390</v>
      </c>
      <c r="C410" s="40" t="s">
        <v>219</v>
      </c>
      <c r="D410" s="43" t="s">
        <v>136</v>
      </c>
      <c r="E410" s="41">
        <v>11</v>
      </c>
      <c r="F410" s="78">
        <v>49.05</v>
      </c>
      <c r="G410" s="47">
        <f t="shared" si="16"/>
        <v>539.54999999999995</v>
      </c>
      <c r="H410" s="38"/>
    </row>
    <row r="411" spans="1:8" ht="24" outlineLevel="1" x14ac:dyDescent="0.2">
      <c r="A411" s="39">
        <v>104</v>
      </c>
      <c r="B411" s="39" t="s">
        <v>391</v>
      </c>
      <c r="C411" s="40" t="s">
        <v>221</v>
      </c>
      <c r="D411" s="43" t="s">
        <v>136</v>
      </c>
      <c r="E411" s="41">
        <v>1</v>
      </c>
      <c r="F411" s="78">
        <v>250</v>
      </c>
      <c r="G411" s="47">
        <f t="shared" si="16"/>
        <v>250</v>
      </c>
      <c r="H411" s="38"/>
    </row>
    <row r="412" spans="1:8" ht="24.95" customHeight="1" x14ac:dyDescent="0.2">
      <c r="A412" s="88" t="s">
        <v>23</v>
      </c>
      <c r="B412" s="88"/>
      <c r="C412" s="89"/>
      <c r="D412" s="35"/>
      <c r="E412" s="36"/>
      <c r="F412" s="78"/>
      <c r="G412" s="37">
        <f>SUM(G413:G479)</f>
        <v>214105.99559999999</v>
      </c>
      <c r="H412" s="38"/>
    </row>
    <row r="413" spans="1:8" outlineLevel="1" x14ac:dyDescent="0.2">
      <c r="A413" s="39"/>
      <c r="B413" s="39"/>
      <c r="C413" s="40" t="s">
        <v>56</v>
      </c>
      <c r="D413" s="39"/>
      <c r="E413" s="41"/>
      <c r="F413" s="78"/>
      <c r="G413" s="42">
        <f t="shared" ref="G413:G419" si="17">F413*E413</f>
        <v>0</v>
      </c>
      <c r="H413" s="38"/>
    </row>
    <row r="414" spans="1:8" outlineLevel="1" x14ac:dyDescent="0.2">
      <c r="A414" s="39"/>
      <c r="B414" s="39"/>
      <c r="C414" s="40" t="s">
        <v>57</v>
      </c>
      <c r="D414" s="39"/>
      <c r="E414" s="41"/>
      <c r="F414" s="78"/>
      <c r="G414" s="42">
        <f t="shared" si="17"/>
        <v>0</v>
      </c>
      <c r="H414" s="38"/>
    </row>
    <row r="415" spans="1:8" ht="60" outlineLevel="1" x14ac:dyDescent="0.2">
      <c r="A415" s="39">
        <v>2</v>
      </c>
      <c r="B415" s="39" t="s">
        <v>58</v>
      </c>
      <c r="C415" s="40" t="s">
        <v>59</v>
      </c>
      <c r="D415" s="39" t="s">
        <v>60</v>
      </c>
      <c r="E415" s="41">
        <v>31.05</v>
      </c>
      <c r="F415" s="78">
        <v>10.199999999999999</v>
      </c>
      <c r="G415" s="42">
        <f t="shared" si="17"/>
        <v>316.70999999999998</v>
      </c>
      <c r="H415" s="38"/>
    </row>
    <row r="416" spans="1:8" ht="60" outlineLevel="1" x14ac:dyDescent="0.2">
      <c r="A416" s="39">
        <v>3</v>
      </c>
      <c r="B416" s="39" t="s">
        <v>61</v>
      </c>
      <c r="C416" s="40" t="s">
        <v>62</v>
      </c>
      <c r="D416" s="39" t="s">
        <v>60</v>
      </c>
      <c r="E416" s="41">
        <v>78.17</v>
      </c>
      <c r="F416" s="78">
        <v>10.199999999999999</v>
      </c>
      <c r="G416" s="42">
        <f t="shared" si="17"/>
        <v>797.33399999999995</v>
      </c>
      <c r="H416" s="38"/>
    </row>
    <row r="417" spans="1:8" ht="47.25" outlineLevel="1" x14ac:dyDescent="0.2">
      <c r="A417" s="39">
        <v>4</v>
      </c>
      <c r="B417" s="39" t="s">
        <v>63</v>
      </c>
      <c r="C417" s="40" t="s">
        <v>174</v>
      </c>
      <c r="D417" s="39" t="s">
        <v>60</v>
      </c>
      <c r="E417" s="41">
        <v>80.64</v>
      </c>
      <c r="F417" s="78">
        <v>13.8</v>
      </c>
      <c r="G417" s="42">
        <f t="shared" si="17"/>
        <v>1112.8320000000001</v>
      </c>
      <c r="H417" s="38"/>
    </row>
    <row r="418" spans="1:8" ht="47.25" outlineLevel="1" x14ac:dyDescent="0.2">
      <c r="A418" s="39">
        <v>5</v>
      </c>
      <c r="B418" s="39" t="s">
        <v>65</v>
      </c>
      <c r="C418" s="40" t="s">
        <v>66</v>
      </c>
      <c r="D418" s="39" t="s">
        <v>60</v>
      </c>
      <c r="E418" s="41">
        <v>18.544</v>
      </c>
      <c r="F418" s="78">
        <v>20.5</v>
      </c>
      <c r="G418" s="42">
        <f t="shared" si="17"/>
        <v>380.15199999999999</v>
      </c>
      <c r="H418" s="38"/>
    </row>
    <row r="419" spans="1:8" ht="48" outlineLevel="1" x14ac:dyDescent="0.2">
      <c r="A419" s="39">
        <v>6</v>
      </c>
      <c r="B419" s="39" t="s">
        <v>67</v>
      </c>
      <c r="C419" s="40" t="s">
        <v>68</v>
      </c>
      <c r="D419" s="39" t="s">
        <v>60</v>
      </c>
      <c r="E419" s="41">
        <v>28.58</v>
      </c>
      <c r="F419" s="78">
        <v>15.6</v>
      </c>
      <c r="G419" s="42">
        <f t="shared" si="17"/>
        <v>445.84799999999996</v>
      </c>
      <c r="H419" s="38"/>
    </row>
    <row r="420" spans="1:8" outlineLevel="1" x14ac:dyDescent="0.2">
      <c r="A420" s="39"/>
      <c r="B420" s="39"/>
      <c r="C420" s="40" t="s">
        <v>69</v>
      </c>
      <c r="D420" s="39"/>
      <c r="E420" s="41"/>
      <c r="F420" s="78"/>
      <c r="G420" s="42">
        <f t="shared" ref="G420:G436" si="18">F420*E420</f>
        <v>0</v>
      </c>
      <c r="H420" s="38"/>
    </row>
    <row r="421" spans="1:8" ht="48" outlineLevel="1" x14ac:dyDescent="0.2">
      <c r="A421" s="39">
        <v>8</v>
      </c>
      <c r="B421" s="39" t="s">
        <v>70</v>
      </c>
      <c r="C421" s="40" t="s">
        <v>71</v>
      </c>
      <c r="D421" s="39" t="s">
        <v>60</v>
      </c>
      <c r="E421" s="41">
        <v>0.56899999999999995</v>
      </c>
      <c r="F421" s="78">
        <v>330</v>
      </c>
      <c r="G421" s="42">
        <f t="shared" si="18"/>
        <v>187.76999999999998</v>
      </c>
      <c r="H421" s="38" t="s">
        <v>72</v>
      </c>
    </row>
    <row r="422" spans="1:8" ht="60" outlineLevel="1" x14ac:dyDescent="0.2">
      <c r="A422" s="39">
        <v>9</v>
      </c>
      <c r="B422" s="39" t="s">
        <v>307</v>
      </c>
      <c r="C422" s="40" t="s">
        <v>308</v>
      </c>
      <c r="D422" s="39" t="s">
        <v>60</v>
      </c>
      <c r="E422" s="41">
        <v>1.74</v>
      </c>
      <c r="F422" s="78">
        <v>380</v>
      </c>
      <c r="G422" s="42">
        <f t="shared" si="18"/>
        <v>661.2</v>
      </c>
      <c r="H422" s="38" t="s">
        <v>72</v>
      </c>
    </row>
    <row r="423" spans="1:8" ht="60" outlineLevel="1" x14ac:dyDescent="0.2">
      <c r="A423" s="39">
        <v>10</v>
      </c>
      <c r="B423" s="39" t="s">
        <v>73</v>
      </c>
      <c r="C423" s="40" t="s">
        <v>74</v>
      </c>
      <c r="D423" s="39" t="s">
        <v>60</v>
      </c>
      <c r="E423" s="41">
        <v>34.33</v>
      </c>
      <c r="F423" s="78">
        <v>380</v>
      </c>
      <c r="G423" s="42">
        <f t="shared" si="18"/>
        <v>13045.4</v>
      </c>
      <c r="H423" s="38" t="s">
        <v>72</v>
      </c>
    </row>
    <row r="424" spans="1:8" ht="23.1" customHeight="1" outlineLevel="1" x14ac:dyDescent="0.2">
      <c r="A424" s="39"/>
      <c r="B424" s="39"/>
      <c r="C424" s="40" t="s">
        <v>75</v>
      </c>
      <c r="D424" s="39"/>
      <c r="E424" s="41"/>
      <c r="F424" s="78"/>
      <c r="G424" s="42">
        <f t="shared" si="18"/>
        <v>0</v>
      </c>
      <c r="H424" s="38"/>
    </row>
    <row r="425" spans="1:8" ht="36" outlineLevel="1" x14ac:dyDescent="0.2">
      <c r="A425" s="39">
        <v>11</v>
      </c>
      <c r="B425" s="39" t="s">
        <v>76</v>
      </c>
      <c r="C425" s="40" t="s">
        <v>392</v>
      </c>
      <c r="D425" s="39" t="s">
        <v>60</v>
      </c>
      <c r="E425" s="41">
        <v>6.79</v>
      </c>
      <c r="F425" s="78">
        <v>125.5</v>
      </c>
      <c r="G425" s="47">
        <f t="shared" si="18"/>
        <v>852.14499999999998</v>
      </c>
      <c r="H425" s="38" t="s">
        <v>78</v>
      </c>
    </row>
    <row r="426" spans="1:8" ht="36" outlineLevel="1" x14ac:dyDescent="0.2">
      <c r="A426" s="39">
        <v>12</v>
      </c>
      <c r="B426" s="39" t="s">
        <v>79</v>
      </c>
      <c r="C426" s="40" t="s">
        <v>80</v>
      </c>
      <c r="D426" s="39" t="s">
        <v>60</v>
      </c>
      <c r="E426" s="41">
        <v>11.976000000000001</v>
      </c>
      <c r="F426" s="78">
        <v>179.85</v>
      </c>
      <c r="G426" s="47">
        <f t="shared" si="18"/>
        <v>2153.8836000000001</v>
      </c>
      <c r="H426" s="38" t="s">
        <v>78</v>
      </c>
    </row>
    <row r="427" spans="1:8" ht="36" outlineLevel="1" x14ac:dyDescent="0.2">
      <c r="A427" s="39">
        <v>13</v>
      </c>
      <c r="B427" s="39" t="s">
        <v>81</v>
      </c>
      <c r="C427" s="40" t="s">
        <v>82</v>
      </c>
      <c r="D427" s="39" t="s">
        <v>60</v>
      </c>
      <c r="E427" s="41">
        <v>16.57</v>
      </c>
      <c r="F427" s="78">
        <v>708.5</v>
      </c>
      <c r="G427" s="47">
        <f t="shared" si="18"/>
        <v>11739.844999999999</v>
      </c>
      <c r="H427" s="38" t="s">
        <v>78</v>
      </c>
    </row>
    <row r="428" spans="1:8" ht="36" outlineLevel="1" x14ac:dyDescent="0.2">
      <c r="A428" s="39">
        <v>14</v>
      </c>
      <c r="B428" s="39" t="s">
        <v>83</v>
      </c>
      <c r="C428" s="40" t="s">
        <v>84</v>
      </c>
      <c r="D428" s="39" t="s">
        <v>60</v>
      </c>
      <c r="E428" s="41">
        <v>2.6240000000000001</v>
      </c>
      <c r="F428" s="78">
        <v>599.5</v>
      </c>
      <c r="G428" s="47">
        <f t="shared" si="18"/>
        <v>1573.088</v>
      </c>
      <c r="H428" s="38" t="s">
        <v>78</v>
      </c>
    </row>
    <row r="429" spans="1:8" ht="36" outlineLevel="1" x14ac:dyDescent="0.2">
      <c r="A429" s="39">
        <v>15</v>
      </c>
      <c r="B429" s="39" t="s">
        <v>85</v>
      </c>
      <c r="C429" s="40" t="s">
        <v>86</v>
      </c>
      <c r="D429" s="39" t="s">
        <v>60</v>
      </c>
      <c r="E429" s="41">
        <v>10.978999999999999</v>
      </c>
      <c r="F429" s="78">
        <v>327</v>
      </c>
      <c r="G429" s="47">
        <f t="shared" si="18"/>
        <v>3590.1329999999998</v>
      </c>
      <c r="H429" s="38" t="s">
        <v>78</v>
      </c>
    </row>
    <row r="430" spans="1:8" ht="36" outlineLevel="1" x14ac:dyDescent="0.2">
      <c r="A430" s="39">
        <v>16</v>
      </c>
      <c r="B430" s="39" t="s">
        <v>87</v>
      </c>
      <c r="C430" s="40" t="s">
        <v>88</v>
      </c>
      <c r="D430" s="39" t="s">
        <v>60</v>
      </c>
      <c r="E430" s="41">
        <v>1.593</v>
      </c>
      <c r="F430" s="78">
        <v>632</v>
      </c>
      <c r="G430" s="47">
        <f t="shared" si="18"/>
        <v>1006.776</v>
      </c>
      <c r="H430" s="38" t="s">
        <v>78</v>
      </c>
    </row>
    <row r="431" spans="1:8" ht="36" outlineLevel="1" x14ac:dyDescent="0.2">
      <c r="A431" s="39">
        <v>17</v>
      </c>
      <c r="B431" s="39" t="s">
        <v>89</v>
      </c>
      <c r="C431" s="40" t="s">
        <v>90</v>
      </c>
      <c r="D431" s="39" t="s">
        <v>60</v>
      </c>
      <c r="E431" s="41">
        <v>9.6000000000000002E-2</v>
      </c>
      <c r="F431" s="78">
        <v>215</v>
      </c>
      <c r="G431" s="47">
        <f t="shared" si="18"/>
        <v>20.64</v>
      </c>
      <c r="H431" s="38" t="s">
        <v>78</v>
      </c>
    </row>
    <row r="432" spans="1:8" ht="36" outlineLevel="1" x14ac:dyDescent="0.2">
      <c r="A432" s="39">
        <v>18</v>
      </c>
      <c r="B432" s="39" t="s">
        <v>91</v>
      </c>
      <c r="C432" s="40" t="s">
        <v>92</v>
      </c>
      <c r="D432" s="39" t="s">
        <v>60</v>
      </c>
      <c r="E432" s="41">
        <v>8.6999999999999994E-2</v>
      </c>
      <c r="F432" s="78">
        <v>632</v>
      </c>
      <c r="G432" s="47">
        <f t="shared" si="18"/>
        <v>54.983999999999995</v>
      </c>
      <c r="H432" s="38" t="s">
        <v>78</v>
      </c>
    </row>
    <row r="433" spans="1:8" ht="36" outlineLevel="1" x14ac:dyDescent="0.2">
      <c r="A433" s="39">
        <v>19</v>
      </c>
      <c r="B433" s="39" t="s">
        <v>93</v>
      </c>
      <c r="C433" s="40" t="s">
        <v>94</v>
      </c>
      <c r="D433" s="39" t="s">
        <v>60</v>
      </c>
      <c r="E433" s="41">
        <v>37.057000000000002</v>
      </c>
      <c r="F433" s="78">
        <v>531.79999999999995</v>
      </c>
      <c r="G433" s="47">
        <f t="shared" si="18"/>
        <v>19706.9126</v>
      </c>
      <c r="H433" s="38" t="s">
        <v>78</v>
      </c>
    </row>
    <row r="434" spans="1:8" ht="36" outlineLevel="1" x14ac:dyDescent="0.2">
      <c r="A434" s="39">
        <v>20</v>
      </c>
      <c r="B434" s="39" t="s">
        <v>185</v>
      </c>
      <c r="C434" s="40" t="s">
        <v>186</v>
      </c>
      <c r="D434" s="39" t="s">
        <v>60</v>
      </c>
      <c r="E434" s="41">
        <v>8.6199999999999992</v>
      </c>
      <c r="F434" s="78">
        <v>1640.5</v>
      </c>
      <c r="G434" s="47">
        <f t="shared" si="18"/>
        <v>14141.109999999999</v>
      </c>
      <c r="H434" s="38" t="s">
        <v>78</v>
      </c>
    </row>
    <row r="435" spans="1:8" ht="36" outlineLevel="1" x14ac:dyDescent="0.2">
      <c r="A435" s="39">
        <v>21</v>
      </c>
      <c r="B435" s="39" t="s">
        <v>95</v>
      </c>
      <c r="C435" s="40" t="s">
        <v>96</v>
      </c>
      <c r="D435" s="39" t="s">
        <v>60</v>
      </c>
      <c r="E435" s="41">
        <v>0.31</v>
      </c>
      <c r="F435" s="78">
        <v>1090</v>
      </c>
      <c r="G435" s="47">
        <f t="shared" si="18"/>
        <v>337.9</v>
      </c>
      <c r="H435" s="38" t="s">
        <v>78</v>
      </c>
    </row>
    <row r="436" spans="1:8" ht="83.25" outlineLevel="1" x14ac:dyDescent="0.2">
      <c r="A436" s="39">
        <v>22</v>
      </c>
      <c r="B436" s="39" t="s">
        <v>97</v>
      </c>
      <c r="C436" s="40" t="s">
        <v>98</v>
      </c>
      <c r="D436" s="43" t="s">
        <v>99</v>
      </c>
      <c r="E436" s="41">
        <v>43.76</v>
      </c>
      <c r="F436" s="78">
        <v>80</v>
      </c>
      <c r="G436" s="47">
        <f t="shared" si="18"/>
        <v>3500.7999999999997</v>
      </c>
      <c r="H436" s="38" t="s">
        <v>78</v>
      </c>
    </row>
    <row r="437" spans="1:8" ht="108" outlineLevel="1" x14ac:dyDescent="0.2">
      <c r="A437" s="39">
        <v>23</v>
      </c>
      <c r="B437" s="39" t="s">
        <v>244</v>
      </c>
      <c r="C437" s="40" t="s">
        <v>393</v>
      </c>
      <c r="D437" s="43" t="s">
        <v>99</v>
      </c>
      <c r="E437" s="41">
        <v>33.68</v>
      </c>
      <c r="F437" s="78">
        <v>90.47</v>
      </c>
      <c r="G437" s="42">
        <f t="shared" ref="G437:G479" si="19">F437*E437</f>
        <v>3047.0295999999998</v>
      </c>
      <c r="H437" s="38" t="s">
        <v>78</v>
      </c>
    </row>
    <row r="438" spans="1:8" ht="24" outlineLevel="1" x14ac:dyDescent="0.2">
      <c r="A438" s="39">
        <v>24</v>
      </c>
      <c r="B438" s="43" t="s">
        <v>102</v>
      </c>
      <c r="C438" s="40" t="s">
        <v>103</v>
      </c>
      <c r="D438" s="39" t="s">
        <v>104</v>
      </c>
      <c r="E438" s="41">
        <v>0.23799999999999999</v>
      </c>
      <c r="F438" s="78">
        <v>1370</v>
      </c>
      <c r="G438" s="47">
        <f t="shared" ref="G438:G442" si="20">F438*E438</f>
        <v>326.06</v>
      </c>
      <c r="H438" s="38" t="s">
        <v>105</v>
      </c>
    </row>
    <row r="439" spans="1:8" ht="24" outlineLevel="1" x14ac:dyDescent="0.2">
      <c r="A439" s="39">
        <v>25</v>
      </c>
      <c r="B439" s="39" t="s">
        <v>106</v>
      </c>
      <c r="C439" s="40" t="s">
        <v>107</v>
      </c>
      <c r="D439" s="39" t="s">
        <v>104</v>
      </c>
      <c r="E439" s="41">
        <v>0.155</v>
      </c>
      <c r="F439" s="78">
        <v>1370</v>
      </c>
      <c r="G439" s="47">
        <f t="shared" si="20"/>
        <v>212.35</v>
      </c>
      <c r="H439" s="38" t="s">
        <v>105</v>
      </c>
    </row>
    <row r="440" spans="1:8" ht="24" outlineLevel="1" x14ac:dyDescent="0.2">
      <c r="A440" s="39">
        <v>26</v>
      </c>
      <c r="B440" s="39" t="s">
        <v>112</v>
      </c>
      <c r="C440" s="40" t="s">
        <v>113</v>
      </c>
      <c r="D440" s="39" t="s">
        <v>104</v>
      </c>
      <c r="E440" s="41">
        <v>0.73099999999999998</v>
      </c>
      <c r="F440" s="78">
        <v>1370</v>
      </c>
      <c r="G440" s="47">
        <f t="shared" si="20"/>
        <v>1001.47</v>
      </c>
      <c r="H440" s="38" t="s">
        <v>105</v>
      </c>
    </row>
    <row r="441" spans="1:8" ht="24" outlineLevel="1" x14ac:dyDescent="0.2">
      <c r="A441" s="39">
        <v>27</v>
      </c>
      <c r="B441" s="39" t="s">
        <v>175</v>
      </c>
      <c r="C441" s="40" t="s">
        <v>176</v>
      </c>
      <c r="D441" s="39" t="s">
        <v>104</v>
      </c>
      <c r="E441" s="41">
        <v>2.48</v>
      </c>
      <c r="F441" s="78">
        <v>1370</v>
      </c>
      <c r="G441" s="47">
        <f t="shared" si="20"/>
        <v>3397.6</v>
      </c>
      <c r="H441" s="38" t="s">
        <v>105</v>
      </c>
    </row>
    <row r="442" spans="1:8" ht="24" outlineLevel="1" x14ac:dyDescent="0.2">
      <c r="A442" s="39">
        <v>28</v>
      </c>
      <c r="B442" s="39" t="s">
        <v>253</v>
      </c>
      <c r="C442" s="40" t="s">
        <v>250</v>
      </c>
      <c r="D442" s="39" t="s">
        <v>104</v>
      </c>
      <c r="E442" s="41">
        <v>0.84899999999999998</v>
      </c>
      <c r="F442" s="78">
        <v>1370</v>
      </c>
      <c r="G442" s="47">
        <f t="shared" si="20"/>
        <v>1163.1299999999999</v>
      </c>
      <c r="H442" s="38" t="s">
        <v>105</v>
      </c>
    </row>
    <row r="443" spans="1:8" ht="24" outlineLevel="1" x14ac:dyDescent="0.2">
      <c r="A443" s="39">
        <v>29</v>
      </c>
      <c r="B443" s="39" t="s">
        <v>331</v>
      </c>
      <c r="C443" s="40" t="s">
        <v>332</v>
      </c>
      <c r="D443" s="39" t="s">
        <v>104</v>
      </c>
      <c r="E443" s="41">
        <v>0.01</v>
      </c>
      <c r="F443" s="78">
        <v>1370</v>
      </c>
      <c r="G443" s="47">
        <f t="shared" si="19"/>
        <v>13.700000000000001</v>
      </c>
      <c r="H443" s="38" t="s">
        <v>105</v>
      </c>
    </row>
    <row r="444" spans="1:8" ht="24" outlineLevel="1" x14ac:dyDescent="0.2">
      <c r="A444" s="39">
        <v>30</v>
      </c>
      <c r="B444" s="39" t="s">
        <v>116</v>
      </c>
      <c r="C444" s="40" t="s">
        <v>117</v>
      </c>
      <c r="D444" s="39" t="s">
        <v>104</v>
      </c>
      <c r="E444" s="41">
        <v>2.0219999999999998</v>
      </c>
      <c r="F444" s="78">
        <v>1370</v>
      </c>
      <c r="G444" s="47">
        <f t="shared" si="19"/>
        <v>2770.14</v>
      </c>
      <c r="H444" s="38" t="s">
        <v>105</v>
      </c>
    </row>
    <row r="445" spans="1:8" ht="24" outlineLevel="1" x14ac:dyDescent="0.2">
      <c r="A445" s="39">
        <v>31</v>
      </c>
      <c r="B445" s="39" t="s">
        <v>118</v>
      </c>
      <c r="C445" s="40" t="s">
        <v>119</v>
      </c>
      <c r="D445" s="39" t="s">
        <v>104</v>
      </c>
      <c r="E445" s="41">
        <v>4.9000000000000002E-2</v>
      </c>
      <c r="F445" s="78">
        <v>1370</v>
      </c>
      <c r="G445" s="47">
        <f t="shared" si="19"/>
        <v>67.13000000000001</v>
      </c>
      <c r="H445" s="38" t="s">
        <v>105</v>
      </c>
    </row>
    <row r="446" spans="1:8" ht="24" outlineLevel="1" x14ac:dyDescent="0.2">
      <c r="A446" s="39">
        <v>32</v>
      </c>
      <c r="B446" s="39" t="s">
        <v>120</v>
      </c>
      <c r="C446" s="40" t="s">
        <v>121</v>
      </c>
      <c r="D446" s="39" t="s">
        <v>104</v>
      </c>
      <c r="E446" s="41">
        <v>0.91</v>
      </c>
      <c r="F446" s="78">
        <v>1370</v>
      </c>
      <c r="G446" s="47">
        <f t="shared" si="19"/>
        <v>1246.7</v>
      </c>
      <c r="H446" s="38" t="s">
        <v>105</v>
      </c>
    </row>
    <row r="447" spans="1:8" ht="24" outlineLevel="1" x14ac:dyDescent="0.2">
      <c r="A447" s="39">
        <v>33</v>
      </c>
      <c r="B447" s="39" t="s">
        <v>122</v>
      </c>
      <c r="C447" s="40" t="s">
        <v>123</v>
      </c>
      <c r="D447" s="39" t="s">
        <v>104</v>
      </c>
      <c r="E447" s="41">
        <v>0.38900000000000001</v>
      </c>
      <c r="F447" s="78">
        <v>1370</v>
      </c>
      <c r="G447" s="47">
        <f t="shared" si="19"/>
        <v>532.93000000000006</v>
      </c>
      <c r="H447" s="38" t="s">
        <v>105</v>
      </c>
    </row>
    <row r="448" spans="1:8" ht="24" outlineLevel="1" x14ac:dyDescent="0.2">
      <c r="A448" s="39">
        <v>34</v>
      </c>
      <c r="B448" s="39" t="s">
        <v>124</v>
      </c>
      <c r="C448" s="40" t="s">
        <v>125</v>
      </c>
      <c r="D448" s="39" t="s">
        <v>104</v>
      </c>
      <c r="E448" s="41">
        <v>1.9770000000000001</v>
      </c>
      <c r="F448" s="78">
        <v>1370</v>
      </c>
      <c r="G448" s="47">
        <f t="shared" si="19"/>
        <v>2708.4900000000002</v>
      </c>
      <c r="H448" s="38" t="s">
        <v>105</v>
      </c>
    </row>
    <row r="449" spans="1:8" ht="24" outlineLevel="1" x14ac:dyDescent="0.2">
      <c r="A449" s="39">
        <v>35</v>
      </c>
      <c r="B449" s="39" t="s">
        <v>126</v>
      </c>
      <c r="C449" s="40" t="s">
        <v>127</v>
      </c>
      <c r="D449" s="39" t="s">
        <v>104</v>
      </c>
      <c r="E449" s="41">
        <v>2.2559999999999998</v>
      </c>
      <c r="F449" s="78">
        <v>1370</v>
      </c>
      <c r="G449" s="47">
        <f t="shared" si="19"/>
        <v>3090.72</v>
      </c>
      <c r="H449" s="38" t="s">
        <v>105</v>
      </c>
    </row>
    <row r="450" spans="1:8" ht="24" outlineLevel="1" x14ac:dyDescent="0.2">
      <c r="A450" s="39">
        <v>36</v>
      </c>
      <c r="B450" s="39" t="s">
        <v>128</v>
      </c>
      <c r="C450" s="40" t="s">
        <v>129</v>
      </c>
      <c r="D450" s="39" t="s">
        <v>104</v>
      </c>
      <c r="E450" s="41">
        <v>0.63200000000000001</v>
      </c>
      <c r="F450" s="78">
        <v>1370</v>
      </c>
      <c r="G450" s="47">
        <f t="shared" si="19"/>
        <v>865.84</v>
      </c>
      <c r="H450" s="38" t="s">
        <v>105</v>
      </c>
    </row>
    <row r="451" spans="1:8" ht="24" outlineLevel="1" x14ac:dyDescent="0.2">
      <c r="A451" s="39">
        <v>37</v>
      </c>
      <c r="B451" s="39" t="s">
        <v>132</v>
      </c>
      <c r="C451" s="40" t="s">
        <v>133</v>
      </c>
      <c r="D451" s="39" t="s">
        <v>104</v>
      </c>
      <c r="E451" s="41">
        <v>0.02</v>
      </c>
      <c r="F451" s="78">
        <v>1370</v>
      </c>
      <c r="G451" s="47">
        <f t="shared" si="19"/>
        <v>27.400000000000002</v>
      </c>
      <c r="H451" s="38" t="s">
        <v>105</v>
      </c>
    </row>
    <row r="452" spans="1:8" ht="24" outlineLevel="1" x14ac:dyDescent="0.2">
      <c r="A452" s="39">
        <v>38</v>
      </c>
      <c r="B452" s="43" t="s">
        <v>134</v>
      </c>
      <c r="C452" s="40" t="s">
        <v>177</v>
      </c>
      <c r="D452" s="43" t="s">
        <v>136</v>
      </c>
      <c r="E452" s="41">
        <v>144</v>
      </c>
      <c r="F452" s="78">
        <v>8.7200000000000006</v>
      </c>
      <c r="G452" s="42">
        <f t="shared" si="19"/>
        <v>1255.68</v>
      </c>
      <c r="H452" s="38"/>
    </row>
    <row r="453" spans="1:8" ht="24" outlineLevel="1" x14ac:dyDescent="0.2">
      <c r="A453" s="39">
        <v>39</v>
      </c>
      <c r="B453" s="39" t="s">
        <v>255</v>
      </c>
      <c r="C453" s="40" t="s">
        <v>256</v>
      </c>
      <c r="D453" s="43" t="s">
        <v>136</v>
      </c>
      <c r="E453" s="41">
        <v>83</v>
      </c>
      <c r="F453" s="78">
        <v>8.7200000000000006</v>
      </c>
      <c r="G453" s="42">
        <f t="shared" si="19"/>
        <v>723.7600000000001</v>
      </c>
      <c r="H453" s="38"/>
    </row>
    <row r="454" spans="1:8" outlineLevel="1" x14ac:dyDescent="0.2">
      <c r="A454" s="39"/>
      <c r="B454" s="39"/>
      <c r="C454" s="40" t="s">
        <v>139</v>
      </c>
      <c r="D454" s="39"/>
      <c r="E454" s="41"/>
      <c r="F454" s="78"/>
      <c r="G454" s="42">
        <f t="shared" si="19"/>
        <v>0</v>
      </c>
      <c r="H454" s="38"/>
    </row>
    <row r="455" spans="1:8" ht="156" outlineLevel="1" x14ac:dyDescent="0.2">
      <c r="A455" s="39">
        <v>47</v>
      </c>
      <c r="B455" s="39" t="s">
        <v>188</v>
      </c>
      <c r="C455" s="40" t="s">
        <v>394</v>
      </c>
      <c r="D455" s="43" t="s">
        <v>99</v>
      </c>
      <c r="E455" s="41">
        <v>201</v>
      </c>
      <c r="F455" s="78">
        <v>212</v>
      </c>
      <c r="G455" s="47">
        <f t="shared" si="19"/>
        <v>42612</v>
      </c>
      <c r="H455" s="38" t="s">
        <v>326</v>
      </c>
    </row>
    <row r="456" spans="1:8" ht="96" outlineLevel="1" x14ac:dyDescent="0.2">
      <c r="A456" s="39">
        <v>48</v>
      </c>
      <c r="B456" s="39" t="s">
        <v>142</v>
      </c>
      <c r="C456" s="40" t="s">
        <v>143</v>
      </c>
      <c r="D456" s="43" t="s">
        <v>99</v>
      </c>
      <c r="E456" s="41">
        <v>1.2</v>
      </c>
      <c r="F456" s="78">
        <v>143.9</v>
      </c>
      <c r="G456" s="47">
        <f t="shared" si="19"/>
        <v>172.68</v>
      </c>
      <c r="H456" s="38"/>
    </row>
    <row r="457" spans="1:8" ht="59.25" outlineLevel="1" x14ac:dyDescent="0.2">
      <c r="A457" s="39">
        <v>49</v>
      </c>
      <c r="B457" s="39" t="s">
        <v>395</v>
      </c>
      <c r="C457" s="40" t="s">
        <v>396</v>
      </c>
      <c r="D457" s="43" t="s">
        <v>99</v>
      </c>
      <c r="E457" s="41">
        <v>57.66</v>
      </c>
      <c r="F457" s="78">
        <v>143.9</v>
      </c>
      <c r="G457" s="47">
        <f t="shared" si="19"/>
        <v>8297.2739999999994</v>
      </c>
      <c r="H457" s="38" t="s">
        <v>78</v>
      </c>
    </row>
    <row r="458" spans="1:8" ht="24" outlineLevel="1" x14ac:dyDescent="0.2">
      <c r="A458" s="39">
        <v>50</v>
      </c>
      <c r="B458" s="39" t="s">
        <v>191</v>
      </c>
      <c r="C458" s="40" t="s">
        <v>192</v>
      </c>
      <c r="D458" s="43" t="s">
        <v>99</v>
      </c>
      <c r="E458" s="41">
        <v>3.96</v>
      </c>
      <c r="F458" s="78">
        <v>29.65</v>
      </c>
      <c r="G458" s="42">
        <f t="shared" si="19"/>
        <v>117.41399999999999</v>
      </c>
      <c r="H458" s="38"/>
    </row>
    <row r="459" spans="1:8" ht="35.25" outlineLevel="1" x14ac:dyDescent="0.2">
      <c r="A459" s="39">
        <v>51</v>
      </c>
      <c r="B459" s="39" t="s">
        <v>178</v>
      </c>
      <c r="C459" s="40" t="s">
        <v>193</v>
      </c>
      <c r="D459" s="43" t="s">
        <v>99</v>
      </c>
      <c r="E459" s="41">
        <v>15.6</v>
      </c>
      <c r="F459" s="78">
        <v>21.8</v>
      </c>
      <c r="G459" s="42">
        <f t="shared" si="19"/>
        <v>340.08</v>
      </c>
      <c r="H459" s="38"/>
    </row>
    <row r="460" spans="1:8" outlineLevel="1" x14ac:dyDescent="0.2">
      <c r="A460" s="39"/>
      <c r="B460" s="39"/>
      <c r="C460" s="40" t="s">
        <v>144</v>
      </c>
      <c r="D460" s="39"/>
      <c r="E460" s="41"/>
      <c r="F460" s="78"/>
      <c r="G460" s="42">
        <f t="shared" si="19"/>
        <v>0</v>
      </c>
      <c r="H460" s="38"/>
    </row>
    <row r="461" spans="1:8" ht="84" outlineLevel="1" x14ac:dyDescent="0.2">
      <c r="A461" s="39">
        <v>52</v>
      </c>
      <c r="B461" s="39" t="s">
        <v>145</v>
      </c>
      <c r="C461" s="40" t="s">
        <v>397</v>
      </c>
      <c r="D461" s="43" t="s">
        <v>99</v>
      </c>
      <c r="E461" s="41">
        <v>181.76</v>
      </c>
      <c r="F461" s="78">
        <v>48</v>
      </c>
      <c r="G461" s="42">
        <f t="shared" si="19"/>
        <v>8724.48</v>
      </c>
      <c r="H461" s="38" t="s">
        <v>78</v>
      </c>
    </row>
    <row r="462" spans="1:8" ht="108" outlineLevel="1" x14ac:dyDescent="0.2">
      <c r="A462" s="39">
        <v>53</v>
      </c>
      <c r="B462" s="39" t="s">
        <v>398</v>
      </c>
      <c r="C462" s="40" t="s">
        <v>399</v>
      </c>
      <c r="D462" s="43" t="s">
        <v>99</v>
      </c>
      <c r="E462" s="41">
        <v>3.96</v>
      </c>
      <c r="F462" s="78">
        <v>49.05</v>
      </c>
      <c r="G462" s="42">
        <f t="shared" si="19"/>
        <v>194.238</v>
      </c>
      <c r="H462" s="45" t="s">
        <v>196</v>
      </c>
    </row>
    <row r="463" spans="1:8" ht="96" outlineLevel="1" x14ac:dyDescent="0.2">
      <c r="A463" s="39">
        <v>54</v>
      </c>
      <c r="B463" s="39" t="s">
        <v>147</v>
      </c>
      <c r="C463" s="40" t="s">
        <v>148</v>
      </c>
      <c r="D463" s="43" t="s">
        <v>99</v>
      </c>
      <c r="E463" s="41">
        <v>60.44</v>
      </c>
      <c r="F463" s="78">
        <v>60</v>
      </c>
      <c r="G463" s="42">
        <f t="shared" si="19"/>
        <v>3626.3999999999996</v>
      </c>
      <c r="H463" s="45" t="s">
        <v>149</v>
      </c>
    </row>
    <row r="464" spans="1:8" outlineLevel="1" x14ac:dyDescent="0.2">
      <c r="A464" s="39"/>
      <c r="B464" s="39"/>
      <c r="C464" s="40" t="s">
        <v>150</v>
      </c>
      <c r="D464" s="39"/>
      <c r="E464" s="41"/>
      <c r="F464" s="78"/>
      <c r="G464" s="42">
        <f t="shared" si="19"/>
        <v>0</v>
      </c>
      <c r="H464" s="38"/>
    </row>
    <row r="465" spans="1:8" ht="60" outlineLevel="1" x14ac:dyDescent="0.2">
      <c r="A465" s="39">
        <v>55</v>
      </c>
      <c r="B465" s="39" t="s">
        <v>151</v>
      </c>
      <c r="C465" s="40" t="s">
        <v>152</v>
      </c>
      <c r="D465" s="43" t="s">
        <v>99</v>
      </c>
      <c r="E465" s="41">
        <v>212.67</v>
      </c>
      <c r="F465" s="78">
        <v>42.5</v>
      </c>
      <c r="G465" s="42">
        <f t="shared" si="19"/>
        <v>9038.4750000000004</v>
      </c>
      <c r="H465" s="38"/>
    </row>
    <row r="466" spans="1:8" ht="60" outlineLevel="1" x14ac:dyDescent="0.2">
      <c r="A466" s="39">
        <v>56</v>
      </c>
      <c r="B466" s="39" t="s">
        <v>153</v>
      </c>
      <c r="C466" s="40" t="s">
        <v>154</v>
      </c>
      <c r="D466" s="43" t="s">
        <v>99</v>
      </c>
      <c r="E466" s="41">
        <v>242</v>
      </c>
      <c r="F466" s="78">
        <v>42.5</v>
      </c>
      <c r="G466" s="42">
        <f t="shared" si="19"/>
        <v>10285</v>
      </c>
      <c r="H466" s="38"/>
    </row>
    <row r="467" spans="1:8" ht="48" outlineLevel="1" x14ac:dyDescent="0.2">
      <c r="A467" s="39">
        <v>57</v>
      </c>
      <c r="B467" s="43" t="s">
        <v>199</v>
      </c>
      <c r="C467" s="40" t="s">
        <v>200</v>
      </c>
      <c r="D467" s="43" t="s">
        <v>99</v>
      </c>
      <c r="E467" s="41">
        <v>67</v>
      </c>
      <c r="F467" s="78">
        <v>13.1</v>
      </c>
      <c r="G467" s="42">
        <f t="shared" si="19"/>
        <v>877.69999999999993</v>
      </c>
      <c r="H467" s="38"/>
    </row>
    <row r="468" spans="1:8" ht="108" outlineLevel="1" x14ac:dyDescent="0.2">
      <c r="A468" s="39">
        <v>58</v>
      </c>
      <c r="B468" s="43" t="s">
        <v>201</v>
      </c>
      <c r="C468" s="40" t="s">
        <v>202</v>
      </c>
      <c r="D468" s="43" t="s">
        <v>99</v>
      </c>
      <c r="E468" s="41">
        <v>17.36</v>
      </c>
      <c r="F468" s="78">
        <v>60</v>
      </c>
      <c r="G468" s="42">
        <f t="shared" si="19"/>
        <v>1041.5999999999999</v>
      </c>
      <c r="H468" s="38"/>
    </row>
    <row r="469" spans="1:8" outlineLevel="1" x14ac:dyDescent="0.2">
      <c r="A469" s="39"/>
      <c r="B469" s="39"/>
      <c r="C469" s="40" t="s">
        <v>160</v>
      </c>
      <c r="D469" s="39"/>
      <c r="E469" s="41"/>
      <c r="F469" s="78"/>
      <c r="G469" s="42">
        <f t="shared" si="19"/>
        <v>0</v>
      </c>
      <c r="H469" s="38"/>
    </row>
    <row r="470" spans="1:8" ht="48" outlineLevel="1" x14ac:dyDescent="0.2">
      <c r="A470" s="39">
        <v>59</v>
      </c>
      <c r="B470" s="39" t="s">
        <v>207</v>
      </c>
      <c r="C470" s="40" t="s">
        <v>208</v>
      </c>
      <c r="D470" s="43" t="s">
        <v>99</v>
      </c>
      <c r="E470" s="41">
        <v>3.91</v>
      </c>
      <c r="F470" s="78">
        <v>52.5</v>
      </c>
      <c r="G470" s="42">
        <f t="shared" si="19"/>
        <v>205.27500000000001</v>
      </c>
      <c r="H470" s="38" t="s">
        <v>209</v>
      </c>
    </row>
    <row r="471" spans="1:8" ht="24" outlineLevel="1" x14ac:dyDescent="0.2">
      <c r="A471" s="39">
        <v>60</v>
      </c>
      <c r="B471" s="43" t="s">
        <v>161</v>
      </c>
      <c r="C471" s="40" t="s">
        <v>162</v>
      </c>
      <c r="D471" s="39" t="s">
        <v>157</v>
      </c>
      <c r="E471" s="41">
        <v>64</v>
      </c>
      <c r="F471" s="78">
        <v>11.25</v>
      </c>
      <c r="G471" s="42">
        <f t="shared" si="19"/>
        <v>720</v>
      </c>
      <c r="H471" s="38"/>
    </row>
    <row r="472" spans="1:8" outlineLevel="1" x14ac:dyDescent="0.2">
      <c r="A472" s="39"/>
      <c r="B472" s="39"/>
      <c r="C472" s="40" t="s">
        <v>163</v>
      </c>
      <c r="D472" s="39"/>
      <c r="E472" s="41"/>
      <c r="F472" s="78"/>
      <c r="G472" s="42">
        <f t="shared" si="19"/>
        <v>0</v>
      </c>
      <c r="H472" s="38"/>
    </row>
    <row r="473" spans="1:8" ht="72" outlineLevel="1" x14ac:dyDescent="0.2">
      <c r="A473" s="39">
        <v>62</v>
      </c>
      <c r="B473" s="39" t="s">
        <v>164</v>
      </c>
      <c r="C473" s="40" t="s">
        <v>165</v>
      </c>
      <c r="D473" s="43" t="s">
        <v>99</v>
      </c>
      <c r="E473" s="41">
        <v>212.67</v>
      </c>
      <c r="F473" s="78">
        <v>52.54</v>
      </c>
      <c r="G473" s="42">
        <f t="shared" si="19"/>
        <v>11173.681799999998</v>
      </c>
      <c r="H473" s="38"/>
    </row>
    <row r="474" spans="1:8" ht="36" outlineLevel="1" x14ac:dyDescent="0.2">
      <c r="A474" s="39">
        <v>63</v>
      </c>
      <c r="B474" s="39" t="s">
        <v>166</v>
      </c>
      <c r="C474" s="40" t="s">
        <v>167</v>
      </c>
      <c r="D474" s="43" t="s">
        <v>99</v>
      </c>
      <c r="E474" s="41">
        <v>242</v>
      </c>
      <c r="F474" s="78">
        <v>54.5</v>
      </c>
      <c r="G474" s="42">
        <f t="shared" si="19"/>
        <v>13189</v>
      </c>
      <c r="H474" s="38"/>
    </row>
    <row r="475" spans="1:8" ht="72" outlineLevel="1" x14ac:dyDescent="0.2">
      <c r="A475" s="39">
        <v>64</v>
      </c>
      <c r="B475" s="39" t="s">
        <v>168</v>
      </c>
      <c r="C475" s="40" t="s">
        <v>169</v>
      </c>
      <c r="D475" s="43" t="s">
        <v>99</v>
      </c>
      <c r="E475" s="41">
        <v>232</v>
      </c>
      <c r="F475" s="78">
        <v>22</v>
      </c>
      <c r="G475" s="42">
        <f t="shared" si="19"/>
        <v>5104</v>
      </c>
      <c r="H475" s="38"/>
    </row>
    <row r="476" spans="1:8" outlineLevel="1" x14ac:dyDescent="0.2">
      <c r="A476" s="39"/>
      <c r="B476" s="39"/>
      <c r="C476" s="40" t="s">
        <v>210</v>
      </c>
      <c r="D476" s="39"/>
      <c r="E476" s="41"/>
      <c r="F476" s="78"/>
      <c r="G476" s="42">
        <f t="shared" si="19"/>
        <v>0</v>
      </c>
      <c r="H476" s="38"/>
    </row>
    <row r="477" spans="1:8" ht="24" outlineLevel="1" x14ac:dyDescent="0.2">
      <c r="A477" s="39">
        <v>65</v>
      </c>
      <c r="B477" s="39" t="s">
        <v>211</v>
      </c>
      <c r="C477" s="40" t="s">
        <v>212</v>
      </c>
      <c r="D477" s="43" t="s">
        <v>99</v>
      </c>
      <c r="E477" s="41">
        <v>0.4</v>
      </c>
      <c r="F477" s="78">
        <v>50.5</v>
      </c>
      <c r="G477" s="42">
        <f t="shared" si="19"/>
        <v>20.200000000000003</v>
      </c>
      <c r="H477" s="38" t="s">
        <v>213</v>
      </c>
    </row>
    <row r="478" spans="1:8" ht="24" outlineLevel="1" x14ac:dyDescent="0.2">
      <c r="A478" s="39">
        <v>66</v>
      </c>
      <c r="B478" s="39" t="s">
        <v>216</v>
      </c>
      <c r="C478" s="40" t="s">
        <v>217</v>
      </c>
      <c r="D478" s="43" t="s">
        <v>99</v>
      </c>
      <c r="E478" s="41">
        <v>0.81</v>
      </c>
      <c r="F478" s="78">
        <v>50.5</v>
      </c>
      <c r="G478" s="42">
        <f t="shared" si="19"/>
        <v>40.905000000000001</v>
      </c>
      <c r="H478" s="38"/>
    </row>
    <row r="479" spans="1:8" ht="24" outlineLevel="1" x14ac:dyDescent="0.2">
      <c r="A479" s="39">
        <v>67</v>
      </c>
      <c r="B479" s="39" t="s">
        <v>220</v>
      </c>
      <c r="C479" s="40" t="s">
        <v>221</v>
      </c>
      <c r="D479" s="43" t="s">
        <v>136</v>
      </c>
      <c r="E479" s="41">
        <v>1</v>
      </c>
      <c r="F479" s="78">
        <v>250</v>
      </c>
      <c r="G479" s="42">
        <f t="shared" si="19"/>
        <v>250</v>
      </c>
      <c r="H479" s="38"/>
    </row>
    <row r="480" spans="1:8" ht="24.95" customHeight="1" x14ac:dyDescent="0.2">
      <c r="A480" s="88" t="s">
        <v>25</v>
      </c>
      <c r="B480" s="88"/>
      <c r="C480" s="89"/>
      <c r="D480" s="35"/>
      <c r="E480" s="36"/>
      <c r="F480" s="78"/>
      <c r="G480" s="37">
        <f>SUM(G481:G575)</f>
        <v>2710407.5938999983</v>
      </c>
      <c r="H480" s="38"/>
    </row>
    <row r="481" spans="1:8" outlineLevel="1" x14ac:dyDescent="0.2">
      <c r="A481" s="39"/>
      <c r="B481" s="39"/>
      <c r="C481" s="40" t="s">
        <v>56</v>
      </c>
      <c r="D481" s="39"/>
      <c r="E481" s="41"/>
      <c r="F481" s="78"/>
      <c r="G481" s="42">
        <f t="shared" ref="G481:G487" si="21">F481*E481</f>
        <v>0</v>
      </c>
      <c r="H481" s="38"/>
    </row>
    <row r="482" spans="1:8" outlineLevel="1" x14ac:dyDescent="0.2">
      <c r="A482" s="39"/>
      <c r="B482" s="39"/>
      <c r="C482" s="40" t="s">
        <v>57</v>
      </c>
      <c r="D482" s="39"/>
      <c r="E482" s="41"/>
      <c r="F482" s="78"/>
      <c r="G482" s="42">
        <f t="shared" si="21"/>
        <v>0</v>
      </c>
      <c r="H482" s="38"/>
    </row>
    <row r="483" spans="1:8" ht="60" outlineLevel="1" x14ac:dyDescent="0.2">
      <c r="A483" s="39">
        <v>2</v>
      </c>
      <c r="B483" s="39" t="s">
        <v>58</v>
      </c>
      <c r="C483" s="40" t="s">
        <v>59</v>
      </c>
      <c r="D483" s="39" t="s">
        <v>60</v>
      </c>
      <c r="E483" s="41">
        <v>504.56</v>
      </c>
      <c r="F483" s="78">
        <v>10.199999999999999</v>
      </c>
      <c r="G483" s="42">
        <f t="shared" si="21"/>
        <v>5146.5119999999997</v>
      </c>
      <c r="H483" s="38"/>
    </row>
    <row r="484" spans="1:8" ht="60" outlineLevel="1" x14ac:dyDescent="0.2">
      <c r="A484" s="39">
        <v>3</v>
      </c>
      <c r="B484" s="39" t="s">
        <v>61</v>
      </c>
      <c r="C484" s="40" t="s">
        <v>62</v>
      </c>
      <c r="D484" s="39" t="s">
        <v>60</v>
      </c>
      <c r="E484" s="41">
        <v>235.34</v>
      </c>
      <c r="F484" s="78">
        <v>10.199999999999999</v>
      </c>
      <c r="G484" s="42">
        <f t="shared" si="21"/>
        <v>2400.4679999999998</v>
      </c>
      <c r="H484" s="38"/>
    </row>
    <row r="485" spans="1:8" ht="47.25" outlineLevel="1" x14ac:dyDescent="0.2">
      <c r="A485" s="39">
        <v>4</v>
      </c>
      <c r="B485" s="39" t="s">
        <v>63</v>
      </c>
      <c r="C485" s="40" t="s">
        <v>174</v>
      </c>
      <c r="D485" s="39" t="s">
        <v>60</v>
      </c>
      <c r="E485" s="41">
        <v>469.78</v>
      </c>
      <c r="F485" s="78">
        <v>13.8</v>
      </c>
      <c r="G485" s="42">
        <f t="shared" si="21"/>
        <v>6482.9639999999999</v>
      </c>
      <c r="H485" s="38"/>
    </row>
    <row r="486" spans="1:8" ht="47.25" outlineLevel="1" x14ac:dyDescent="0.2">
      <c r="A486" s="39">
        <v>5</v>
      </c>
      <c r="B486" s="39" t="s">
        <v>65</v>
      </c>
      <c r="C486" s="40" t="s">
        <v>66</v>
      </c>
      <c r="D486" s="39" t="s">
        <v>60</v>
      </c>
      <c r="E486" s="41">
        <v>316.92899999999997</v>
      </c>
      <c r="F486" s="78">
        <v>20.5</v>
      </c>
      <c r="G486" s="42">
        <f t="shared" si="21"/>
        <v>6497.0444999999991</v>
      </c>
      <c r="H486" s="38"/>
    </row>
    <row r="487" spans="1:8" ht="48" outlineLevel="1" x14ac:dyDescent="0.2">
      <c r="A487" s="39">
        <v>6</v>
      </c>
      <c r="B487" s="39" t="s">
        <v>67</v>
      </c>
      <c r="C487" s="40" t="s">
        <v>68</v>
      </c>
      <c r="D487" s="39" t="s">
        <v>60</v>
      </c>
      <c r="E487" s="41">
        <v>270.12</v>
      </c>
      <c r="F487" s="78">
        <v>15.6</v>
      </c>
      <c r="G487" s="42">
        <f t="shared" si="21"/>
        <v>4213.8720000000003</v>
      </c>
      <c r="H487" s="38"/>
    </row>
    <row r="488" spans="1:8" outlineLevel="1" x14ac:dyDescent="0.2">
      <c r="A488" s="39"/>
      <c r="B488" s="39"/>
      <c r="C488" s="40" t="s">
        <v>69</v>
      </c>
      <c r="D488" s="39"/>
      <c r="E488" s="41"/>
      <c r="F488" s="78"/>
      <c r="G488" s="42">
        <f t="shared" ref="G488:G560" si="22">F488*E488</f>
        <v>0</v>
      </c>
      <c r="H488" s="38"/>
    </row>
    <row r="489" spans="1:8" ht="48" outlineLevel="1" x14ac:dyDescent="0.2">
      <c r="A489" s="39">
        <v>13</v>
      </c>
      <c r="B489" s="39" t="s">
        <v>70</v>
      </c>
      <c r="C489" s="40" t="s">
        <v>71</v>
      </c>
      <c r="D489" s="39" t="s">
        <v>60</v>
      </c>
      <c r="E489" s="41">
        <v>48.863999999999997</v>
      </c>
      <c r="F489" s="78">
        <v>330</v>
      </c>
      <c r="G489" s="47">
        <f t="shared" si="22"/>
        <v>16125.119999999999</v>
      </c>
      <c r="H489" s="38" t="s">
        <v>72</v>
      </c>
    </row>
    <row r="490" spans="1:8" ht="60" outlineLevel="1" x14ac:dyDescent="0.2">
      <c r="A490" s="39">
        <v>14</v>
      </c>
      <c r="B490" s="39" t="s">
        <v>183</v>
      </c>
      <c r="C490" s="40" t="s">
        <v>184</v>
      </c>
      <c r="D490" s="39" t="s">
        <v>60</v>
      </c>
      <c r="E490" s="41">
        <v>9.1</v>
      </c>
      <c r="F490" s="78">
        <v>380</v>
      </c>
      <c r="G490" s="47">
        <f t="shared" si="22"/>
        <v>3458</v>
      </c>
      <c r="H490" s="38" t="s">
        <v>72</v>
      </c>
    </row>
    <row r="491" spans="1:8" ht="60" outlineLevel="1" x14ac:dyDescent="0.2">
      <c r="A491" s="39">
        <v>15</v>
      </c>
      <c r="B491" s="39" t="s">
        <v>73</v>
      </c>
      <c r="C491" s="40" t="s">
        <v>74</v>
      </c>
      <c r="D491" s="39" t="s">
        <v>60</v>
      </c>
      <c r="E491" s="41">
        <v>482.91</v>
      </c>
      <c r="F491" s="78">
        <v>380</v>
      </c>
      <c r="G491" s="47">
        <f t="shared" si="22"/>
        <v>183505.80000000002</v>
      </c>
      <c r="H491" s="38" t="s">
        <v>72</v>
      </c>
    </row>
    <row r="492" spans="1:8" ht="60" outlineLevel="1" x14ac:dyDescent="0.2">
      <c r="A492" s="39">
        <v>16</v>
      </c>
      <c r="B492" s="39" t="s">
        <v>309</v>
      </c>
      <c r="C492" s="40" t="s">
        <v>310</v>
      </c>
      <c r="D492" s="39" t="s">
        <v>60</v>
      </c>
      <c r="E492" s="41">
        <v>135.69</v>
      </c>
      <c r="F492" s="78">
        <v>380</v>
      </c>
      <c r="G492" s="47">
        <f t="shared" si="22"/>
        <v>51562.2</v>
      </c>
      <c r="H492" s="38" t="s">
        <v>72</v>
      </c>
    </row>
    <row r="493" spans="1:8" ht="24" outlineLevel="1" x14ac:dyDescent="0.2">
      <c r="A493" s="39">
        <v>17</v>
      </c>
      <c r="B493" s="39" t="s">
        <v>311</v>
      </c>
      <c r="C493" s="40" t="s">
        <v>312</v>
      </c>
      <c r="D493" s="39" t="s">
        <v>60</v>
      </c>
      <c r="E493" s="41">
        <v>13.551</v>
      </c>
      <c r="F493" s="78">
        <v>380</v>
      </c>
      <c r="G493" s="47">
        <f t="shared" si="22"/>
        <v>5149.38</v>
      </c>
      <c r="H493" s="38" t="s">
        <v>72</v>
      </c>
    </row>
    <row r="494" spans="1:8" outlineLevel="1" x14ac:dyDescent="0.2">
      <c r="A494" s="39"/>
      <c r="B494" s="39"/>
      <c r="C494" s="40" t="s">
        <v>75</v>
      </c>
      <c r="D494" s="39"/>
      <c r="E494" s="41"/>
      <c r="F494" s="78"/>
      <c r="G494" s="42">
        <f t="shared" si="22"/>
        <v>0</v>
      </c>
      <c r="H494" s="38"/>
    </row>
    <row r="495" spans="1:8" ht="36" outlineLevel="1" x14ac:dyDescent="0.2">
      <c r="A495" s="39">
        <v>18</v>
      </c>
      <c r="B495" s="39" t="s">
        <v>76</v>
      </c>
      <c r="C495" s="40" t="s">
        <v>392</v>
      </c>
      <c r="D495" s="39" t="s">
        <v>60</v>
      </c>
      <c r="E495" s="41">
        <v>41.74</v>
      </c>
      <c r="F495" s="78">
        <v>125.5</v>
      </c>
      <c r="G495" s="47">
        <f t="shared" si="22"/>
        <v>5238.37</v>
      </c>
      <c r="H495" s="38" t="s">
        <v>78</v>
      </c>
    </row>
    <row r="496" spans="1:8" ht="36" outlineLevel="1" x14ac:dyDescent="0.2">
      <c r="A496" s="39">
        <v>19</v>
      </c>
      <c r="B496" s="39" t="s">
        <v>315</v>
      </c>
      <c r="C496" s="40" t="s">
        <v>316</v>
      </c>
      <c r="D496" s="39" t="s">
        <v>60</v>
      </c>
      <c r="E496" s="41">
        <v>159.22999999999999</v>
      </c>
      <c r="F496" s="78">
        <v>179.85</v>
      </c>
      <c r="G496" s="47">
        <f t="shared" si="22"/>
        <v>28637.515499999998</v>
      </c>
      <c r="H496" s="38" t="s">
        <v>78</v>
      </c>
    </row>
    <row r="497" spans="1:8" ht="36" outlineLevel="1" x14ac:dyDescent="0.2">
      <c r="A497" s="39">
        <v>20</v>
      </c>
      <c r="B497" s="39" t="s">
        <v>81</v>
      </c>
      <c r="C497" s="40" t="s">
        <v>82</v>
      </c>
      <c r="D497" s="39" t="s">
        <v>60</v>
      </c>
      <c r="E497" s="41">
        <v>236.92</v>
      </c>
      <c r="F497" s="78">
        <v>708.5</v>
      </c>
      <c r="G497" s="47">
        <f t="shared" si="22"/>
        <v>167857.81999999998</v>
      </c>
      <c r="H497" s="38" t="s">
        <v>78</v>
      </c>
    </row>
    <row r="498" spans="1:8" ht="36" outlineLevel="1" x14ac:dyDescent="0.2">
      <c r="A498" s="39">
        <v>21</v>
      </c>
      <c r="B498" s="39" t="s">
        <v>83</v>
      </c>
      <c r="C498" s="40" t="s">
        <v>84</v>
      </c>
      <c r="D498" s="39" t="s">
        <v>60</v>
      </c>
      <c r="E498" s="41">
        <v>20.399999999999999</v>
      </c>
      <c r="F498" s="78">
        <v>599.5</v>
      </c>
      <c r="G498" s="47">
        <f t="shared" si="22"/>
        <v>12229.8</v>
      </c>
      <c r="H498" s="38" t="s">
        <v>78</v>
      </c>
    </row>
    <row r="499" spans="1:8" ht="36" outlineLevel="1" x14ac:dyDescent="0.2">
      <c r="A499" s="39">
        <v>22</v>
      </c>
      <c r="B499" s="39" t="s">
        <v>85</v>
      </c>
      <c r="C499" s="40" t="s">
        <v>86</v>
      </c>
      <c r="D499" s="39" t="s">
        <v>60</v>
      </c>
      <c r="E499" s="41">
        <v>69.150000000000006</v>
      </c>
      <c r="F499" s="78">
        <v>327</v>
      </c>
      <c r="G499" s="47">
        <f t="shared" si="22"/>
        <v>22612.050000000003</v>
      </c>
      <c r="H499" s="38" t="s">
        <v>78</v>
      </c>
    </row>
    <row r="500" spans="1:8" ht="36" outlineLevel="1" x14ac:dyDescent="0.2">
      <c r="A500" s="39">
        <v>23</v>
      </c>
      <c r="B500" s="39" t="s">
        <v>294</v>
      </c>
      <c r="C500" s="40" t="s">
        <v>295</v>
      </c>
      <c r="D500" s="39" t="s">
        <v>60</v>
      </c>
      <c r="E500" s="41">
        <v>6.38</v>
      </c>
      <c r="F500" s="78">
        <v>708.5</v>
      </c>
      <c r="G500" s="47">
        <f t="shared" si="22"/>
        <v>4520.2299999999996</v>
      </c>
      <c r="H500" s="38" t="s">
        <v>78</v>
      </c>
    </row>
    <row r="501" spans="1:8" ht="36" outlineLevel="1" x14ac:dyDescent="0.2">
      <c r="A501" s="39">
        <v>24</v>
      </c>
      <c r="B501" s="39" t="s">
        <v>87</v>
      </c>
      <c r="C501" s="40" t="s">
        <v>88</v>
      </c>
      <c r="D501" s="39" t="s">
        <v>60</v>
      </c>
      <c r="E501" s="41">
        <v>3.45</v>
      </c>
      <c r="F501" s="78">
        <v>632</v>
      </c>
      <c r="G501" s="47">
        <f t="shared" si="22"/>
        <v>2180.4</v>
      </c>
      <c r="H501" s="38" t="s">
        <v>78</v>
      </c>
    </row>
    <row r="502" spans="1:8" ht="36" outlineLevel="1" x14ac:dyDescent="0.2">
      <c r="A502" s="39">
        <v>25</v>
      </c>
      <c r="B502" s="39" t="s">
        <v>89</v>
      </c>
      <c r="C502" s="40" t="s">
        <v>90</v>
      </c>
      <c r="D502" s="39" t="s">
        <v>60</v>
      </c>
      <c r="E502" s="41">
        <v>6.54</v>
      </c>
      <c r="F502" s="78">
        <v>215</v>
      </c>
      <c r="G502" s="47">
        <f t="shared" si="22"/>
        <v>1406.1</v>
      </c>
      <c r="H502" s="38" t="s">
        <v>78</v>
      </c>
    </row>
    <row r="503" spans="1:8" ht="36" outlineLevel="1" x14ac:dyDescent="0.2">
      <c r="A503" s="39">
        <v>26</v>
      </c>
      <c r="B503" s="39" t="s">
        <v>91</v>
      </c>
      <c r="C503" s="40" t="s">
        <v>92</v>
      </c>
      <c r="D503" s="39" t="s">
        <v>60</v>
      </c>
      <c r="E503" s="41">
        <v>12.16</v>
      </c>
      <c r="F503" s="78">
        <v>632</v>
      </c>
      <c r="G503" s="47">
        <f t="shared" si="22"/>
        <v>7685.12</v>
      </c>
      <c r="H503" s="38" t="s">
        <v>78</v>
      </c>
    </row>
    <row r="504" spans="1:8" ht="36" outlineLevel="1" x14ac:dyDescent="0.2">
      <c r="A504" s="39">
        <v>27</v>
      </c>
      <c r="B504" s="39" t="s">
        <v>93</v>
      </c>
      <c r="C504" s="40" t="s">
        <v>94</v>
      </c>
      <c r="D504" s="39" t="s">
        <v>60</v>
      </c>
      <c r="E504" s="41">
        <v>554.03</v>
      </c>
      <c r="F504" s="78">
        <v>531.79999999999995</v>
      </c>
      <c r="G504" s="47">
        <f t="shared" si="22"/>
        <v>294633.15399999998</v>
      </c>
      <c r="H504" s="38" t="s">
        <v>78</v>
      </c>
    </row>
    <row r="505" spans="1:8" ht="36" outlineLevel="1" x14ac:dyDescent="0.2">
      <c r="A505" s="39">
        <v>28</v>
      </c>
      <c r="B505" s="39" t="s">
        <v>185</v>
      </c>
      <c r="C505" s="40" t="s">
        <v>186</v>
      </c>
      <c r="D505" s="39" t="s">
        <v>60</v>
      </c>
      <c r="E505" s="41">
        <v>43.51</v>
      </c>
      <c r="F505" s="78">
        <v>1640.5</v>
      </c>
      <c r="G505" s="47">
        <f t="shared" si="22"/>
        <v>71378.154999999999</v>
      </c>
      <c r="H505" s="38" t="s">
        <v>78</v>
      </c>
    </row>
    <row r="506" spans="1:8" ht="36" outlineLevel="1" x14ac:dyDescent="0.2">
      <c r="A506" s="39">
        <v>29</v>
      </c>
      <c r="B506" s="39" t="s">
        <v>95</v>
      </c>
      <c r="C506" s="40" t="s">
        <v>96</v>
      </c>
      <c r="D506" s="39" t="s">
        <v>60</v>
      </c>
      <c r="E506" s="41">
        <v>15.75</v>
      </c>
      <c r="F506" s="78">
        <v>1090</v>
      </c>
      <c r="G506" s="47">
        <f t="shared" si="22"/>
        <v>17167.5</v>
      </c>
      <c r="H506" s="38" t="s">
        <v>78</v>
      </c>
    </row>
    <row r="507" spans="1:8" ht="36" outlineLevel="1" x14ac:dyDescent="0.2">
      <c r="A507" s="39">
        <v>30</v>
      </c>
      <c r="B507" s="39" t="s">
        <v>319</v>
      </c>
      <c r="C507" s="40" t="s">
        <v>320</v>
      </c>
      <c r="D507" s="39" t="s">
        <v>60</v>
      </c>
      <c r="E507" s="41">
        <v>138.24</v>
      </c>
      <c r="F507" s="78">
        <v>196.2</v>
      </c>
      <c r="G507" s="47">
        <f t="shared" si="22"/>
        <v>27122.688000000002</v>
      </c>
      <c r="H507" s="38" t="s">
        <v>78</v>
      </c>
    </row>
    <row r="508" spans="1:8" ht="83.25" outlineLevel="1" x14ac:dyDescent="0.2">
      <c r="A508" s="39">
        <v>31</v>
      </c>
      <c r="B508" s="39" t="s">
        <v>97</v>
      </c>
      <c r="C508" s="40" t="s">
        <v>98</v>
      </c>
      <c r="D508" s="39" t="s">
        <v>60</v>
      </c>
      <c r="E508" s="41">
        <v>144.26400000000001</v>
      </c>
      <c r="F508" s="78">
        <v>80</v>
      </c>
      <c r="G508" s="47">
        <f t="shared" si="22"/>
        <v>11541.12</v>
      </c>
      <c r="H508" s="38" t="s">
        <v>78</v>
      </c>
    </row>
    <row r="509" spans="1:8" ht="96" outlineLevel="1" x14ac:dyDescent="0.2">
      <c r="A509" s="39">
        <v>32</v>
      </c>
      <c r="B509" s="39" t="s">
        <v>244</v>
      </c>
      <c r="C509" s="40" t="s">
        <v>101</v>
      </c>
      <c r="D509" s="39" t="s">
        <v>60</v>
      </c>
      <c r="E509" s="41">
        <v>21.96</v>
      </c>
      <c r="F509" s="78">
        <v>90.47</v>
      </c>
      <c r="G509" s="47">
        <f t="shared" si="22"/>
        <v>1986.7212</v>
      </c>
      <c r="H509" s="38" t="s">
        <v>78</v>
      </c>
    </row>
    <row r="510" spans="1:8" ht="24" outlineLevel="1" x14ac:dyDescent="0.2">
      <c r="A510" s="39">
        <v>33</v>
      </c>
      <c r="B510" s="39" t="s">
        <v>322</v>
      </c>
      <c r="C510" s="40" t="s">
        <v>323</v>
      </c>
      <c r="D510" s="39" t="s">
        <v>60</v>
      </c>
      <c r="E510" s="41">
        <v>5.48</v>
      </c>
      <c r="F510" s="78">
        <v>49.05</v>
      </c>
      <c r="G510" s="47">
        <f t="shared" si="22"/>
        <v>268.79399999999998</v>
      </c>
      <c r="H510" s="38" t="s">
        <v>78</v>
      </c>
    </row>
    <row r="511" spans="1:8" ht="24" outlineLevel="1" x14ac:dyDescent="0.2">
      <c r="A511" s="39">
        <v>34</v>
      </c>
      <c r="B511" s="43" t="s">
        <v>102</v>
      </c>
      <c r="C511" s="40" t="s">
        <v>103</v>
      </c>
      <c r="D511" s="39" t="s">
        <v>104</v>
      </c>
      <c r="E511" s="41">
        <v>1.44</v>
      </c>
      <c r="F511" s="78">
        <v>1370</v>
      </c>
      <c r="G511" s="47">
        <f t="shared" si="22"/>
        <v>1972.8</v>
      </c>
      <c r="H511" s="38" t="s">
        <v>105</v>
      </c>
    </row>
    <row r="512" spans="1:8" ht="24" outlineLevel="1" x14ac:dyDescent="0.2">
      <c r="A512" s="39">
        <v>35</v>
      </c>
      <c r="B512" s="39" t="s">
        <v>106</v>
      </c>
      <c r="C512" s="40" t="s">
        <v>107</v>
      </c>
      <c r="D512" s="39" t="s">
        <v>104</v>
      </c>
      <c r="E512" s="41">
        <v>1.3640000000000001</v>
      </c>
      <c r="F512" s="78">
        <v>1370</v>
      </c>
      <c r="G512" s="47">
        <f t="shared" si="22"/>
        <v>1868.68</v>
      </c>
      <c r="H512" s="38" t="s">
        <v>105</v>
      </c>
    </row>
    <row r="513" spans="1:8" ht="24" outlineLevel="1" x14ac:dyDescent="0.2">
      <c r="A513" s="39">
        <v>36</v>
      </c>
      <c r="B513" s="39" t="s">
        <v>112</v>
      </c>
      <c r="C513" s="40" t="s">
        <v>400</v>
      </c>
      <c r="D513" s="39" t="s">
        <v>104</v>
      </c>
      <c r="E513" s="41">
        <v>33.805</v>
      </c>
      <c r="F513" s="78">
        <v>1370</v>
      </c>
      <c r="G513" s="47">
        <f t="shared" si="22"/>
        <v>46312.85</v>
      </c>
      <c r="H513" s="38" t="s">
        <v>105</v>
      </c>
    </row>
    <row r="514" spans="1:8" ht="24" outlineLevel="1" x14ac:dyDescent="0.2">
      <c r="A514" s="39">
        <v>37</v>
      </c>
      <c r="B514" s="39" t="s">
        <v>175</v>
      </c>
      <c r="C514" s="40" t="s">
        <v>250</v>
      </c>
      <c r="D514" s="39" t="s">
        <v>104</v>
      </c>
      <c r="E514" s="41">
        <v>12.952</v>
      </c>
      <c r="F514" s="78">
        <v>1370</v>
      </c>
      <c r="G514" s="47">
        <f t="shared" si="22"/>
        <v>17744.240000000002</v>
      </c>
      <c r="H514" s="38" t="s">
        <v>105</v>
      </c>
    </row>
    <row r="515" spans="1:8" ht="24" outlineLevel="1" x14ac:dyDescent="0.2">
      <c r="A515" s="39">
        <v>38</v>
      </c>
      <c r="B515" s="39" t="s">
        <v>331</v>
      </c>
      <c r="C515" s="40" t="s">
        <v>332</v>
      </c>
      <c r="D515" s="39" t="s">
        <v>104</v>
      </c>
      <c r="E515" s="41">
        <v>1.109</v>
      </c>
      <c r="F515" s="78">
        <v>1370</v>
      </c>
      <c r="G515" s="47">
        <f t="shared" si="22"/>
        <v>1519.33</v>
      </c>
      <c r="H515" s="38" t="s">
        <v>105</v>
      </c>
    </row>
    <row r="516" spans="1:8" ht="24" outlineLevel="1" x14ac:dyDescent="0.2">
      <c r="A516" s="39">
        <v>39</v>
      </c>
      <c r="B516" s="39" t="s">
        <v>114</v>
      </c>
      <c r="C516" s="40" t="s">
        <v>115</v>
      </c>
      <c r="D516" s="39" t="s">
        <v>104</v>
      </c>
      <c r="E516" s="41">
        <v>0.28199999999999997</v>
      </c>
      <c r="F516" s="78">
        <v>1370</v>
      </c>
      <c r="G516" s="47">
        <f t="shared" si="22"/>
        <v>386.34</v>
      </c>
      <c r="H516" s="38" t="s">
        <v>105</v>
      </c>
    </row>
    <row r="517" spans="1:8" ht="24" outlineLevel="1" x14ac:dyDescent="0.2">
      <c r="A517" s="39">
        <v>40</v>
      </c>
      <c r="B517" s="39" t="s">
        <v>296</v>
      </c>
      <c r="C517" s="40" t="s">
        <v>297</v>
      </c>
      <c r="D517" s="39" t="s">
        <v>104</v>
      </c>
      <c r="E517" s="41">
        <v>0.46400000000000002</v>
      </c>
      <c r="F517" s="78">
        <v>1370</v>
      </c>
      <c r="G517" s="47">
        <f t="shared" si="22"/>
        <v>635.68000000000006</v>
      </c>
      <c r="H517" s="38" t="s">
        <v>105</v>
      </c>
    </row>
    <row r="518" spans="1:8" ht="24" outlineLevel="1" x14ac:dyDescent="0.2">
      <c r="A518" s="39">
        <v>41</v>
      </c>
      <c r="B518" s="39" t="s">
        <v>116</v>
      </c>
      <c r="C518" s="40" t="s">
        <v>117</v>
      </c>
      <c r="D518" s="39" t="s">
        <v>104</v>
      </c>
      <c r="E518" s="41">
        <v>24.327999999999999</v>
      </c>
      <c r="F518" s="78">
        <v>1370</v>
      </c>
      <c r="G518" s="47">
        <f t="shared" ref="G518:G526" si="23">F518*E518</f>
        <v>33329.360000000001</v>
      </c>
      <c r="H518" s="38" t="s">
        <v>105</v>
      </c>
    </row>
    <row r="519" spans="1:8" ht="24" outlineLevel="1" x14ac:dyDescent="0.2">
      <c r="A519" s="39">
        <v>42</v>
      </c>
      <c r="B519" s="39" t="s">
        <v>118</v>
      </c>
      <c r="C519" s="40" t="s">
        <v>119</v>
      </c>
      <c r="D519" s="39" t="s">
        <v>104</v>
      </c>
      <c r="E519" s="41">
        <v>2.077</v>
      </c>
      <c r="F519" s="78">
        <v>1370</v>
      </c>
      <c r="G519" s="47">
        <f t="shared" si="23"/>
        <v>2845.49</v>
      </c>
      <c r="H519" s="38" t="s">
        <v>105</v>
      </c>
    </row>
    <row r="520" spans="1:8" ht="24" outlineLevel="1" x14ac:dyDescent="0.2">
      <c r="A520" s="39">
        <v>43</v>
      </c>
      <c r="B520" s="39" t="s">
        <v>120</v>
      </c>
      <c r="C520" s="40" t="s">
        <v>121</v>
      </c>
      <c r="D520" s="39" t="s">
        <v>104</v>
      </c>
      <c r="E520" s="41">
        <v>5.024</v>
      </c>
      <c r="F520" s="78">
        <v>1370</v>
      </c>
      <c r="G520" s="47">
        <f t="shared" si="23"/>
        <v>6882.88</v>
      </c>
      <c r="H520" s="38" t="s">
        <v>105</v>
      </c>
    </row>
    <row r="521" spans="1:8" ht="24" outlineLevel="1" x14ac:dyDescent="0.2">
      <c r="A521" s="39">
        <v>44</v>
      </c>
      <c r="B521" s="39" t="s">
        <v>122</v>
      </c>
      <c r="C521" s="40" t="s">
        <v>123</v>
      </c>
      <c r="D521" s="39" t="s">
        <v>104</v>
      </c>
      <c r="E521" s="41">
        <v>8.57</v>
      </c>
      <c r="F521" s="78">
        <v>1370</v>
      </c>
      <c r="G521" s="47">
        <f t="shared" si="23"/>
        <v>11740.9</v>
      </c>
      <c r="H521" s="38" t="s">
        <v>105</v>
      </c>
    </row>
    <row r="522" spans="1:8" ht="24" outlineLevel="1" x14ac:dyDescent="0.2">
      <c r="A522" s="39">
        <v>45</v>
      </c>
      <c r="B522" s="39" t="s">
        <v>124</v>
      </c>
      <c r="C522" s="40" t="s">
        <v>125</v>
      </c>
      <c r="D522" s="39" t="s">
        <v>104</v>
      </c>
      <c r="E522" s="41">
        <v>12.772</v>
      </c>
      <c r="F522" s="78">
        <v>1370</v>
      </c>
      <c r="G522" s="47">
        <f t="shared" si="23"/>
        <v>17497.64</v>
      </c>
      <c r="H522" s="38" t="s">
        <v>105</v>
      </c>
    </row>
    <row r="523" spans="1:8" ht="24" outlineLevel="1" x14ac:dyDescent="0.2">
      <c r="A523" s="39">
        <v>46</v>
      </c>
      <c r="B523" s="39" t="s">
        <v>126</v>
      </c>
      <c r="C523" s="40" t="s">
        <v>127</v>
      </c>
      <c r="D523" s="39" t="s">
        <v>104</v>
      </c>
      <c r="E523" s="41">
        <v>27.446000000000002</v>
      </c>
      <c r="F523" s="78">
        <v>1370</v>
      </c>
      <c r="G523" s="47">
        <f t="shared" si="23"/>
        <v>37601.020000000004</v>
      </c>
      <c r="H523" s="38" t="s">
        <v>105</v>
      </c>
    </row>
    <row r="524" spans="1:8" ht="24" outlineLevel="1" x14ac:dyDescent="0.2">
      <c r="A524" s="39">
        <v>47</v>
      </c>
      <c r="B524" s="39" t="s">
        <v>128</v>
      </c>
      <c r="C524" s="40" t="s">
        <v>129</v>
      </c>
      <c r="D524" s="39" t="s">
        <v>104</v>
      </c>
      <c r="E524" s="41">
        <v>18.09</v>
      </c>
      <c r="F524" s="78">
        <v>1370</v>
      </c>
      <c r="G524" s="47">
        <f t="shared" si="23"/>
        <v>24783.3</v>
      </c>
      <c r="H524" s="38" t="s">
        <v>105</v>
      </c>
    </row>
    <row r="525" spans="1:8" ht="24" outlineLevel="1" x14ac:dyDescent="0.2">
      <c r="A525" s="39">
        <v>48</v>
      </c>
      <c r="B525" s="39" t="s">
        <v>130</v>
      </c>
      <c r="C525" s="40" t="s">
        <v>131</v>
      </c>
      <c r="D525" s="39" t="s">
        <v>104</v>
      </c>
      <c r="E525" s="41">
        <v>7.508</v>
      </c>
      <c r="F525" s="78">
        <v>1370</v>
      </c>
      <c r="G525" s="47">
        <f t="shared" si="23"/>
        <v>10285.959999999999</v>
      </c>
      <c r="H525" s="38" t="s">
        <v>105</v>
      </c>
    </row>
    <row r="526" spans="1:8" ht="24" outlineLevel="1" x14ac:dyDescent="0.2">
      <c r="A526" s="39">
        <v>49</v>
      </c>
      <c r="B526" s="39" t="s">
        <v>132</v>
      </c>
      <c r="C526" s="40" t="s">
        <v>133</v>
      </c>
      <c r="D526" s="39" t="s">
        <v>104</v>
      </c>
      <c r="E526" s="41">
        <v>8.8070000000000004</v>
      </c>
      <c r="F526" s="78">
        <v>1370</v>
      </c>
      <c r="G526" s="47">
        <f t="shared" si="23"/>
        <v>12065.59</v>
      </c>
      <c r="H526" s="38" t="s">
        <v>105</v>
      </c>
    </row>
    <row r="527" spans="1:8" ht="24" outlineLevel="1" x14ac:dyDescent="0.2">
      <c r="A527" s="39">
        <v>50</v>
      </c>
      <c r="B527" s="43" t="s">
        <v>134</v>
      </c>
      <c r="C527" s="40" t="s">
        <v>177</v>
      </c>
      <c r="D527" s="43" t="s">
        <v>136</v>
      </c>
      <c r="E527" s="41">
        <v>2336</v>
      </c>
      <c r="F527" s="78">
        <v>8.7200000000000006</v>
      </c>
      <c r="G527" s="42">
        <f t="shared" si="22"/>
        <v>20369.920000000002</v>
      </c>
      <c r="H527" s="38"/>
    </row>
    <row r="528" spans="1:8" ht="24" outlineLevel="1" x14ac:dyDescent="0.2">
      <c r="A528" s="39">
        <v>51</v>
      </c>
      <c r="B528" s="39" t="s">
        <v>255</v>
      </c>
      <c r="C528" s="40" t="s">
        <v>256</v>
      </c>
      <c r="D528" s="43" t="s">
        <v>136</v>
      </c>
      <c r="E528" s="41">
        <v>176</v>
      </c>
      <c r="F528" s="78">
        <v>8.7200000000000006</v>
      </c>
      <c r="G528" s="42">
        <f t="shared" si="22"/>
        <v>1534.72</v>
      </c>
      <c r="H528" s="38"/>
    </row>
    <row r="529" spans="1:8" ht="24" outlineLevel="1" x14ac:dyDescent="0.2">
      <c r="A529" s="39">
        <v>52</v>
      </c>
      <c r="B529" s="39" t="s">
        <v>257</v>
      </c>
      <c r="C529" s="40" t="s">
        <v>258</v>
      </c>
      <c r="D529" s="39" t="s">
        <v>104</v>
      </c>
      <c r="E529" s="41">
        <v>0.25</v>
      </c>
      <c r="F529" s="78">
        <v>2200</v>
      </c>
      <c r="G529" s="42">
        <f t="shared" si="22"/>
        <v>550</v>
      </c>
      <c r="H529" s="38" t="s">
        <v>224</v>
      </c>
    </row>
    <row r="530" spans="1:8" outlineLevel="1" x14ac:dyDescent="0.2">
      <c r="A530" s="39"/>
      <c r="B530" s="39"/>
      <c r="C530" s="40" t="s">
        <v>139</v>
      </c>
      <c r="D530" s="39"/>
      <c r="E530" s="41"/>
      <c r="F530" s="78"/>
      <c r="G530" s="42">
        <f t="shared" si="22"/>
        <v>0</v>
      </c>
      <c r="H530" s="38"/>
    </row>
    <row r="531" spans="1:8" ht="156" outlineLevel="1" x14ac:dyDescent="0.2">
      <c r="A531" s="39">
        <v>62</v>
      </c>
      <c r="B531" s="39" t="s">
        <v>188</v>
      </c>
      <c r="C531" s="40" t="s">
        <v>259</v>
      </c>
      <c r="D531" s="43" t="s">
        <v>99</v>
      </c>
      <c r="E531" s="41">
        <v>1501.86</v>
      </c>
      <c r="F531" s="78">
        <v>212</v>
      </c>
      <c r="G531" s="47">
        <f t="shared" si="22"/>
        <v>318394.32</v>
      </c>
      <c r="H531" s="38" t="s">
        <v>326</v>
      </c>
    </row>
    <row r="532" spans="1:8" ht="96" outlineLevel="1" x14ac:dyDescent="0.2">
      <c r="A532" s="39">
        <v>63</v>
      </c>
      <c r="B532" s="39" t="s">
        <v>333</v>
      </c>
      <c r="C532" s="40" t="s">
        <v>334</v>
      </c>
      <c r="D532" s="43" t="s">
        <v>99</v>
      </c>
      <c r="E532" s="41">
        <v>146.82</v>
      </c>
      <c r="F532" s="78">
        <v>143.9</v>
      </c>
      <c r="G532" s="47">
        <f t="shared" si="22"/>
        <v>21127.398000000001</v>
      </c>
      <c r="H532" s="38"/>
    </row>
    <row r="533" spans="1:8" ht="108" outlineLevel="1" x14ac:dyDescent="0.2">
      <c r="A533" s="39">
        <v>64</v>
      </c>
      <c r="B533" s="39" t="s">
        <v>401</v>
      </c>
      <c r="C533" s="40" t="s">
        <v>402</v>
      </c>
      <c r="D533" s="43" t="s">
        <v>99</v>
      </c>
      <c r="E533" s="41">
        <v>37.75</v>
      </c>
      <c r="F533" s="78">
        <v>143.9</v>
      </c>
      <c r="G533" s="47">
        <f t="shared" si="22"/>
        <v>5432.2250000000004</v>
      </c>
      <c r="H533" s="38" t="s">
        <v>78</v>
      </c>
    </row>
    <row r="534" spans="1:8" ht="59.25" outlineLevel="1" x14ac:dyDescent="0.2">
      <c r="A534" s="39">
        <v>65</v>
      </c>
      <c r="B534" s="39" t="s">
        <v>262</v>
      </c>
      <c r="C534" s="40" t="s">
        <v>335</v>
      </c>
      <c r="D534" s="43" t="s">
        <v>99</v>
      </c>
      <c r="E534" s="41">
        <v>74.594999999999999</v>
      </c>
      <c r="F534" s="78">
        <v>143.9</v>
      </c>
      <c r="G534" s="47">
        <f t="shared" si="22"/>
        <v>10734.220499999999</v>
      </c>
      <c r="H534" s="38" t="s">
        <v>78</v>
      </c>
    </row>
    <row r="535" spans="1:8" ht="36" outlineLevel="1" x14ac:dyDescent="0.2">
      <c r="A535" s="39">
        <v>66</v>
      </c>
      <c r="B535" s="39" t="s">
        <v>403</v>
      </c>
      <c r="C535" s="40" t="s">
        <v>404</v>
      </c>
      <c r="D535" s="39" t="s">
        <v>157</v>
      </c>
      <c r="E535" s="41">
        <v>11.2</v>
      </c>
      <c r="F535" s="78">
        <v>54.5</v>
      </c>
      <c r="G535" s="42">
        <f t="shared" si="22"/>
        <v>610.4</v>
      </c>
      <c r="H535" s="38"/>
    </row>
    <row r="536" spans="1:8" ht="24" outlineLevel="1" x14ac:dyDescent="0.2">
      <c r="A536" s="39">
        <v>67</v>
      </c>
      <c r="B536" s="39" t="s">
        <v>405</v>
      </c>
      <c r="C536" s="40" t="s">
        <v>406</v>
      </c>
      <c r="D536" s="39" t="s">
        <v>157</v>
      </c>
      <c r="E536" s="41">
        <v>3</v>
      </c>
      <c r="F536" s="78">
        <v>63.2</v>
      </c>
      <c r="G536" s="42">
        <f t="shared" si="22"/>
        <v>189.60000000000002</v>
      </c>
      <c r="H536" s="38"/>
    </row>
    <row r="537" spans="1:8" ht="36" outlineLevel="1" x14ac:dyDescent="0.2">
      <c r="A537" s="39">
        <v>68</v>
      </c>
      <c r="B537" s="39" t="s">
        <v>407</v>
      </c>
      <c r="C537" s="40" t="s">
        <v>408</v>
      </c>
      <c r="D537" s="39" t="s">
        <v>157</v>
      </c>
      <c r="E537" s="41">
        <v>32.799999999999997</v>
      </c>
      <c r="F537" s="78">
        <v>54.5</v>
      </c>
      <c r="G537" s="42">
        <f t="shared" si="22"/>
        <v>1787.6</v>
      </c>
      <c r="H537" s="38"/>
    </row>
    <row r="538" spans="1:8" ht="119.25" outlineLevel="1" x14ac:dyDescent="0.2">
      <c r="A538" s="39">
        <v>69</v>
      </c>
      <c r="B538" s="39" t="s">
        <v>336</v>
      </c>
      <c r="C538" s="40" t="s">
        <v>337</v>
      </c>
      <c r="D538" s="43" t="s">
        <v>99</v>
      </c>
      <c r="E538" s="41">
        <v>2490.6999999999998</v>
      </c>
      <c r="F538" s="78">
        <v>42.5</v>
      </c>
      <c r="G538" s="42">
        <f t="shared" si="22"/>
        <v>105854.74999999999</v>
      </c>
      <c r="H538" s="38"/>
    </row>
    <row r="539" spans="1:8" ht="24" outlineLevel="1" x14ac:dyDescent="0.2">
      <c r="A539" s="39">
        <v>70</v>
      </c>
      <c r="B539" s="39" t="s">
        <v>191</v>
      </c>
      <c r="C539" s="40" t="s">
        <v>338</v>
      </c>
      <c r="D539" s="43" t="s">
        <v>99</v>
      </c>
      <c r="E539" s="41">
        <v>142</v>
      </c>
      <c r="F539" s="78">
        <v>29.65</v>
      </c>
      <c r="G539" s="42">
        <f t="shared" si="22"/>
        <v>4210.3</v>
      </c>
      <c r="H539" s="38"/>
    </row>
    <row r="540" spans="1:8" ht="35.25" outlineLevel="1" x14ac:dyDescent="0.2">
      <c r="A540" s="39">
        <v>71</v>
      </c>
      <c r="B540" s="39" t="s">
        <v>178</v>
      </c>
      <c r="C540" s="40" t="s">
        <v>193</v>
      </c>
      <c r="D540" s="43" t="s">
        <v>99</v>
      </c>
      <c r="E540" s="41">
        <v>104.4</v>
      </c>
      <c r="F540" s="78">
        <v>21.8</v>
      </c>
      <c r="G540" s="42">
        <f t="shared" si="22"/>
        <v>2275.92</v>
      </c>
      <c r="H540" s="38"/>
    </row>
    <row r="541" spans="1:8" outlineLevel="1" x14ac:dyDescent="0.2">
      <c r="A541" s="39"/>
      <c r="B541" s="39"/>
      <c r="C541" s="40" t="s">
        <v>144</v>
      </c>
      <c r="D541" s="39"/>
      <c r="E541" s="41"/>
      <c r="F541" s="78"/>
      <c r="G541" s="42">
        <f t="shared" si="22"/>
        <v>0</v>
      </c>
      <c r="H541" s="38"/>
    </row>
    <row r="542" spans="1:8" ht="108" outlineLevel="1" x14ac:dyDescent="0.2">
      <c r="A542" s="39">
        <v>72</v>
      </c>
      <c r="B542" s="39" t="s">
        <v>409</v>
      </c>
      <c r="C542" s="40" t="s">
        <v>195</v>
      </c>
      <c r="D542" s="43" t="s">
        <v>99</v>
      </c>
      <c r="E542" s="41">
        <v>818.32</v>
      </c>
      <c r="F542" s="78">
        <v>48</v>
      </c>
      <c r="G542" s="42">
        <f t="shared" si="22"/>
        <v>39279.360000000001</v>
      </c>
      <c r="H542" s="38" t="s">
        <v>196</v>
      </c>
    </row>
    <row r="543" spans="1:8" ht="108" outlineLevel="1" x14ac:dyDescent="0.2">
      <c r="A543" s="39">
        <v>73</v>
      </c>
      <c r="B543" s="39" t="s">
        <v>341</v>
      </c>
      <c r="C543" s="40" t="s">
        <v>343</v>
      </c>
      <c r="D543" s="43" t="s">
        <v>99</v>
      </c>
      <c r="E543" s="41">
        <v>201.12</v>
      </c>
      <c r="F543" s="78">
        <v>48</v>
      </c>
      <c r="G543" s="42">
        <f t="shared" si="22"/>
        <v>9653.76</v>
      </c>
      <c r="H543" s="38" t="s">
        <v>196</v>
      </c>
    </row>
    <row r="544" spans="1:8" ht="167.25" outlineLevel="1" x14ac:dyDescent="0.2">
      <c r="A544" s="39">
        <v>74</v>
      </c>
      <c r="B544" s="39" t="s">
        <v>344</v>
      </c>
      <c r="C544" s="40" t="s">
        <v>347</v>
      </c>
      <c r="D544" s="43" t="s">
        <v>99</v>
      </c>
      <c r="E544" s="41">
        <v>34.76</v>
      </c>
      <c r="F544" s="78">
        <v>87.2</v>
      </c>
      <c r="G544" s="47">
        <f t="shared" si="22"/>
        <v>3031.0720000000001</v>
      </c>
      <c r="H544" s="38" t="s">
        <v>196</v>
      </c>
    </row>
    <row r="545" spans="1:8" ht="96" outlineLevel="1" x14ac:dyDescent="0.2">
      <c r="A545" s="39">
        <v>75</v>
      </c>
      <c r="B545" s="39" t="s">
        <v>194</v>
      </c>
      <c r="C545" s="40" t="s">
        <v>352</v>
      </c>
      <c r="D545" s="43" t="s">
        <v>99</v>
      </c>
      <c r="E545" s="41">
        <v>1252.98</v>
      </c>
      <c r="F545" s="78">
        <v>49.05</v>
      </c>
      <c r="G545" s="42">
        <f t="shared" si="22"/>
        <v>61458.668999999994</v>
      </c>
      <c r="H545" s="45" t="s">
        <v>149</v>
      </c>
    </row>
    <row r="546" spans="1:8" ht="96" outlineLevel="1" x14ac:dyDescent="0.2">
      <c r="A546" s="39">
        <v>76</v>
      </c>
      <c r="B546" s="39" t="s">
        <v>410</v>
      </c>
      <c r="C546" s="40" t="s">
        <v>411</v>
      </c>
      <c r="D546" s="43" t="s">
        <v>99</v>
      </c>
      <c r="E546" s="41">
        <v>291.05</v>
      </c>
      <c r="F546" s="78">
        <v>49.05</v>
      </c>
      <c r="G546" s="42">
        <f t="shared" si="22"/>
        <v>14276.002500000001</v>
      </c>
      <c r="H546" s="45" t="s">
        <v>149</v>
      </c>
    </row>
    <row r="547" spans="1:8" ht="143.25" outlineLevel="1" x14ac:dyDescent="0.2">
      <c r="A547" s="39">
        <v>77</v>
      </c>
      <c r="B547" s="39" t="s">
        <v>412</v>
      </c>
      <c r="C547" s="40" t="s">
        <v>413</v>
      </c>
      <c r="D547" s="43" t="s">
        <v>99</v>
      </c>
      <c r="E547" s="41">
        <v>107.62</v>
      </c>
      <c r="F547" s="78">
        <v>87.2</v>
      </c>
      <c r="G547" s="47">
        <f t="shared" si="22"/>
        <v>9384.4639999999999</v>
      </c>
      <c r="H547" s="38" t="s">
        <v>196</v>
      </c>
    </row>
    <row r="548" spans="1:8" ht="74.099999999999994" customHeight="1" outlineLevel="1" x14ac:dyDescent="0.2">
      <c r="A548" s="39">
        <v>78</v>
      </c>
      <c r="B548" s="39" t="s">
        <v>414</v>
      </c>
      <c r="C548" s="40" t="s">
        <v>360</v>
      </c>
      <c r="D548" s="43" t="s">
        <v>99</v>
      </c>
      <c r="E548" s="41">
        <v>92.16</v>
      </c>
      <c r="F548" s="78">
        <v>49.05</v>
      </c>
      <c r="G548" s="42">
        <f t="shared" si="22"/>
        <v>4520.4479999999994</v>
      </c>
      <c r="H548" s="45" t="s">
        <v>149</v>
      </c>
    </row>
    <row r="549" spans="1:8" ht="119.25" outlineLevel="1" x14ac:dyDescent="0.2">
      <c r="A549" s="39">
        <v>79</v>
      </c>
      <c r="B549" s="39" t="s">
        <v>147</v>
      </c>
      <c r="C549" s="40" t="s">
        <v>415</v>
      </c>
      <c r="D549" s="43" t="s">
        <v>99</v>
      </c>
      <c r="E549" s="41">
        <v>238.4</v>
      </c>
      <c r="F549" s="78">
        <v>60</v>
      </c>
      <c r="G549" s="42">
        <f t="shared" si="22"/>
        <v>14304</v>
      </c>
      <c r="H549" s="45" t="s">
        <v>149</v>
      </c>
    </row>
    <row r="550" spans="1:8" ht="84" outlineLevel="1" x14ac:dyDescent="0.2">
      <c r="A550" s="39">
        <v>80</v>
      </c>
      <c r="B550" s="39" t="s">
        <v>416</v>
      </c>
      <c r="C550" s="40" t="s">
        <v>417</v>
      </c>
      <c r="D550" s="43" t="s">
        <v>99</v>
      </c>
      <c r="E550" s="41">
        <v>80.02</v>
      </c>
      <c r="F550" s="78">
        <v>87.2</v>
      </c>
      <c r="G550" s="42">
        <f t="shared" si="22"/>
        <v>6977.7439999999997</v>
      </c>
      <c r="H550" s="38" t="s">
        <v>196</v>
      </c>
    </row>
    <row r="551" spans="1:8" ht="95.25" outlineLevel="1" x14ac:dyDescent="0.2">
      <c r="A551" s="39">
        <v>81</v>
      </c>
      <c r="B551" s="39" t="s">
        <v>418</v>
      </c>
      <c r="C551" s="40" t="s">
        <v>419</v>
      </c>
      <c r="D551" s="43" t="s">
        <v>99</v>
      </c>
      <c r="E551" s="41">
        <v>33.770000000000003</v>
      </c>
      <c r="F551" s="78">
        <v>87.2</v>
      </c>
      <c r="G551" s="42">
        <f t="shared" si="22"/>
        <v>2944.7440000000001</v>
      </c>
      <c r="H551" s="38" t="s">
        <v>196</v>
      </c>
    </row>
    <row r="552" spans="1:8" outlineLevel="1" x14ac:dyDescent="0.2">
      <c r="A552" s="39"/>
      <c r="B552" s="39"/>
      <c r="C552" s="40" t="s">
        <v>150</v>
      </c>
      <c r="D552" s="39"/>
      <c r="E552" s="41"/>
      <c r="F552" s="78"/>
      <c r="G552" s="42">
        <f t="shared" si="22"/>
        <v>0</v>
      </c>
      <c r="H552" s="38"/>
    </row>
    <row r="553" spans="1:8" ht="60" outlineLevel="1" x14ac:dyDescent="0.2">
      <c r="A553" s="39">
        <v>82</v>
      </c>
      <c r="B553" s="39" t="s">
        <v>151</v>
      </c>
      <c r="C553" s="40" t="s">
        <v>152</v>
      </c>
      <c r="D553" s="43" t="s">
        <v>99</v>
      </c>
      <c r="E553" s="41">
        <v>3047</v>
      </c>
      <c r="F553" s="78">
        <v>42.5</v>
      </c>
      <c r="G553" s="42">
        <f t="shared" si="22"/>
        <v>129497.5</v>
      </c>
      <c r="H553" s="38"/>
    </row>
    <row r="554" spans="1:8" ht="60" outlineLevel="1" x14ac:dyDescent="0.2">
      <c r="A554" s="39">
        <v>83</v>
      </c>
      <c r="B554" s="39" t="s">
        <v>153</v>
      </c>
      <c r="C554" s="40" t="s">
        <v>154</v>
      </c>
      <c r="D554" s="43" t="s">
        <v>99</v>
      </c>
      <c r="E554" s="41">
        <v>2442.42</v>
      </c>
      <c r="F554" s="78">
        <v>42.5</v>
      </c>
      <c r="G554" s="42">
        <f t="shared" si="22"/>
        <v>103802.85</v>
      </c>
      <c r="H554" s="38"/>
    </row>
    <row r="555" spans="1:8" ht="48" outlineLevel="1" x14ac:dyDescent="0.2">
      <c r="A555" s="39">
        <v>84</v>
      </c>
      <c r="B555" s="43" t="s">
        <v>199</v>
      </c>
      <c r="C555" s="40" t="s">
        <v>200</v>
      </c>
      <c r="D555" s="43" t="s">
        <v>99</v>
      </c>
      <c r="E555" s="41">
        <v>1466.5039999999999</v>
      </c>
      <c r="F555" s="78">
        <v>13.1</v>
      </c>
      <c r="G555" s="42">
        <f t="shared" si="22"/>
        <v>19211.202399999998</v>
      </c>
      <c r="H555" s="38"/>
    </row>
    <row r="556" spans="1:8" ht="108" outlineLevel="1" x14ac:dyDescent="0.2">
      <c r="A556" s="39">
        <v>85</v>
      </c>
      <c r="B556" s="43" t="s">
        <v>201</v>
      </c>
      <c r="C556" s="40" t="s">
        <v>368</v>
      </c>
      <c r="D556" s="43" t="s">
        <v>99</v>
      </c>
      <c r="E556" s="41">
        <v>268.274</v>
      </c>
      <c r="F556" s="78">
        <v>60</v>
      </c>
      <c r="G556" s="47">
        <f t="shared" si="22"/>
        <v>16096.44</v>
      </c>
      <c r="H556" s="38" t="s">
        <v>149</v>
      </c>
    </row>
    <row r="557" spans="1:8" ht="24" outlineLevel="1" x14ac:dyDescent="0.2">
      <c r="A557" s="39">
        <v>86</v>
      </c>
      <c r="B557" s="43" t="s">
        <v>205</v>
      </c>
      <c r="C557" s="40" t="s">
        <v>206</v>
      </c>
      <c r="D557" s="43" t="s">
        <v>99</v>
      </c>
      <c r="E557" s="41">
        <v>35.840000000000003</v>
      </c>
      <c r="F557" s="78">
        <v>35</v>
      </c>
      <c r="G557" s="47">
        <f t="shared" si="22"/>
        <v>1254.4000000000001</v>
      </c>
      <c r="H557" s="38" t="s">
        <v>149</v>
      </c>
    </row>
    <row r="558" spans="1:8" outlineLevel="1" x14ac:dyDescent="0.2">
      <c r="A558" s="39"/>
      <c r="B558" s="39"/>
      <c r="C558" s="40" t="s">
        <v>160</v>
      </c>
      <c r="D558" s="39"/>
      <c r="E558" s="41"/>
      <c r="F558" s="78"/>
      <c r="G558" s="42">
        <f t="shared" si="22"/>
        <v>0</v>
      </c>
      <c r="H558" s="38"/>
    </row>
    <row r="559" spans="1:8" ht="48" outlineLevel="1" x14ac:dyDescent="0.2">
      <c r="A559" s="39">
        <v>87</v>
      </c>
      <c r="B559" s="39" t="s">
        <v>207</v>
      </c>
      <c r="C559" s="40" t="s">
        <v>208</v>
      </c>
      <c r="D559" s="43" t="s">
        <v>99</v>
      </c>
      <c r="E559" s="41">
        <v>143.82</v>
      </c>
      <c r="F559" s="78">
        <v>52.5</v>
      </c>
      <c r="G559" s="42">
        <f t="shared" si="22"/>
        <v>7550.5499999999993</v>
      </c>
      <c r="H559" s="38" t="s">
        <v>209</v>
      </c>
    </row>
    <row r="560" spans="1:8" ht="71.25" outlineLevel="1" x14ac:dyDescent="0.2">
      <c r="A560" s="39">
        <v>88</v>
      </c>
      <c r="B560" s="39" t="s">
        <v>420</v>
      </c>
      <c r="C560" s="40" t="s">
        <v>371</v>
      </c>
      <c r="D560" s="43" t="s">
        <v>99</v>
      </c>
      <c r="E560" s="41">
        <v>2196.25</v>
      </c>
      <c r="F560" s="78">
        <v>52.87</v>
      </c>
      <c r="G560" s="42">
        <f t="shared" si="22"/>
        <v>116115.73749999999</v>
      </c>
      <c r="H560" s="38" t="s">
        <v>209</v>
      </c>
    </row>
    <row r="561" spans="1:8" ht="24" outlineLevel="1" x14ac:dyDescent="0.2">
      <c r="A561" s="39">
        <v>89</v>
      </c>
      <c r="B561" s="43" t="s">
        <v>161</v>
      </c>
      <c r="C561" s="40" t="s">
        <v>162</v>
      </c>
      <c r="D561" s="39" t="s">
        <v>157</v>
      </c>
      <c r="E561" s="41">
        <v>497.4</v>
      </c>
      <c r="F561" s="78">
        <v>11.25</v>
      </c>
      <c r="G561" s="42">
        <f t="shared" ref="G561:G575" si="24">F561*E561</f>
        <v>5595.75</v>
      </c>
      <c r="H561" s="38"/>
    </row>
    <row r="562" spans="1:8" outlineLevel="1" x14ac:dyDescent="0.2">
      <c r="A562" s="39"/>
      <c r="B562" s="39"/>
      <c r="C562" s="40" t="s">
        <v>163</v>
      </c>
      <c r="D562" s="39"/>
      <c r="E562" s="41"/>
      <c r="F562" s="78"/>
      <c r="G562" s="42">
        <f t="shared" si="24"/>
        <v>0</v>
      </c>
      <c r="H562" s="38"/>
    </row>
    <row r="563" spans="1:8" ht="72" outlineLevel="1" x14ac:dyDescent="0.2">
      <c r="A563" s="39">
        <v>91</v>
      </c>
      <c r="B563" s="39" t="s">
        <v>164</v>
      </c>
      <c r="C563" s="40" t="s">
        <v>165</v>
      </c>
      <c r="D563" s="43" t="s">
        <v>99</v>
      </c>
      <c r="E563" s="41">
        <v>5528.88</v>
      </c>
      <c r="F563" s="78">
        <v>52.54</v>
      </c>
      <c r="G563" s="42">
        <f t="shared" si="24"/>
        <v>290487.35519999999</v>
      </c>
      <c r="H563" s="38"/>
    </row>
    <row r="564" spans="1:8" ht="36" outlineLevel="1" x14ac:dyDescent="0.2">
      <c r="A564" s="39">
        <v>92</v>
      </c>
      <c r="B564" s="39" t="s">
        <v>166</v>
      </c>
      <c r="C564" s="40" t="s">
        <v>167</v>
      </c>
      <c r="D564" s="43" t="s">
        <v>99</v>
      </c>
      <c r="E564" s="41">
        <v>2442.42</v>
      </c>
      <c r="F564" s="78">
        <v>54.5</v>
      </c>
      <c r="G564" s="42">
        <f t="shared" si="24"/>
        <v>133111.89000000001</v>
      </c>
      <c r="H564" s="38"/>
    </row>
    <row r="565" spans="1:8" ht="72" outlineLevel="1" x14ac:dyDescent="0.2">
      <c r="A565" s="39">
        <v>93</v>
      </c>
      <c r="B565" s="39" t="s">
        <v>168</v>
      </c>
      <c r="C565" s="40" t="s">
        <v>169</v>
      </c>
      <c r="D565" s="43" t="s">
        <v>99</v>
      </c>
      <c r="E565" s="41">
        <v>441.24</v>
      </c>
      <c r="F565" s="78">
        <v>22</v>
      </c>
      <c r="G565" s="42">
        <f t="shared" si="24"/>
        <v>9707.2800000000007</v>
      </c>
      <c r="H565" s="38"/>
    </row>
    <row r="566" spans="1:8" outlineLevel="1" x14ac:dyDescent="0.2">
      <c r="A566" s="39"/>
      <c r="B566" s="39"/>
      <c r="C566" s="40" t="s">
        <v>210</v>
      </c>
      <c r="D566" s="39"/>
      <c r="E566" s="41"/>
      <c r="F566" s="78"/>
      <c r="G566" s="42">
        <f t="shared" si="24"/>
        <v>0</v>
      </c>
      <c r="H566" s="38"/>
    </row>
    <row r="567" spans="1:8" ht="48" outlineLevel="1" x14ac:dyDescent="0.2">
      <c r="A567" s="39">
        <v>94</v>
      </c>
      <c r="B567" s="39" t="s">
        <v>214</v>
      </c>
      <c r="C567" s="40" t="s">
        <v>377</v>
      </c>
      <c r="D567" s="39" t="s">
        <v>157</v>
      </c>
      <c r="E567" s="41">
        <v>12</v>
      </c>
      <c r="F567" s="78">
        <v>210</v>
      </c>
      <c r="G567" s="42">
        <f t="shared" si="24"/>
        <v>2520</v>
      </c>
      <c r="H567" s="38"/>
    </row>
    <row r="568" spans="1:8" ht="36" outlineLevel="1" x14ac:dyDescent="0.2">
      <c r="A568" s="39">
        <v>95</v>
      </c>
      <c r="B568" s="39" t="s">
        <v>421</v>
      </c>
      <c r="C568" s="40" t="s">
        <v>379</v>
      </c>
      <c r="D568" s="39" t="s">
        <v>157</v>
      </c>
      <c r="E568" s="41">
        <v>45.84</v>
      </c>
      <c r="F568" s="78">
        <v>210</v>
      </c>
      <c r="G568" s="42">
        <f t="shared" si="24"/>
        <v>9626.4000000000015</v>
      </c>
      <c r="H568" s="38"/>
    </row>
    <row r="569" spans="1:8" ht="36" outlineLevel="1" x14ac:dyDescent="0.2">
      <c r="A569" s="39">
        <v>96</v>
      </c>
      <c r="B569" s="39" t="s">
        <v>422</v>
      </c>
      <c r="C569" s="40" t="s">
        <v>423</v>
      </c>
      <c r="D569" s="39" t="s">
        <v>99</v>
      </c>
      <c r="E569" s="41">
        <v>6.7</v>
      </c>
      <c r="F569" s="78">
        <v>54.5</v>
      </c>
      <c r="G569" s="42">
        <f t="shared" si="24"/>
        <v>365.15000000000003</v>
      </c>
      <c r="H569" s="38"/>
    </row>
    <row r="570" spans="1:8" ht="48" outlineLevel="1" x14ac:dyDescent="0.2">
      <c r="A570" s="39">
        <v>97</v>
      </c>
      <c r="B570" s="39" t="s">
        <v>424</v>
      </c>
      <c r="C570" s="40" t="s">
        <v>425</v>
      </c>
      <c r="D570" s="43" t="s">
        <v>99</v>
      </c>
      <c r="E570" s="41">
        <v>112.752</v>
      </c>
      <c r="F570" s="78">
        <v>124.3</v>
      </c>
      <c r="G570" s="42">
        <f t="shared" si="24"/>
        <v>14015.0736</v>
      </c>
      <c r="H570" s="38"/>
    </row>
    <row r="571" spans="1:8" ht="24" outlineLevel="1" x14ac:dyDescent="0.2">
      <c r="A571" s="39">
        <v>98</v>
      </c>
      <c r="B571" s="39" t="s">
        <v>426</v>
      </c>
      <c r="C571" s="40" t="s">
        <v>388</v>
      </c>
      <c r="D571" s="43" t="s">
        <v>99</v>
      </c>
      <c r="E571" s="41">
        <v>10.08</v>
      </c>
      <c r="F571" s="78">
        <v>50.5</v>
      </c>
      <c r="G571" s="42">
        <f t="shared" si="24"/>
        <v>509.04</v>
      </c>
      <c r="H571" s="38" t="s">
        <v>213</v>
      </c>
    </row>
    <row r="572" spans="1:8" ht="24" outlineLevel="1" x14ac:dyDescent="0.2">
      <c r="A572" s="39">
        <v>99</v>
      </c>
      <c r="B572" s="39" t="s">
        <v>211</v>
      </c>
      <c r="C572" s="40" t="s">
        <v>212</v>
      </c>
      <c r="D572" s="43" t="s">
        <v>99</v>
      </c>
      <c r="E572" s="41">
        <v>0.6</v>
      </c>
      <c r="F572" s="78">
        <v>50.5</v>
      </c>
      <c r="G572" s="42">
        <f t="shared" si="24"/>
        <v>30.299999999999997</v>
      </c>
      <c r="H572" s="38" t="s">
        <v>213</v>
      </c>
    </row>
    <row r="573" spans="1:8" ht="24" outlineLevel="1" x14ac:dyDescent="0.2">
      <c r="A573" s="39">
        <v>100</v>
      </c>
      <c r="B573" s="39" t="s">
        <v>216</v>
      </c>
      <c r="C573" s="40" t="s">
        <v>217</v>
      </c>
      <c r="D573" s="43" t="s">
        <v>99</v>
      </c>
      <c r="E573" s="41">
        <v>10.56</v>
      </c>
      <c r="F573" s="78">
        <v>50.5</v>
      </c>
      <c r="G573" s="42">
        <f t="shared" si="24"/>
        <v>533.28</v>
      </c>
      <c r="H573" s="38"/>
    </row>
    <row r="574" spans="1:8" ht="24" outlineLevel="1" x14ac:dyDescent="0.2">
      <c r="A574" s="39">
        <v>101</v>
      </c>
      <c r="B574" s="39" t="s">
        <v>427</v>
      </c>
      <c r="C574" s="40" t="s">
        <v>428</v>
      </c>
      <c r="D574" s="43" t="s">
        <v>136</v>
      </c>
      <c r="E574" s="41">
        <v>56</v>
      </c>
      <c r="F574" s="78">
        <v>49.05</v>
      </c>
      <c r="G574" s="42">
        <f t="shared" si="24"/>
        <v>2746.7999999999997</v>
      </c>
      <c r="H574" s="38"/>
    </row>
    <row r="575" spans="1:8" ht="24" outlineLevel="1" x14ac:dyDescent="0.2">
      <c r="A575" s="39">
        <v>102</v>
      </c>
      <c r="B575" s="39" t="s">
        <v>220</v>
      </c>
      <c r="C575" s="40" t="s">
        <v>221</v>
      </c>
      <c r="D575" s="43" t="s">
        <v>136</v>
      </c>
      <c r="E575" s="41">
        <v>1</v>
      </c>
      <c r="F575" s="78">
        <v>250</v>
      </c>
      <c r="G575" s="42">
        <f t="shared" si="24"/>
        <v>250</v>
      </c>
      <c r="H575" s="38"/>
    </row>
    <row r="576" spans="1:8" ht="24.95" customHeight="1" x14ac:dyDescent="0.2">
      <c r="A576" s="88" t="s">
        <v>27</v>
      </c>
      <c r="B576" s="88"/>
      <c r="C576" s="89"/>
      <c r="D576" s="35"/>
      <c r="E576" s="36"/>
      <c r="F576" s="78"/>
      <c r="G576" s="37">
        <f>SUM(G577:G673)</f>
        <v>987798.19252999965</v>
      </c>
      <c r="H576" s="38"/>
    </row>
    <row r="577" spans="1:8" outlineLevel="1" x14ac:dyDescent="0.2">
      <c r="A577" s="39"/>
      <c r="B577" s="39"/>
      <c r="C577" s="40" t="s">
        <v>56</v>
      </c>
      <c r="D577" s="39"/>
      <c r="E577" s="41"/>
      <c r="F577" s="78"/>
      <c r="G577" s="42">
        <f t="shared" ref="G577:G586" si="25">F577*E577</f>
        <v>0</v>
      </c>
      <c r="H577" s="38"/>
    </row>
    <row r="578" spans="1:8" outlineLevel="1" x14ac:dyDescent="0.2">
      <c r="A578" s="39"/>
      <c r="B578" s="39"/>
      <c r="C578" s="40" t="s">
        <v>57</v>
      </c>
      <c r="D578" s="39"/>
      <c r="E578" s="41"/>
      <c r="F578" s="78"/>
      <c r="G578" s="42">
        <f t="shared" si="25"/>
        <v>0</v>
      </c>
      <c r="H578" s="38"/>
    </row>
    <row r="579" spans="1:8" ht="60" outlineLevel="1" x14ac:dyDescent="0.2">
      <c r="A579" s="39">
        <v>2</v>
      </c>
      <c r="B579" s="39" t="s">
        <v>58</v>
      </c>
      <c r="C579" s="40" t="s">
        <v>59</v>
      </c>
      <c r="D579" s="39" t="s">
        <v>60</v>
      </c>
      <c r="E579" s="41">
        <v>133.41999999999999</v>
      </c>
      <c r="F579" s="78">
        <v>10.199999999999999</v>
      </c>
      <c r="G579" s="42">
        <f t="shared" si="25"/>
        <v>1360.8839999999998</v>
      </c>
      <c r="H579" s="38"/>
    </row>
    <row r="580" spans="1:8" ht="60" outlineLevel="1" x14ac:dyDescent="0.2">
      <c r="A580" s="39">
        <v>3</v>
      </c>
      <c r="B580" s="39" t="s">
        <v>61</v>
      </c>
      <c r="C580" s="40" t="s">
        <v>62</v>
      </c>
      <c r="D580" s="39" t="s">
        <v>60</v>
      </c>
      <c r="E580" s="41">
        <v>222.09</v>
      </c>
      <c r="F580" s="78">
        <v>10.199999999999999</v>
      </c>
      <c r="G580" s="42">
        <f t="shared" si="25"/>
        <v>2265.3179999999998</v>
      </c>
      <c r="H580" s="38"/>
    </row>
    <row r="581" spans="1:8" ht="47.25" outlineLevel="1" x14ac:dyDescent="0.2">
      <c r="A581" s="39">
        <v>4</v>
      </c>
      <c r="B581" s="39" t="s">
        <v>63</v>
      </c>
      <c r="C581" s="40" t="s">
        <v>174</v>
      </c>
      <c r="D581" s="39" t="s">
        <v>60</v>
      </c>
      <c r="E581" s="41">
        <v>230.51</v>
      </c>
      <c r="F581" s="78">
        <v>13.8</v>
      </c>
      <c r="G581" s="42">
        <f t="shared" si="25"/>
        <v>3181.038</v>
      </c>
      <c r="H581" s="38"/>
    </row>
    <row r="582" spans="1:8" ht="47.25" outlineLevel="1" x14ac:dyDescent="0.2">
      <c r="A582" s="39">
        <v>5</v>
      </c>
      <c r="B582" s="39" t="s">
        <v>65</v>
      </c>
      <c r="C582" s="40" t="s">
        <v>66</v>
      </c>
      <c r="D582" s="39" t="s">
        <v>60</v>
      </c>
      <c r="E582" s="41">
        <v>158.19999999999999</v>
      </c>
      <c r="F582" s="78">
        <v>20.5</v>
      </c>
      <c r="G582" s="42">
        <f t="shared" si="25"/>
        <v>3243.1</v>
      </c>
      <c r="H582" s="38"/>
    </row>
    <row r="583" spans="1:8" ht="48" outlineLevel="1" x14ac:dyDescent="0.2">
      <c r="A583" s="39">
        <v>6</v>
      </c>
      <c r="B583" s="39" t="s">
        <v>67</v>
      </c>
      <c r="C583" s="40" t="s">
        <v>68</v>
      </c>
      <c r="D583" s="39" t="s">
        <v>60</v>
      </c>
      <c r="E583" s="41">
        <v>125</v>
      </c>
      <c r="F583" s="78">
        <v>15.6</v>
      </c>
      <c r="G583" s="42">
        <f t="shared" si="25"/>
        <v>1950</v>
      </c>
      <c r="H583" s="38"/>
    </row>
    <row r="584" spans="1:8" outlineLevel="1" x14ac:dyDescent="0.2">
      <c r="A584" s="39"/>
      <c r="B584" s="39"/>
      <c r="C584" s="40" t="s">
        <v>69</v>
      </c>
      <c r="D584" s="39"/>
      <c r="E584" s="41"/>
      <c r="F584" s="78"/>
      <c r="G584" s="42">
        <f t="shared" si="25"/>
        <v>0</v>
      </c>
      <c r="H584" s="38"/>
    </row>
    <row r="585" spans="1:8" ht="48" outlineLevel="1" x14ac:dyDescent="0.2">
      <c r="A585" s="39">
        <v>8</v>
      </c>
      <c r="B585" s="39" t="s">
        <v>70</v>
      </c>
      <c r="C585" s="40" t="s">
        <v>71</v>
      </c>
      <c r="D585" s="39" t="s">
        <v>60</v>
      </c>
      <c r="E585" s="41">
        <v>37.64</v>
      </c>
      <c r="F585" s="78">
        <v>330</v>
      </c>
      <c r="G585" s="47">
        <f t="shared" si="25"/>
        <v>12421.2</v>
      </c>
      <c r="H585" s="38" t="s">
        <v>72</v>
      </c>
    </row>
    <row r="586" spans="1:8" ht="60" outlineLevel="1" x14ac:dyDescent="0.2">
      <c r="A586" s="39">
        <v>9</v>
      </c>
      <c r="B586" s="39" t="s">
        <v>307</v>
      </c>
      <c r="C586" s="40" t="s">
        <v>308</v>
      </c>
      <c r="D586" s="39" t="s">
        <v>60</v>
      </c>
      <c r="E586" s="41">
        <v>18.137</v>
      </c>
      <c r="F586" s="78">
        <v>380</v>
      </c>
      <c r="G586" s="47">
        <f t="shared" si="25"/>
        <v>6892.06</v>
      </c>
      <c r="H586" s="38" t="s">
        <v>72</v>
      </c>
    </row>
    <row r="587" spans="1:8" ht="60" outlineLevel="1" x14ac:dyDescent="0.2">
      <c r="A587" s="39">
        <v>10</v>
      </c>
      <c r="B587" s="39" t="s">
        <v>73</v>
      </c>
      <c r="C587" s="40" t="s">
        <v>74</v>
      </c>
      <c r="D587" s="39" t="s">
        <v>60</v>
      </c>
      <c r="E587" s="41">
        <v>95.983999999999995</v>
      </c>
      <c r="F587" s="78">
        <v>380</v>
      </c>
      <c r="G587" s="47">
        <f t="shared" ref="G587:G622" si="26">F587*E587</f>
        <v>36473.919999999998</v>
      </c>
      <c r="H587" s="38" t="s">
        <v>72</v>
      </c>
    </row>
    <row r="588" spans="1:8" ht="60" outlineLevel="1" x14ac:dyDescent="0.2">
      <c r="A588" s="39">
        <v>11</v>
      </c>
      <c r="B588" s="39" t="s">
        <v>309</v>
      </c>
      <c r="C588" s="40" t="s">
        <v>310</v>
      </c>
      <c r="D588" s="39" t="s">
        <v>60</v>
      </c>
      <c r="E588" s="41">
        <v>119.233</v>
      </c>
      <c r="F588" s="78">
        <v>380</v>
      </c>
      <c r="G588" s="47">
        <f t="shared" si="26"/>
        <v>45308.54</v>
      </c>
      <c r="H588" s="38" t="s">
        <v>72</v>
      </c>
    </row>
    <row r="589" spans="1:8" ht="24" outlineLevel="1" x14ac:dyDescent="0.2">
      <c r="A589" s="39">
        <v>12</v>
      </c>
      <c r="B589" s="39" t="s">
        <v>311</v>
      </c>
      <c r="C589" s="40" t="s">
        <v>312</v>
      </c>
      <c r="D589" s="39" t="s">
        <v>60</v>
      </c>
      <c r="E589" s="41">
        <v>1.76</v>
      </c>
      <c r="F589" s="78">
        <v>380</v>
      </c>
      <c r="G589" s="47">
        <f t="shared" si="26"/>
        <v>668.8</v>
      </c>
      <c r="H589" s="38" t="s">
        <v>72</v>
      </c>
    </row>
    <row r="590" spans="1:8" ht="132" outlineLevel="1" x14ac:dyDescent="0.2">
      <c r="A590" s="39">
        <v>13</v>
      </c>
      <c r="B590" s="39" t="s">
        <v>233</v>
      </c>
      <c r="C590" s="40" t="s">
        <v>313</v>
      </c>
      <c r="D590" s="39" t="s">
        <v>60</v>
      </c>
      <c r="E590" s="41">
        <v>4.3979999999999997</v>
      </c>
      <c r="F590" s="78">
        <v>350</v>
      </c>
      <c r="G590" s="47">
        <f t="shared" si="26"/>
        <v>1539.3</v>
      </c>
      <c r="H590" s="45" t="s">
        <v>429</v>
      </c>
    </row>
    <row r="591" spans="1:8" outlineLevel="1" x14ac:dyDescent="0.2">
      <c r="A591" s="39"/>
      <c r="B591" s="39"/>
      <c r="C591" s="40" t="s">
        <v>75</v>
      </c>
      <c r="D591" s="39" t="s">
        <v>60</v>
      </c>
      <c r="E591" s="41"/>
      <c r="F591" s="78"/>
      <c r="G591" s="42">
        <f t="shared" si="26"/>
        <v>0</v>
      </c>
      <c r="H591" s="38"/>
    </row>
    <row r="592" spans="1:8" ht="36" outlineLevel="1" x14ac:dyDescent="0.2">
      <c r="A592" s="39">
        <v>14</v>
      </c>
      <c r="B592" s="39" t="s">
        <v>76</v>
      </c>
      <c r="C592" s="40" t="s">
        <v>392</v>
      </c>
      <c r="D592" s="39" t="s">
        <v>60</v>
      </c>
      <c r="E592" s="41">
        <v>22.146000000000001</v>
      </c>
      <c r="F592" s="78">
        <v>125.5</v>
      </c>
      <c r="G592" s="47">
        <f t="shared" si="26"/>
        <v>2779.3230000000003</v>
      </c>
      <c r="H592" s="38" t="s">
        <v>78</v>
      </c>
    </row>
    <row r="593" spans="1:8" ht="36" outlineLevel="1" x14ac:dyDescent="0.2">
      <c r="A593" s="39">
        <v>15</v>
      </c>
      <c r="B593" s="39" t="s">
        <v>79</v>
      </c>
      <c r="C593" s="40" t="s">
        <v>80</v>
      </c>
      <c r="D593" s="39" t="s">
        <v>60</v>
      </c>
      <c r="E593" s="41">
        <v>66.054000000000002</v>
      </c>
      <c r="F593" s="78">
        <v>179.85</v>
      </c>
      <c r="G593" s="47">
        <f t="shared" si="26"/>
        <v>11879.811900000001</v>
      </c>
      <c r="H593" s="38" t="s">
        <v>78</v>
      </c>
    </row>
    <row r="594" spans="1:8" ht="36" outlineLevel="1" x14ac:dyDescent="0.2">
      <c r="A594" s="39">
        <v>16</v>
      </c>
      <c r="B594" s="39" t="s">
        <v>81</v>
      </c>
      <c r="C594" s="40" t="s">
        <v>82</v>
      </c>
      <c r="D594" s="39" t="s">
        <v>60</v>
      </c>
      <c r="E594" s="41">
        <v>66.421999999999997</v>
      </c>
      <c r="F594" s="78">
        <v>708.5</v>
      </c>
      <c r="G594" s="47">
        <f t="shared" si="26"/>
        <v>47059.987000000001</v>
      </c>
      <c r="H594" s="38" t="s">
        <v>78</v>
      </c>
    </row>
    <row r="595" spans="1:8" ht="36" outlineLevel="1" x14ac:dyDescent="0.2">
      <c r="A595" s="39">
        <v>17</v>
      </c>
      <c r="B595" s="39" t="s">
        <v>83</v>
      </c>
      <c r="C595" s="40" t="s">
        <v>84</v>
      </c>
      <c r="D595" s="39" t="s">
        <v>60</v>
      </c>
      <c r="E595" s="41">
        <v>9.5830000000000002</v>
      </c>
      <c r="F595" s="78">
        <v>599.5</v>
      </c>
      <c r="G595" s="47">
        <f t="shared" si="26"/>
        <v>5745.0084999999999</v>
      </c>
      <c r="H595" s="38" t="s">
        <v>78</v>
      </c>
    </row>
    <row r="596" spans="1:8" ht="36" outlineLevel="1" x14ac:dyDescent="0.2">
      <c r="A596" s="39">
        <v>18</v>
      </c>
      <c r="B596" s="39" t="s">
        <v>85</v>
      </c>
      <c r="C596" s="40" t="s">
        <v>86</v>
      </c>
      <c r="D596" s="39" t="s">
        <v>60</v>
      </c>
      <c r="E596" s="41">
        <v>26.158999999999999</v>
      </c>
      <c r="F596" s="78">
        <v>327</v>
      </c>
      <c r="G596" s="47">
        <f t="shared" si="26"/>
        <v>8553.9930000000004</v>
      </c>
      <c r="H596" s="38" t="s">
        <v>78</v>
      </c>
    </row>
    <row r="597" spans="1:8" ht="36" outlineLevel="1" x14ac:dyDescent="0.2">
      <c r="A597" s="39">
        <v>19</v>
      </c>
      <c r="B597" s="39" t="s">
        <v>294</v>
      </c>
      <c r="C597" s="40" t="s">
        <v>295</v>
      </c>
      <c r="D597" s="39" t="s">
        <v>60</v>
      </c>
      <c r="E597" s="41">
        <v>2.2999999999999998</v>
      </c>
      <c r="F597" s="78">
        <v>708.5</v>
      </c>
      <c r="G597" s="47">
        <f t="shared" si="26"/>
        <v>1629.55</v>
      </c>
      <c r="H597" s="38" t="s">
        <v>78</v>
      </c>
    </row>
    <row r="598" spans="1:8" ht="36" outlineLevel="1" x14ac:dyDescent="0.2">
      <c r="A598" s="39">
        <v>20</v>
      </c>
      <c r="B598" s="39" t="s">
        <v>87</v>
      </c>
      <c r="C598" s="40" t="s">
        <v>88</v>
      </c>
      <c r="D598" s="39" t="s">
        <v>60</v>
      </c>
      <c r="E598" s="41">
        <v>6.0650000000000004</v>
      </c>
      <c r="F598" s="78">
        <v>632</v>
      </c>
      <c r="G598" s="47">
        <f t="shared" si="26"/>
        <v>3833.0800000000004</v>
      </c>
      <c r="H598" s="38" t="s">
        <v>78</v>
      </c>
    </row>
    <row r="599" spans="1:8" ht="36" outlineLevel="1" x14ac:dyDescent="0.2">
      <c r="A599" s="39">
        <v>21</v>
      </c>
      <c r="B599" s="39" t="s">
        <v>89</v>
      </c>
      <c r="C599" s="40" t="s">
        <v>90</v>
      </c>
      <c r="D599" s="39" t="s">
        <v>60</v>
      </c>
      <c r="E599" s="41">
        <v>1.2370000000000001</v>
      </c>
      <c r="F599" s="78">
        <v>215</v>
      </c>
      <c r="G599" s="47">
        <f t="shared" si="26"/>
        <v>265.95500000000004</v>
      </c>
      <c r="H599" s="38" t="s">
        <v>78</v>
      </c>
    </row>
    <row r="600" spans="1:8" ht="36" outlineLevel="1" x14ac:dyDescent="0.2">
      <c r="A600" s="39">
        <v>22</v>
      </c>
      <c r="B600" s="39" t="s">
        <v>91</v>
      </c>
      <c r="C600" s="40" t="s">
        <v>92</v>
      </c>
      <c r="D600" s="39" t="s">
        <v>60</v>
      </c>
      <c r="E600" s="41">
        <v>3.44</v>
      </c>
      <c r="F600" s="78">
        <v>632</v>
      </c>
      <c r="G600" s="47">
        <f t="shared" si="26"/>
        <v>2174.08</v>
      </c>
      <c r="H600" s="38" t="s">
        <v>78</v>
      </c>
    </row>
    <row r="601" spans="1:8" ht="36" outlineLevel="1" x14ac:dyDescent="0.2">
      <c r="A601" s="39">
        <v>23</v>
      </c>
      <c r="B601" s="39" t="s">
        <v>93</v>
      </c>
      <c r="C601" s="40" t="s">
        <v>94</v>
      </c>
      <c r="D601" s="39" t="s">
        <v>60</v>
      </c>
      <c r="E601" s="41">
        <v>164.03800000000001</v>
      </c>
      <c r="F601" s="78">
        <v>531.79999999999995</v>
      </c>
      <c r="G601" s="47">
        <f t="shared" si="26"/>
        <v>87235.4084</v>
      </c>
      <c r="H601" s="38" t="s">
        <v>78</v>
      </c>
    </row>
    <row r="602" spans="1:8" ht="36" outlineLevel="1" x14ac:dyDescent="0.2">
      <c r="A602" s="39">
        <v>24</v>
      </c>
      <c r="B602" s="39" t="s">
        <v>185</v>
      </c>
      <c r="C602" s="40" t="s">
        <v>186</v>
      </c>
      <c r="D602" s="39" t="s">
        <v>60</v>
      </c>
      <c r="E602" s="41">
        <v>33.58</v>
      </c>
      <c r="F602" s="78">
        <v>1640.5</v>
      </c>
      <c r="G602" s="47">
        <f t="shared" si="26"/>
        <v>55087.99</v>
      </c>
      <c r="H602" s="38" t="s">
        <v>78</v>
      </c>
    </row>
    <row r="603" spans="1:8" ht="36" outlineLevel="1" x14ac:dyDescent="0.2">
      <c r="A603" s="39">
        <v>25</v>
      </c>
      <c r="B603" s="39" t="s">
        <v>95</v>
      </c>
      <c r="C603" s="40" t="s">
        <v>96</v>
      </c>
      <c r="D603" s="39" t="s">
        <v>60</v>
      </c>
      <c r="E603" s="41">
        <v>3.65</v>
      </c>
      <c r="F603" s="78">
        <v>1090</v>
      </c>
      <c r="G603" s="47">
        <f t="shared" si="26"/>
        <v>3978.5</v>
      </c>
      <c r="H603" s="38" t="s">
        <v>78</v>
      </c>
    </row>
    <row r="604" spans="1:8" ht="36" outlineLevel="1" x14ac:dyDescent="0.2">
      <c r="A604" s="39">
        <v>26</v>
      </c>
      <c r="B604" s="39" t="s">
        <v>319</v>
      </c>
      <c r="C604" s="40" t="s">
        <v>320</v>
      </c>
      <c r="D604" s="43" t="s">
        <v>99</v>
      </c>
      <c r="E604" s="41">
        <v>39.340000000000003</v>
      </c>
      <c r="F604" s="78">
        <v>196.2</v>
      </c>
      <c r="G604" s="47">
        <f t="shared" si="26"/>
        <v>7718.5079999999998</v>
      </c>
      <c r="H604" s="38" t="s">
        <v>78</v>
      </c>
    </row>
    <row r="605" spans="1:8" ht="83.25" outlineLevel="1" x14ac:dyDescent="0.2">
      <c r="A605" s="39">
        <v>27</v>
      </c>
      <c r="B605" s="39" t="s">
        <v>97</v>
      </c>
      <c r="C605" s="40" t="s">
        <v>98</v>
      </c>
      <c r="D605" s="43" t="s">
        <v>99</v>
      </c>
      <c r="E605" s="41">
        <v>56.536000000000001</v>
      </c>
      <c r="F605" s="78">
        <v>80</v>
      </c>
      <c r="G605" s="47">
        <f t="shared" si="26"/>
        <v>4522.88</v>
      </c>
      <c r="H605" s="38" t="s">
        <v>78</v>
      </c>
    </row>
    <row r="606" spans="1:8" ht="96" outlineLevel="1" x14ac:dyDescent="0.2">
      <c r="A606" s="39">
        <v>28</v>
      </c>
      <c r="B606" s="39" t="s">
        <v>321</v>
      </c>
      <c r="C606" s="40" t="s">
        <v>101</v>
      </c>
      <c r="D606" s="43" t="s">
        <v>99</v>
      </c>
      <c r="E606" s="41">
        <v>10.08</v>
      </c>
      <c r="F606" s="78">
        <v>90.47</v>
      </c>
      <c r="G606" s="47">
        <f t="shared" si="26"/>
        <v>911.93759999999997</v>
      </c>
      <c r="H606" s="38" t="s">
        <v>78</v>
      </c>
    </row>
    <row r="607" spans="1:8" ht="24" outlineLevel="1" x14ac:dyDescent="0.2">
      <c r="A607" s="39">
        <v>29</v>
      </c>
      <c r="B607" s="39" t="s">
        <v>322</v>
      </c>
      <c r="C607" s="40" t="s">
        <v>323</v>
      </c>
      <c r="D607" s="39" t="s">
        <v>60</v>
      </c>
      <c r="E607" s="41">
        <v>2.1</v>
      </c>
      <c r="F607" s="78">
        <v>49.05</v>
      </c>
      <c r="G607" s="47">
        <f t="shared" si="26"/>
        <v>103.005</v>
      </c>
      <c r="H607" s="38" t="s">
        <v>78</v>
      </c>
    </row>
    <row r="608" spans="1:8" ht="24" outlineLevel="1" x14ac:dyDescent="0.2">
      <c r="A608" s="39">
        <v>30</v>
      </c>
      <c r="B608" s="43" t="s">
        <v>102</v>
      </c>
      <c r="C608" s="40" t="s">
        <v>103</v>
      </c>
      <c r="D608" s="39" t="s">
        <v>104</v>
      </c>
      <c r="E608" s="41">
        <v>1.7430000000000001</v>
      </c>
      <c r="F608" s="78">
        <v>1370</v>
      </c>
      <c r="G608" s="47">
        <f t="shared" si="26"/>
        <v>2387.9100000000003</v>
      </c>
      <c r="H608" s="38" t="s">
        <v>105</v>
      </c>
    </row>
    <row r="609" spans="1:8" ht="24" outlineLevel="1" x14ac:dyDescent="0.2">
      <c r="A609" s="39">
        <v>31</v>
      </c>
      <c r="B609" s="39" t="s">
        <v>106</v>
      </c>
      <c r="C609" s="40" t="s">
        <v>107</v>
      </c>
      <c r="D609" s="39" t="s">
        <v>104</v>
      </c>
      <c r="E609" s="41">
        <v>0.747</v>
      </c>
      <c r="F609" s="78">
        <v>1370</v>
      </c>
      <c r="G609" s="47">
        <f t="shared" si="26"/>
        <v>1023.39</v>
      </c>
      <c r="H609" s="38" t="s">
        <v>105</v>
      </c>
    </row>
    <row r="610" spans="1:8" ht="24" outlineLevel="1" x14ac:dyDescent="0.2">
      <c r="A610" s="39">
        <v>32</v>
      </c>
      <c r="B610" s="39" t="s">
        <v>112</v>
      </c>
      <c r="C610" s="40" t="s">
        <v>113</v>
      </c>
      <c r="D610" s="39" t="s">
        <v>104</v>
      </c>
      <c r="E610" s="41">
        <v>5.9770000000000003</v>
      </c>
      <c r="F610" s="78">
        <v>1370</v>
      </c>
      <c r="G610" s="47">
        <f t="shared" si="26"/>
        <v>8188.4900000000007</v>
      </c>
      <c r="H610" s="38" t="s">
        <v>105</v>
      </c>
    </row>
    <row r="611" spans="1:8" ht="24" outlineLevel="1" x14ac:dyDescent="0.2">
      <c r="A611" s="39">
        <v>33</v>
      </c>
      <c r="B611" s="39" t="s">
        <v>175</v>
      </c>
      <c r="C611" s="40" t="s">
        <v>176</v>
      </c>
      <c r="D611" s="39" t="s">
        <v>104</v>
      </c>
      <c r="E611" s="41">
        <v>7.0250000000000004</v>
      </c>
      <c r="F611" s="78">
        <v>1370</v>
      </c>
      <c r="G611" s="47">
        <f t="shared" si="26"/>
        <v>9624.25</v>
      </c>
      <c r="H611" s="38" t="s">
        <v>105</v>
      </c>
    </row>
    <row r="612" spans="1:8" ht="24" outlineLevel="1" x14ac:dyDescent="0.2">
      <c r="A612" s="39">
        <v>34</v>
      </c>
      <c r="B612" s="39" t="s">
        <v>253</v>
      </c>
      <c r="C612" s="40" t="s">
        <v>250</v>
      </c>
      <c r="D612" s="39" t="s">
        <v>104</v>
      </c>
      <c r="E612" s="41">
        <v>1.417</v>
      </c>
      <c r="F612" s="78">
        <v>1370</v>
      </c>
      <c r="G612" s="47">
        <f t="shared" si="26"/>
        <v>1941.29</v>
      </c>
      <c r="H612" s="38" t="s">
        <v>105</v>
      </c>
    </row>
    <row r="613" spans="1:8" ht="24" outlineLevel="1" x14ac:dyDescent="0.2">
      <c r="A613" s="39">
        <v>35</v>
      </c>
      <c r="B613" s="39" t="s">
        <v>331</v>
      </c>
      <c r="C613" s="40" t="s">
        <v>332</v>
      </c>
      <c r="D613" s="39" t="s">
        <v>104</v>
      </c>
      <c r="E613" s="41">
        <v>0.13300000000000001</v>
      </c>
      <c r="F613" s="78">
        <v>1370</v>
      </c>
      <c r="G613" s="47">
        <f t="shared" si="26"/>
        <v>182.21</v>
      </c>
      <c r="H613" s="38" t="s">
        <v>105</v>
      </c>
    </row>
    <row r="614" spans="1:8" ht="24" outlineLevel="1" x14ac:dyDescent="0.2">
      <c r="A614" s="39">
        <v>36</v>
      </c>
      <c r="B614" s="39" t="s">
        <v>116</v>
      </c>
      <c r="C614" s="40" t="s">
        <v>117</v>
      </c>
      <c r="D614" s="39" t="s">
        <v>104</v>
      </c>
      <c r="E614" s="41">
        <v>6.6159999999999997</v>
      </c>
      <c r="F614" s="78">
        <v>1370</v>
      </c>
      <c r="G614" s="47">
        <f t="shared" si="26"/>
        <v>9063.92</v>
      </c>
      <c r="H614" s="38" t="s">
        <v>105</v>
      </c>
    </row>
    <row r="615" spans="1:8" ht="24" outlineLevel="1" x14ac:dyDescent="0.2">
      <c r="A615" s="39">
        <v>37</v>
      </c>
      <c r="B615" s="39" t="s">
        <v>118</v>
      </c>
      <c r="C615" s="40" t="s">
        <v>119</v>
      </c>
      <c r="D615" s="39" t="s">
        <v>104</v>
      </c>
      <c r="E615" s="41">
        <v>5.319</v>
      </c>
      <c r="F615" s="78">
        <v>1370</v>
      </c>
      <c r="G615" s="47">
        <f t="shared" si="26"/>
        <v>7287.03</v>
      </c>
      <c r="H615" s="38" t="s">
        <v>105</v>
      </c>
    </row>
    <row r="616" spans="1:8" ht="24" outlineLevel="1" x14ac:dyDescent="0.2">
      <c r="A616" s="39">
        <v>38</v>
      </c>
      <c r="B616" s="39" t="s">
        <v>120</v>
      </c>
      <c r="C616" s="40" t="s">
        <v>121</v>
      </c>
      <c r="D616" s="39" t="s">
        <v>104</v>
      </c>
      <c r="E616" s="41">
        <v>4.1159999999999997</v>
      </c>
      <c r="F616" s="78">
        <v>1370</v>
      </c>
      <c r="G616" s="47">
        <f t="shared" si="26"/>
        <v>5638.9199999999992</v>
      </c>
      <c r="H616" s="38" t="s">
        <v>105</v>
      </c>
    </row>
    <row r="617" spans="1:8" ht="24" outlineLevel="1" x14ac:dyDescent="0.2">
      <c r="A617" s="39">
        <v>39</v>
      </c>
      <c r="B617" s="39" t="s">
        <v>122</v>
      </c>
      <c r="C617" s="40" t="s">
        <v>123</v>
      </c>
      <c r="D617" s="39" t="s">
        <v>104</v>
      </c>
      <c r="E617" s="41">
        <v>3.5649999999999999</v>
      </c>
      <c r="F617" s="78">
        <v>1370</v>
      </c>
      <c r="G617" s="47">
        <f t="shared" si="26"/>
        <v>4884.05</v>
      </c>
      <c r="H617" s="38" t="s">
        <v>105</v>
      </c>
    </row>
    <row r="618" spans="1:8" ht="24" outlineLevel="1" x14ac:dyDescent="0.2">
      <c r="A618" s="39">
        <v>40</v>
      </c>
      <c r="B618" s="39" t="s">
        <v>124</v>
      </c>
      <c r="C618" s="40" t="s">
        <v>125</v>
      </c>
      <c r="D618" s="39" t="s">
        <v>104</v>
      </c>
      <c r="E618" s="41">
        <v>2.879</v>
      </c>
      <c r="F618" s="78">
        <v>1370</v>
      </c>
      <c r="G618" s="47">
        <f t="shared" si="26"/>
        <v>3944.23</v>
      </c>
      <c r="H618" s="38" t="s">
        <v>105</v>
      </c>
    </row>
    <row r="619" spans="1:8" ht="24" outlineLevel="1" x14ac:dyDescent="0.2">
      <c r="A619" s="39">
        <v>41</v>
      </c>
      <c r="B619" s="39" t="s">
        <v>126</v>
      </c>
      <c r="C619" s="40" t="s">
        <v>127</v>
      </c>
      <c r="D619" s="39" t="s">
        <v>104</v>
      </c>
      <c r="E619" s="41">
        <v>7.085</v>
      </c>
      <c r="F619" s="78">
        <v>1370</v>
      </c>
      <c r="G619" s="47">
        <f t="shared" si="26"/>
        <v>9706.4500000000007</v>
      </c>
      <c r="H619" s="38" t="s">
        <v>105</v>
      </c>
    </row>
    <row r="620" spans="1:8" ht="24" outlineLevel="1" x14ac:dyDescent="0.2">
      <c r="A620" s="39">
        <v>42</v>
      </c>
      <c r="B620" s="39" t="s">
        <v>128</v>
      </c>
      <c r="C620" s="40" t="s">
        <v>129</v>
      </c>
      <c r="D620" s="39" t="s">
        <v>104</v>
      </c>
      <c r="E620" s="41">
        <v>12.733000000000001</v>
      </c>
      <c r="F620" s="78">
        <v>1370</v>
      </c>
      <c r="G620" s="47">
        <f t="shared" si="26"/>
        <v>17444.21</v>
      </c>
      <c r="H620" s="38" t="s">
        <v>105</v>
      </c>
    </row>
    <row r="621" spans="1:8" ht="24" outlineLevel="1" x14ac:dyDescent="0.2">
      <c r="A621" s="39">
        <v>43</v>
      </c>
      <c r="B621" s="39" t="s">
        <v>130</v>
      </c>
      <c r="C621" s="40" t="s">
        <v>131</v>
      </c>
      <c r="D621" s="39" t="s">
        <v>104</v>
      </c>
      <c r="E621" s="41">
        <v>1.0049999999999999</v>
      </c>
      <c r="F621" s="78">
        <v>1370</v>
      </c>
      <c r="G621" s="47">
        <f t="shared" si="26"/>
        <v>1376.85</v>
      </c>
      <c r="H621" s="38" t="s">
        <v>105</v>
      </c>
    </row>
    <row r="622" spans="1:8" ht="24" outlineLevel="1" x14ac:dyDescent="0.2">
      <c r="A622" s="39">
        <v>44</v>
      </c>
      <c r="B622" s="39" t="s">
        <v>132</v>
      </c>
      <c r="C622" s="40" t="s">
        <v>133</v>
      </c>
      <c r="D622" s="39" t="s">
        <v>104</v>
      </c>
      <c r="E622" s="41">
        <v>0.16600000000000001</v>
      </c>
      <c r="F622" s="78">
        <v>1370</v>
      </c>
      <c r="G622" s="47">
        <f t="shared" si="26"/>
        <v>227.42000000000002</v>
      </c>
      <c r="H622" s="38" t="s">
        <v>105</v>
      </c>
    </row>
    <row r="623" spans="1:8" ht="24" outlineLevel="1" x14ac:dyDescent="0.2">
      <c r="A623" s="39">
        <v>45</v>
      </c>
      <c r="B623" s="43" t="s">
        <v>134</v>
      </c>
      <c r="C623" s="40" t="s">
        <v>177</v>
      </c>
      <c r="D623" s="43" t="s">
        <v>136</v>
      </c>
      <c r="E623" s="41">
        <v>712</v>
      </c>
      <c r="F623" s="78">
        <v>8.7200000000000006</v>
      </c>
      <c r="G623" s="42">
        <f t="shared" ref="G623:G673" si="27">F623*E623</f>
        <v>6208.64</v>
      </c>
      <c r="H623" s="38"/>
    </row>
    <row r="624" spans="1:8" ht="24" outlineLevel="1" x14ac:dyDescent="0.2">
      <c r="A624" s="39">
        <v>46</v>
      </c>
      <c r="B624" s="39" t="s">
        <v>255</v>
      </c>
      <c r="C624" s="40" t="s">
        <v>256</v>
      </c>
      <c r="D624" s="43" t="s">
        <v>136</v>
      </c>
      <c r="E624" s="41">
        <v>82</v>
      </c>
      <c r="F624" s="78">
        <v>8.7200000000000006</v>
      </c>
      <c r="G624" s="42">
        <f t="shared" si="27"/>
        <v>715.04000000000008</v>
      </c>
      <c r="H624" s="38"/>
    </row>
    <row r="625" spans="1:8" ht="24" outlineLevel="1" x14ac:dyDescent="0.2">
      <c r="A625" s="39">
        <v>47</v>
      </c>
      <c r="B625" s="39" t="s">
        <v>257</v>
      </c>
      <c r="C625" s="40" t="s">
        <v>258</v>
      </c>
      <c r="D625" s="39" t="s">
        <v>104</v>
      </c>
      <c r="E625" s="41">
        <v>0.24</v>
      </c>
      <c r="F625" s="78">
        <v>2200</v>
      </c>
      <c r="G625" s="42">
        <f t="shared" si="27"/>
        <v>528</v>
      </c>
      <c r="H625" s="38" t="s">
        <v>224</v>
      </c>
    </row>
    <row r="626" spans="1:8" outlineLevel="1" x14ac:dyDescent="0.2">
      <c r="A626" s="39"/>
      <c r="B626" s="39"/>
      <c r="C626" s="40" t="s">
        <v>139</v>
      </c>
      <c r="D626" s="39"/>
      <c r="E626" s="41"/>
      <c r="F626" s="78"/>
      <c r="G626" s="42">
        <f t="shared" si="27"/>
        <v>0</v>
      </c>
      <c r="H626" s="38"/>
    </row>
    <row r="627" spans="1:8" ht="156" outlineLevel="1" x14ac:dyDescent="0.2">
      <c r="A627" s="39">
        <v>55</v>
      </c>
      <c r="B627" s="39" t="s">
        <v>188</v>
      </c>
      <c r="C627" s="40" t="s">
        <v>189</v>
      </c>
      <c r="D627" s="43" t="s">
        <v>99</v>
      </c>
      <c r="E627" s="41">
        <v>464.27</v>
      </c>
      <c r="F627" s="78">
        <v>212</v>
      </c>
      <c r="G627" s="47">
        <f t="shared" si="27"/>
        <v>98425.239999999991</v>
      </c>
      <c r="H627" s="45" t="s">
        <v>326</v>
      </c>
    </row>
    <row r="628" spans="1:8" ht="96" outlineLevel="1" x14ac:dyDescent="0.2">
      <c r="A628" s="39">
        <v>56</v>
      </c>
      <c r="B628" s="39" t="s">
        <v>430</v>
      </c>
      <c r="C628" s="40" t="s">
        <v>431</v>
      </c>
      <c r="D628" s="43" t="s">
        <v>99</v>
      </c>
      <c r="E628" s="41">
        <v>78.400000000000006</v>
      </c>
      <c r="F628" s="78">
        <v>212</v>
      </c>
      <c r="G628" s="42">
        <f t="shared" si="27"/>
        <v>16620.800000000003</v>
      </c>
      <c r="H628" s="45" t="s">
        <v>326</v>
      </c>
    </row>
    <row r="629" spans="1:8" ht="96" outlineLevel="1" x14ac:dyDescent="0.2">
      <c r="A629" s="39">
        <v>57</v>
      </c>
      <c r="B629" s="39" t="s">
        <v>333</v>
      </c>
      <c r="C629" s="40" t="s">
        <v>334</v>
      </c>
      <c r="D629" s="43" t="s">
        <v>99</v>
      </c>
      <c r="E629" s="41">
        <v>33.68</v>
      </c>
      <c r="F629" s="78">
        <v>143.9</v>
      </c>
      <c r="G629" s="42">
        <f t="shared" si="27"/>
        <v>4846.5520000000006</v>
      </c>
      <c r="H629" s="38"/>
    </row>
    <row r="630" spans="1:8" ht="144" outlineLevel="1" x14ac:dyDescent="0.2">
      <c r="A630" s="39">
        <v>58</v>
      </c>
      <c r="B630" s="39" t="s">
        <v>432</v>
      </c>
      <c r="C630" s="40" t="s">
        <v>433</v>
      </c>
      <c r="D630" s="43" t="s">
        <v>99</v>
      </c>
      <c r="E630" s="41">
        <v>111</v>
      </c>
      <c r="F630" s="78">
        <v>138</v>
      </c>
      <c r="G630" s="42">
        <f t="shared" si="27"/>
        <v>15318</v>
      </c>
      <c r="H630" s="45" t="s">
        <v>326</v>
      </c>
    </row>
    <row r="631" spans="1:8" ht="59.25" outlineLevel="1" x14ac:dyDescent="0.2">
      <c r="A631" s="39">
        <v>59</v>
      </c>
      <c r="B631" s="39" t="s">
        <v>262</v>
      </c>
      <c r="C631" s="40" t="s">
        <v>335</v>
      </c>
      <c r="D631" s="43" t="s">
        <v>99</v>
      </c>
      <c r="E631" s="41">
        <v>26.58</v>
      </c>
      <c r="F631" s="78">
        <v>143.9</v>
      </c>
      <c r="G631" s="47">
        <f t="shared" si="27"/>
        <v>3824.8620000000001</v>
      </c>
      <c r="H631" s="45" t="s">
        <v>78</v>
      </c>
    </row>
    <row r="632" spans="1:8" ht="36" outlineLevel="1" x14ac:dyDescent="0.2">
      <c r="A632" s="39">
        <v>60</v>
      </c>
      <c r="B632" s="39" t="s">
        <v>403</v>
      </c>
      <c r="C632" s="40" t="s">
        <v>434</v>
      </c>
      <c r="D632" s="39" t="s">
        <v>157</v>
      </c>
      <c r="E632" s="41">
        <v>14.5</v>
      </c>
      <c r="F632" s="78">
        <v>54.5</v>
      </c>
      <c r="G632" s="42">
        <f t="shared" si="27"/>
        <v>790.25</v>
      </c>
      <c r="H632" s="38"/>
    </row>
    <row r="633" spans="1:8" ht="36" outlineLevel="1" x14ac:dyDescent="0.2">
      <c r="A633" s="39">
        <v>61</v>
      </c>
      <c r="B633" s="39" t="s">
        <v>407</v>
      </c>
      <c r="C633" s="40" t="s">
        <v>408</v>
      </c>
      <c r="D633" s="39" t="s">
        <v>157</v>
      </c>
      <c r="E633" s="41">
        <v>14.5</v>
      </c>
      <c r="F633" s="78">
        <v>54.5</v>
      </c>
      <c r="G633" s="42">
        <f t="shared" si="27"/>
        <v>790.25</v>
      </c>
      <c r="H633" s="38"/>
    </row>
    <row r="634" spans="1:8" ht="119.25" outlineLevel="1" x14ac:dyDescent="0.2">
      <c r="A634" s="39">
        <v>62</v>
      </c>
      <c r="B634" s="39" t="s">
        <v>336</v>
      </c>
      <c r="C634" s="40" t="s">
        <v>337</v>
      </c>
      <c r="D634" s="43" t="s">
        <v>99</v>
      </c>
      <c r="E634" s="41">
        <v>386.2</v>
      </c>
      <c r="F634" s="78">
        <v>42.5</v>
      </c>
      <c r="G634" s="42">
        <f t="shared" si="27"/>
        <v>16413.5</v>
      </c>
      <c r="H634" s="38"/>
    </row>
    <row r="635" spans="1:8" ht="24" outlineLevel="1" x14ac:dyDescent="0.2">
      <c r="A635" s="39">
        <v>63</v>
      </c>
      <c r="B635" s="39" t="s">
        <v>191</v>
      </c>
      <c r="C635" s="40" t="s">
        <v>338</v>
      </c>
      <c r="D635" s="43" t="s">
        <v>99</v>
      </c>
      <c r="E635" s="41">
        <v>96.34</v>
      </c>
      <c r="F635" s="78">
        <v>29.65</v>
      </c>
      <c r="G635" s="42">
        <f t="shared" si="27"/>
        <v>2856.4809999999998</v>
      </c>
      <c r="H635" s="38"/>
    </row>
    <row r="636" spans="1:8" ht="35.25" outlineLevel="1" x14ac:dyDescent="0.2">
      <c r="A636" s="39">
        <v>64</v>
      </c>
      <c r="B636" s="39" t="s">
        <v>178</v>
      </c>
      <c r="C636" s="40" t="s">
        <v>193</v>
      </c>
      <c r="D636" s="43" t="s">
        <v>99</v>
      </c>
      <c r="E636" s="41">
        <v>68.2</v>
      </c>
      <c r="F636" s="78">
        <v>21.8</v>
      </c>
      <c r="G636" s="42">
        <f t="shared" si="27"/>
        <v>1486.7600000000002</v>
      </c>
      <c r="H636" s="38"/>
    </row>
    <row r="637" spans="1:8" outlineLevel="1" x14ac:dyDescent="0.2">
      <c r="A637" s="39"/>
      <c r="B637" s="39"/>
      <c r="C637" s="40" t="s">
        <v>144</v>
      </c>
      <c r="D637" s="39"/>
      <c r="E637" s="41"/>
      <c r="F637" s="78"/>
      <c r="G637" s="42">
        <f t="shared" si="27"/>
        <v>0</v>
      </c>
      <c r="H637" s="38"/>
    </row>
    <row r="638" spans="1:8" ht="108" outlineLevel="1" x14ac:dyDescent="0.2">
      <c r="A638" s="39">
        <v>65</v>
      </c>
      <c r="B638" s="39" t="s">
        <v>435</v>
      </c>
      <c r="C638" s="40" t="s">
        <v>195</v>
      </c>
      <c r="D638" s="43" t="s">
        <v>99</v>
      </c>
      <c r="E638" s="41">
        <v>260.83999999999997</v>
      </c>
      <c r="F638" s="78">
        <v>48</v>
      </c>
      <c r="G638" s="42">
        <f t="shared" si="27"/>
        <v>12520.32</v>
      </c>
      <c r="H638" s="38" t="s">
        <v>196</v>
      </c>
    </row>
    <row r="639" spans="1:8" ht="108" outlineLevel="1" x14ac:dyDescent="0.2">
      <c r="A639" s="39">
        <v>66</v>
      </c>
      <c r="B639" s="39" t="s">
        <v>436</v>
      </c>
      <c r="C639" s="40" t="s">
        <v>343</v>
      </c>
      <c r="D639" s="43" t="s">
        <v>99</v>
      </c>
      <c r="E639" s="41">
        <v>103.57</v>
      </c>
      <c r="F639" s="78">
        <v>48</v>
      </c>
      <c r="G639" s="42">
        <f t="shared" si="27"/>
        <v>4971.3599999999997</v>
      </c>
      <c r="H639" s="38" t="s">
        <v>196</v>
      </c>
    </row>
    <row r="640" spans="1:8" ht="108" outlineLevel="1" x14ac:dyDescent="0.2">
      <c r="A640" s="39">
        <v>67</v>
      </c>
      <c r="B640" s="39" t="s">
        <v>437</v>
      </c>
      <c r="C640" s="40" t="s">
        <v>345</v>
      </c>
      <c r="D640" s="43" t="s">
        <v>99</v>
      </c>
      <c r="E640" s="41">
        <v>39.33</v>
      </c>
      <c r="F640" s="78">
        <v>49.05</v>
      </c>
      <c r="G640" s="42">
        <f t="shared" si="27"/>
        <v>1929.1364999999998</v>
      </c>
      <c r="H640" s="38" t="s">
        <v>196</v>
      </c>
    </row>
    <row r="641" spans="1:8" ht="167.25" outlineLevel="1" x14ac:dyDescent="0.2">
      <c r="A641" s="39">
        <v>68</v>
      </c>
      <c r="B641" s="39" t="s">
        <v>438</v>
      </c>
      <c r="C641" s="40" t="s">
        <v>347</v>
      </c>
      <c r="D641" s="43" t="s">
        <v>99</v>
      </c>
      <c r="E641" s="41">
        <v>23.57</v>
      </c>
      <c r="F641" s="78">
        <v>87.2</v>
      </c>
      <c r="G641" s="47">
        <f t="shared" si="27"/>
        <v>2055.3040000000001</v>
      </c>
      <c r="H641" s="38" t="s">
        <v>196</v>
      </c>
    </row>
    <row r="642" spans="1:8" ht="96" outlineLevel="1" x14ac:dyDescent="0.2">
      <c r="A642" s="39">
        <v>69</v>
      </c>
      <c r="B642" s="39" t="s">
        <v>194</v>
      </c>
      <c r="C642" s="40" t="s">
        <v>352</v>
      </c>
      <c r="D642" s="43" t="s">
        <v>99</v>
      </c>
      <c r="E642" s="41">
        <v>211.19</v>
      </c>
      <c r="F642" s="78">
        <v>49.05</v>
      </c>
      <c r="G642" s="42">
        <f t="shared" si="27"/>
        <v>10358.869499999999</v>
      </c>
      <c r="H642" s="45" t="s">
        <v>149</v>
      </c>
    </row>
    <row r="643" spans="1:8" ht="96" outlineLevel="1" x14ac:dyDescent="0.2">
      <c r="A643" s="39">
        <v>70</v>
      </c>
      <c r="B643" s="39" t="s">
        <v>410</v>
      </c>
      <c r="C643" s="40" t="s">
        <v>354</v>
      </c>
      <c r="D643" s="43" t="s">
        <v>99</v>
      </c>
      <c r="E643" s="41">
        <v>59.064999999999998</v>
      </c>
      <c r="F643" s="78">
        <v>49.05</v>
      </c>
      <c r="G643" s="42">
        <f t="shared" si="27"/>
        <v>2897.1382499999995</v>
      </c>
      <c r="H643" s="45" t="s">
        <v>149</v>
      </c>
    </row>
    <row r="644" spans="1:8" ht="143.25" outlineLevel="1" x14ac:dyDescent="0.2">
      <c r="A644" s="39">
        <v>71</v>
      </c>
      <c r="B644" s="39" t="s">
        <v>412</v>
      </c>
      <c r="C644" s="40" t="s">
        <v>358</v>
      </c>
      <c r="D644" s="43" t="s">
        <v>99</v>
      </c>
      <c r="E644" s="41">
        <v>33.590000000000003</v>
      </c>
      <c r="F644" s="78">
        <v>87.2</v>
      </c>
      <c r="G644" s="47">
        <f t="shared" si="27"/>
        <v>2929.0480000000002</v>
      </c>
      <c r="H644" s="38" t="s">
        <v>196</v>
      </c>
    </row>
    <row r="645" spans="1:8" ht="72" outlineLevel="1" x14ac:dyDescent="0.2">
      <c r="A645" s="39">
        <v>72</v>
      </c>
      <c r="B645" s="39" t="s">
        <v>414</v>
      </c>
      <c r="C645" s="40" t="s">
        <v>360</v>
      </c>
      <c r="D645" s="43" t="s">
        <v>99</v>
      </c>
      <c r="E645" s="41">
        <v>68.53</v>
      </c>
      <c r="F645" s="78">
        <v>49.05</v>
      </c>
      <c r="G645" s="42">
        <f t="shared" si="27"/>
        <v>3361.3964999999998</v>
      </c>
      <c r="H645" s="45" t="s">
        <v>149</v>
      </c>
    </row>
    <row r="646" spans="1:8" ht="119.25" outlineLevel="1" x14ac:dyDescent="0.2">
      <c r="A646" s="39">
        <v>73</v>
      </c>
      <c r="B646" s="39" t="s">
        <v>147</v>
      </c>
      <c r="C646" s="40" t="s">
        <v>362</v>
      </c>
      <c r="D646" s="43" t="s">
        <v>99</v>
      </c>
      <c r="E646" s="41">
        <v>77.849999999999994</v>
      </c>
      <c r="F646" s="78">
        <v>60</v>
      </c>
      <c r="G646" s="42">
        <f t="shared" si="27"/>
        <v>4671</v>
      </c>
      <c r="H646" s="45" t="s">
        <v>149</v>
      </c>
    </row>
    <row r="647" spans="1:8" ht="72" outlineLevel="1" x14ac:dyDescent="0.2">
      <c r="A647" s="39">
        <v>74</v>
      </c>
      <c r="B647" s="39" t="s">
        <v>416</v>
      </c>
      <c r="C647" s="40" t="s">
        <v>364</v>
      </c>
      <c r="D647" s="43" t="s">
        <v>99</v>
      </c>
      <c r="E647" s="41">
        <v>40.78</v>
      </c>
      <c r="F647" s="78">
        <v>87.2</v>
      </c>
      <c r="G647" s="42">
        <f t="shared" si="27"/>
        <v>3556.0160000000001</v>
      </c>
      <c r="H647" s="38" t="s">
        <v>196</v>
      </c>
    </row>
    <row r="648" spans="1:8" ht="71.25" outlineLevel="1" x14ac:dyDescent="0.2">
      <c r="A648" s="39">
        <v>75</v>
      </c>
      <c r="B648" s="39" t="s">
        <v>418</v>
      </c>
      <c r="C648" s="40" t="s">
        <v>366</v>
      </c>
      <c r="D648" s="43" t="s">
        <v>99</v>
      </c>
      <c r="E648" s="41">
        <v>18.510000000000002</v>
      </c>
      <c r="F648" s="78">
        <v>87.2</v>
      </c>
      <c r="G648" s="42">
        <f t="shared" si="27"/>
        <v>1614.0720000000001</v>
      </c>
      <c r="H648" s="45" t="s">
        <v>149</v>
      </c>
    </row>
    <row r="649" spans="1:8" outlineLevel="1" x14ac:dyDescent="0.2">
      <c r="A649" s="39"/>
      <c r="B649" s="39"/>
      <c r="C649" s="40" t="s">
        <v>150</v>
      </c>
      <c r="D649" s="39"/>
      <c r="E649" s="41"/>
      <c r="F649" s="78"/>
      <c r="G649" s="42">
        <f t="shared" si="27"/>
        <v>0</v>
      </c>
      <c r="H649" s="38"/>
    </row>
    <row r="650" spans="1:8" ht="60" outlineLevel="1" x14ac:dyDescent="0.2">
      <c r="A650" s="39">
        <v>76</v>
      </c>
      <c r="B650" s="39" t="s">
        <v>151</v>
      </c>
      <c r="C650" s="40" t="s">
        <v>152</v>
      </c>
      <c r="D650" s="43" t="s">
        <v>99</v>
      </c>
      <c r="E650" s="41">
        <v>1796.4670000000001</v>
      </c>
      <c r="F650" s="78">
        <v>42.5</v>
      </c>
      <c r="G650" s="42">
        <f t="shared" si="27"/>
        <v>76349.847500000003</v>
      </c>
      <c r="H650" s="38"/>
    </row>
    <row r="651" spans="1:8" ht="60" outlineLevel="1" x14ac:dyDescent="0.2">
      <c r="A651" s="39">
        <v>77</v>
      </c>
      <c r="B651" s="39" t="s">
        <v>153</v>
      </c>
      <c r="C651" s="40" t="s">
        <v>154</v>
      </c>
      <c r="D651" s="43" t="s">
        <v>99</v>
      </c>
      <c r="E651" s="41">
        <v>698.2</v>
      </c>
      <c r="F651" s="78">
        <v>42.5</v>
      </c>
      <c r="G651" s="42">
        <f t="shared" si="27"/>
        <v>29673.500000000004</v>
      </c>
      <c r="H651" s="38"/>
    </row>
    <row r="652" spans="1:8" ht="48" outlineLevel="1" x14ac:dyDescent="0.2">
      <c r="A652" s="39">
        <v>78</v>
      </c>
      <c r="B652" s="43" t="s">
        <v>199</v>
      </c>
      <c r="C652" s="40" t="s">
        <v>200</v>
      </c>
      <c r="D652" s="43" t="s">
        <v>99</v>
      </c>
      <c r="E652" s="41">
        <v>1200</v>
      </c>
      <c r="F652" s="78">
        <v>13.1</v>
      </c>
      <c r="G652" s="42">
        <f t="shared" si="27"/>
        <v>15720</v>
      </c>
      <c r="H652" s="38"/>
    </row>
    <row r="653" spans="1:8" ht="108" outlineLevel="1" x14ac:dyDescent="0.2">
      <c r="A653" s="39">
        <v>79</v>
      </c>
      <c r="B653" s="43" t="s">
        <v>201</v>
      </c>
      <c r="C653" s="40" t="s">
        <v>368</v>
      </c>
      <c r="D653" s="43" t="s">
        <v>99</v>
      </c>
      <c r="E653" s="41">
        <v>277.22300000000001</v>
      </c>
      <c r="F653" s="78">
        <v>60</v>
      </c>
      <c r="G653" s="42">
        <f t="shared" si="27"/>
        <v>16633.38</v>
      </c>
      <c r="H653" s="45" t="s">
        <v>149</v>
      </c>
    </row>
    <row r="654" spans="1:8" ht="24" outlineLevel="1" x14ac:dyDescent="0.2">
      <c r="A654" s="39">
        <v>80</v>
      </c>
      <c r="B654" s="43" t="s">
        <v>205</v>
      </c>
      <c r="C654" s="40" t="s">
        <v>206</v>
      </c>
      <c r="D654" s="43" t="s">
        <v>99</v>
      </c>
      <c r="E654" s="41">
        <v>13.76</v>
      </c>
      <c r="F654" s="78">
        <v>35</v>
      </c>
      <c r="G654" s="42">
        <f t="shared" si="27"/>
        <v>481.59999999999997</v>
      </c>
      <c r="H654" s="45" t="s">
        <v>149</v>
      </c>
    </row>
    <row r="655" spans="1:8" outlineLevel="1" x14ac:dyDescent="0.2">
      <c r="A655" s="39"/>
      <c r="B655" s="39"/>
      <c r="C655" s="40" t="s">
        <v>160</v>
      </c>
      <c r="D655" s="39"/>
      <c r="E655" s="41"/>
      <c r="F655" s="78"/>
      <c r="G655" s="42">
        <f t="shared" si="27"/>
        <v>0</v>
      </c>
      <c r="H655" s="38"/>
    </row>
    <row r="656" spans="1:8" ht="48" outlineLevel="1" x14ac:dyDescent="0.2">
      <c r="A656" s="39">
        <v>81</v>
      </c>
      <c r="B656" s="39" t="s">
        <v>207</v>
      </c>
      <c r="C656" s="40" t="s">
        <v>208</v>
      </c>
      <c r="D656" s="43" t="s">
        <v>99</v>
      </c>
      <c r="E656" s="41">
        <v>96.68</v>
      </c>
      <c r="F656" s="78">
        <v>52.5</v>
      </c>
      <c r="G656" s="42">
        <f t="shared" si="27"/>
        <v>5075.7000000000007</v>
      </c>
      <c r="H656" s="38" t="s">
        <v>209</v>
      </c>
    </row>
    <row r="657" spans="1:8" ht="71.25" outlineLevel="1" x14ac:dyDescent="0.2">
      <c r="A657" s="39">
        <v>82</v>
      </c>
      <c r="B657" s="39" t="s">
        <v>420</v>
      </c>
      <c r="C657" s="40" t="s">
        <v>371</v>
      </c>
      <c r="D657" s="43" t="s">
        <v>99</v>
      </c>
      <c r="E657" s="41">
        <v>577.86</v>
      </c>
      <c r="F657" s="78">
        <v>52.87</v>
      </c>
      <c r="G657" s="42">
        <f t="shared" si="27"/>
        <v>30551.458200000001</v>
      </c>
      <c r="H657" s="38" t="s">
        <v>209</v>
      </c>
    </row>
    <row r="658" spans="1:8" ht="24" outlineLevel="1" x14ac:dyDescent="0.2">
      <c r="A658" s="39">
        <v>83</v>
      </c>
      <c r="B658" s="43" t="s">
        <v>161</v>
      </c>
      <c r="C658" s="40" t="s">
        <v>162</v>
      </c>
      <c r="D658" s="39" t="s">
        <v>157</v>
      </c>
      <c r="E658" s="41">
        <v>226</v>
      </c>
      <c r="F658" s="78">
        <v>11.25</v>
      </c>
      <c r="G658" s="42">
        <f t="shared" si="27"/>
        <v>2542.5</v>
      </c>
      <c r="H658" s="38"/>
    </row>
    <row r="659" spans="1:8" outlineLevel="1" x14ac:dyDescent="0.2">
      <c r="A659" s="39"/>
      <c r="B659" s="39"/>
      <c r="C659" s="40" t="s">
        <v>163</v>
      </c>
      <c r="D659" s="39"/>
      <c r="E659" s="41"/>
      <c r="F659" s="78"/>
      <c r="G659" s="42">
        <f t="shared" si="27"/>
        <v>0</v>
      </c>
      <c r="H659" s="38"/>
    </row>
    <row r="660" spans="1:8" ht="72" outlineLevel="1" x14ac:dyDescent="0.2">
      <c r="A660" s="39">
        <v>85</v>
      </c>
      <c r="B660" s="39" t="s">
        <v>164</v>
      </c>
      <c r="C660" s="40" t="s">
        <v>165</v>
      </c>
      <c r="D660" s="43" t="s">
        <v>99</v>
      </c>
      <c r="E660" s="41">
        <v>1712.6669999999999</v>
      </c>
      <c r="F660" s="78">
        <v>52.54</v>
      </c>
      <c r="G660" s="42">
        <f t="shared" si="27"/>
        <v>89983.524179999993</v>
      </c>
      <c r="H660" s="38"/>
    </row>
    <row r="661" spans="1:8" ht="36" outlineLevel="1" x14ac:dyDescent="0.2">
      <c r="A661" s="39">
        <v>86</v>
      </c>
      <c r="B661" s="39" t="s">
        <v>166</v>
      </c>
      <c r="C661" s="40" t="s">
        <v>167</v>
      </c>
      <c r="D661" s="43" t="s">
        <v>99</v>
      </c>
      <c r="E661" s="41">
        <v>698.2</v>
      </c>
      <c r="F661" s="78">
        <v>54.5</v>
      </c>
      <c r="G661" s="42">
        <f t="shared" si="27"/>
        <v>38051.9</v>
      </c>
      <c r="H661" s="38"/>
    </row>
    <row r="662" spans="1:8" ht="72" outlineLevel="1" x14ac:dyDescent="0.2">
      <c r="A662" s="39">
        <v>87</v>
      </c>
      <c r="B662" s="39" t="s">
        <v>168</v>
      </c>
      <c r="C662" s="40" t="s">
        <v>169</v>
      </c>
      <c r="D662" s="43" t="s">
        <v>99</v>
      </c>
      <c r="E662" s="41">
        <v>96.19</v>
      </c>
      <c r="F662" s="78">
        <v>22</v>
      </c>
      <c r="G662" s="42">
        <f t="shared" si="27"/>
        <v>2116.1799999999998</v>
      </c>
      <c r="H662" s="38"/>
    </row>
    <row r="663" spans="1:8" outlineLevel="1" x14ac:dyDescent="0.2">
      <c r="A663" s="39"/>
      <c r="B663" s="39"/>
      <c r="C663" s="40" t="s">
        <v>210</v>
      </c>
      <c r="D663" s="39"/>
      <c r="E663" s="41"/>
      <c r="F663" s="78"/>
      <c r="G663" s="42">
        <f t="shared" si="27"/>
        <v>0</v>
      </c>
      <c r="H663" s="38"/>
    </row>
    <row r="664" spans="1:8" ht="48" outlineLevel="1" x14ac:dyDescent="0.2">
      <c r="A664" s="39">
        <v>88</v>
      </c>
      <c r="B664" s="39" t="s">
        <v>214</v>
      </c>
      <c r="C664" s="40" t="s">
        <v>377</v>
      </c>
      <c r="D664" s="39" t="s">
        <v>157</v>
      </c>
      <c r="E664" s="41">
        <v>3.74</v>
      </c>
      <c r="F664" s="78">
        <v>210</v>
      </c>
      <c r="G664" s="42">
        <f t="shared" si="27"/>
        <v>785.40000000000009</v>
      </c>
      <c r="H664" s="38"/>
    </row>
    <row r="665" spans="1:8" ht="36" outlineLevel="1" x14ac:dyDescent="0.2">
      <c r="A665" s="39">
        <v>89</v>
      </c>
      <c r="B665" s="39" t="s">
        <v>421</v>
      </c>
      <c r="C665" s="40" t="s">
        <v>379</v>
      </c>
      <c r="D665" s="39" t="s">
        <v>157</v>
      </c>
      <c r="E665" s="41">
        <v>15.25</v>
      </c>
      <c r="F665" s="78">
        <v>210</v>
      </c>
      <c r="G665" s="42">
        <f t="shared" si="27"/>
        <v>3202.5</v>
      </c>
      <c r="H665" s="38"/>
    </row>
    <row r="666" spans="1:8" ht="24" outlineLevel="1" x14ac:dyDescent="0.2">
      <c r="A666" s="39">
        <v>90</v>
      </c>
      <c r="B666" s="39" t="s">
        <v>439</v>
      </c>
      <c r="C666" s="40" t="s">
        <v>381</v>
      </c>
      <c r="D666" s="39" t="s">
        <v>157</v>
      </c>
      <c r="E666" s="41">
        <v>18.3</v>
      </c>
      <c r="F666" s="78">
        <v>202.57</v>
      </c>
      <c r="G666" s="42">
        <f t="shared" si="27"/>
        <v>3707.0309999999999</v>
      </c>
      <c r="H666" s="38"/>
    </row>
    <row r="667" spans="1:8" ht="35.25" outlineLevel="1" x14ac:dyDescent="0.2">
      <c r="A667" s="39">
        <v>91</v>
      </c>
      <c r="B667" s="39" t="s">
        <v>440</v>
      </c>
      <c r="C667" s="40" t="s">
        <v>215</v>
      </c>
      <c r="D667" s="39" t="s">
        <v>99</v>
      </c>
      <c r="E667" s="41">
        <v>30</v>
      </c>
      <c r="F667" s="78">
        <v>210</v>
      </c>
      <c r="G667" s="42">
        <f t="shared" si="27"/>
        <v>6300</v>
      </c>
      <c r="H667" s="38"/>
    </row>
    <row r="668" spans="1:8" ht="36" outlineLevel="1" x14ac:dyDescent="0.2">
      <c r="A668" s="39">
        <v>92</v>
      </c>
      <c r="B668" s="39" t="s">
        <v>422</v>
      </c>
      <c r="C668" s="40" t="s">
        <v>384</v>
      </c>
      <c r="D668" s="39" t="s">
        <v>99</v>
      </c>
      <c r="E668" s="41">
        <v>28.85</v>
      </c>
      <c r="F668" s="78">
        <v>54.5</v>
      </c>
      <c r="G668" s="42">
        <f t="shared" si="27"/>
        <v>1572.325</v>
      </c>
      <c r="H668" s="38"/>
    </row>
    <row r="669" spans="1:8" ht="24" outlineLevel="1" x14ac:dyDescent="0.2">
      <c r="A669" s="39">
        <v>93</v>
      </c>
      <c r="B669" s="39" t="s">
        <v>424</v>
      </c>
      <c r="C669" s="40" t="s">
        <v>386</v>
      </c>
      <c r="D669" s="43" t="s">
        <v>99</v>
      </c>
      <c r="E669" s="41">
        <v>13.32</v>
      </c>
      <c r="F669" s="78">
        <v>124.3</v>
      </c>
      <c r="G669" s="42">
        <f t="shared" si="27"/>
        <v>1655.6759999999999</v>
      </c>
      <c r="H669" s="38"/>
    </row>
    <row r="670" spans="1:8" ht="24" outlineLevel="1" x14ac:dyDescent="0.2">
      <c r="A670" s="39">
        <v>94</v>
      </c>
      <c r="B670" s="39" t="s">
        <v>211</v>
      </c>
      <c r="C670" s="40" t="s">
        <v>212</v>
      </c>
      <c r="D670" s="43" t="s">
        <v>99</v>
      </c>
      <c r="E670" s="41">
        <v>6.5549999999999997</v>
      </c>
      <c r="F670" s="78">
        <v>50.5</v>
      </c>
      <c r="G670" s="42">
        <f t="shared" si="27"/>
        <v>331.02749999999997</v>
      </c>
      <c r="H670" s="38" t="s">
        <v>213</v>
      </c>
    </row>
    <row r="671" spans="1:8" ht="24" outlineLevel="1" x14ac:dyDescent="0.2">
      <c r="A671" s="39">
        <v>95</v>
      </c>
      <c r="B671" s="39" t="s">
        <v>216</v>
      </c>
      <c r="C671" s="40" t="s">
        <v>217</v>
      </c>
      <c r="D671" s="43" t="s">
        <v>99</v>
      </c>
      <c r="E671" s="41">
        <v>9.7200000000000006</v>
      </c>
      <c r="F671" s="78">
        <v>50.5</v>
      </c>
      <c r="G671" s="42">
        <f t="shared" si="27"/>
        <v>490.86</v>
      </c>
      <c r="H671" s="38"/>
    </row>
    <row r="672" spans="1:8" ht="24" outlineLevel="1" x14ac:dyDescent="0.2">
      <c r="A672" s="39">
        <v>96</v>
      </c>
      <c r="B672" s="39" t="s">
        <v>218</v>
      </c>
      <c r="C672" s="40" t="s">
        <v>219</v>
      </c>
      <c r="D672" s="43" t="s">
        <v>136</v>
      </c>
      <c r="E672" s="41">
        <v>19</v>
      </c>
      <c r="F672" s="78">
        <v>49.05</v>
      </c>
      <c r="G672" s="42">
        <f t="shared" si="27"/>
        <v>931.94999999999993</v>
      </c>
      <c r="H672" s="38"/>
    </row>
    <row r="673" spans="1:8" ht="24" outlineLevel="1" x14ac:dyDescent="0.2">
      <c r="A673" s="39">
        <v>97</v>
      </c>
      <c r="B673" s="39" t="s">
        <v>220</v>
      </c>
      <c r="C673" s="40" t="s">
        <v>221</v>
      </c>
      <c r="D673" s="43" t="s">
        <v>136</v>
      </c>
      <c r="E673" s="41">
        <v>1</v>
      </c>
      <c r="F673" s="78">
        <v>250</v>
      </c>
      <c r="G673" s="42">
        <f t="shared" si="27"/>
        <v>250</v>
      </c>
      <c r="H673" s="38"/>
    </row>
    <row r="674" spans="1:8" ht="24.95" customHeight="1" x14ac:dyDescent="0.2">
      <c r="A674" s="88" t="s">
        <v>441</v>
      </c>
      <c r="B674" s="88"/>
      <c r="C674" s="89"/>
      <c r="D674" s="35"/>
      <c r="E674" s="36"/>
      <c r="F674" s="78"/>
      <c r="G674" s="37">
        <f>SUM(G675:G741)</f>
        <v>54895.575800000006</v>
      </c>
      <c r="H674" s="38"/>
    </row>
    <row r="675" spans="1:8" outlineLevel="1" x14ac:dyDescent="0.2">
      <c r="A675" s="39"/>
      <c r="B675" s="39"/>
      <c r="C675" s="40" t="s">
        <v>56</v>
      </c>
      <c r="D675" s="39"/>
      <c r="E675" s="41"/>
      <c r="F675" s="78"/>
      <c r="G675" s="42">
        <f>F675*E675</f>
        <v>0</v>
      </c>
      <c r="H675" s="38"/>
    </row>
    <row r="676" spans="1:8" outlineLevel="1" x14ac:dyDescent="0.2">
      <c r="A676" s="39"/>
      <c r="B676" s="39"/>
      <c r="C676" s="40" t="s">
        <v>57</v>
      </c>
      <c r="D676" s="39"/>
      <c r="E676" s="41"/>
      <c r="F676" s="78"/>
      <c r="G676" s="42">
        <f>F676*E676</f>
        <v>0</v>
      </c>
      <c r="H676" s="38"/>
    </row>
    <row r="677" spans="1:8" ht="60" outlineLevel="1" x14ac:dyDescent="0.2">
      <c r="A677" s="39">
        <v>2</v>
      </c>
      <c r="B677" s="39" t="s">
        <v>58</v>
      </c>
      <c r="C677" s="40" t="s">
        <v>59</v>
      </c>
      <c r="D677" s="39" t="s">
        <v>60</v>
      </c>
      <c r="E677" s="41">
        <v>5.0999999999999996</v>
      </c>
      <c r="F677" s="78">
        <v>10.199999999999999</v>
      </c>
      <c r="G677" s="42">
        <f t="shared" ref="G677:G739" si="28">F677*E677</f>
        <v>52.019999999999996</v>
      </c>
      <c r="H677" s="38"/>
    </row>
    <row r="678" spans="1:8" ht="60" outlineLevel="1" x14ac:dyDescent="0.2">
      <c r="A678" s="39">
        <v>3</v>
      </c>
      <c r="B678" s="39" t="s">
        <v>61</v>
      </c>
      <c r="C678" s="40" t="s">
        <v>62</v>
      </c>
      <c r="D678" s="39" t="s">
        <v>60</v>
      </c>
      <c r="E678" s="41">
        <v>139.21</v>
      </c>
      <c r="F678" s="78">
        <v>10.199999999999999</v>
      </c>
      <c r="G678" s="42">
        <f t="shared" si="28"/>
        <v>1419.942</v>
      </c>
      <c r="H678" s="38"/>
    </row>
    <row r="679" spans="1:8" ht="47.25" outlineLevel="1" x14ac:dyDescent="0.2">
      <c r="A679" s="39">
        <v>4</v>
      </c>
      <c r="B679" s="39" t="s">
        <v>63</v>
      </c>
      <c r="C679" s="40" t="s">
        <v>174</v>
      </c>
      <c r="D679" s="39" t="s">
        <v>60</v>
      </c>
      <c r="E679" s="41">
        <v>124</v>
      </c>
      <c r="F679" s="78">
        <v>13.8</v>
      </c>
      <c r="G679" s="42">
        <f t="shared" si="28"/>
        <v>1711.2</v>
      </c>
      <c r="H679" s="38"/>
    </row>
    <row r="680" spans="1:8" ht="47.25" outlineLevel="1" x14ac:dyDescent="0.2">
      <c r="A680" s="39">
        <v>5</v>
      </c>
      <c r="B680" s="39" t="s">
        <v>65</v>
      </c>
      <c r="C680" s="40" t="s">
        <v>66</v>
      </c>
      <c r="D680" s="39" t="s">
        <v>60</v>
      </c>
      <c r="E680" s="41">
        <v>2</v>
      </c>
      <c r="F680" s="78">
        <v>20.5</v>
      </c>
      <c r="G680" s="42">
        <f t="shared" si="28"/>
        <v>41</v>
      </c>
      <c r="H680" s="38"/>
    </row>
    <row r="681" spans="1:8" ht="48" outlineLevel="1" x14ac:dyDescent="0.2">
      <c r="A681" s="39">
        <v>6</v>
      </c>
      <c r="B681" s="39" t="s">
        <v>67</v>
      </c>
      <c r="C681" s="40" t="s">
        <v>68</v>
      </c>
      <c r="D681" s="39" t="s">
        <v>60</v>
      </c>
      <c r="E681" s="41">
        <v>20.309999999999999</v>
      </c>
      <c r="F681" s="78">
        <v>15.6</v>
      </c>
      <c r="G681" s="42">
        <f t="shared" si="28"/>
        <v>316.83599999999996</v>
      </c>
      <c r="H681" s="38"/>
    </row>
    <row r="682" spans="1:8" outlineLevel="1" x14ac:dyDescent="0.2">
      <c r="A682" s="39"/>
      <c r="B682" s="39"/>
      <c r="C682" s="40" t="s">
        <v>69</v>
      </c>
      <c r="D682" s="39"/>
      <c r="E682" s="41"/>
      <c r="F682" s="78"/>
      <c r="G682" s="42">
        <f t="shared" si="28"/>
        <v>0</v>
      </c>
      <c r="H682" s="38"/>
    </row>
    <row r="683" spans="1:8" ht="48" outlineLevel="1" x14ac:dyDescent="0.2">
      <c r="A683" s="39">
        <v>8</v>
      </c>
      <c r="B683" s="39" t="s">
        <v>181</v>
      </c>
      <c r="C683" s="40" t="s">
        <v>182</v>
      </c>
      <c r="D683" s="39" t="s">
        <v>60</v>
      </c>
      <c r="E683" s="41">
        <v>1.18</v>
      </c>
      <c r="F683" s="78">
        <v>330</v>
      </c>
      <c r="G683" s="42">
        <f t="shared" si="28"/>
        <v>389.4</v>
      </c>
      <c r="H683" s="38" t="s">
        <v>72</v>
      </c>
    </row>
    <row r="684" spans="1:8" ht="60" outlineLevel="1" x14ac:dyDescent="0.2">
      <c r="A684" s="39">
        <v>9</v>
      </c>
      <c r="B684" s="39" t="s">
        <v>183</v>
      </c>
      <c r="C684" s="40" t="s">
        <v>184</v>
      </c>
      <c r="D684" s="39" t="s">
        <v>60</v>
      </c>
      <c r="E684" s="41">
        <v>1.92</v>
      </c>
      <c r="F684" s="78">
        <v>380</v>
      </c>
      <c r="G684" s="42">
        <f t="shared" si="28"/>
        <v>729.6</v>
      </c>
      <c r="H684" s="38" t="s">
        <v>72</v>
      </c>
    </row>
    <row r="685" spans="1:8" ht="60" outlineLevel="1" x14ac:dyDescent="0.2">
      <c r="A685" s="39">
        <v>10</v>
      </c>
      <c r="B685" s="39" t="s">
        <v>73</v>
      </c>
      <c r="C685" s="40" t="s">
        <v>74</v>
      </c>
      <c r="D685" s="39" t="s">
        <v>60</v>
      </c>
      <c r="E685" s="41">
        <v>10.24</v>
      </c>
      <c r="F685" s="78">
        <v>380</v>
      </c>
      <c r="G685" s="42">
        <f t="shared" si="28"/>
        <v>3891.2000000000003</v>
      </c>
      <c r="H685" s="38" t="s">
        <v>72</v>
      </c>
    </row>
    <row r="686" spans="1:8" outlineLevel="1" x14ac:dyDescent="0.2">
      <c r="A686" s="39"/>
      <c r="B686" s="39"/>
      <c r="C686" s="40" t="s">
        <v>75</v>
      </c>
      <c r="D686" s="39"/>
      <c r="E686" s="41"/>
      <c r="F686" s="78"/>
      <c r="G686" s="42">
        <f t="shared" si="28"/>
        <v>0</v>
      </c>
      <c r="H686" s="38"/>
    </row>
    <row r="687" spans="1:8" ht="36" outlineLevel="1" x14ac:dyDescent="0.2">
      <c r="A687" s="39">
        <v>11</v>
      </c>
      <c r="B687" s="39" t="s">
        <v>76</v>
      </c>
      <c r="C687" s="40" t="s">
        <v>77</v>
      </c>
      <c r="D687" s="39" t="s">
        <v>60</v>
      </c>
      <c r="E687" s="41">
        <v>9.0329999999999995</v>
      </c>
      <c r="F687" s="78">
        <v>125.5</v>
      </c>
      <c r="G687" s="47">
        <f t="shared" si="28"/>
        <v>1133.6415</v>
      </c>
      <c r="H687" s="45" t="s">
        <v>78</v>
      </c>
    </row>
    <row r="688" spans="1:8" ht="36" outlineLevel="1" x14ac:dyDescent="0.2">
      <c r="A688" s="39">
        <v>12</v>
      </c>
      <c r="B688" s="39" t="s">
        <v>79</v>
      </c>
      <c r="C688" s="40" t="s">
        <v>80</v>
      </c>
      <c r="D688" s="39" t="s">
        <v>60</v>
      </c>
      <c r="E688" s="41">
        <v>12</v>
      </c>
      <c r="F688" s="78">
        <v>179.85</v>
      </c>
      <c r="G688" s="47">
        <f t="shared" si="28"/>
        <v>2158.1999999999998</v>
      </c>
      <c r="H688" s="45" t="s">
        <v>78</v>
      </c>
    </row>
    <row r="689" spans="1:8" ht="36" outlineLevel="1" x14ac:dyDescent="0.2">
      <c r="A689" s="39">
        <v>13</v>
      </c>
      <c r="B689" s="39" t="s">
        <v>81</v>
      </c>
      <c r="C689" s="40" t="s">
        <v>82</v>
      </c>
      <c r="D689" s="39" t="s">
        <v>60</v>
      </c>
      <c r="E689" s="41">
        <v>4.3129999999999997</v>
      </c>
      <c r="F689" s="78">
        <v>708.5</v>
      </c>
      <c r="G689" s="47">
        <f t="shared" si="28"/>
        <v>3055.7604999999999</v>
      </c>
      <c r="H689" s="45" t="s">
        <v>78</v>
      </c>
    </row>
    <row r="690" spans="1:8" ht="36" outlineLevel="1" x14ac:dyDescent="0.2">
      <c r="A690" s="39">
        <v>14</v>
      </c>
      <c r="B690" s="39" t="s">
        <v>83</v>
      </c>
      <c r="C690" s="40" t="s">
        <v>84</v>
      </c>
      <c r="D690" s="39" t="s">
        <v>60</v>
      </c>
      <c r="E690" s="41">
        <v>0.71399999999999997</v>
      </c>
      <c r="F690" s="78">
        <v>599.5</v>
      </c>
      <c r="G690" s="47">
        <f t="shared" si="28"/>
        <v>428.04300000000001</v>
      </c>
      <c r="H690" s="45" t="s">
        <v>78</v>
      </c>
    </row>
    <row r="691" spans="1:8" ht="36" outlineLevel="1" x14ac:dyDescent="0.2">
      <c r="A691" s="39">
        <v>15</v>
      </c>
      <c r="B691" s="39" t="s">
        <v>85</v>
      </c>
      <c r="C691" s="40" t="s">
        <v>86</v>
      </c>
      <c r="D691" s="39" t="s">
        <v>60</v>
      </c>
      <c r="E691" s="41">
        <v>2.6190000000000002</v>
      </c>
      <c r="F691" s="78">
        <v>327</v>
      </c>
      <c r="G691" s="47">
        <f t="shared" si="28"/>
        <v>856.41300000000012</v>
      </c>
      <c r="H691" s="45" t="s">
        <v>78</v>
      </c>
    </row>
    <row r="692" spans="1:8" ht="36" outlineLevel="1" x14ac:dyDescent="0.2">
      <c r="A692" s="39">
        <v>16</v>
      </c>
      <c r="B692" s="39" t="s">
        <v>87</v>
      </c>
      <c r="C692" s="40" t="s">
        <v>88</v>
      </c>
      <c r="D692" s="39" t="s">
        <v>60</v>
      </c>
      <c r="E692" s="41">
        <v>0.26900000000000002</v>
      </c>
      <c r="F692" s="78">
        <v>632</v>
      </c>
      <c r="G692" s="47">
        <f t="shared" si="28"/>
        <v>170.00800000000001</v>
      </c>
      <c r="H692" s="45" t="s">
        <v>78</v>
      </c>
    </row>
    <row r="693" spans="1:8" ht="36" outlineLevel="1" x14ac:dyDescent="0.2">
      <c r="A693" s="39">
        <v>17</v>
      </c>
      <c r="B693" s="39" t="s">
        <v>89</v>
      </c>
      <c r="C693" s="40" t="s">
        <v>90</v>
      </c>
      <c r="D693" s="39" t="s">
        <v>60</v>
      </c>
      <c r="E693" s="41">
        <v>0.28999999999999998</v>
      </c>
      <c r="F693" s="78">
        <v>215</v>
      </c>
      <c r="G693" s="47">
        <f t="shared" si="28"/>
        <v>62.349999999999994</v>
      </c>
      <c r="H693" s="45" t="s">
        <v>78</v>
      </c>
    </row>
    <row r="694" spans="1:8" ht="36" outlineLevel="1" x14ac:dyDescent="0.2">
      <c r="A694" s="39">
        <v>18</v>
      </c>
      <c r="B694" s="39" t="s">
        <v>91</v>
      </c>
      <c r="C694" s="40" t="s">
        <v>92</v>
      </c>
      <c r="D694" s="39" t="s">
        <v>60</v>
      </c>
      <c r="E694" s="41">
        <v>0.218</v>
      </c>
      <c r="F694" s="78">
        <v>632</v>
      </c>
      <c r="G694" s="47">
        <f t="shared" si="28"/>
        <v>137.77600000000001</v>
      </c>
      <c r="H694" s="45" t="s">
        <v>78</v>
      </c>
    </row>
    <row r="695" spans="1:8" ht="36" outlineLevel="1" x14ac:dyDescent="0.2">
      <c r="A695" s="39">
        <v>19</v>
      </c>
      <c r="B695" s="39" t="s">
        <v>93</v>
      </c>
      <c r="C695" s="40" t="s">
        <v>94</v>
      </c>
      <c r="D695" s="39" t="s">
        <v>60</v>
      </c>
      <c r="E695" s="41">
        <v>6.08</v>
      </c>
      <c r="F695" s="78">
        <v>531.79999999999995</v>
      </c>
      <c r="G695" s="47">
        <f t="shared" si="28"/>
        <v>3233.3439999999996</v>
      </c>
      <c r="H695" s="45" t="s">
        <v>78</v>
      </c>
    </row>
    <row r="696" spans="1:8" ht="36" outlineLevel="1" x14ac:dyDescent="0.2">
      <c r="A696" s="39">
        <v>20</v>
      </c>
      <c r="B696" s="39" t="s">
        <v>185</v>
      </c>
      <c r="C696" s="40" t="s">
        <v>186</v>
      </c>
      <c r="D696" s="39" t="s">
        <v>60</v>
      </c>
      <c r="E696" s="41">
        <v>2.77</v>
      </c>
      <c r="F696" s="78">
        <v>1640.5</v>
      </c>
      <c r="G696" s="47">
        <f t="shared" si="28"/>
        <v>4544.1850000000004</v>
      </c>
      <c r="H696" s="45" t="s">
        <v>78</v>
      </c>
    </row>
    <row r="697" spans="1:8" ht="36" outlineLevel="1" x14ac:dyDescent="0.2">
      <c r="A697" s="39">
        <v>21</v>
      </c>
      <c r="B697" s="39" t="s">
        <v>95</v>
      </c>
      <c r="C697" s="40" t="s">
        <v>96</v>
      </c>
      <c r="D697" s="39" t="s">
        <v>60</v>
      </c>
      <c r="E697" s="41">
        <v>0.216</v>
      </c>
      <c r="F697" s="78">
        <v>1090</v>
      </c>
      <c r="G697" s="47">
        <f t="shared" si="28"/>
        <v>235.44</v>
      </c>
      <c r="H697" s="45" t="s">
        <v>78</v>
      </c>
    </row>
    <row r="698" spans="1:8" ht="83.25" outlineLevel="1" x14ac:dyDescent="0.2">
      <c r="A698" s="39">
        <v>22</v>
      </c>
      <c r="B698" s="39" t="s">
        <v>97</v>
      </c>
      <c r="C698" s="40" t="s">
        <v>187</v>
      </c>
      <c r="D698" s="43" t="s">
        <v>99</v>
      </c>
      <c r="E698" s="41">
        <v>13.28</v>
      </c>
      <c r="F698" s="78">
        <v>35</v>
      </c>
      <c r="G698" s="47">
        <f t="shared" si="28"/>
        <v>464.79999999999995</v>
      </c>
      <c r="H698" s="45" t="s">
        <v>78</v>
      </c>
    </row>
    <row r="699" spans="1:8" ht="24" outlineLevel="1" x14ac:dyDescent="0.2">
      <c r="A699" s="39">
        <v>23</v>
      </c>
      <c r="B699" s="43" t="s">
        <v>102</v>
      </c>
      <c r="C699" s="40" t="s">
        <v>103</v>
      </c>
      <c r="D699" s="39" t="s">
        <v>104</v>
      </c>
      <c r="E699" s="41">
        <v>7.1999999999999995E-2</v>
      </c>
      <c r="F699" s="78">
        <v>1370</v>
      </c>
      <c r="G699" s="47">
        <f t="shared" si="28"/>
        <v>98.639999999999986</v>
      </c>
      <c r="H699" s="45" t="s">
        <v>105</v>
      </c>
    </row>
    <row r="700" spans="1:8" ht="24" outlineLevel="1" x14ac:dyDescent="0.2">
      <c r="A700" s="39">
        <v>24</v>
      </c>
      <c r="B700" s="39" t="s">
        <v>106</v>
      </c>
      <c r="C700" s="40" t="s">
        <v>107</v>
      </c>
      <c r="D700" s="39" t="s">
        <v>104</v>
      </c>
      <c r="E700" s="41">
        <v>4.2000000000000003E-2</v>
      </c>
      <c r="F700" s="78">
        <v>1370</v>
      </c>
      <c r="G700" s="47">
        <f t="shared" si="28"/>
        <v>57.540000000000006</v>
      </c>
      <c r="H700" s="45" t="s">
        <v>105</v>
      </c>
    </row>
    <row r="701" spans="1:8" ht="24" outlineLevel="1" x14ac:dyDescent="0.2">
      <c r="A701" s="39">
        <v>25</v>
      </c>
      <c r="B701" s="39" t="s">
        <v>112</v>
      </c>
      <c r="C701" s="40" t="s">
        <v>113</v>
      </c>
      <c r="D701" s="39" t="s">
        <v>104</v>
      </c>
      <c r="E701" s="41">
        <v>0.14199999999999999</v>
      </c>
      <c r="F701" s="78">
        <v>1370</v>
      </c>
      <c r="G701" s="47">
        <f t="shared" si="28"/>
        <v>194.54</v>
      </c>
      <c r="H701" s="45" t="s">
        <v>105</v>
      </c>
    </row>
    <row r="702" spans="1:8" ht="24" outlineLevel="1" x14ac:dyDescent="0.2">
      <c r="A702" s="39">
        <v>26</v>
      </c>
      <c r="B702" s="39" t="s">
        <v>175</v>
      </c>
      <c r="C702" s="40" t="s">
        <v>176</v>
      </c>
      <c r="D702" s="39" t="s">
        <v>104</v>
      </c>
      <c r="E702" s="41">
        <v>1.145</v>
      </c>
      <c r="F702" s="78">
        <v>1370</v>
      </c>
      <c r="G702" s="47">
        <f t="shared" si="28"/>
        <v>1568.65</v>
      </c>
      <c r="H702" s="45" t="s">
        <v>105</v>
      </c>
    </row>
    <row r="703" spans="1:8" ht="24" outlineLevel="1" x14ac:dyDescent="0.2">
      <c r="A703" s="39">
        <v>27</v>
      </c>
      <c r="B703" s="39" t="s">
        <v>116</v>
      </c>
      <c r="C703" s="40" t="s">
        <v>117</v>
      </c>
      <c r="D703" s="39" t="s">
        <v>104</v>
      </c>
      <c r="E703" s="41">
        <v>0.437</v>
      </c>
      <c r="F703" s="78">
        <v>1370</v>
      </c>
      <c r="G703" s="47">
        <f t="shared" si="28"/>
        <v>598.69000000000005</v>
      </c>
      <c r="H703" s="45" t="s">
        <v>105</v>
      </c>
    </row>
    <row r="704" spans="1:8" ht="24" outlineLevel="1" x14ac:dyDescent="0.2">
      <c r="A704" s="39">
        <v>28</v>
      </c>
      <c r="B704" s="39" t="s">
        <v>118</v>
      </c>
      <c r="C704" s="40" t="s">
        <v>119</v>
      </c>
      <c r="D704" s="39" t="s">
        <v>104</v>
      </c>
      <c r="E704" s="41">
        <v>4.2000000000000003E-2</v>
      </c>
      <c r="F704" s="78">
        <v>1370</v>
      </c>
      <c r="G704" s="47">
        <f t="shared" si="28"/>
        <v>57.540000000000006</v>
      </c>
      <c r="H704" s="45" t="s">
        <v>105</v>
      </c>
    </row>
    <row r="705" spans="1:8" ht="24" outlineLevel="1" x14ac:dyDescent="0.2">
      <c r="A705" s="39">
        <v>29</v>
      </c>
      <c r="B705" s="39" t="s">
        <v>120</v>
      </c>
      <c r="C705" s="40" t="s">
        <v>121</v>
      </c>
      <c r="D705" s="39" t="s">
        <v>104</v>
      </c>
      <c r="E705" s="41">
        <v>0.33200000000000002</v>
      </c>
      <c r="F705" s="78">
        <v>1370</v>
      </c>
      <c r="G705" s="47">
        <f t="shared" si="28"/>
        <v>454.84000000000003</v>
      </c>
      <c r="H705" s="45" t="s">
        <v>105</v>
      </c>
    </row>
    <row r="706" spans="1:8" ht="24" outlineLevel="1" x14ac:dyDescent="0.2">
      <c r="A706" s="39">
        <v>30</v>
      </c>
      <c r="B706" s="39" t="s">
        <v>122</v>
      </c>
      <c r="C706" s="40" t="s">
        <v>123</v>
      </c>
      <c r="D706" s="39" t="s">
        <v>104</v>
      </c>
      <c r="E706" s="41">
        <v>0.34499999999999997</v>
      </c>
      <c r="F706" s="78">
        <v>1370</v>
      </c>
      <c r="G706" s="47">
        <f t="shared" si="28"/>
        <v>472.65</v>
      </c>
      <c r="H706" s="45" t="s">
        <v>105</v>
      </c>
    </row>
    <row r="707" spans="1:8" ht="24" outlineLevel="1" x14ac:dyDescent="0.2">
      <c r="A707" s="39">
        <v>31</v>
      </c>
      <c r="B707" s="39" t="s">
        <v>124</v>
      </c>
      <c r="C707" s="40" t="s">
        <v>125</v>
      </c>
      <c r="D707" s="39" t="s">
        <v>104</v>
      </c>
      <c r="E707" s="41">
        <v>1.22</v>
      </c>
      <c r="F707" s="78">
        <v>1370</v>
      </c>
      <c r="G707" s="47">
        <f t="shared" si="28"/>
        <v>1671.3999999999999</v>
      </c>
      <c r="H707" s="45" t="s">
        <v>105</v>
      </c>
    </row>
    <row r="708" spans="1:8" ht="24" outlineLevel="1" x14ac:dyDescent="0.2">
      <c r="A708" s="39">
        <v>32</v>
      </c>
      <c r="B708" s="39" t="s">
        <v>126</v>
      </c>
      <c r="C708" s="40" t="s">
        <v>127</v>
      </c>
      <c r="D708" s="39" t="s">
        <v>104</v>
      </c>
      <c r="E708" s="41">
        <v>6.8000000000000005E-2</v>
      </c>
      <c r="F708" s="78">
        <v>1370</v>
      </c>
      <c r="G708" s="47">
        <f t="shared" si="28"/>
        <v>93.160000000000011</v>
      </c>
      <c r="H708" s="45" t="s">
        <v>105</v>
      </c>
    </row>
    <row r="709" spans="1:8" ht="24" outlineLevel="1" x14ac:dyDescent="0.2">
      <c r="A709" s="39">
        <v>33</v>
      </c>
      <c r="B709" s="39" t="s">
        <v>128</v>
      </c>
      <c r="C709" s="40" t="s">
        <v>129</v>
      </c>
      <c r="D709" s="39" t="s">
        <v>104</v>
      </c>
      <c r="E709" s="41">
        <v>4.2000000000000003E-2</v>
      </c>
      <c r="F709" s="78">
        <v>1370</v>
      </c>
      <c r="G709" s="47">
        <f t="shared" si="28"/>
        <v>57.540000000000006</v>
      </c>
      <c r="H709" s="45" t="s">
        <v>105</v>
      </c>
    </row>
    <row r="710" spans="1:8" ht="24" outlineLevel="1" x14ac:dyDescent="0.2">
      <c r="A710" s="39">
        <v>34</v>
      </c>
      <c r="B710" s="43" t="s">
        <v>134</v>
      </c>
      <c r="C710" s="40" t="s">
        <v>177</v>
      </c>
      <c r="D710" s="43" t="s">
        <v>136</v>
      </c>
      <c r="E710" s="41">
        <v>60</v>
      </c>
      <c r="F710" s="78">
        <v>8.7200000000000006</v>
      </c>
      <c r="G710" s="42">
        <f t="shared" si="28"/>
        <v>523.20000000000005</v>
      </c>
      <c r="H710" s="38"/>
    </row>
    <row r="711" spans="1:8" outlineLevel="1" x14ac:dyDescent="0.2">
      <c r="A711" s="39"/>
      <c r="B711" s="39"/>
      <c r="C711" s="40" t="s">
        <v>139</v>
      </c>
      <c r="D711" s="39"/>
      <c r="E711" s="41"/>
      <c r="F711" s="78"/>
      <c r="G711" s="42">
        <f t="shared" si="28"/>
        <v>0</v>
      </c>
      <c r="H711" s="38"/>
    </row>
    <row r="712" spans="1:8" ht="156" outlineLevel="1" x14ac:dyDescent="0.2">
      <c r="A712" s="39">
        <v>43</v>
      </c>
      <c r="B712" s="39" t="s">
        <v>188</v>
      </c>
      <c r="C712" s="40" t="s">
        <v>189</v>
      </c>
      <c r="D712" s="43" t="s">
        <v>99</v>
      </c>
      <c r="E712" s="41">
        <v>26.4</v>
      </c>
      <c r="F712" s="78">
        <v>212</v>
      </c>
      <c r="G712" s="47">
        <f t="shared" si="28"/>
        <v>5596.7999999999993</v>
      </c>
      <c r="H712" s="45" t="s">
        <v>326</v>
      </c>
    </row>
    <row r="713" spans="1:8" ht="36" outlineLevel="1" x14ac:dyDescent="0.2">
      <c r="A713" s="39">
        <v>44</v>
      </c>
      <c r="B713" s="39" t="s">
        <v>142</v>
      </c>
      <c r="C713" s="40" t="s">
        <v>190</v>
      </c>
      <c r="D713" s="43" t="s">
        <v>99</v>
      </c>
      <c r="E713" s="41">
        <v>17.3</v>
      </c>
      <c r="F713" s="78">
        <v>52</v>
      </c>
      <c r="G713" s="47">
        <f t="shared" si="28"/>
        <v>899.6</v>
      </c>
      <c r="H713" s="38"/>
    </row>
    <row r="714" spans="1:8" ht="24" outlineLevel="1" x14ac:dyDescent="0.2">
      <c r="A714" s="39">
        <v>45</v>
      </c>
      <c r="B714" s="39" t="s">
        <v>191</v>
      </c>
      <c r="C714" s="40" t="s">
        <v>192</v>
      </c>
      <c r="D714" s="43" t="s">
        <v>99</v>
      </c>
      <c r="E714" s="41">
        <v>3.64</v>
      </c>
      <c r="F714" s="78">
        <v>29.65</v>
      </c>
      <c r="G714" s="42">
        <f t="shared" si="28"/>
        <v>107.926</v>
      </c>
      <c r="H714" s="38"/>
    </row>
    <row r="715" spans="1:8" ht="35.25" outlineLevel="1" x14ac:dyDescent="0.2">
      <c r="A715" s="39">
        <v>46</v>
      </c>
      <c r="B715" s="39" t="s">
        <v>178</v>
      </c>
      <c r="C715" s="40" t="s">
        <v>193</v>
      </c>
      <c r="D715" s="43" t="s">
        <v>99</v>
      </c>
      <c r="E715" s="41">
        <v>6.25</v>
      </c>
      <c r="F715" s="78">
        <v>21.8</v>
      </c>
      <c r="G715" s="42">
        <f t="shared" si="28"/>
        <v>136.25</v>
      </c>
      <c r="H715" s="38"/>
    </row>
    <row r="716" spans="1:8" outlineLevel="1" x14ac:dyDescent="0.2">
      <c r="A716" s="39"/>
      <c r="B716" s="39"/>
      <c r="C716" s="40" t="s">
        <v>144</v>
      </c>
      <c r="D716" s="39"/>
      <c r="E716" s="41"/>
      <c r="F716" s="78"/>
      <c r="G716" s="42">
        <f t="shared" si="28"/>
        <v>0</v>
      </c>
      <c r="H716" s="38"/>
    </row>
    <row r="717" spans="1:8" ht="108" outlineLevel="1" x14ac:dyDescent="0.2">
      <c r="A717" s="39">
        <v>47</v>
      </c>
      <c r="B717" s="39" t="s">
        <v>194</v>
      </c>
      <c r="C717" s="40" t="s">
        <v>195</v>
      </c>
      <c r="D717" s="43" t="s">
        <v>99</v>
      </c>
      <c r="E717" s="41">
        <v>15.86</v>
      </c>
      <c r="F717" s="78">
        <v>48</v>
      </c>
      <c r="G717" s="42">
        <f t="shared" si="28"/>
        <v>761.28</v>
      </c>
      <c r="H717" s="38" t="s">
        <v>196</v>
      </c>
    </row>
    <row r="718" spans="1:8" ht="156" outlineLevel="1" x14ac:dyDescent="0.2">
      <c r="A718" s="39">
        <v>48</v>
      </c>
      <c r="B718" s="39" t="s">
        <v>197</v>
      </c>
      <c r="C718" s="40" t="s">
        <v>198</v>
      </c>
      <c r="D718" s="43" t="s">
        <v>99</v>
      </c>
      <c r="E718" s="41">
        <v>3.6</v>
      </c>
      <c r="F718" s="78">
        <v>87.2</v>
      </c>
      <c r="G718" s="47">
        <f t="shared" si="28"/>
        <v>313.92</v>
      </c>
      <c r="H718" s="45" t="s">
        <v>78</v>
      </c>
    </row>
    <row r="719" spans="1:8" ht="96" outlineLevel="1" x14ac:dyDescent="0.2">
      <c r="A719" s="39">
        <v>49</v>
      </c>
      <c r="B719" s="39" t="s">
        <v>147</v>
      </c>
      <c r="C719" s="40" t="s">
        <v>148</v>
      </c>
      <c r="D719" s="43" t="s">
        <v>99</v>
      </c>
      <c r="E719" s="41">
        <v>3.03</v>
      </c>
      <c r="F719" s="78">
        <v>60</v>
      </c>
      <c r="G719" s="42">
        <f t="shared" si="28"/>
        <v>181.79999999999998</v>
      </c>
      <c r="H719" s="45" t="s">
        <v>149</v>
      </c>
    </row>
    <row r="720" spans="1:8" outlineLevel="1" x14ac:dyDescent="0.2">
      <c r="A720" s="39"/>
      <c r="B720" s="39"/>
      <c r="C720" s="40" t="s">
        <v>150</v>
      </c>
      <c r="D720" s="39"/>
      <c r="E720" s="41"/>
      <c r="F720" s="78"/>
      <c r="G720" s="42">
        <f t="shared" si="28"/>
        <v>0</v>
      </c>
      <c r="H720" s="38"/>
    </row>
    <row r="721" spans="1:8" ht="60" outlineLevel="1" x14ac:dyDescent="0.2">
      <c r="A721" s="39">
        <v>50</v>
      </c>
      <c r="B721" s="39" t="s">
        <v>151</v>
      </c>
      <c r="C721" s="40" t="s">
        <v>152</v>
      </c>
      <c r="D721" s="43" t="s">
        <v>99</v>
      </c>
      <c r="E721" s="41">
        <v>52.92</v>
      </c>
      <c r="F721" s="78">
        <v>42.5</v>
      </c>
      <c r="G721" s="42">
        <f t="shared" si="28"/>
        <v>2249.1</v>
      </c>
      <c r="H721" s="38"/>
    </row>
    <row r="722" spans="1:8" ht="60" outlineLevel="1" x14ac:dyDescent="0.2">
      <c r="A722" s="39">
        <v>51</v>
      </c>
      <c r="B722" s="39" t="s">
        <v>153</v>
      </c>
      <c r="C722" s="40" t="s">
        <v>154</v>
      </c>
      <c r="D722" s="43" t="s">
        <v>99</v>
      </c>
      <c r="E722" s="41">
        <v>62.21</v>
      </c>
      <c r="F722" s="78">
        <v>42.5</v>
      </c>
      <c r="G722" s="42">
        <f t="shared" si="28"/>
        <v>2643.9250000000002</v>
      </c>
      <c r="H722" s="38"/>
    </row>
    <row r="723" spans="1:8" ht="48" outlineLevel="1" x14ac:dyDescent="0.2">
      <c r="A723" s="39">
        <v>52</v>
      </c>
      <c r="B723" s="43" t="s">
        <v>199</v>
      </c>
      <c r="C723" s="40" t="s">
        <v>200</v>
      </c>
      <c r="D723" s="43" t="s">
        <v>99</v>
      </c>
      <c r="E723" s="41">
        <v>22.75</v>
      </c>
      <c r="F723" s="78">
        <v>13.1</v>
      </c>
      <c r="G723" s="42">
        <f t="shared" si="28"/>
        <v>298.02499999999998</v>
      </c>
      <c r="H723" s="38"/>
    </row>
    <row r="724" spans="1:8" ht="108" outlineLevel="1" x14ac:dyDescent="0.2">
      <c r="A724" s="39">
        <v>53</v>
      </c>
      <c r="B724" s="43" t="s">
        <v>201</v>
      </c>
      <c r="C724" s="40" t="s">
        <v>202</v>
      </c>
      <c r="D724" s="43" t="s">
        <v>99</v>
      </c>
      <c r="E724" s="41">
        <v>12.63</v>
      </c>
      <c r="F724" s="78">
        <v>60</v>
      </c>
      <c r="G724" s="47">
        <f t="shared" si="28"/>
        <v>757.80000000000007</v>
      </c>
      <c r="H724" s="45" t="s">
        <v>149</v>
      </c>
    </row>
    <row r="725" spans="1:8" ht="36" outlineLevel="1" x14ac:dyDescent="0.2">
      <c r="A725" s="39">
        <v>54</v>
      </c>
      <c r="B725" s="43" t="s">
        <v>203</v>
      </c>
      <c r="C725" s="40" t="s">
        <v>204</v>
      </c>
      <c r="D725" s="43" t="s">
        <v>99</v>
      </c>
      <c r="E725" s="41">
        <v>24.61</v>
      </c>
      <c r="F725" s="78">
        <v>24.5</v>
      </c>
      <c r="G725" s="42">
        <f t="shared" si="28"/>
        <v>602.94499999999994</v>
      </c>
      <c r="H725" s="45" t="s">
        <v>149</v>
      </c>
    </row>
    <row r="726" spans="1:8" ht="24" outlineLevel="1" x14ac:dyDescent="0.2">
      <c r="A726" s="39">
        <v>55</v>
      </c>
      <c r="B726" s="43" t="s">
        <v>205</v>
      </c>
      <c r="C726" s="40" t="s">
        <v>206</v>
      </c>
      <c r="D726" s="43" t="s">
        <v>99</v>
      </c>
      <c r="E726" s="41">
        <v>4.2</v>
      </c>
      <c r="F726" s="78">
        <v>35</v>
      </c>
      <c r="G726" s="42">
        <f t="shared" si="28"/>
        <v>147</v>
      </c>
      <c r="H726" s="45" t="s">
        <v>149</v>
      </c>
    </row>
    <row r="727" spans="1:8" outlineLevel="1" x14ac:dyDescent="0.2">
      <c r="A727" s="39"/>
      <c r="B727" s="39"/>
      <c r="C727" s="40" t="s">
        <v>160</v>
      </c>
      <c r="D727" s="39"/>
      <c r="E727" s="41"/>
      <c r="F727" s="78"/>
      <c r="G727" s="42">
        <f t="shared" si="28"/>
        <v>0</v>
      </c>
      <c r="H727" s="38"/>
    </row>
    <row r="728" spans="1:8" ht="48" outlineLevel="1" x14ac:dyDescent="0.2">
      <c r="A728" s="39">
        <v>56</v>
      </c>
      <c r="B728" s="39" t="s">
        <v>207</v>
      </c>
      <c r="C728" s="40" t="s">
        <v>208</v>
      </c>
      <c r="D728" s="43" t="s">
        <v>99</v>
      </c>
      <c r="E728" s="41">
        <v>3.64</v>
      </c>
      <c r="F728" s="78">
        <v>52.5</v>
      </c>
      <c r="G728" s="42">
        <f t="shared" si="28"/>
        <v>191.1</v>
      </c>
      <c r="H728" s="38" t="s">
        <v>209</v>
      </c>
    </row>
    <row r="729" spans="1:8" ht="24" outlineLevel="1" x14ac:dyDescent="0.2">
      <c r="A729" s="39">
        <v>57</v>
      </c>
      <c r="B729" s="43" t="s">
        <v>161</v>
      </c>
      <c r="C729" s="40" t="s">
        <v>162</v>
      </c>
      <c r="D729" s="39" t="s">
        <v>157</v>
      </c>
      <c r="E729" s="41">
        <v>23</v>
      </c>
      <c r="F729" s="78">
        <v>11.25</v>
      </c>
      <c r="G729" s="42">
        <f t="shared" si="28"/>
        <v>258.75</v>
      </c>
      <c r="H729" s="38"/>
    </row>
    <row r="730" spans="1:8" outlineLevel="1" x14ac:dyDescent="0.2">
      <c r="A730" s="39"/>
      <c r="B730" s="39"/>
      <c r="C730" s="40" t="s">
        <v>163</v>
      </c>
      <c r="D730" s="39"/>
      <c r="E730" s="41"/>
      <c r="F730" s="78"/>
      <c r="G730" s="42">
        <f t="shared" si="28"/>
        <v>0</v>
      </c>
      <c r="H730" s="38"/>
    </row>
    <row r="731" spans="1:8" ht="72" outlineLevel="1" x14ac:dyDescent="0.2">
      <c r="A731" s="39">
        <v>59</v>
      </c>
      <c r="B731" s="39" t="s">
        <v>164</v>
      </c>
      <c r="C731" s="40" t="s">
        <v>165</v>
      </c>
      <c r="D731" s="43" t="s">
        <v>99</v>
      </c>
      <c r="E731" s="41">
        <v>52.92</v>
      </c>
      <c r="F731" s="78">
        <v>52.54</v>
      </c>
      <c r="G731" s="42">
        <f t="shared" si="28"/>
        <v>2780.4168</v>
      </c>
      <c r="H731" s="38"/>
    </row>
    <row r="732" spans="1:8" ht="36" outlineLevel="1" x14ac:dyDescent="0.2">
      <c r="A732" s="39">
        <v>60</v>
      </c>
      <c r="B732" s="39" t="s">
        <v>166</v>
      </c>
      <c r="C732" s="40" t="s">
        <v>167</v>
      </c>
      <c r="D732" s="43" t="s">
        <v>99</v>
      </c>
      <c r="E732" s="41">
        <v>62</v>
      </c>
      <c r="F732" s="78">
        <v>54.5</v>
      </c>
      <c r="G732" s="42">
        <f t="shared" si="28"/>
        <v>3379</v>
      </c>
      <c r="H732" s="38"/>
    </row>
    <row r="733" spans="1:8" ht="72" outlineLevel="1" x14ac:dyDescent="0.2">
      <c r="A733" s="39">
        <v>61</v>
      </c>
      <c r="B733" s="39" t="s">
        <v>168</v>
      </c>
      <c r="C733" s="40" t="s">
        <v>169</v>
      </c>
      <c r="D733" s="43" t="s">
        <v>99</v>
      </c>
      <c r="E733" s="41">
        <v>19.63</v>
      </c>
      <c r="F733" s="78">
        <v>22</v>
      </c>
      <c r="G733" s="42">
        <f t="shared" si="28"/>
        <v>431.85999999999996</v>
      </c>
      <c r="H733" s="38"/>
    </row>
    <row r="734" spans="1:8" outlineLevel="1" x14ac:dyDescent="0.2">
      <c r="A734" s="39"/>
      <c r="B734" s="39"/>
      <c r="C734" s="40" t="s">
        <v>210</v>
      </c>
      <c r="D734" s="39"/>
      <c r="E734" s="41"/>
      <c r="F734" s="78"/>
      <c r="G734" s="42">
        <f t="shared" si="28"/>
        <v>0</v>
      </c>
      <c r="H734" s="38"/>
    </row>
    <row r="735" spans="1:8" ht="24" outlineLevel="1" x14ac:dyDescent="0.2">
      <c r="A735" s="39">
        <v>62</v>
      </c>
      <c r="B735" s="39" t="s">
        <v>211</v>
      </c>
      <c r="C735" s="40" t="s">
        <v>212</v>
      </c>
      <c r="D735" s="43" t="s">
        <v>99</v>
      </c>
      <c r="E735" s="41">
        <v>0.6</v>
      </c>
      <c r="F735" s="78">
        <v>50.5</v>
      </c>
      <c r="G735" s="42">
        <f t="shared" si="28"/>
        <v>30.299999999999997</v>
      </c>
      <c r="H735" s="38" t="s">
        <v>213</v>
      </c>
    </row>
    <row r="736" spans="1:8" ht="35.25" outlineLevel="1" x14ac:dyDescent="0.2">
      <c r="A736" s="39">
        <v>63</v>
      </c>
      <c r="B736" s="39" t="s">
        <v>214</v>
      </c>
      <c r="C736" s="40" t="s">
        <v>215</v>
      </c>
      <c r="D736" s="39" t="s">
        <v>99</v>
      </c>
      <c r="E736" s="41">
        <v>2.88</v>
      </c>
      <c r="F736" s="78">
        <v>210</v>
      </c>
      <c r="G736" s="42">
        <f t="shared" si="28"/>
        <v>604.79999999999995</v>
      </c>
      <c r="H736" s="38"/>
    </row>
    <row r="737" spans="1:8" ht="24" outlineLevel="1" x14ac:dyDescent="0.2">
      <c r="A737" s="39">
        <v>64</v>
      </c>
      <c r="B737" s="39" t="s">
        <v>216</v>
      </c>
      <c r="C737" s="40" t="s">
        <v>217</v>
      </c>
      <c r="D737" s="43" t="s">
        <v>99</v>
      </c>
      <c r="E737" s="41">
        <v>0.81</v>
      </c>
      <c r="F737" s="78">
        <v>50.5</v>
      </c>
      <c r="G737" s="42">
        <f t="shared" si="28"/>
        <v>40.905000000000001</v>
      </c>
      <c r="H737" s="38"/>
    </row>
    <row r="738" spans="1:8" ht="24" outlineLevel="1" x14ac:dyDescent="0.2">
      <c r="A738" s="39">
        <v>65</v>
      </c>
      <c r="B738" s="39" t="s">
        <v>218</v>
      </c>
      <c r="C738" s="40" t="s">
        <v>219</v>
      </c>
      <c r="D738" s="43" t="s">
        <v>136</v>
      </c>
      <c r="E738" s="41">
        <v>2</v>
      </c>
      <c r="F738" s="78">
        <v>49.05</v>
      </c>
      <c r="G738" s="42">
        <f t="shared" si="28"/>
        <v>98.1</v>
      </c>
      <c r="H738" s="38"/>
    </row>
    <row r="739" spans="1:8" ht="24" outlineLevel="1" x14ac:dyDescent="0.2">
      <c r="A739" s="39">
        <v>66</v>
      </c>
      <c r="B739" s="39" t="s">
        <v>220</v>
      </c>
      <c r="C739" s="40" t="s">
        <v>221</v>
      </c>
      <c r="D739" s="43" t="s">
        <v>136</v>
      </c>
      <c r="E739" s="41">
        <v>1</v>
      </c>
      <c r="F739" s="78">
        <v>250</v>
      </c>
      <c r="G739" s="42">
        <f t="shared" si="28"/>
        <v>250</v>
      </c>
      <c r="H739" s="38"/>
    </row>
    <row r="740" spans="1:8" ht="24" outlineLevel="1" x14ac:dyDescent="0.2">
      <c r="A740" s="39">
        <v>67</v>
      </c>
      <c r="B740" s="39" t="s">
        <v>222</v>
      </c>
      <c r="C740" s="40" t="s">
        <v>223</v>
      </c>
      <c r="D740" s="39" t="s">
        <v>104</v>
      </c>
      <c r="E740" s="41">
        <v>7.0000000000000007E-2</v>
      </c>
      <c r="F740" s="78">
        <v>63.2</v>
      </c>
      <c r="G740" s="42">
        <f t="shared" ref="G740:G804" si="29">F740*E740</f>
        <v>4.4240000000000004</v>
      </c>
      <c r="H740" s="45" t="s">
        <v>224</v>
      </c>
    </row>
    <row r="741" spans="1:8" ht="24" outlineLevel="1" x14ac:dyDescent="0.2">
      <c r="A741" s="39">
        <v>68</v>
      </c>
      <c r="B741" s="39" t="s">
        <v>225</v>
      </c>
      <c r="C741" s="40" t="s">
        <v>226</v>
      </c>
      <c r="D741" s="43" t="s">
        <v>136</v>
      </c>
      <c r="E741" s="41">
        <v>5</v>
      </c>
      <c r="F741" s="78">
        <v>250</v>
      </c>
      <c r="G741" s="42">
        <f t="shared" si="29"/>
        <v>1250</v>
      </c>
      <c r="H741" s="38"/>
    </row>
    <row r="742" spans="1:8" ht="24.95" customHeight="1" x14ac:dyDescent="0.2">
      <c r="A742" s="88" t="s">
        <v>442</v>
      </c>
      <c r="B742" s="88"/>
      <c r="C742" s="89"/>
      <c r="D742" s="35"/>
      <c r="E742" s="36"/>
      <c r="F742" s="78"/>
      <c r="G742" s="37">
        <f>SUM(G743:G809)</f>
        <v>54895.575800000006</v>
      </c>
      <c r="H742" s="38"/>
    </row>
    <row r="743" spans="1:8" outlineLevel="1" x14ac:dyDescent="0.2">
      <c r="A743" s="39"/>
      <c r="B743" s="39"/>
      <c r="C743" s="40" t="s">
        <v>56</v>
      </c>
      <c r="D743" s="39"/>
      <c r="E743" s="41"/>
      <c r="F743" s="78"/>
      <c r="G743" s="42">
        <f t="shared" si="29"/>
        <v>0</v>
      </c>
      <c r="H743" s="38"/>
    </row>
    <row r="744" spans="1:8" outlineLevel="1" x14ac:dyDescent="0.2">
      <c r="A744" s="39"/>
      <c r="B744" s="39"/>
      <c r="C744" s="40" t="s">
        <v>57</v>
      </c>
      <c r="D744" s="39"/>
      <c r="E744" s="41"/>
      <c r="F744" s="78"/>
      <c r="G744" s="42">
        <f t="shared" si="29"/>
        <v>0</v>
      </c>
      <c r="H744" s="38"/>
    </row>
    <row r="745" spans="1:8" ht="60" outlineLevel="1" x14ac:dyDescent="0.2">
      <c r="A745" s="39">
        <v>2</v>
      </c>
      <c r="B745" s="39" t="s">
        <v>58</v>
      </c>
      <c r="C745" s="40" t="s">
        <v>59</v>
      </c>
      <c r="D745" s="39" t="s">
        <v>60</v>
      </c>
      <c r="E745" s="41">
        <v>5.0999999999999996</v>
      </c>
      <c r="F745" s="78">
        <v>10.199999999999999</v>
      </c>
      <c r="G745" s="42">
        <f t="shared" si="29"/>
        <v>52.019999999999996</v>
      </c>
      <c r="H745" s="38"/>
    </row>
    <row r="746" spans="1:8" ht="60" outlineLevel="1" x14ac:dyDescent="0.2">
      <c r="A746" s="39">
        <v>3</v>
      </c>
      <c r="B746" s="39" t="s">
        <v>61</v>
      </c>
      <c r="C746" s="40" t="s">
        <v>62</v>
      </c>
      <c r="D746" s="39" t="s">
        <v>60</v>
      </c>
      <c r="E746" s="41">
        <v>139.21</v>
      </c>
      <c r="F746" s="78">
        <v>10.199999999999999</v>
      </c>
      <c r="G746" s="42">
        <f t="shared" si="29"/>
        <v>1419.942</v>
      </c>
      <c r="H746" s="38"/>
    </row>
    <row r="747" spans="1:8" ht="47.25" outlineLevel="1" x14ac:dyDescent="0.2">
      <c r="A747" s="39">
        <v>4</v>
      </c>
      <c r="B747" s="39" t="s">
        <v>63</v>
      </c>
      <c r="C747" s="40" t="s">
        <v>174</v>
      </c>
      <c r="D747" s="39" t="s">
        <v>60</v>
      </c>
      <c r="E747" s="41">
        <v>124</v>
      </c>
      <c r="F747" s="78">
        <v>13.8</v>
      </c>
      <c r="G747" s="42">
        <f t="shared" si="29"/>
        <v>1711.2</v>
      </c>
      <c r="H747" s="38"/>
    </row>
    <row r="748" spans="1:8" ht="47.25" outlineLevel="1" x14ac:dyDescent="0.2">
      <c r="A748" s="39">
        <v>5</v>
      </c>
      <c r="B748" s="39" t="s">
        <v>65</v>
      </c>
      <c r="C748" s="40" t="s">
        <v>66</v>
      </c>
      <c r="D748" s="39" t="s">
        <v>60</v>
      </c>
      <c r="E748" s="41">
        <v>2</v>
      </c>
      <c r="F748" s="78">
        <v>20.5</v>
      </c>
      <c r="G748" s="42">
        <f t="shared" si="29"/>
        <v>41</v>
      </c>
      <c r="H748" s="38"/>
    </row>
    <row r="749" spans="1:8" ht="48" outlineLevel="1" x14ac:dyDescent="0.2">
      <c r="A749" s="39">
        <v>6</v>
      </c>
      <c r="B749" s="39" t="s">
        <v>67</v>
      </c>
      <c r="C749" s="40" t="s">
        <v>68</v>
      </c>
      <c r="D749" s="39" t="s">
        <v>60</v>
      </c>
      <c r="E749" s="41">
        <v>20.309999999999999</v>
      </c>
      <c r="F749" s="78">
        <v>15.6</v>
      </c>
      <c r="G749" s="42">
        <f t="shared" si="29"/>
        <v>316.83599999999996</v>
      </c>
      <c r="H749" s="38"/>
    </row>
    <row r="750" spans="1:8" outlineLevel="1" x14ac:dyDescent="0.2">
      <c r="A750" s="39"/>
      <c r="B750" s="39"/>
      <c r="C750" s="40" t="s">
        <v>69</v>
      </c>
      <c r="D750" s="39" t="s">
        <v>60</v>
      </c>
      <c r="E750" s="41"/>
      <c r="F750" s="78"/>
      <c r="G750" s="42">
        <f t="shared" si="29"/>
        <v>0</v>
      </c>
      <c r="H750" s="38"/>
    </row>
    <row r="751" spans="1:8" ht="48" outlineLevel="1" x14ac:dyDescent="0.2">
      <c r="A751" s="39">
        <v>8</v>
      </c>
      <c r="B751" s="39" t="s">
        <v>181</v>
      </c>
      <c r="C751" s="40" t="s">
        <v>182</v>
      </c>
      <c r="D751" s="39" t="s">
        <v>60</v>
      </c>
      <c r="E751" s="41">
        <v>1.18</v>
      </c>
      <c r="F751" s="78">
        <v>330</v>
      </c>
      <c r="G751" s="42">
        <f t="shared" si="29"/>
        <v>389.4</v>
      </c>
      <c r="H751" s="45" t="s">
        <v>72</v>
      </c>
    </row>
    <row r="752" spans="1:8" ht="60" outlineLevel="1" x14ac:dyDescent="0.2">
      <c r="A752" s="39">
        <v>9</v>
      </c>
      <c r="B752" s="39" t="s">
        <v>183</v>
      </c>
      <c r="C752" s="40" t="s">
        <v>184</v>
      </c>
      <c r="D752" s="39" t="s">
        <v>60</v>
      </c>
      <c r="E752" s="41">
        <v>1.92</v>
      </c>
      <c r="F752" s="78">
        <v>380</v>
      </c>
      <c r="G752" s="42">
        <f t="shared" si="29"/>
        <v>729.6</v>
      </c>
      <c r="H752" s="45" t="s">
        <v>72</v>
      </c>
    </row>
    <row r="753" spans="1:8" ht="60" outlineLevel="1" x14ac:dyDescent="0.2">
      <c r="A753" s="39">
        <v>10</v>
      </c>
      <c r="B753" s="39" t="s">
        <v>73</v>
      </c>
      <c r="C753" s="40" t="s">
        <v>74</v>
      </c>
      <c r="D753" s="39" t="s">
        <v>60</v>
      </c>
      <c r="E753" s="41">
        <v>10.24</v>
      </c>
      <c r="F753" s="78">
        <v>380</v>
      </c>
      <c r="G753" s="42">
        <f t="shared" si="29"/>
        <v>3891.2000000000003</v>
      </c>
      <c r="H753" s="45" t="s">
        <v>72</v>
      </c>
    </row>
    <row r="754" spans="1:8" outlineLevel="1" x14ac:dyDescent="0.2">
      <c r="A754" s="39"/>
      <c r="B754" s="39"/>
      <c r="C754" s="40" t="s">
        <v>75</v>
      </c>
      <c r="D754" s="39"/>
      <c r="E754" s="41"/>
      <c r="F754" s="78"/>
      <c r="G754" s="42">
        <f t="shared" si="29"/>
        <v>0</v>
      </c>
      <c r="H754" s="38"/>
    </row>
    <row r="755" spans="1:8" ht="36" outlineLevel="1" x14ac:dyDescent="0.2">
      <c r="A755" s="39">
        <v>11</v>
      </c>
      <c r="B755" s="39" t="s">
        <v>76</v>
      </c>
      <c r="C755" s="40" t="s">
        <v>77</v>
      </c>
      <c r="D755" s="39" t="s">
        <v>60</v>
      </c>
      <c r="E755" s="41">
        <v>9.0329999999999995</v>
      </c>
      <c r="F755" s="78">
        <v>125.5</v>
      </c>
      <c r="G755" s="47">
        <f t="shared" si="29"/>
        <v>1133.6415</v>
      </c>
      <c r="H755" s="45" t="s">
        <v>78</v>
      </c>
    </row>
    <row r="756" spans="1:8" ht="36" outlineLevel="1" x14ac:dyDescent="0.2">
      <c r="A756" s="39">
        <v>12</v>
      </c>
      <c r="B756" s="39" t="s">
        <v>79</v>
      </c>
      <c r="C756" s="40" t="s">
        <v>80</v>
      </c>
      <c r="D756" s="39" t="s">
        <v>60</v>
      </c>
      <c r="E756" s="41">
        <v>12</v>
      </c>
      <c r="F756" s="78">
        <v>179.85</v>
      </c>
      <c r="G756" s="47">
        <f t="shared" si="29"/>
        <v>2158.1999999999998</v>
      </c>
      <c r="H756" s="45" t="s">
        <v>78</v>
      </c>
    </row>
    <row r="757" spans="1:8" ht="36" outlineLevel="1" x14ac:dyDescent="0.2">
      <c r="A757" s="39">
        <v>13</v>
      </c>
      <c r="B757" s="39" t="s">
        <v>81</v>
      </c>
      <c r="C757" s="40" t="s">
        <v>82</v>
      </c>
      <c r="D757" s="39" t="s">
        <v>60</v>
      </c>
      <c r="E757" s="41">
        <v>4.3129999999999997</v>
      </c>
      <c r="F757" s="78">
        <v>708.5</v>
      </c>
      <c r="G757" s="47">
        <f t="shared" si="29"/>
        <v>3055.7604999999999</v>
      </c>
      <c r="H757" s="45" t="s">
        <v>78</v>
      </c>
    </row>
    <row r="758" spans="1:8" ht="36" outlineLevel="1" x14ac:dyDescent="0.2">
      <c r="A758" s="39">
        <v>14</v>
      </c>
      <c r="B758" s="39" t="s">
        <v>83</v>
      </c>
      <c r="C758" s="40" t="s">
        <v>84</v>
      </c>
      <c r="D758" s="39" t="s">
        <v>60</v>
      </c>
      <c r="E758" s="41">
        <v>0.71399999999999997</v>
      </c>
      <c r="F758" s="78">
        <v>599.5</v>
      </c>
      <c r="G758" s="47">
        <f t="shared" si="29"/>
        <v>428.04300000000001</v>
      </c>
      <c r="H758" s="45" t="s">
        <v>78</v>
      </c>
    </row>
    <row r="759" spans="1:8" ht="36" outlineLevel="1" x14ac:dyDescent="0.2">
      <c r="A759" s="39">
        <v>15</v>
      </c>
      <c r="B759" s="39" t="s">
        <v>85</v>
      </c>
      <c r="C759" s="40" t="s">
        <v>86</v>
      </c>
      <c r="D759" s="39" t="s">
        <v>60</v>
      </c>
      <c r="E759" s="41">
        <v>2.6190000000000002</v>
      </c>
      <c r="F759" s="78">
        <v>327</v>
      </c>
      <c r="G759" s="47">
        <f t="shared" si="29"/>
        <v>856.41300000000012</v>
      </c>
      <c r="H759" s="45" t="s">
        <v>78</v>
      </c>
    </row>
    <row r="760" spans="1:8" ht="36" outlineLevel="1" x14ac:dyDescent="0.2">
      <c r="A760" s="39">
        <v>16</v>
      </c>
      <c r="B760" s="39" t="s">
        <v>87</v>
      </c>
      <c r="C760" s="40" t="s">
        <v>88</v>
      </c>
      <c r="D760" s="39" t="s">
        <v>60</v>
      </c>
      <c r="E760" s="41">
        <v>0.26900000000000002</v>
      </c>
      <c r="F760" s="78">
        <v>632</v>
      </c>
      <c r="G760" s="47">
        <f t="shared" si="29"/>
        <v>170.00800000000001</v>
      </c>
      <c r="H760" s="45" t="s">
        <v>78</v>
      </c>
    </row>
    <row r="761" spans="1:8" ht="36" outlineLevel="1" x14ac:dyDescent="0.2">
      <c r="A761" s="39">
        <v>17</v>
      </c>
      <c r="B761" s="39" t="s">
        <v>89</v>
      </c>
      <c r="C761" s="40" t="s">
        <v>90</v>
      </c>
      <c r="D761" s="39" t="s">
        <v>60</v>
      </c>
      <c r="E761" s="41">
        <v>0.28999999999999998</v>
      </c>
      <c r="F761" s="78">
        <v>215</v>
      </c>
      <c r="G761" s="47">
        <f t="shared" si="29"/>
        <v>62.349999999999994</v>
      </c>
      <c r="H761" s="45" t="s">
        <v>78</v>
      </c>
    </row>
    <row r="762" spans="1:8" ht="36" outlineLevel="1" x14ac:dyDescent="0.2">
      <c r="A762" s="39">
        <v>18</v>
      </c>
      <c r="B762" s="39" t="s">
        <v>91</v>
      </c>
      <c r="C762" s="40" t="s">
        <v>92</v>
      </c>
      <c r="D762" s="39" t="s">
        <v>60</v>
      </c>
      <c r="E762" s="41">
        <v>0.218</v>
      </c>
      <c r="F762" s="78">
        <v>632</v>
      </c>
      <c r="G762" s="47">
        <f t="shared" si="29"/>
        <v>137.77600000000001</v>
      </c>
      <c r="H762" s="45" t="s">
        <v>78</v>
      </c>
    </row>
    <row r="763" spans="1:8" ht="36" outlineLevel="1" x14ac:dyDescent="0.2">
      <c r="A763" s="39">
        <v>19</v>
      </c>
      <c r="B763" s="39" t="s">
        <v>93</v>
      </c>
      <c r="C763" s="40" t="s">
        <v>94</v>
      </c>
      <c r="D763" s="39" t="s">
        <v>60</v>
      </c>
      <c r="E763" s="41">
        <v>6.08</v>
      </c>
      <c r="F763" s="78">
        <v>531.79999999999995</v>
      </c>
      <c r="G763" s="47">
        <f t="shared" si="29"/>
        <v>3233.3439999999996</v>
      </c>
      <c r="H763" s="45" t="s">
        <v>78</v>
      </c>
    </row>
    <row r="764" spans="1:8" ht="36" outlineLevel="1" x14ac:dyDescent="0.2">
      <c r="A764" s="39">
        <v>20</v>
      </c>
      <c r="B764" s="39" t="s">
        <v>185</v>
      </c>
      <c r="C764" s="40" t="s">
        <v>186</v>
      </c>
      <c r="D764" s="39" t="s">
        <v>60</v>
      </c>
      <c r="E764" s="41">
        <v>2.77</v>
      </c>
      <c r="F764" s="78">
        <v>1640.5</v>
      </c>
      <c r="G764" s="47">
        <f t="shared" si="29"/>
        <v>4544.1850000000004</v>
      </c>
      <c r="H764" s="45" t="s">
        <v>78</v>
      </c>
    </row>
    <row r="765" spans="1:8" ht="36" outlineLevel="1" x14ac:dyDescent="0.2">
      <c r="A765" s="39">
        <v>21</v>
      </c>
      <c r="B765" s="39" t="s">
        <v>95</v>
      </c>
      <c r="C765" s="40" t="s">
        <v>96</v>
      </c>
      <c r="D765" s="39" t="s">
        <v>60</v>
      </c>
      <c r="E765" s="41">
        <v>0.216</v>
      </c>
      <c r="F765" s="78">
        <v>1090</v>
      </c>
      <c r="G765" s="47">
        <f t="shared" si="29"/>
        <v>235.44</v>
      </c>
      <c r="H765" s="45" t="s">
        <v>78</v>
      </c>
    </row>
    <row r="766" spans="1:8" ht="83.25" outlineLevel="1" x14ac:dyDescent="0.2">
      <c r="A766" s="39">
        <v>22</v>
      </c>
      <c r="B766" s="39" t="s">
        <v>97</v>
      </c>
      <c r="C766" s="40" t="s">
        <v>187</v>
      </c>
      <c r="D766" s="43" t="s">
        <v>99</v>
      </c>
      <c r="E766" s="41">
        <v>13.28</v>
      </c>
      <c r="F766" s="78">
        <v>35</v>
      </c>
      <c r="G766" s="47">
        <f t="shared" si="29"/>
        <v>464.79999999999995</v>
      </c>
      <c r="H766" s="45" t="s">
        <v>78</v>
      </c>
    </row>
    <row r="767" spans="1:8" ht="24" outlineLevel="1" x14ac:dyDescent="0.2">
      <c r="A767" s="39">
        <v>23</v>
      </c>
      <c r="B767" s="43" t="s">
        <v>102</v>
      </c>
      <c r="C767" s="40" t="s">
        <v>103</v>
      </c>
      <c r="D767" s="39" t="s">
        <v>104</v>
      </c>
      <c r="E767" s="41">
        <v>7.1999999999999995E-2</v>
      </c>
      <c r="F767" s="78">
        <v>1370</v>
      </c>
      <c r="G767" s="47">
        <f t="shared" si="29"/>
        <v>98.639999999999986</v>
      </c>
      <c r="H767" s="45" t="s">
        <v>105</v>
      </c>
    </row>
    <row r="768" spans="1:8" ht="24" outlineLevel="1" x14ac:dyDescent="0.2">
      <c r="A768" s="39">
        <v>24</v>
      </c>
      <c r="B768" s="39" t="s">
        <v>106</v>
      </c>
      <c r="C768" s="40" t="s">
        <v>107</v>
      </c>
      <c r="D768" s="39" t="s">
        <v>104</v>
      </c>
      <c r="E768" s="41">
        <v>4.2000000000000003E-2</v>
      </c>
      <c r="F768" s="78">
        <v>1370</v>
      </c>
      <c r="G768" s="47">
        <f t="shared" si="29"/>
        <v>57.540000000000006</v>
      </c>
      <c r="H768" s="45" t="s">
        <v>105</v>
      </c>
    </row>
    <row r="769" spans="1:8" ht="24" outlineLevel="1" x14ac:dyDescent="0.2">
      <c r="A769" s="39">
        <v>25</v>
      </c>
      <c r="B769" s="39" t="s">
        <v>112</v>
      </c>
      <c r="C769" s="40" t="s">
        <v>113</v>
      </c>
      <c r="D769" s="39" t="s">
        <v>104</v>
      </c>
      <c r="E769" s="41">
        <v>0.14199999999999999</v>
      </c>
      <c r="F769" s="78">
        <v>1370</v>
      </c>
      <c r="G769" s="47">
        <f t="shared" si="29"/>
        <v>194.54</v>
      </c>
      <c r="H769" s="45" t="s">
        <v>105</v>
      </c>
    </row>
    <row r="770" spans="1:8" ht="24" outlineLevel="1" x14ac:dyDescent="0.2">
      <c r="A770" s="39">
        <v>26</v>
      </c>
      <c r="B770" s="39" t="s">
        <v>175</v>
      </c>
      <c r="C770" s="40" t="s">
        <v>176</v>
      </c>
      <c r="D770" s="39" t="s">
        <v>104</v>
      </c>
      <c r="E770" s="41">
        <v>1.145</v>
      </c>
      <c r="F770" s="78">
        <v>1370</v>
      </c>
      <c r="G770" s="47">
        <f t="shared" si="29"/>
        <v>1568.65</v>
      </c>
      <c r="H770" s="45" t="s">
        <v>105</v>
      </c>
    </row>
    <row r="771" spans="1:8" ht="24" outlineLevel="1" x14ac:dyDescent="0.2">
      <c r="A771" s="39">
        <v>27</v>
      </c>
      <c r="B771" s="39" t="s">
        <v>116</v>
      </c>
      <c r="C771" s="40" t="s">
        <v>117</v>
      </c>
      <c r="D771" s="39" t="s">
        <v>104</v>
      </c>
      <c r="E771" s="41">
        <v>0.437</v>
      </c>
      <c r="F771" s="78">
        <v>1370</v>
      </c>
      <c r="G771" s="47">
        <f t="shared" si="29"/>
        <v>598.69000000000005</v>
      </c>
      <c r="H771" s="45" t="s">
        <v>105</v>
      </c>
    </row>
    <row r="772" spans="1:8" ht="24" outlineLevel="1" x14ac:dyDescent="0.2">
      <c r="A772" s="39">
        <v>28</v>
      </c>
      <c r="B772" s="39" t="s">
        <v>118</v>
      </c>
      <c r="C772" s="40" t="s">
        <v>119</v>
      </c>
      <c r="D772" s="39" t="s">
        <v>104</v>
      </c>
      <c r="E772" s="41">
        <v>4.2000000000000003E-2</v>
      </c>
      <c r="F772" s="78">
        <v>1370</v>
      </c>
      <c r="G772" s="47">
        <f t="shared" si="29"/>
        <v>57.540000000000006</v>
      </c>
      <c r="H772" s="45" t="s">
        <v>105</v>
      </c>
    </row>
    <row r="773" spans="1:8" ht="24" outlineLevel="1" x14ac:dyDescent="0.2">
      <c r="A773" s="39">
        <v>29</v>
      </c>
      <c r="B773" s="39" t="s">
        <v>120</v>
      </c>
      <c r="C773" s="40" t="s">
        <v>121</v>
      </c>
      <c r="D773" s="39" t="s">
        <v>104</v>
      </c>
      <c r="E773" s="41">
        <v>0.33200000000000002</v>
      </c>
      <c r="F773" s="78">
        <v>1370</v>
      </c>
      <c r="G773" s="47">
        <f t="shared" si="29"/>
        <v>454.84000000000003</v>
      </c>
      <c r="H773" s="45" t="s">
        <v>105</v>
      </c>
    </row>
    <row r="774" spans="1:8" ht="24" outlineLevel="1" x14ac:dyDescent="0.2">
      <c r="A774" s="39">
        <v>30</v>
      </c>
      <c r="B774" s="39" t="s">
        <v>122</v>
      </c>
      <c r="C774" s="40" t="s">
        <v>123</v>
      </c>
      <c r="D774" s="39" t="s">
        <v>104</v>
      </c>
      <c r="E774" s="41">
        <v>0.34499999999999997</v>
      </c>
      <c r="F774" s="78">
        <v>1370</v>
      </c>
      <c r="G774" s="47">
        <f t="shared" si="29"/>
        <v>472.65</v>
      </c>
      <c r="H774" s="45" t="s">
        <v>105</v>
      </c>
    </row>
    <row r="775" spans="1:8" ht="24" outlineLevel="1" x14ac:dyDescent="0.2">
      <c r="A775" s="39">
        <v>31</v>
      </c>
      <c r="B775" s="39" t="s">
        <v>124</v>
      </c>
      <c r="C775" s="40" t="s">
        <v>125</v>
      </c>
      <c r="D775" s="39" t="s">
        <v>104</v>
      </c>
      <c r="E775" s="41">
        <v>1.22</v>
      </c>
      <c r="F775" s="78">
        <v>1370</v>
      </c>
      <c r="G775" s="47">
        <f t="shared" si="29"/>
        <v>1671.3999999999999</v>
      </c>
      <c r="H775" s="45" t="s">
        <v>105</v>
      </c>
    </row>
    <row r="776" spans="1:8" ht="24" outlineLevel="1" x14ac:dyDescent="0.2">
      <c r="A776" s="39">
        <v>32</v>
      </c>
      <c r="B776" s="39" t="s">
        <v>126</v>
      </c>
      <c r="C776" s="40" t="s">
        <v>127</v>
      </c>
      <c r="D776" s="39" t="s">
        <v>104</v>
      </c>
      <c r="E776" s="41">
        <v>6.8000000000000005E-2</v>
      </c>
      <c r="F776" s="78">
        <v>1370</v>
      </c>
      <c r="G776" s="47">
        <f t="shared" si="29"/>
        <v>93.160000000000011</v>
      </c>
      <c r="H776" s="45" t="s">
        <v>105</v>
      </c>
    </row>
    <row r="777" spans="1:8" ht="24" outlineLevel="1" x14ac:dyDescent="0.2">
      <c r="A777" s="39">
        <v>33</v>
      </c>
      <c r="B777" s="39" t="s">
        <v>128</v>
      </c>
      <c r="C777" s="40" t="s">
        <v>129</v>
      </c>
      <c r="D777" s="39" t="s">
        <v>104</v>
      </c>
      <c r="E777" s="41">
        <v>4.2000000000000003E-2</v>
      </c>
      <c r="F777" s="78">
        <v>1370</v>
      </c>
      <c r="G777" s="47">
        <f t="shared" si="29"/>
        <v>57.540000000000006</v>
      </c>
      <c r="H777" s="45" t="s">
        <v>105</v>
      </c>
    </row>
    <row r="778" spans="1:8" ht="24" outlineLevel="1" x14ac:dyDescent="0.2">
      <c r="A778" s="39">
        <v>34</v>
      </c>
      <c r="B778" s="43" t="s">
        <v>134</v>
      </c>
      <c r="C778" s="40" t="s">
        <v>177</v>
      </c>
      <c r="D778" s="43" t="s">
        <v>136</v>
      </c>
      <c r="E778" s="41">
        <v>60</v>
      </c>
      <c r="F778" s="78">
        <v>8.7200000000000006</v>
      </c>
      <c r="G778" s="42">
        <f t="shared" si="29"/>
        <v>523.20000000000005</v>
      </c>
      <c r="H778" s="38"/>
    </row>
    <row r="779" spans="1:8" outlineLevel="1" x14ac:dyDescent="0.2">
      <c r="A779" s="39"/>
      <c r="B779" s="39"/>
      <c r="C779" s="40" t="s">
        <v>139</v>
      </c>
      <c r="D779" s="39"/>
      <c r="E779" s="41"/>
      <c r="F779" s="78"/>
      <c r="G779" s="42">
        <f t="shared" si="29"/>
        <v>0</v>
      </c>
      <c r="H779" s="38"/>
    </row>
    <row r="780" spans="1:8" ht="156" outlineLevel="1" x14ac:dyDescent="0.2">
      <c r="A780" s="39">
        <v>43</v>
      </c>
      <c r="B780" s="39" t="s">
        <v>188</v>
      </c>
      <c r="C780" s="40" t="s">
        <v>189</v>
      </c>
      <c r="D780" s="43" t="s">
        <v>99</v>
      </c>
      <c r="E780" s="41">
        <v>26.4</v>
      </c>
      <c r="F780" s="78">
        <v>212</v>
      </c>
      <c r="G780" s="47">
        <f t="shared" si="29"/>
        <v>5596.7999999999993</v>
      </c>
      <c r="H780" s="38" t="s">
        <v>326</v>
      </c>
    </row>
    <row r="781" spans="1:8" ht="36" outlineLevel="1" x14ac:dyDescent="0.2">
      <c r="A781" s="39">
        <v>44</v>
      </c>
      <c r="B781" s="39" t="s">
        <v>142</v>
      </c>
      <c r="C781" s="40" t="s">
        <v>190</v>
      </c>
      <c r="D781" s="43" t="s">
        <v>99</v>
      </c>
      <c r="E781" s="41">
        <v>17.3</v>
      </c>
      <c r="F781" s="78">
        <v>52</v>
      </c>
      <c r="G781" s="47">
        <f t="shared" si="29"/>
        <v>899.6</v>
      </c>
      <c r="H781" s="38"/>
    </row>
    <row r="782" spans="1:8" ht="24" outlineLevel="1" x14ac:dyDescent="0.2">
      <c r="A782" s="39">
        <v>45</v>
      </c>
      <c r="B782" s="39" t="s">
        <v>191</v>
      </c>
      <c r="C782" s="40" t="s">
        <v>192</v>
      </c>
      <c r="D782" s="43" t="s">
        <v>99</v>
      </c>
      <c r="E782" s="41">
        <v>3.64</v>
      </c>
      <c r="F782" s="78">
        <v>29.65</v>
      </c>
      <c r="G782" s="42">
        <f t="shared" si="29"/>
        <v>107.926</v>
      </c>
      <c r="H782" s="38"/>
    </row>
    <row r="783" spans="1:8" ht="35.25" outlineLevel="1" x14ac:dyDescent="0.2">
      <c r="A783" s="39">
        <v>46</v>
      </c>
      <c r="B783" s="39" t="s">
        <v>178</v>
      </c>
      <c r="C783" s="40" t="s">
        <v>193</v>
      </c>
      <c r="D783" s="43" t="s">
        <v>99</v>
      </c>
      <c r="E783" s="41">
        <v>6.25</v>
      </c>
      <c r="F783" s="78">
        <v>21.8</v>
      </c>
      <c r="G783" s="42">
        <f t="shared" si="29"/>
        <v>136.25</v>
      </c>
      <c r="H783" s="38"/>
    </row>
    <row r="784" spans="1:8" outlineLevel="1" x14ac:dyDescent="0.2">
      <c r="A784" s="39"/>
      <c r="B784" s="39"/>
      <c r="C784" s="40" t="s">
        <v>144</v>
      </c>
      <c r="D784" s="39"/>
      <c r="E784" s="41"/>
      <c r="F784" s="78"/>
      <c r="G784" s="42">
        <f t="shared" si="29"/>
        <v>0</v>
      </c>
      <c r="H784" s="38"/>
    </row>
    <row r="785" spans="1:8" ht="108" outlineLevel="1" x14ac:dyDescent="0.2">
      <c r="A785" s="39">
        <v>47</v>
      </c>
      <c r="B785" s="39" t="s">
        <v>194</v>
      </c>
      <c r="C785" s="40" t="s">
        <v>195</v>
      </c>
      <c r="D785" s="43" t="s">
        <v>99</v>
      </c>
      <c r="E785" s="41">
        <v>15.86</v>
      </c>
      <c r="F785" s="78">
        <v>48</v>
      </c>
      <c r="G785" s="42">
        <f t="shared" si="29"/>
        <v>761.28</v>
      </c>
      <c r="H785" s="38" t="s">
        <v>196</v>
      </c>
    </row>
    <row r="786" spans="1:8" ht="156" outlineLevel="1" x14ac:dyDescent="0.2">
      <c r="A786" s="39">
        <v>48</v>
      </c>
      <c r="B786" s="39" t="s">
        <v>197</v>
      </c>
      <c r="C786" s="40" t="s">
        <v>198</v>
      </c>
      <c r="D786" s="43" t="s">
        <v>99</v>
      </c>
      <c r="E786" s="41">
        <v>3.6</v>
      </c>
      <c r="F786" s="78">
        <v>87.2</v>
      </c>
      <c r="G786" s="47">
        <f t="shared" si="29"/>
        <v>313.92</v>
      </c>
      <c r="H786" s="38" t="s">
        <v>196</v>
      </c>
    </row>
    <row r="787" spans="1:8" ht="96" outlineLevel="1" x14ac:dyDescent="0.2">
      <c r="A787" s="39">
        <v>49</v>
      </c>
      <c r="B787" s="39" t="s">
        <v>147</v>
      </c>
      <c r="C787" s="40" t="s">
        <v>148</v>
      </c>
      <c r="D787" s="43" t="s">
        <v>99</v>
      </c>
      <c r="E787" s="41">
        <v>3.03</v>
      </c>
      <c r="F787" s="78">
        <v>60</v>
      </c>
      <c r="G787" s="42">
        <f t="shared" si="29"/>
        <v>181.79999999999998</v>
      </c>
      <c r="H787" s="45" t="s">
        <v>149</v>
      </c>
    </row>
    <row r="788" spans="1:8" outlineLevel="1" x14ac:dyDescent="0.2">
      <c r="A788" s="39"/>
      <c r="B788" s="39"/>
      <c r="C788" s="40" t="s">
        <v>150</v>
      </c>
      <c r="D788" s="39"/>
      <c r="E788" s="41"/>
      <c r="F788" s="78"/>
      <c r="G788" s="42">
        <f t="shared" si="29"/>
        <v>0</v>
      </c>
      <c r="H788" s="38"/>
    </row>
    <row r="789" spans="1:8" ht="60" outlineLevel="1" x14ac:dyDescent="0.2">
      <c r="A789" s="39">
        <v>50</v>
      </c>
      <c r="B789" s="39" t="s">
        <v>151</v>
      </c>
      <c r="C789" s="40" t="s">
        <v>152</v>
      </c>
      <c r="D789" s="43" t="s">
        <v>99</v>
      </c>
      <c r="E789" s="41">
        <v>52.92</v>
      </c>
      <c r="F789" s="78">
        <v>42.5</v>
      </c>
      <c r="G789" s="42">
        <f t="shared" si="29"/>
        <v>2249.1</v>
      </c>
      <c r="H789" s="38"/>
    </row>
    <row r="790" spans="1:8" ht="60" outlineLevel="1" x14ac:dyDescent="0.2">
      <c r="A790" s="39">
        <v>51</v>
      </c>
      <c r="B790" s="39" t="s">
        <v>153</v>
      </c>
      <c r="C790" s="40" t="s">
        <v>154</v>
      </c>
      <c r="D790" s="43" t="s">
        <v>99</v>
      </c>
      <c r="E790" s="41">
        <v>62.21</v>
      </c>
      <c r="F790" s="78">
        <v>42.5</v>
      </c>
      <c r="G790" s="42">
        <f t="shared" si="29"/>
        <v>2643.9250000000002</v>
      </c>
      <c r="H790" s="38"/>
    </row>
    <row r="791" spans="1:8" ht="48" outlineLevel="1" x14ac:dyDescent="0.2">
      <c r="A791" s="39">
        <v>52</v>
      </c>
      <c r="B791" s="43" t="s">
        <v>199</v>
      </c>
      <c r="C791" s="40" t="s">
        <v>200</v>
      </c>
      <c r="D791" s="43" t="s">
        <v>99</v>
      </c>
      <c r="E791" s="41">
        <v>22.75</v>
      </c>
      <c r="F791" s="78">
        <v>13.1</v>
      </c>
      <c r="G791" s="42">
        <f t="shared" si="29"/>
        <v>298.02499999999998</v>
      </c>
      <c r="H791" s="38"/>
    </row>
    <row r="792" spans="1:8" ht="108" outlineLevel="1" x14ac:dyDescent="0.2">
      <c r="A792" s="39">
        <v>53</v>
      </c>
      <c r="B792" s="43" t="s">
        <v>201</v>
      </c>
      <c r="C792" s="40" t="s">
        <v>202</v>
      </c>
      <c r="D792" s="43" t="s">
        <v>99</v>
      </c>
      <c r="E792" s="41">
        <v>12.63</v>
      </c>
      <c r="F792" s="78">
        <v>60</v>
      </c>
      <c r="G792" s="47">
        <f t="shared" si="29"/>
        <v>757.80000000000007</v>
      </c>
      <c r="H792" s="38" t="s">
        <v>149</v>
      </c>
    </row>
    <row r="793" spans="1:8" ht="36" outlineLevel="1" x14ac:dyDescent="0.2">
      <c r="A793" s="39">
        <v>54</v>
      </c>
      <c r="B793" s="43" t="s">
        <v>203</v>
      </c>
      <c r="C793" s="40" t="s">
        <v>204</v>
      </c>
      <c r="D793" s="43" t="s">
        <v>99</v>
      </c>
      <c r="E793" s="41">
        <v>24.61</v>
      </c>
      <c r="F793" s="78">
        <v>24.5</v>
      </c>
      <c r="G793" s="42">
        <f t="shared" si="29"/>
        <v>602.94499999999994</v>
      </c>
      <c r="H793" s="38" t="s">
        <v>149</v>
      </c>
    </row>
    <row r="794" spans="1:8" ht="24" outlineLevel="1" x14ac:dyDescent="0.2">
      <c r="A794" s="39">
        <v>55</v>
      </c>
      <c r="B794" s="43" t="s">
        <v>205</v>
      </c>
      <c r="C794" s="40" t="s">
        <v>206</v>
      </c>
      <c r="D794" s="43" t="s">
        <v>99</v>
      </c>
      <c r="E794" s="41">
        <v>4.2</v>
      </c>
      <c r="F794" s="78">
        <v>35</v>
      </c>
      <c r="G794" s="42">
        <f t="shared" si="29"/>
        <v>147</v>
      </c>
      <c r="H794" s="38" t="s">
        <v>149</v>
      </c>
    </row>
    <row r="795" spans="1:8" outlineLevel="1" x14ac:dyDescent="0.2">
      <c r="A795" s="39"/>
      <c r="B795" s="39"/>
      <c r="C795" s="40" t="s">
        <v>160</v>
      </c>
      <c r="D795" s="39"/>
      <c r="E795" s="41"/>
      <c r="F795" s="78"/>
      <c r="G795" s="42">
        <f t="shared" si="29"/>
        <v>0</v>
      </c>
      <c r="H795" s="38"/>
    </row>
    <row r="796" spans="1:8" ht="48" outlineLevel="1" x14ac:dyDescent="0.2">
      <c r="A796" s="39">
        <v>56</v>
      </c>
      <c r="B796" s="39" t="s">
        <v>207</v>
      </c>
      <c r="C796" s="40" t="s">
        <v>208</v>
      </c>
      <c r="D796" s="43" t="s">
        <v>99</v>
      </c>
      <c r="E796" s="41">
        <v>3.64</v>
      </c>
      <c r="F796" s="78">
        <v>52.5</v>
      </c>
      <c r="G796" s="42">
        <f t="shared" si="29"/>
        <v>191.1</v>
      </c>
      <c r="H796" s="38" t="s">
        <v>209</v>
      </c>
    </row>
    <row r="797" spans="1:8" ht="24" outlineLevel="1" x14ac:dyDescent="0.2">
      <c r="A797" s="39">
        <v>57</v>
      </c>
      <c r="B797" s="43" t="s">
        <v>161</v>
      </c>
      <c r="C797" s="40" t="s">
        <v>162</v>
      </c>
      <c r="D797" s="39" t="s">
        <v>157</v>
      </c>
      <c r="E797" s="41">
        <v>23</v>
      </c>
      <c r="F797" s="78">
        <v>11.25</v>
      </c>
      <c r="G797" s="42">
        <f t="shared" si="29"/>
        <v>258.75</v>
      </c>
      <c r="H797" s="38"/>
    </row>
    <row r="798" spans="1:8" outlineLevel="1" x14ac:dyDescent="0.2">
      <c r="A798" s="39"/>
      <c r="B798" s="39"/>
      <c r="C798" s="40" t="s">
        <v>163</v>
      </c>
      <c r="D798" s="39"/>
      <c r="E798" s="41"/>
      <c r="F798" s="78"/>
      <c r="G798" s="42">
        <f t="shared" si="29"/>
        <v>0</v>
      </c>
      <c r="H798" s="38"/>
    </row>
    <row r="799" spans="1:8" ht="72" outlineLevel="1" x14ac:dyDescent="0.2">
      <c r="A799" s="39">
        <v>59</v>
      </c>
      <c r="B799" s="39" t="s">
        <v>164</v>
      </c>
      <c r="C799" s="40" t="s">
        <v>165</v>
      </c>
      <c r="D799" s="43" t="s">
        <v>99</v>
      </c>
      <c r="E799" s="41">
        <v>52.92</v>
      </c>
      <c r="F799" s="78">
        <v>52.54</v>
      </c>
      <c r="G799" s="42">
        <f t="shared" si="29"/>
        <v>2780.4168</v>
      </c>
      <c r="H799" s="38"/>
    </row>
    <row r="800" spans="1:8" ht="36" outlineLevel="1" x14ac:dyDescent="0.2">
      <c r="A800" s="39">
        <v>60</v>
      </c>
      <c r="B800" s="39" t="s">
        <v>166</v>
      </c>
      <c r="C800" s="40" t="s">
        <v>167</v>
      </c>
      <c r="D800" s="43" t="s">
        <v>99</v>
      </c>
      <c r="E800" s="41">
        <v>62</v>
      </c>
      <c r="F800" s="78">
        <v>54.5</v>
      </c>
      <c r="G800" s="42">
        <f t="shared" si="29"/>
        <v>3379</v>
      </c>
      <c r="H800" s="38"/>
    </row>
    <row r="801" spans="1:8" ht="72" outlineLevel="1" x14ac:dyDescent="0.2">
      <c r="A801" s="39">
        <v>61</v>
      </c>
      <c r="B801" s="39" t="s">
        <v>168</v>
      </c>
      <c r="C801" s="40" t="s">
        <v>169</v>
      </c>
      <c r="D801" s="43" t="s">
        <v>99</v>
      </c>
      <c r="E801" s="41">
        <v>19.63</v>
      </c>
      <c r="F801" s="78">
        <v>22</v>
      </c>
      <c r="G801" s="42">
        <f t="shared" si="29"/>
        <v>431.85999999999996</v>
      </c>
      <c r="H801" s="38"/>
    </row>
    <row r="802" spans="1:8" outlineLevel="1" x14ac:dyDescent="0.2">
      <c r="A802" s="39"/>
      <c r="B802" s="39"/>
      <c r="C802" s="40" t="s">
        <v>210</v>
      </c>
      <c r="D802" s="39"/>
      <c r="E802" s="41"/>
      <c r="F802" s="78"/>
      <c r="G802" s="42">
        <f t="shared" si="29"/>
        <v>0</v>
      </c>
      <c r="H802" s="38"/>
    </row>
    <row r="803" spans="1:8" ht="24" outlineLevel="1" x14ac:dyDescent="0.2">
      <c r="A803" s="39">
        <v>62</v>
      </c>
      <c r="B803" s="39" t="s">
        <v>211</v>
      </c>
      <c r="C803" s="40" t="s">
        <v>212</v>
      </c>
      <c r="D803" s="43" t="s">
        <v>99</v>
      </c>
      <c r="E803" s="41">
        <v>0.6</v>
      </c>
      <c r="F803" s="78">
        <v>50.5</v>
      </c>
      <c r="G803" s="42">
        <f t="shared" si="29"/>
        <v>30.299999999999997</v>
      </c>
      <c r="H803" s="38" t="s">
        <v>213</v>
      </c>
    </row>
    <row r="804" spans="1:8" ht="35.25" outlineLevel="1" x14ac:dyDescent="0.2">
      <c r="A804" s="39">
        <v>63</v>
      </c>
      <c r="B804" s="39" t="s">
        <v>214</v>
      </c>
      <c r="C804" s="40" t="s">
        <v>215</v>
      </c>
      <c r="D804" s="39" t="s">
        <v>99</v>
      </c>
      <c r="E804" s="41">
        <v>2.88</v>
      </c>
      <c r="F804" s="78">
        <v>210</v>
      </c>
      <c r="G804" s="42">
        <f t="shared" si="29"/>
        <v>604.79999999999995</v>
      </c>
      <c r="H804" s="38"/>
    </row>
    <row r="805" spans="1:8" ht="24" outlineLevel="1" x14ac:dyDescent="0.2">
      <c r="A805" s="39">
        <v>64</v>
      </c>
      <c r="B805" s="39" t="s">
        <v>216</v>
      </c>
      <c r="C805" s="40" t="s">
        <v>217</v>
      </c>
      <c r="D805" s="43" t="s">
        <v>99</v>
      </c>
      <c r="E805" s="41">
        <v>0.81</v>
      </c>
      <c r="F805" s="78">
        <v>50.5</v>
      </c>
      <c r="G805" s="42">
        <f t="shared" ref="G805:G809" si="30">F805*E805</f>
        <v>40.905000000000001</v>
      </c>
      <c r="H805" s="38"/>
    </row>
    <row r="806" spans="1:8" ht="24" outlineLevel="1" x14ac:dyDescent="0.2">
      <c r="A806" s="39">
        <v>65</v>
      </c>
      <c r="B806" s="39" t="s">
        <v>218</v>
      </c>
      <c r="C806" s="40" t="s">
        <v>219</v>
      </c>
      <c r="D806" s="43" t="s">
        <v>136</v>
      </c>
      <c r="E806" s="41">
        <v>2</v>
      </c>
      <c r="F806" s="78">
        <v>49.05</v>
      </c>
      <c r="G806" s="42">
        <f t="shared" si="30"/>
        <v>98.1</v>
      </c>
      <c r="H806" s="38"/>
    </row>
    <row r="807" spans="1:8" ht="24" outlineLevel="1" x14ac:dyDescent="0.2">
      <c r="A807" s="39">
        <v>66</v>
      </c>
      <c r="B807" s="39" t="s">
        <v>220</v>
      </c>
      <c r="C807" s="40" t="s">
        <v>221</v>
      </c>
      <c r="D807" s="43" t="s">
        <v>136</v>
      </c>
      <c r="E807" s="41">
        <v>1</v>
      </c>
      <c r="F807" s="78">
        <v>250</v>
      </c>
      <c r="G807" s="42">
        <f t="shared" si="30"/>
        <v>250</v>
      </c>
      <c r="H807" s="38"/>
    </row>
    <row r="808" spans="1:8" ht="24" outlineLevel="1" x14ac:dyDescent="0.2">
      <c r="A808" s="39">
        <v>67</v>
      </c>
      <c r="B808" s="39" t="s">
        <v>222</v>
      </c>
      <c r="C808" s="40" t="s">
        <v>223</v>
      </c>
      <c r="D808" s="39" t="s">
        <v>104</v>
      </c>
      <c r="E808" s="41">
        <v>7.0000000000000007E-2</v>
      </c>
      <c r="F808" s="78">
        <v>63.2</v>
      </c>
      <c r="G808" s="42">
        <f t="shared" si="30"/>
        <v>4.4240000000000004</v>
      </c>
      <c r="H808" s="38" t="s">
        <v>224</v>
      </c>
    </row>
    <row r="809" spans="1:8" ht="24" outlineLevel="1" x14ac:dyDescent="0.2">
      <c r="A809" s="39">
        <v>68</v>
      </c>
      <c r="B809" s="39" t="s">
        <v>225</v>
      </c>
      <c r="C809" s="40" t="s">
        <v>226</v>
      </c>
      <c r="D809" s="43" t="s">
        <v>136</v>
      </c>
      <c r="E809" s="41">
        <v>5</v>
      </c>
      <c r="F809" s="78">
        <v>250</v>
      </c>
      <c r="G809" s="42">
        <f t="shared" si="30"/>
        <v>1250</v>
      </c>
      <c r="H809" s="38"/>
    </row>
    <row r="810" spans="1:8" ht="24.95" customHeight="1" x14ac:dyDescent="0.2">
      <c r="A810" s="88" t="s">
        <v>443</v>
      </c>
      <c r="B810" s="88"/>
      <c r="C810" s="89"/>
      <c r="D810" s="35"/>
      <c r="E810" s="36"/>
      <c r="F810" s="78"/>
      <c r="G810" s="37">
        <f>SUM(G811:G884)</f>
        <v>455005.04800000001</v>
      </c>
      <c r="H810" s="38"/>
    </row>
    <row r="811" spans="1:8" outlineLevel="1" x14ac:dyDescent="0.2">
      <c r="A811" s="39"/>
      <c r="B811" s="39"/>
      <c r="C811" s="40" t="s">
        <v>56</v>
      </c>
      <c r="D811" s="39"/>
      <c r="E811" s="41"/>
      <c r="F811" s="78"/>
      <c r="G811" s="42">
        <f t="shared" ref="G811:G865" si="31">F811*E811</f>
        <v>0</v>
      </c>
      <c r="H811" s="38"/>
    </row>
    <row r="812" spans="1:8" outlineLevel="1" x14ac:dyDescent="0.2">
      <c r="A812" s="39"/>
      <c r="B812" s="39"/>
      <c r="C812" s="40" t="s">
        <v>57</v>
      </c>
      <c r="D812" s="39"/>
      <c r="E812" s="41"/>
      <c r="F812" s="78"/>
      <c r="G812" s="42">
        <f t="shared" si="31"/>
        <v>0</v>
      </c>
      <c r="H812" s="38"/>
    </row>
    <row r="813" spans="1:8" ht="60" outlineLevel="1" x14ac:dyDescent="0.2">
      <c r="A813" s="39">
        <v>2</v>
      </c>
      <c r="B813" s="39" t="s">
        <v>228</v>
      </c>
      <c r="C813" s="40" t="s">
        <v>59</v>
      </c>
      <c r="D813" s="39" t="s">
        <v>60</v>
      </c>
      <c r="E813" s="41">
        <v>79.08</v>
      </c>
      <c r="F813" s="78">
        <v>10.199999999999999</v>
      </c>
      <c r="G813" s="42">
        <f t="shared" si="31"/>
        <v>806.61599999999987</v>
      </c>
      <c r="H813" s="38"/>
    </row>
    <row r="814" spans="1:8" ht="60" outlineLevel="1" x14ac:dyDescent="0.2">
      <c r="A814" s="39">
        <v>3</v>
      </c>
      <c r="B814" s="39" t="s">
        <v>229</v>
      </c>
      <c r="C814" s="40" t="s">
        <v>62</v>
      </c>
      <c r="D814" s="39" t="s">
        <v>60</v>
      </c>
      <c r="E814" s="41">
        <v>294.13</v>
      </c>
      <c r="F814" s="78">
        <v>10.199999999999999</v>
      </c>
      <c r="G814" s="42">
        <f t="shared" si="31"/>
        <v>3000.1259999999997</v>
      </c>
      <c r="H814" s="38"/>
    </row>
    <row r="815" spans="1:8" ht="47.25" outlineLevel="1" x14ac:dyDescent="0.2">
      <c r="A815" s="39">
        <v>4</v>
      </c>
      <c r="B815" s="39" t="s">
        <v>230</v>
      </c>
      <c r="C815" s="40" t="s">
        <v>174</v>
      </c>
      <c r="D815" s="39" t="s">
        <v>60</v>
      </c>
      <c r="E815" s="41">
        <v>203.66</v>
      </c>
      <c r="F815" s="78">
        <v>13.8</v>
      </c>
      <c r="G815" s="42">
        <f t="shared" si="31"/>
        <v>2810.5080000000003</v>
      </c>
      <c r="H815" s="38"/>
    </row>
    <row r="816" spans="1:8" ht="47.25" outlineLevel="1" x14ac:dyDescent="0.2">
      <c r="A816" s="39">
        <v>5</v>
      </c>
      <c r="B816" s="39" t="s">
        <v>231</v>
      </c>
      <c r="C816" s="40" t="s">
        <v>66</v>
      </c>
      <c r="D816" s="39" t="s">
        <v>60</v>
      </c>
      <c r="E816" s="41">
        <v>16.510000000000002</v>
      </c>
      <c r="F816" s="78">
        <v>20.5</v>
      </c>
      <c r="G816" s="42">
        <f t="shared" si="31"/>
        <v>338.45500000000004</v>
      </c>
      <c r="H816" s="38"/>
    </row>
    <row r="817" spans="1:8" ht="48" outlineLevel="1" x14ac:dyDescent="0.2">
      <c r="A817" s="39">
        <v>6</v>
      </c>
      <c r="B817" s="39" t="s">
        <v>232</v>
      </c>
      <c r="C817" s="40" t="s">
        <v>68</v>
      </c>
      <c r="D817" s="39" t="s">
        <v>60</v>
      </c>
      <c r="E817" s="41">
        <v>153.04</v>
      </c>
      <c r="F817" s="78">
        <v>15.6</v>
      </c>
      <c r="G817" s="42">
        <f t="shared" si="31"/>
        <v>2387.424</v>
      </c>
      <c r="H817" s="38"/>
    </row>
    <row r="818" spans="1:8" outlineLevel="1" x14ac:dyDescent="0.2">
      <c r="A818" s="39"/>
      <c r="B818" s="39"/>
      <c r="C818" s="40" t="s">
        <v>69</v>
      </c>
      <c r="D818" s="39"/>
      <c r="E818" s="41"/>
      <c r="F818" s="78"/>
      <c r="G818" s="42">
        <f t="shared" si="31"/>
        <v>0</v>
      </c>
      <c r="H818" s="38"/>
    </row>
    <row r="819" spans="1:8" ht="48" outlineLevel="1" x14ac:dyDescent="0.2">
      <c r="A819" s="39">
        <v>12</v>
      </c>
      <c r="B819" s="39" t="s">
        <v>70</v>
      </c>
      <c r="C819" s="40" t="s">
        <v>182</v>
      </c>
      <c r="D819" s="39" t="s">
        <v>60</v>
      </c>
      <c r="E819" s="41">
        <v>14.14</v>
      </c>
      <c r="F819" s="78">
        <v>330</v>
      </c>
      <c r="G819" s="47">
        <f t="shared" si="31"/>
        <v>4666.2</v>
      </c>
      <c r="H819" s="38" t="s">
        <v>72</v>
      </c>
    </row>
    <row r="820" spans="1:8" ht="60" outlineLevel="1" x14ac:dyDescent="0.2">
      <c r="A820" s="39">
        <v>13</v>
      </c>
      <c r="B820" s="39" t="s">
        <v>73</v>
      </c>
      <c r="C820" s="40" t="s">
        <v>74</v>
      </c>
      <c r="D820" s="39" t="s">
        <v>60</v>
      </c>
      <c r="E820" s="41">
        <v>56.78</v>
      </c>
      <c r="F820" s="78">
        <v>380</v>
      </c>
      <c r="G820" s="47">
        <f t="shared" si="31"/>
        <v>21576.400000000001</v>
      </c>
      <c r="H820" s="38" t="s">
        <v>72</v>
      </c>
    </row>
    <row r="821" spans="1:8" ht="96" outlineLevel="1" x14ac:dyDescent="0.2">
      <c r="A821" s="39">
        <v>14</v>
      </c>
      <c r="B821" s="39" t="s">
        <v>233</v>
      </c>
      <c r="C821" s="40" t="s">
        <v>234</v>
      </c>
      <c r="D821" s="39" t="s">
        <v>157</v>
      </c>
      <c r="E821" s="41">
        <v>21.79</v>
      </c>
      <c r="F821" s="78">
        <v>90.47</v>
      </c>
      <c r="G821" s="47">
        <f t="shared" si="31"/>
        <v>1971.3412999999998</v>
      </c>
      <c r="H821" s="45" t="s">
        <v>235</v>
      </c>
    </row>
    <row r="822" spans="1:8" outlineLevel="1" x14ac:dyDescent="0.2">
      <c r="A822" s="39"/>
      <c r="B822" s="39"/>
      <c r="C822" s="40" t="s">
        <v>75</v>
      </c>
      <c r="D822" s="39"/>
      <c r="E822" s="41"/>
      <c r="F822" s="78"/>
      <c r="G822" s="42">
        <f t="shared" si="31"/>
        <v>0</v>
      </c>
      <c r="H822" s="38"/>
    </row>
    <row r="823" spans="1:8" ht="36" outlineLevel="1" x14ac:dyDescent="0.2">
      <c r="A823" s="39">
        <v>15</v>
      </c>
      <c r="B823" s="39" t="s">
        <v>76</v>
      </c>
      <c r="C823" s="40" t="s">
        <v>77</v>
      </c>
      <c r="D823" s="39" t="s">
        <v>60</v>
      </c>
      <c r="E823" s="41">
        <v>26.6</v>
      </c>
      <c r="F823" s="78">
        <v>125.5</v>
      </c>
      <c r="G823" s="47">
        <f t="shared" si="31"/>
        <v>3338.3</v>
      </c>
      <c r="H823" s="45" t="s">
        <v>78</v>
      </c>
    </row>
    <row r="824" spans="1:8" ht="36" outlineLevel="1" x14ac:dyDescent="0.2">
      <c r="A824" s="39">
        <v>16</v>
      </c>
      <c r="B824" s="39" t="s">
        <v>236</v>
      </c>
      <c r="C824" s="40" t="s">
        <v>237</v>
      </c>
      <c r="D824" s="39" t="s">
        <v>60</v>
      </c>
      <c r="E824" s="41">
        <v>49.15</v>
      </c>
      <c r="F824" s="78">
        <v>179.85</v>
      </c>
      <c r="G824" s="47">
        <f t="shared" si="31"/>
        <v>8839.6274999999987</v>
      </c>
      <c r="H824" s="45" t="s">
        <v>78</v>
      </c>
    </row>
    <row r="825" spans="1:8" ht="36" outlineLevel="1" x14ac:dyDescent="0.2">
      <c r="A825" s="39">
        <v>17</v>
      </c>
      <c r="B825" s="39" t="s">
        <v>81</v>
      </c>
      <c r="C825" s="40" t="s">
        <v>82</v>
      </c>
      <c r="D825" s="39" t="s">
        <v>60</v>
      </c>
      <c r="E825" s="41">
        <v>16.61</v>
      </c>
      <c r="F825" s="78">
        <v>708.5</v>
      </c>
      <c r="G825" s="47">
        <f t="shared" si="31"/>
        <v>11768.184999999999</v>
      </c>
      <c r="H825" s="45" t="s">
        <v>78</v>
      </c>
    </row>
    <row r="826" spans="1:8" ht="36" outlineLevel="1" x14ac:dyDescent="0.2">
      <c r="A826" s="39">
        <v>18</v>
      </c>
      <c r="B826" s="39" t="s">
        <v>83</v>
      </c>
      <c r="C826" s="40" t="s">
        <v>84</v>
      </c>
      <c r="D826" s="39" t="s">
        <v>60</v>
      </c>
      <c r="E826" s="41">
        <v>0.88</v>
      </c>
      <c r="F826" s="78">
        <v>599.5</v>
      </c>
      <c r="G826" s="47">
        <f t="shared" si="31"/>
        <v>527.56000000000006</v>
      </c>
      <c r="H826" s="45" t="s">
        <v>78</v>
      </c>
    </row>
    <row r="827" spans="1:8" ht="36" outlineLevel="1" x14ac:dyDescent="0.2">
      <c r="A827" s="39">
        <v>19</v>
      </c>
      <c r="B827" s="39" t="s">
        <v>85</v>
      </c>
      <c r="C827" s="40" t="s">
        <v>86</v>
      </c>
      <c r="D827" s="39" t="s">
        <v>60</v>
      </c>
      <c r="E827" s="41">
        <v>16.48</v>
      </c>
      <c r="F827" s="78">
        <v>327</v>
      </c>
      <c r="G827" s="47">
        <f t="shared" si="31"/>
        <v>5388.96</v>
      </c>
      <c r="H827" s="45" t="s">
        <v>78</v>
      </c>
    </row>
    <row r="828" spans="1:8" ht="36" outlineLevel="1" x14ac:dyDescent="0.2">
      <c r="A828" s="39">
        <v>20</v>
      </c>
      <c r="B828" s="39" t="s">
        <v>87</v>
      </c>
      <c r="C828" s="40" t="s">
        <v>88</v>
      </c>
      <c r="D828" s="39" t="s">
        <v>60</v>
      </c>
      <c r="E828" s="41">
        <v>3.74</v>
      </c>
      <c r="F828" s="78">
        <v>632</v>
      </c>
      <c r="G828" s="47">
        <f t="shared" si="31"/>
        <v>2363.6800000000003</v>
      </c>
      <c r="H828" s="45" t="s">
        <v>78</v>
      </c>
    </row>
    <row r="829" spans="1:8" ht="36" outlineLevel="1" x14ac:dyDescent="0.2">
      <c r="A829" s="39">
        <v>21</v>
      </c>
      <c r="B829" s="39" t="s">
        <v>91</v>
      </c>
      <c r="C829" s="40" t="s">
        <v>92</v>
      </c>
      <c r="D829" s="39" t="s">
        <v>60</v>
      </c>
      <c r="E829" s="41">
        <v>0.23</v>
      </c>
      <c r="F829" s="78">
        <v>632</v>
      </c>
      <c r="G829" s="47">
        <f t="shared" si="31"/>
        <v>145.36000000000001</v>
      </c>
      <c r="H829" s="45" t="s">
        <v>78</v>
      </c>
    </row>
    <row r="830" spans="1:8" ht="36" outlineLevel="1" x14ac:dyDescent="0.2">
      <c r="A830" s="39">
        <v>22</v>
      </c>
      <c r="B830" s="39" t="s">
        <v>93</v>
      </c>
      <c r="C830" s="40" t="s">
        <v>94</v>
      </c>
      <c r="D830" s="39" t="s">
        <v>60</v>
      </c>
      <c r="E830" s="41">
        <v>40.53</v>
      </c>
      <c r="F830" s="78">
        <v>531.79999999999995</v>
      </c>
      <c r="G830" s="47">
        <f t="shared" si="31"/>
        <v>21553.853999999999</v>
      </c>
      <c r="H830" s="45" t="s">
        <v>78</v>
      </c>
    </row>
    <row r="831" spans="1:8" ht="36" outlineLevel="1" x14ac:dyDescent="0.2">
      <c r="A831" s="39">
        <v>23</v>
      </c>
      <c r="B831" s="39" t="s">
        <v>185</v>
      </c>
      <c r="C831" s="40" t="s">
        <v>186</v>
      </c>
      <c r="D831" s="39" t="s">
        <v>60</v>
      </c>
      <c r="E831" s="41">
        <v>7.74</v>
      </c>
      <c r="F831" s="78">
        <v>1640.5</v>
      </c>
      <c r="G831" s="47">
        <f t="shared" si="31"/>
        <v>12697.470000000001</v>
      </c>
      <c r="H831" s="45" t="s">
        <v>78</v>
      </c>
    </row>
    <row r="832" spans="1:8" ht="36" outlineLevel="1" x14ac:dyDescent="0.2">
      <c r="A832" s="39">
        <v>24</v>
      </c>
      <c r="B832" s="39" t="s">
        <v>95</v>
      </c>
      <c r="C832" s="40" t="s">
        <v>96</v>
      </c>
      <c r="D832" s="39" t="s">
        <v>60</v>
      </c>
      <c r="E832" s="41">
        <v>2.0699999999999998</v>
      </c>
      <c r="F832" s="78">
        <v>1090</v>
      </c>
      <c r="G832" s="47">
        <f t="shared" si="31"/>
        <v>2256.2999999999997</v>
      </c>
      <c r="H832" s="45" t="s">
        <v>78</v>
      </c>
    </row>
    <row r="833" spans="1:8" ht="36" outlineLevel="1" x14ac:dyDescent="0.2">
      <c r="A833" s="39">
        <v>25</v>
      </c>
      <c r="B833" s="39" t="s">
        <v>238</v>
      </c>
      <c r="C833" s="40" t="s">
        <v>239</v>
      </c>
      <c r="D833" s="39" t="s">
        <v>60</v>
      </c>
      <c r="E833" s="41">
        <v>78.75</v>
      </c>
      <c r="F833" s="78">
        <v>531.79999999999995</v>
      </c>
      <c r="G833" s="47">
        <f t="shared" si="31"/>
        <v>41879.25</v>
      </c>
      <c r="H833" s="45" t="s">
        <v>78</v>
      </c>
    </row>
    <row r="834" spans="1:8" ht="36" outlineLevel="1" x14ac:dyDescent="0.2">
      <c r="A834" s="39">
        <v>26</v>
      </c>
      <c r="B834" s="39" t="s">
        <v>240</v>
      </c>
      <c r="C834" s="40" t="s">
        <v>241</v>
      </c>
      <c r="D834" s="39" t="s">
        <v>60</v>
      </c>
      <c r="E834" s="41">
        <v>57.19</v>
      </c>
      <c r="F834" s="78">
        <v>708.5</v>
      </c>
      <c r="G834" s="47">
        <f t="shared" si="31"/>
        <v>40519.114999999998</v>
      </c>
      <c r="H834" s="45" t="s">
        <v>78</v>
      </c>
    </row>
    <row r="835" spans="1:8" ht="36" outlineLevel="1" x14ac:dyDescent="0.2">
      <c r="A835" s="39">
        <v>27</v>
      </c>
      <c r="B835" s="39" t="s">
        <v>242</v>
      </c>
      <c r="C835" s="40" t="s">
        <v>243</v>
      </c>
      <c r="D835" s="39" t="s">
        <v>60</v>
      </c>
      <c r="E835" s="41">
        <v>13.7</v>
      </c>
      <c r="F835" s="78">
        <v>531.79999999999995</v>
      </c>
      <c r="G835" s="47">
        <f t="shared" si="31"/>
        <v>7285.6599999999989</v>
      </c>
      <c r="H835" s="45" t="s">
        <v>78</v>
      </c>
    </row>
    <row r="836" spans="1:8" ht="83.25" outlineLevel="1" x14ac:dyDescent="0.2">
      <c r="A836" s="39">
        <v>28</v>
      </c>
      <c r="B836" s="39" t="s">
        <v>97</v>
      </c>
      <c r="C836" s="40" t="s">
        <v>98</v>
      </c>
      <c r="D836" s="43" t="s">
        <v>99</v>
      </c>
      <c r="E836" s="41">
        <v>39.58</v>
      </c>
      <c r="F836" s="78">
        <v>80</v>
      </c>
      <c r="G836" s="47">
        <f t="shared" si="31"/>
        <v>3166.3999999999996</v>
      </c>
      <c r="H836" s="45" t="s">
        <v>78</v>
      </c>
    </row>
    <row r="837" spans="1:8" ht="96" outlineLevel="1" x14ac:dyDescent="0.2">
      <c r="A837" s="39">
        <v>29</v>
      </c>
      <c r="B837" s="39" t="s">
        <v>244</v>
      </c>
      <c r="C837" s="40" t="s">
        <v>101</v>
      </c>
      <c r="D837" s="43" t="s">
        <v>99</v>
      </c>
      <c r="E837" s="41">
        <v>9.6999999999999993</v>
      </c>
      <c r="F837" s="78">
        <v>90.47</v>
      </c>
      <c r="G837" s="47">
        <f t="shared" si="31"/>
        <v>877.55899999999997</v>
      </c>
      <c r="H837" s="45" t="s">
        <v>78</v>
      </c>
    </row>
    <row r="838" spans="1:8" ht="72" outlineLevel="1" x14ac:dyDescent="0.2">
      <c r="A838" s="39">
        <v>30</v>
      </c>
      <c r="B838" s="39" t="s">
        <v>245</v>
      </c>
      <c r="C838" s="40" t="s">
        <v>246</v>
      </c>
      <c r="D838" s="39" t="s">
        <v>157</v>
      </c>
      <c r="E838" s="41">
        <v>8.5</v>
      </c>
      <c r="F838" s="78">
        <v>35</v>
      </c>
      <c r="G838" s="47">
        <f t="shared" si="31"/>
        <v>297.5</v>
      </c>
      <c r="H838" s="45" t="s">
        <v>78</v>
      </c>
    </row>
    <row r="839" spans="1:8" ht="72" outlineLevel="1" x14ac:dyDescent="0.2">
      <c r="A839" s="39">
        <v>31</v>
      </c>
      <c r="B839" s="39" t="s">
        <v>247</v>
      </c>
      <c r="C839" s="40" t="s">
        <v>248</v>
      </c>
      <c r="D839" s="39" t="s">
        <v>157</v>
      </c>
      <c r="E839" s="41">
        <v>3.67</v>
      </c>
      <c r="F839" s="78">
        <v>87.2</v>
      </c>
      <c r="G839" s="47">
        <f t="shared" si="31"/>
        <v>320.024</v>
      </c>
      <c r="H839" s="45" t="s">
        <v>78</v>
      </c>
    </row>
    <row r="840" spans="1:8" ht="24" outlineLevel="1" x14ac:dyDescent="0.2">
      <c r="A840" s="39">
        <v>32</v>
      </c>
      <c r="B840" s="43" t="s">
        <v>102</v>
      </c>
      <c r="C840" s="40" t="s">
        <v>103</v>
      </c>
      <c r="D840" s="39" t="s">
        <v>104</v>
      </c>
      <c r="E840" s="41">
        <v>0.33100000000000002</v>
      </c>
      <c r="F840" s="78">
        <v>1370</v>
      </c>
      <c r="G840" s="47">
        <f t="shared" si="31"/>
        <v>453.47</v>
      </c>
      <c r="H840" s="45" t="s">
        <v>105</v>
      </c>
    </row>
    <row r="841" spans="1:8" ht="24" outlineLevel="1" x14ac:dyDescent="0.2">
      <c r="A841" s="39">
        <v>33</v>
      </c>
      <c r="B841" s="39" t="s">
        <v>106</v>
      </c>
      <c r="C841" s="40" t="s">
        <v>107</v>
      </c>
      <c r="D841" s="39" t="s">
        <v>104</v>
      </c>
      <c r="E841" s="41">
        <v>0.16400000000000001</v>
      </c>
      <c r="F841" s="78">
        <v>1370</v>
      </c>
      <c r="G841" s="47">
        <f t="shared" si="31"/>
        <v>224.68</v>
      </c>
      <c r="H841" s="45" t="s">
        <v>105</v>
      </c>
    </row>
    <row r="842" spans="1:8" ht="24" outlineLevel="1" x14ac:dyDescent="0.2">
      <c r="A842" s="39">
        <v>34</v>
      </c>
      <c r="B842" s="39" t="s">
        <v>108</v>
      </c>
      <c r="C842" s="40" t="s">
        <v>109</v>
      </c>
      <c r="D842" s="39" t="s">
        <v>104</v>
      </c>
      <c r="E842" s="41">
        <v>0.12</v>
      </c>
      <c r="F842" s="78">
        <v>1370</v>
      </c>
      <c r="G842" s="47">
        <f t="shared" si="31"/>
        <v>164.4</v>
      </c>
      <c r="H842" s="45" t="s">
        <v>105</v>
      </c>
    </row>
    <row r="843" spans="1:8" ht="24" outlineLevel="1" x14ac:dyDescent="0.2">
      <c r="A843" s="39">
        <v>35</v>
      </c>
      <c r="B843" s="39" t="s">
        <v>110</v>
      </c>
      <c r="C843" s="40" t="s">
        <v>111</v>
      </c>
      <c r="D843" s="39" t="s">
        <v>104</v>
      </c>
      <c r="E843" s="41">
        <v>8.4000000000000005E-2</v>
      </c>
      <c r="F843" s="78">
        <v>1370</v>
      </c>
      <c r="G843" s="47">
        <f t="shared" si="31"/>
        <v>115.08000000000001</v>
      </c>
      <c r="H843" s="45" t="s">
        <v>105</v>
      </c>
    </row>
    <row r="844" spans="1:8" ht="24" outlineLevel="1" x14ac:dyDescent="0.2">
      <c r="A844" s="39">
        <v>36</v>
      </c>
      <c r="B844" s="39" t="s">
        <v>112</v>
      </c>
      <c r="C844" s="40" t="s">
        <v>113</v>
      </c>
      <c r="D844" s="39" t="s">
        <v>104</v>
      </c>
      <c r="E844" s="41">
        <v>1.877</v>
      </c>
      <c r="F844" s="78">
        <v>1370</v>
      </c>
      <c r="G844" s="47">
        <f t="shared" si="31"/>
        <v>2571.4899999999998</v>
      </c>
      <c r="H844" s="45" t="s">
        <v>105</v>
      </c>
    </row>
    <row r="845" spans="1:8" ht="24" outlineLevel="1" x14ac:dyDescent="0.2">
      <c r="A845" s="39">
        <v>37</v>
      </c>
      <c r="B845" s="39" t="s">
        <v>175</v>
      </c>
      <c r="C845" s="40" t="s">
        <v>176</v>
      </c>
      <c r="D845" s="39" t="s">
        <v>104</v>
      </c>
      <c r="E845" s="41">
        <v>5.3639999999999999</v>
      </c>
      <c r="F845" s="78">
        <v>1370</v>
      </c>
      <c r="G845" s="47">
        <f t="shared" si="31"/>
        <v>7348.6799999999994</v>
      </c>
      <c r="H845" s="45" t="s">
        <v>105</v>
      </c>
    </row>
    <row r="846" spans="1:8" ht="24" outlineLevel="1" x14ac:dyDescent="0.2">
      <c r="A846" s="39">
        <v>38</v>
      </c>
      <c r="B846" s="39" t="s">
        <v>249</v>
      </c>
      <c r="C846" s="40" t="s">
        <v>250</v>
      </c>
      <c r="D846" s="39" t="s">
        <v>104</v>
      </c>
      <c r="E846" s="41">
        <v>2.589</v>
      </c>
      <c r="F846" s="78">
        <v>1370</v>
      </c>
      <c r="G846" s="47">
        <f t="shared" si="31"/>
        <v>3546.93</v>
      </c>
      <c r="H846" s="45" t="s">
        <v>105</v>
      </c>
    </row>
    <row r="847" spans="1:8" ht="24" outlineLevel="1" x14ac:dyDescent="0.2">
      <c r="A847" s="39">
        <v>39</v>
      </c>
      <c r="B847" s="39" t="s">
        <v>251</v>
      </c>
      <c r="C847" s="40" t="s">
        <v>252</v>
      </c>
      <c r="D847" s="39" t="s">
        <v>104</v>
      </c>
      <c r="E847" s="41">
        <v>0.09</v>
      </c>
      <c r="F847" s="78">
        <v>1370</v>
      </c>
      <c r="G847" s="47">
        <f t="shared" si="31"/>
        <v>123.3</v>
      </c>
      <c r="H847" s="45" t="s">
        <v>105</v>
      </c>
    </row>
    <row r="848" spans="1:8" ht="24" outlineLevel="1" x14ac:dyDescent="0.2">
      <c r="A848" s="39">
        <v>40</v>
      </c>
      <c r="B848" s="39" t="s">
        <v>253</v>
      </c>
      <c r="C848" s="40" t="s">
        <v>254</v>
      </c>
      <c r="D848" s="39" t="s">
        <v>104</v>
      </c>
      <c r="E848" s="41">
        <v>8.5999999999999993E-2</v>
      </c>
      <c r="F848" s="78">
        <v>1370</v>
      </c>
      <c r="G848" s="47">
        <f t="shared" si="31"/>
        <v>117.82</v>
      </c>
      <c r="H848" s="45" t="s">
        <v>105</v>
      </c>
    </row>
    <row r="849" spans="1:8" ht="24" outlineLevel="1" x14ac:dyDescent="0.2">
      <c r="A849" s="39">
        <v>41</v>
      </c>
      <c r="B849" s="39" t="s">
        <v>116</v>
      </c>
      <c r="C849" s="40" t="s">
        <v>117</v>
      </c>
      <c r="D849" s="39" t="s">
        <v>104</v>
      </c>
      <c r="E849" s="41">
        <v>3.4449999999999998</v>
      </c>
      <c r="F849" s="78">
        <v>1370</v>
      </c>
      <c r="G849" s="47">
        <f t="shared" si="31"/>
        <v>4719.6499999999996</v>
      </c>
      <c r="H849" s="45" t="s">
        <v>105</v>
      </c>
    </row>
    <row r="850" spans="1:8" ht="24" outlineLevel="1" x14ac:dyDescent="0.2">
      <c r="A850" s="39">
        <v>42</v>
      </c>
      <c r="B850" s="39" t="s">
        <v>118</v>
      </c>
      <c r="C850" s="40" t="s">
        <v>119</v>
      </c>
      <c r="D850" s="39" t="s">
        <v>104</v>
      </c>
      <c r="E850" s="41">
        <v>0.13600000000000001</v>
      </c>
      <c r="F850" s="78">
        <v>1370</v>
      </c>
      <c r="G850" s="47">
        <f t="shared" si="31"/>
        <v>186.32000000000002</v>
      </c>
      <c r="H850" s="45" t="s">
        <v>105</v>
      </c>
    </row>
    <row r="851" spans="1:8" ht="24" outlineLevel="1" x14ac:dyDescent="0.2">
      <c r="A851" s="39">
        <v>43</v>
      </c>
      <c r="B851" s="39" t="s">
        <v>120</v>
      </c>
      <c r="C851" s="40" t="s">
        <v>121</v>
      </c>
      <c r="D851" s="39" t="s">
        <v>104</v>
      </c>
      <c r="E851" s="41">
        <v>4.0709999999999997</v>
      </c>
      <c r="F851" s="78">
        <v>1370</v>
      </c>
      <c r="G851" s="47">
        <f t="shared" si="31"/>
        <v>5577.2699999999995</v>
      </c>
      <c r="H851" s="45" t="s">
        <v>105</v>
      </c>
    </row>
    <row r="852" spans="1:8" ht="24" outlineLevel="1" x14ac:dyDescent="0.2">
      <c r="A852" s="39">
        <v>44</v>
      </c>
      <c r="B852" s="39" t="s">
        <v>122</v>
      </c>
      <c r="C852" s="40" t="s">
        <v>123</v>
      </c>
      <c r="D852" s="39" t="s">
        <v>104</v>
      </c>
      <c r="E852" s="41">
        <v>4.4130000000000003</v>
      </c>
      <c r="F852" s="78">
        <v>1370</v>
      </c>
      <c r="G852" s="47">
        <f t="shared" si="31"/>
        <v>6045.81</v>
      </c>
      <c r="H852" s="45" t="s">
        <v>105</v>
      </c>
    </row>
    <row r="853" spans="1:8" ht="24" outlineLevel="1" x14ac:dyDescent="0.2">
      <c r="A853" s="39">
        <v>45</v>
      </c>
      <c r="B853" s="39" t="s">
        <v>124</v>
      </c>
      <c r="C853" s="40" t="s">
        <v>125</v>
      </c>
      <c r="D853" s="39" t="s">
        <v>104</v>
      </c>
      <c r="E853" s="41">
        <v>4.34</v>
      </c>
      <c r="F853" s="78">
        <v>1370</v>
      </c>
      <c r="G853" s="47">
        <f t="shared" si="31"/>
        <v>5945.8</v>
      </c>
      <c r="H853" s="45" t="s">
        <v>105</v>
      </c>
    </row>
    <row r="854" spans="1:8" ht="24" outlineLevel="1" x14ac:dyDescent="0.2">
      <c r="A854" s="39">
        <v>46</v>
      </c>
      <c r="B854" s="39" t="s">
        <v>126</v>
      </c>
      <c r="C854" s="40" t="s">
        <v>127</v>
      </c>
      <c r="D854" s="39" t="s">
        <v>104</v>
      </c>
      <c r="E854" s="41">
        <v>3.3050000000000002</v>
      </c>
      <c r="F854" s="78">
        <v>1370</v>
      </c>
      <c r="G854" s="47">
        <f t="shared" si="31"/>
        <v>4527.8500000000004</v>
      </c>
      <c r="H854" s="45" t="s">
        <v>105</v>
      </c>
    </row>
    <row r="855" spans="1:8" ht="24" outlineLevel="1" x14ac:dyDescent="0.2">
      <c r="A855" s="39">
        <v>47</v>
      </c>
      <c r="B855" s="39" t="s">
        <v>128</v>
      </c>
      <c r="C855" s="40" t="s">
        <v>129</v>
      </c>
      <c r="D855" s="39" t="s">
        <v>104</v>
      </c>
      <c r="E855" s="41">
        <v>2.0329999999999999</v>
      </c>
      <c r="F855" s="78">
        <v>1370</v>
      </c>
      <c r="G855" s="47">
        <f t="shared" si="31"/>
        <v>2785.21</v>
      </c>
      <c r="H855" s="45" t="s">
        <v>105</v>
      </c>
    </row>
    <row r="856" spans="1:8" ht="24" outlineLevel="1" x14ac:dyDescent="0.2">
      <c r="A856" s="39">
        <v>48</v>
      </c>
      <c r="B856" s="39" t="s">
        <v>130</v>
      </c>
      <c r="C856" s="40" t="s">
        <v>131</v>
      </c>
      <c r="D856" s="39" t="s">
        <v>104</v>
      </c>
      <c r="E856" s="41">
        <v>3.6589999999999998</v>
      </c>
      <c r="F856" s="78">
        <v>1370</v>
      </c>
      <c r="G856" s="47">
        <f t="shared" si="31"/>
        <v>5012.83</v>
      </c>
      <c r="H856" s="45" t="s">
        <v>105</v>
      </c>
    </row>
    <row r="857" spans="1:8" ht="24" outlineLevel="1" x14ac:dyDescent="0.2">
      <c r="A857" s="39">
        <v>49</v>
      </c>
      <c r="B857" s="39" t="s">
        <v>132</v>
      </c>
      <c r="C857" s="40" t="s">
        <v>133</v>
      </c>
      <c r="D857" s="39" t="s">
        <v>104</v>
      </c>
      <c r="E857" s="41">
        <v>4.423</v>
      </c>
      <c r="F857" s="78">
        <v>1370</v>
      </c>
      <c r="G857" s="47">
        <f t="shared" si="31"/>
        <v>6059.51</v>
      </c>
      <c r="H857" s="45" t="s">
        <v>105</v>
      </c>
    </row>
    <row r="858" spans="1:8" ht="24" outlineLevel="1" x14ac:dyDescent="0.2">
      <c r="A858" s="39">
        <v>50</v>
      </c>
      <c r="B858" s="39" t="s">
        <v>255</v>
      </c>
      <c r="C858" s="40" t="s">
        <v>256</v>
      </c>
      <c r="D858" s="43" t="s">
        <v>136</v>
      </c>
      <c r="E858" s="41">
        <v>932</v>
      </c>
      <c r="F858" s="78">
        <v>8.7200000000000006</v>
      </c>
      <c r="G858" s="47">
        <f t="shared" si="31"/>
        <v>8127.0400000000009</v>
      </c>
      <c r="H858" s="38"/>
    </row>
    <row r="859" spans="1:8" ht="24" outlineLevel="1" x14ac:dyDescent="0.2">
      <c r="A859" s="39">
        <v>51</v>
      </c>
      <c r="B859" s="39" t="s">
        <v>257</v>
      </c>
      <c r="C859" s="40" t="s">
        <v>258</v>
      </c>
      <c r="D859" s="39" t="s">
        <v>104</v>
      </c>
      <c r="E859" s="41">
        <v>0.32500000000000001</v>
      </c>
      <c r="F859" s="78">
        <v>2200</v>
      </c>
      <c r="G859" s="21">
        <f t="shared" si="31"/>
        <v>715</v>
      </c>
      <c r="H859" s="45" t="s">
        <v>224</v>
      </c>
    </row>
    <row r="860" spans="1:8" outlineLevel="1" x14ac:dyDescent="0.2">
      <c r="A860" s="39"/>
      <c r="B860" s="39"/>
      <c r="C860" s="40" t="s">
        <v>139</v>
      </c>
      <c r="D860" s="39"/>
      <c r="E860" s="41"/>
      <c r="F860" s="78"/>
      <c r="G860" s="21">
        <f t="shared" si="31"/>
        <v>0</v>
      </c>
      <c r="H860" s="38"/>
    </row>
    <row r="861" spans="1:8" ht="156" outlineLevel="1" x14ac:dyDescent="0.2">
      <c r="A861" s="39">
        <v>58</v>
      </c>
      <c r="B861" s="39" t="s">
        <v>188</v>
      </c>
      <c r="C861" s="40" t="s">
        <v>259</v>
      </c>
      <c r="D861" s="43" t="s">
        <v>99</v>
      </c>
      <c r="E861" s="41">
        <v>189</v>
      </c>
      <c r="F861" s="78">
        <v>212</v>
      </c>
      <c r="G861" s="47">
        <f t="shared" si="31"/>
        <v>40068</v>
      </c>
      <c r="H861" s="38" t="s">
        <v>326</v>
      </c>
    </row>
    <row r="862" spans="1:8" ht="96" outlineLevel="1" x14ac:dyDescent="0.2">
      <c r="A862" s="39">
        <v>59</v>
      </c>
      <c r="B862" s="39" t="s">
        <v>260</v>
      </c>
      <c r="C862" s="40" t="s">
        <v>261</v>
      </c>
      <c r="D862" s="43" t="s">
        <v>99</v>
      </c>
      <c r="E862" s="41">
        <v>119.61</v>
      </c>
      <c r="F862" s="78">
        <v>143.9</v>
      </c>
      <c r="G862" s="42">
        <f t="shared" si="31"/>
        <v>17211.879000000001</v>
      </c>
      <c r="H862" s="38"/>
    </row>
    <row r="863" spans="1:8" ht="36" outlineLevel="1" x14ac:dyDescent="0.2">
      <c r="A863" s="39">
        <v>60</v>
      </c>
      <c r="B863" s="39" t="s">
        <v>262</v>
      </c>
      <c r="C863" s="40" t="s">
        <v>190</v>
      </c>
      <c r="D863" s="43" t="s">
        <v>99</v>
      </c>
      <c r="E863" s="41">
        <v>19.98</v>
      </c>
      <c r="F863" s="78">
        <v>52</v>
      </c>
      <c r="G863" s="47">
        <f t="shared" si="31"/>
        <v>1038.96</v>
      </c>
      <c r="H863" s="38"/>
    </row>
    <row r="864" spans="1:8" ht="36" outlineLevel="1" x14ac:dyDescent="0.2">
      <c r="A864" s="39">
        <v>61</v>
      </c>
      <c r="B864" s="39" t="s">
        <v>263</v>
      </c>
      <c r="C864" s="40" t="s">
        <v>264</v>
      </c>
      <c r="D864" s="43" t="s">
        <v>99</v>
      </c>
      <c r="E864" s="41">
        <v>100.6</v>
      </c>
      <c r="F864" s="78">
        <v>24.5</v>
      </c>
      <c r="G864" s="15">
        <f t="shared" si="31"/>
        <v>2464.6999999999998</v>
      </c>
      <c r="H864" s="38"/>
    </row>
    <row r="865" spans="1:8" ht="35.25" outlineLevel="1" x14ac:dyDescent="0.2">
      <c r="A865" s="39">
        <v>62</v>
      </c>
      <c r="B865" s="39" t="s">
        <v>178</v>
      </c>
      <c r="C865" s="40" t="s">
        <v>193</v>
      </c>
      <c r="D865" s="43" t="s">
        <v>99</v>
      </c>
      <c r="E865" s="41">
        <v>14.76</v>
      </c>
      <c r="F865" s="78">
        <v>21.8</v>
      </c>
      <c r="G865" s="47">
        <f t="shared" si="31"/>
        <v>321.76800000000003</v>
      </c>
      <c r="H865" s="38"/>
    </row>
    <row r="866" spans="1:8" outlineLevel="1" x14ac:dyDescent="0.2">
      <c r="A866" s="39"/>
      <c r="B866" s="39"/>
      <c r="C866" s="40" t="s">
        <v>144</v>
      </c>
      <c r="D866" s="39"/>
      <c r="E866" s="41"/>
      <c r="F866" s="78"/>
      <c r="G866" s="47"/>
      <c r="H866" s="38"/>
    </row>
    <row r="867" spans="1:8" ht="72" outlineLevel="1" x14ac:dyDescent="0.2">
      <c r="A867" s="39">
        <v>63</v>
      </c>
      <c r="B867" s="39" t="s">
        <v>145</v>
      </c>
      <c r="C867" s="40" t="s">
        <v>265</v>
      </c>
      <c r="D867" s="43" t="s">
        <v>99</v>
      </c>
      <c r="E867" s="41">
        <v>165.09</v>
      </c>
      <c r="F867" s="78">
        <v>49.05</v>
      </c>
      <c r="G867" s="47">
        <f t="shared" ref="G867:G884" si="32">F867*E867</f>
        <v>8097.6644999999999</v>
      </c>
      <c r="H867" s="45" t="s">
        <v>78</v>
      </c>
    </row>
    <row r="868" spans="1:8" ht="36" outlineLevel="1" x14ac:dyDescent="0.2">
      <c r="A868" s="39">
        <v>64</v>
      </c>
      <c r="B868" s="39" t="s">
        <v>266</v>
      </c>
      <c r="C868" s="40" t="s">
        <v>267</v>
      </c>
      <c r="D868" s="43" t="s">
        <v>99</v>
      </c>
      <c r="E868" s="41">
        <v>100.6</v>
      </c>
      <c r="F868" s="78">
        <v>49.05</v>
      </c>
      <c r="G868" s="15">
        <f t="shared" si="32"/>
        <v>4934.4299999999994</v>
      </c>
      <c r="H868" s="45" t="s">
        <v>78</v>
      </c>
    </row>
    <row r="869" spans="1:8" ht="108" outlineLevel="1" x14ac:dyDescent="0.2">
      <c r="A869" s="39">
        <v>65</v>
      </c>
      <c r="B869" s="39" t="s">
        <v>147</v>
      </c>
      <c r="C869" s="40" t="s">
        <v>268</v>
      </c>
      <c r="D869" s="43" t="s">
        <v>99</v>
      </c>
      <c r="E869" s="41">
        <v>91.94</v>
      </c>
      <c r="F869" s="78">
        <v>60</v>
      </c>
      <c r="G869" s="47">
        <f t="shared" si="32"/>
        <v>5516.4</v>
      </c>
      <c r="H869" s="45" t="s">
        <v>149</v>
      </c>
    </row>
    <row r="870" spans="1:8" outlineLevel="1" x14ac:dyDescent="0.2">
      <c r="A870" s="39"/>
      <c r="B870" s="39"/>
      <c r="C870" s="40" t="s">
        <v>150</v>
      </c>
      <c r="D870" s="39"/>
      <c r="E870" s="41"/>
      <c r="F870" s="78"/>
      <c r="G870" s="42">
        <f t="shared" si="32"/>
        <v>0</v>
      </c>
      <c r="H870" s="38"/>
    </row>
    <row r="871" spans="1:8" ht="60" outlineLevel="1" x14ac:dyDescent="0.2">
      <c r="A871" s="39">
        <v>66</v>
      </c>
      <c r="B871" s="39" t="s">
        <v>151</v>
      </c>
      <c r="C871" s="40" t="s">
        <v>152</v>
      </c>
      <c r="D871" s="43" t="s">
        <v>99</v>
      </c>
      <c r="E871" s="41">
        <v>486.38</v>
      </c>
      <c r="F871" s="78">
        <v>42.5</v>
      </c>
      <c r="G871" s="42">
        <f t="shared" si="32"/>
        <v>20671.150000000001</v>
      </c>
      <c r="H871" s="38"/>
    </row>
    <row r="872" spans="1:8" ht="60" outlineLevel="1" x14ac:dyDescent="0.2">
      <c r="A872" s="39">
        <v>67</v>
      </c>
      <c r="B872" s="39" t="s">
        <v>153</v>
      </c>
      <c r="C872" s="40" t="s">
        <v>269</v>
      </c>
      <c r="D872" s="43" t="s">
        <v>99</v>
      </c>
      <c r="E872" s="41">
        <v>487.91</v>
      </c>
      <c r="F872" s="78">
        <v>42.5</v>
      </c>
      <c r="G872" s="42">
        <f t="shared" si="32"/>
        <v>20736.174999999999</v>
      </c>
      <c r="H872" s="38"/>
    </row>
    <row r="873" spans="1:8" ht="47.25" outlineLevel="1" x14ac:dyDescent="0.2">
      <c r="A873" s="39">
        <v>68</v>
      </c>
      <c r="B873" s="39" t="s">
        <v>270</v>
      </c>
      <c r="C873" s="40" t="s">
        <v>271</v>
      </c>
      <c r="D873" s="43" t="s">
        <v>99</v>
      </c>
      <c r="E873" s="41">
        <v>203.43</v>
      </c>
      <c r="F873" s="78">
        <v>24.5</v>
      </c>
      <c r="G873" s="42">
        <f t="shared" si="32"/>
        <v>4984.0349999999999</v>
      </c>
      <c r="H873" s="38"/>
    </row>
    <row r="874" spans="1:8" ht="35.25" outlineLevel="1" x14ac:dyDescent="0.2">
      <c r="A874" s="39">
        <v>69</v>
      </c>
      <c r="B874" s="39" t="s">
        <v>155</v>
      </c>
      <c r="C874" s="40" t="s">
        <v>156</v>
      </c>
      <c r="D874" s="39" t="s">
        <v>157</v>
      </c>
      <c r="E874" s="41">
        <v>39.799999999999997</v>
      </c>
      <c r="F874" s="78">
        <v>63.2</v>
      </c>
      <c r="G874" s="42">
        <f t="shared" si="32"/>
        <v>2515.36</v>
      </c>
      <c r="H874" s="38"/>
    </row>
    <row r="875" spans="1:8" ht="48" outlineLevel="1" x14ac:dyDescent="0.2">
      <c r="A875" s="39">
        <v>70</v>
      </c>
      <c r="B875" s="43" t="s">
        <v>199</v>
      </c>
      <c r="C875" s="40" t="s">
        <v>200</v>
      </c>
      <c r="D875" s="43" t="s">
        <v>99</v>
      </c>
      <c r="E875" s="41">
        <v>242.86500000000001</v>
      </c>
      <c r="F875" s="78">
        <v>13.1</v>
      </c>
      <c r="G875" s="42">
        <f t="shared" si="32"/>
        <v>3181.5315000000001</v>
      </c>
      <c r="H875" s="38"/>
    </row>
    <row r="876" spans="1:8" outlineLevel="1" x14ac:dyDescent="0.2">
      <c r="A876" s="39"/>
      <c r="B876" s="39"/>
      <c r="C876" s="40" t="s">
        <v>160</v>
      </c>
      <c r="D876" s="39"/>
      <c r="E876" s="41"/>
      <c r="F876" s="78"/>
      <c r="G876" s="42">
        <f t="shared" si="32"/>
        <v>0</v>
      </c>
      <c r="H876" s="38"/>
    </row>
    <row r="877" spans="1:8" ht="24" outlineLevel="1" x14ac:dyDescent="0.2">
      <c r="A877" s="39">
        <v>71</v>
      </c>
      <c r="B877" s="43" t="s">
        <v>161</v>
      </c>
      <c r="C877" s="40" t="s">
        <v>162</v>
      </c>
      <c r="D877" s="39" t="s">
        <v>157</v>
      </c>
      <c r="E877" s="41">
        <v>60.8</v>
      </c>
      <c r="F877" s="78">
        <v>11.25</v>
      </c>
      <c r="G877" s="42">
        <f t="shared" si="32"/>
        <v>684</v>
      </c>
      <c r="H877" s="38"/>
    </row>
    <row r="878" spans="1:8" outlineLevel="1" x14ac:dyDescent="0.2">
      <c r="A878" s="39"/>
      <c r="B878" s="39"/>
      <c r="C878" s="40" t="s">
        <v>163</v>
      </c>
      <c r="D878" s="39"/>
      <c r="E878" s="41"/>
      <c r="F878" s="78"/>
      <c r="G878" s="42">
        <f t="shared" si="32"/>
        <v>0</v>
      </c>
      <c r="H878" s="38"/>
    </row>
    <row r="879" spans="1:8" ht="72" outlineLevel="1" x14ac:dyDescent="0.2">
      <c r="A879" s="39">
        <v>73</v>
      </c>
      <c r="B879" s="39" t="s">
        <v>272</v>
      </c>
      <c r="C879" s="40" t="s">
        <v>165</v>
      </c>
      <c r="D879" s="43" t="s">
        <v>99</v>
      </c>
      <c r="E879" s="41">
        <v>486.38</v>
      </c>
      <c r="F879" s="78">
        <v>52.54</v>
      </c>
      <c r="G879" s="42">
        <f t="shared" si="32"/>
        <v>25554.405200000001</v>
      </c>
      <c r="H879" s="38"/>
    </row>
    <row r="880" spans="1:8" ht="36" outlineLevel="1" x14ac:dyDescent="0.2">
      <c r="A880" s="39">
        <v>74</v>
      </c>
      <c r="B880" s="39" t="s">
        <v>273</v>
      </c>
      <c r="C880" s="40" t="s">
        <v>167</v>
      </c>
      <c r="D880" s="43" t="s">
        <v>99</v>
      </c>
      <c r="E880" s="41">
        <v>487.91</v>
      </c>
      <c r="F880" s="78">
        <v>54.5</v>
      </c>
      <c r="G880" s="42">
        <f t="shared" si="32"/>
        <v>26591.095000000001</v>
      </c>
      <c r="H880" s="38"/>
    </row>
    <row r="881" spans="1:8" ht="72" outlineLevel="1" x14ac:dyDescent="0.2">
      <c r="A881" s="39">
        <v>75</v>
      </c>
      <c r="B881" s="39" t="s">
        <v>274</v>
      </c>
      <c r="C881" s="40" t="s">
        <v>169</v>
      </c>
      <c r="D881" s="43" t="s">
        <v>99</v>
      </c>
      <c r="E881" s="41">
        <v>228.22</v>
      </c>
      <c r="F881" s="78">
        <v>22</v>
      </c>
      <c r="G881" s="42">
        <f t="shared" si="32"/>
        <v>5020.84</v>
      </c>
      <c r="H881" s="38"/>
    </row>
    <row r="882" spans="1:8" outlineLevel="1" x14ac:dyDescent="0.2">
      <c r="A882" s="39"/>
      <c r="B882" s="39"/>
      <c r="C882" s="40" t="s">
        <v>210</v>
      </c>
      <c r="D882" s="39"/>
      <c r="E882" s="41"/>
      <c r="F882" s="78"/>
      <c r="G882" s="42">
        <f t="shared" si="32"/>
        <v>0</v>
      </c>
      <c r="H882" s="38"/>
    </row>
    <row r="883" spans="1:8" ht="24" outlineLevel="1" x14ac:dyDescent="0.2">
      <c r="A883" s="39">
        <v>76</v>
      </c>
      <c r="B883" s="39" t="s">
        <v>220</v>
      </c>
      <c r="C883" s="40" t="s">
        <v>221</v>
      </c>
      <c r="D883" s="43" t="s">
        <v>136</v>
      </c>
      <c r="E883" s="41">
        <v>1</v>
      </c>
      <c r="F883" s="78">
        <v>250</v>
      </c>
      <c r="G883" s="47">
        <f t="shared" si="32"/>
        <v>250</v>
      </c>
      <c r="H883" s="38"/>
    </row>
    <row r="884" spans="1:8" ht="24" outlineLevel="1" x14ac:dyDescent="0.2">
      <c r="A884" s="39">
        <v>77</v>
      </c>
      <c r="B884" s="39" t="s">
        <v>222</v>
      </c>
      <c r="C884" s="40" t="s">
        <v>223</v>
      </c>
      <c r="D884" s="39" t="s">
        <v>104</v>
      </c>
      <c r="E884" s="41">
        <v>0.2</v>
      </c>
      <c r="F884" s="78">
        <v>63.2</v>
      </c>
      <c r="G884" s="47">
        <f t="shared" si="32"/>
        <v>12.64</v>
      </c>
      <c r="H884" s="45" t="s">
        <v>224</v>
      </c>
    </row>
    <row r="885" spans="1:8" ht="24.95" customHeight="1" x14ac:dyDescent="0.2">
      <c r="A885" s="88" t="s">
        <v>35</v>
      </c>
      <c r="B885" s="88"/>
      <c r="C885" s="89"/>
      <c r="D885" s="35"/>
      <c r="E885" s="36"/>
      <c r="F885" s="78"/>
      <c r="G885" s="37">
        <f>SUM(G886:G954)</f>
        <v>458910.68269999989</v>
      </c>
      <c r="H885" s="38"/>
    </row>
    <row r="886" spans="1:8" outlineLevel="1" x14ac:dyDescent="0.2">
      <c r="A886" s="39"/>
      <c r="B886" s="39"/>
      <c r="C886" s="40" t="s">
        <v>56</v>
      </c>
      <c r="D886" s="39"/>
      <c r="E886" s="41"/>
      <c r="F886" s="78"/>
      <c r="G886" s="42">
        <f>F886*E886</f>
        <v>0</v>
      </c>
      <c r="H886" s="38"/>
    </row>
    <row r="887" spans="1:8" outlineLevel="1" x14ac:dyDescent="0.2">
      <c r="A887" s="39"/>
      <c r="B887" s="39"/>
      <c r="C887" s="40" t="s">
        <v>57</v>
      </c>
      <c r="D887" s="39"/>
      <c r="E887" s="41"/>
      <c r="F887" s="78"/>
      <c r="G887" s="42">
        <f>F887*E887</f>
        <v>0</v>
      </c>
      <c r="H887" s="38"/>
    </row>
    <row r="888" spans="1:8" ht="60" outlineLevel="1" x14ac:dyDescent="0.2">
      <c r="A888" s="39">
        <v>2</v>
      </c>
      <c r="B888" s="39" t="s">
        <v>61</v>
      </c>
      <c r="C888" s="40" t="s">
        <v>62</v>
      </c>
      <c r="D888" s="39" t="s">
        <v>60</v>
      </c>
      <c r="E888" s="41">
        <v>240.25</v>
      </c>
      <c r="F888" s="78">
        <v>10.199999999999999</v>
      </c>
      <c r="G888" s="42">
        <f t="shared" ref="G888:G925" si="33">F888*E888</f>
        <v>2450.5499999999997</v>
      </c>
      <c r="H888" s="38"/>
    </row>
    <row r="889" spans="1:8" ht="47.25" outlineLevel="1" x14ac:dyDescent="0.2">
      <c r="A889" s="39">
        <v>3</v>
      </c>
      <c r="B889" s="39" t="s">
        <v>63</v>
      </c>
      <c r="C889" s="40" t="s">
        <v>174</v>
      </c>
      <c r="D889" s="39" t="s">
        <v>60</v>
      </c>
      <c r="E889" s="41">
        <v>163.6</v>
      </c>
      <c r="F889" s="78">
        <v>13.8</v>
      </c>
      <c r="G889" s="42">
        <f t="shared" si="33"/>
        <v>2257.6799999999998</v>
      </c>
      <c r="H889" s="38"/>
    </row>
    <row r="890" spans="1:8" ht="47.25" outlineLevel="1" x14ac:dyDescent="0.2">
      <c r="A890" s="39">
        <v>4</v>
      </c>
      <c r="B890" s="39" t="s">
        <v>65</v>
      </c>
      <c r="C890" s="40" t="s">
        <v>66</v>
      </c>
      <c r="D890" s="39" t="s">
        <v>60</v>
      </c>
      <c r="E890" s="41">
        <v>114.553</v>
      </c>
      <c r="F890" s="78">
        <v>20.5</v>
      </c>
      <c r="G890" s="42">
        <f t="shared" si="33"/>
        <v>2348.3364999999999</v>
      </c>
      <c r="H890" s="38"/>
    </row>
    <row r="891" spans="1:8" outlineLevel="1" x14ac:dyDescent="0.2">
      <c r="A891" s="39"/>
      <c r="B891" s="39"/>
      <c r="C891" s="40" t="s">
        <v>69</v>
      </c>
      <c r="D891" s="39"/>
      <c r="E891" s="41"/>
      <c r="F891" s="78"/>
      <c r="G891" s="42">
        <f t="shared" si="33"/>
        <v>0</v>
      </c>
      <c r="H891" s="38"/>
    </row>
    <row r="892" spans="1:8" ht="48" outlineLevel="1" x14ac:dyDescent="0.2">
      <c r="A892" s="39">
        <v>9</v>
      </c>
      <c r="B892" s="39" t="s">
        <v>70</v>
      </c>
      <c r="C892" s="40" t="s">
        <v>71</v>
      </c>
      <c r="D892" s="39" t="s">
        <v>60</v>
      </c>
      <c r="E892" s="41">
        <v>22.22</v>
      </c>
      <c r="F892" s="78">
        <v>330</v>
      </c>
      <c r="G892" s="42">
        <f t="shared" si="33"/>
        <v>7332.5999999999995</v>
      </c>
      <c r="H892" s="45" t="s">
        <v>72</v>
      </c>
    </row>
    <row r="893" spans="1:8" ht="60" outlineLevel="1" x14ac:dyDescent="0.2">
      <c r="A893" s="39">
        <v>10</v>
      </c>
      <c r="B893" s="39" t="s">
        <v>73</v>
      </c>
      <c r="C893" s="40" t="s">
        <v>74</v>
      </c>
      <c r="D893" s="39" t="s">
        <v>60</v>
      </c>
      <c r="E893" s="41">
        <v>75.400000000000006</v>
      </c>
      <c r="F893" s="78">
        <v>380</v>
      </c>
      <c r="G893" s="42">
        <f t="shared" si="33"/>
        <v>28652.000000000004</v>
      </c>
      <c r="H893" s="45" t="s">
        <v>72</v>
      </c>
    </row>
    <row r="894" spans="1:8" ht="60" outlineLevel="1" x14ac:dyDescent="0.2">
      <c r="A894" s="39">
        <v>11</v>
      </c>
      <c r="B894" s="39" t="s">
        <v>309</v>
      </c>
      <c r="C894" s="40" t="s">
        <v>310</v>
      </c>
      <c r="D894" s="39" t="s">
        <v>60</v>
      </c>
      <c r="E894" s="41">
        <v>3.62</v>
      </c>
      <c r="F894" s="78">
        <v>380</v>
      </c>
      <c r="G894" s="42">
        <f t="shared" si="33"/>
        <v>1375.6000000000001</v>
      </c>
      <c r="H894" s="45" t="s">
        <v>72</v>
      </c>
    </row>
    <row r="895" spans="1:8" ht="132" outlineLevel="1" x14ac:dyDescent="0.2">
      <c r="A895" s="39">
        <v>12</v>
      </c>
      <c r="B895" s="39" t="s">
        <v>233</v>
      </c>
      <c r="C895" s="40" t="s">
        <v>313</v>
      </c>
      <c r="D895" s="39" t="s">
        <v>157</v>
      </c>
      <c r="E895" s="41">
        <v>5.7750000000000004</v>
      </c>
      <c r="F895" s="78">
        <v>350</v>
      </c>
      <c r="G895" s="47">
        <f t="shared" si="33"/>
        <v>2021.2500000000002</v>
      </c>
      <c r="H895" s="38" t="s">
        <v>314</v>
      </c>
    </row>
    <row r="896" spans="1:8" outlineLevel="1" x14ac:dyDescent="0.2">
      <c r="A896" s="39"/>
      <c r="B896" s="39"/>
      <c r="C896" s="40" t="s">
        <v>75</v>
      </c>
      <c r="D896" s="39"/>
      <c r="E896" s="41"/>
      <c r="F896" s="78"/>
      <c r="G896" s="42">
        <f t="shared" si="33"/>
        <v>0</v>
      </c>
      <c r="H896" s="38"/>
    </row>
    <row r="897" spans="1:8" ht="36" outlineLevel="1" x14ac:dyDescent="0.2">
      <c r="A897" s="39">
        <v>13</v>
      </c>
      <c r="B897" s="39" t="s">
        <v>76</v>
      </c>
      <c r="C897" s="40" t="s">
        <v>77</v>
      </c>
      <c r="D897" s="39" t="s">
        <v>60</v>
      </c>
      <c r="E897" s="41">
        <v>12.35</v>
      </c>
      <c r="F897" s="78">
        <v>125.5</v>
      </c>
      <c r="G897" s="47">
        <f t="shared" si="33"/>
        <v>1549.925</v>
      </c>
      <c r="H897" s="45" t="s">
        <v>78</v>
      </c>
    </row>
    <row r="898" spans="1:8" ht="36" outlineLevel="1" x14ac:dyDescent="0.2">
      <c r="A898" s="39">
        <v>14</v>
      </c>
      <c r="B898" s="39" t="s">
        <v>315</v>
      </c>
      <c r="C898" s="40" t="s">
        <v>316</v>
      </c>
      <c r="D898" s="39" t="s">
        <v>60</v>
      </c>
      <c r="E898" s="41">
        <v>40.96</v>
      </c>
      <c r="F898" s="78">
        <v>179.85</v>
      </c>
      <c r="G898" s="47">
        <f t="shared" si="33"/>
        <v>7366.6559999999999</v>
      </c>
      <c r="H898" s="45" t="s">
        <v>78</v>
      </c>
    </row>
    <row r="899" spans="1:8" ht="36" outlineLevel="1" x14ac:dyDescent="0.2">
      <c r="A899" s="39">
        <v>15</v>
      </c>
      <c r="B899" s="39" t="s">
        <v>81</v>
      </c>
      <c r="C899" s="40" t="s">
        <v>82</v>
      </c>
      <c r="D899" s="39" t="s">
        <v>60</v>
      </c>
      <c r="E899" s="41">
        <v>28.89</v>
      </c>
      <c r="F899" s="78">
        <v>708.5</v>
      </c>
      <c r="G899" s="47">
        <f t="shared" si="33"/>
        <v>20468.564999999999</v>
      </c>
      <c r="H899" s="45" t="s">
        <v>78</v>
      </c>
    </row>
    <row r="900" spans="1:8" ht="36" outlineLevel="1" x14ac:dyDescent="0.2">
      <c r="A900" s="39">
        <v>16</v>
      </c>
      <c r="B900" s="39" t="s">
        <v>83</v>
      </c>
      <c r="C900" s="40" t="s">
        <v>84</v>
      </c>
      <c r="D900" s="39" t="s">
        <v>60</v>
      </c>
      <c r="E900" s="41">
        <v>7.02</v>
      </c>
      <c r="F900" s="78">
        <v>599.5</v>
      </c>
      <c r="G900" s="47">
        <f t="shared" si="33"/>
        <v>4208.49</v>
      </c>
      <c r="H900" s="45" t="s">
        <v>78</v>
      </c>
    </row>
    <row r="901" spans="1:8" ht="36" outlineLevel="1" x14ac:dyDescent="0.2">
      <c r="A901" s="39">
        <v>17</v>
      </c>
      <c r="B901" s="39" t="s">
        <v>85</v>
      </c>
      <c r="C901" s="40" t="s">
        <v>86</v>
      </c>
      <c r="D901" s="39" t="s">
        <v>60</v>
      </c>
      <c r="E901" s="41">
        <v>17.059999999999999</v>
      </c>
      <c r="F901" s="78">
        <v>327</v>
      </c>
      <c r="G901" s="47">
        <f t="shared" si="33"/>
        <v>5578.62</v>
      </c>
      <c r="H901" s="45" t="s">
        <v>78</v>
      </c>
    </row>
    <row r="902" spans="1:8" ht="36" outlineLevel="1" x14ac:dyDescent="0.2">
      <c r="A902" s="39">
        <v>18</v>
      </c>
      <c r="B902" s="39" t="s">
        <v>87</v>
      </c>
      <c r="C902" s="40" t="s">
        <v>88</v>
      </c>
      <c r="D902" s="39" t="s">
        <v>60</v>
      </c>
      <c r="E902" s="41">
        <v>5.22</v>
      </c>
      <c r="F902" s="78">
        <v>632</v>
      </c>
      <c r="G902" s="47">
        <f t="shared" si="33"/>
        <v>3299.04</v>
      </c>
      <c r="H902" s="45" t="s">
        <v>78</v>
      </c>
    </row>
    <row r="903" spans="1:8" ht="36" outlineLevel="1" x14ac:dyDescent="0.2">
      <c r="A903" s="39">
        <v>19</v>
      </c>
      <c r="B903" s="39" t="s">
        <v>89</v>
      </c>
      <c r="C903" s="40" t="s">
        <v>90</v>
      </c>
      <c r="D903" s="39" t="s">
        <v>60</v>
      </c>
      <c r="E903" s="41">
        <v>4.8620000000000001</v>
      </c>
      <c r="F903" s="78">
        <v>215</v>
      </c>
      <c r="G903" s="47">
        <f t="shared" si="33"/>
        <v>1045.33</v>
      </c>
      <c r="H903" s="45" t="s">
        <v>78</v>
      </c>
    </row>
    <row r="904" spans="1:8" ht="36" outlineLevel="1" x14ac:dyDescent="0.2">
      <c r="A904" s="39">
        <v>20</v>
      </c>
      <c r="B904" s="39" t="s">
        <v>317</v>
      </c>
      <c r="C904" s="40" t="s">
        <v>318</v>
      </c>
      <c r="D904" s="39" t="s">
        <v>60</v>
      </c>
      <c r="E904" s="41">
        <v>0.30399999999999999</v>
      </c>
      <c r="F904" s="78">
        <v>632</v>
      </c>
      <c r="G904" s="47">
        <f t="shared" si="33"/>
        <v>192.12799999999999</v>
      </c>
      <c r="H904" s="45" t="s">
        <v>78</v>
      </c>
    </row>
    <row r="905" spans="1:8" ht="36" outlineLevel="1" x14ac:dyDescent="0.2">
      <c r="A905" s="39">
        <v>21</v>
      </c>
      <c r="B905" s="39" t="s">
        <v>91</v>
      </c>
      <c r="C905" s="40" t="s">
        <v>92</v>
      </c>
      <c r="D905" s="39" t="s">
        <v>60</v>
      </c>
      <c r="E905" s="41">
        <v>0.75800000000000001</v>
      </c>
      <c r="F905" s="78">
        <v>632</v>
      </c>
      <c r="G905" s="47">
        <f t="shared" si="33"/>
        <v>479.05599999999998</v>
      </c>
      <c r="H905" s="45" t="s">
        <v>78</v>
      </c>
    </row>
    <row r="906" spans="1:8" ht="36" outlineLevel="1" x14ac:dyDescent="0.2">
      <c r="A906" s="39">
        <v>22</v>
      </c>
      <c r="B906" s="39" t="s">
        <v>93</v>
      </c>
      <c r="C906" s="40" t="s">
        <v>94</v>
      </c>
      <c r="D906" s="39" t="s">
        <v>60</v>
      </c>
      <c r="E906" s="41">
        <v>99.54</v>
      </c>
      <c r="F906" s="78">
        <v>531.79999999999995</v>
      </c>
      <c r="G906" s="47">
        <f t="shared" si="33"/>
        <v>52935.371999999996</v>
      </c>
      <c r="H906" s="45" t="s">
        <v>78</v>
      </c>
    </row>
    <row r="907" spans="1:8" ht="36" outlineLevel="1" x14ac:dyDescent="0.2">
      <c r="A907" s="39">
        <v>23</v>
      </c>
      <c r="B907" s="39" t="s">
        <v>185</v>
      </c>
      <c r="C907" s="40" t="s">
        <v>186</v>
      </c>
      <c r="D907" s="39" t="s">
        <v>60</v>
      </c>
      <c r="E907" s="41">
        <v>15.89</v>
      </c>
      <c r="F907" s="78">
        <v>1640.5</v>
      </c>
      <c r="G907" s="47">
        <f t="shared" si="33"/>
        <v>26067.545000000002</v>
      </c>
      <c r="H907" s="45" t="s">
        <v>78</v>
      </c>
    </row>
    <row r="908" spans="1:8" ht="36" outlineLevel="1" x14ac:dyDescent="0.2">
      <c r="A908" s="39">
        <v>24</v>
      </c>
      <c r="B908" s="39" t="s">
        <v>95</v>
      </c>
      <c r="C908" s="40" t="s">
        <v>96</v>
      </c>
      <c r="D908" s="39" t="s">
        <v>60</v>
      </c>
      <c r="E908" s="41">
        <v>1.5620000000000001</v>
      </c>
      <c r="F908" s="78">
        <v>1090</v>
      </c>
      <c r="G908" s="47">
        <f t="shared" si="33"/>
        <v>1702.5800000000002</v>
      </c>
      <c r="H908" s="45" t="s">
        <v>78</v>
      </c>
    </row>
    <row r="909" spans="1:8" ht="83.25" outlineLevel="1" x14ac:dyDescent="0.2">
      <c r="A909" s="39">
        <v>25</v>
      </c>
      <c r="B909" s="39" t="s">
        <v>97</v>
      </c>
      <c r="C909" s="40" t="s">
        <v>98</v>
      </c>
      <c r="D909" s="43" t="s">
        <v>99</v>
      </c>
      <c r="E909" s="41">
        <v>77.08</v>
      </c>
      <c r="F909" s="78">
        <v>80</v>
      </c>
      <c r="G909" s="47">
        <f t="shared" si="33"/>
        <v>6166.4</v>
      </c>
      <c r="H909" s="45" t="s">
        <v>78</v>
      </c>
    </row>
    <row r="910" spans="1:8" ht="96" outlineLevel="1" x14ac:dyDescent="0.2">
      <c r="A910" s="39">
        <v>26</v>
      </c>
      <c r="B910" s="39" t="s">
        <v>321</v>
      </c>
      <c r="C910" s="40" t="s">
        <v>101</v>
      </c>
      <c r="D910" s="43" t="s">
        <v>99</v>
      </c>
      <c r="E910" s="41">
        <v>3.75</v>
      </c>
      <c r="F910" s="78">
        <v>90.47</v>
      </c>
      <c r="G910" s="47">
        <f t="shared" si="33"/>
        <v>339.26249999999999</v>
      </c>
      <c r="H910" s="45" t="s">
        <v>78</v>
      </c>
    </row>
    <row r="911" spans="1:8" ht="24" outlineLevel="1" x14ac:dyDescent="0.2">
      <c r="A911" s="39">
        <v>27</v>
      </c>
      <c r="B911" s="43" t="s">
        <v>102</v>
      </c>
      <c r="C911" s="40" t="s">
        <v>103</v>
      </c>
      <c r="D911" s="39" t="s">
        <v>104</v>
      </c>
      <c r="E911" s="41">
        <v>0.44900000000000001</v>
      </c>
      <c r="F911" s="78">
        <v>1370</v>
      </c>
      <c r="G911" s="47">
        <f t="shared" si="33"/>
        <v>615.13</v>
      </c>
      <c r="H911" s="38" t="s">
        <v>105</v>
      </c>
    </row>
    <row r="912" spans="1:8" ht="24" outlineLevel="1" x14ac:dyDescent="0.2">
      <c r="A912" s="39">
        <v>28</v>
      </c>
      <c r="B912" s="39" t="s">
        <v>106</v>
      </c>
      <c r="C912" s="40" t="s">
        <v>107</v>
      </c>
      <c r="D912" s="39" t="s">
        <v>104</v>
      </c>
      <c r="E912" s="41">
        <v>0.32</v>
      </c>
      <c r="F912" s="78">
        <v>1370</v>
      </c>
      <c r="G912" s="47">
        <f t="shared" si="33"/>
        <v>438.40000000000003</v>
      </c>
      <c r="H912" s="38" t="s">
        <v>105</v>
      </c>
    </row>
    <row r="913" spans="1:8" ht="24" outlineLevel="1" x14ac:dyDescent="0.2">
      <c r="A913" s="39">
        <v>29</v>
      </c>
      <c r="B913" s="39" t="s">
        <v>112</v>
      </c>
      <c r="C913" s="40" t="s">
        <v>113</v>
      </c>
      <c r="D913" s="39" t="s">
        <v>104</v>
      </c>
      <c r="E913" s="41">
        <v>2.2970000000000002</v>
      </c>
      <c r="F913" s="78">
        <v>1370</v>
      </c>
      <c r="G913" s="47">
        <f t="shared" si="33"/>
        <v>3146.8900000000003</v>
      </c>
      <c r="H913" s="38" t="s">
        <v>105</v>
      </c>
    </row>
    <row r="914" spans="1:8" ht="24" outlineLevel="1" x14ac:dyDescent="0.2">
      <c r="A914" s="39">
        <v>30</v>
      </c>
      <c r="B914" s="39" t="s">
        <v>175</v>
      </c>
      <c r="C914" s="40" t="s">
        <v>176</v>
      </c>
      <c r="D914" s="39" t="s">
        <v>104</v>
      </c>
      <c r="E914" s="41">
        <v>6.3010000000000002</v>
      </c>
      <c r="F914" s="78">
        <v>1370</v>
      </c>
      <c r="G914" s="47">
        <f t="shared" si="33"/>
        <v>8632.3700000000008</v>
      </c>
      <c r="H914" s="38" t="s">
        <v>105</v>
      </c>
    </row>
    <row r="915" spans="1:8" ht="24" outlineLevel="1" x14ac:dyDescent="0.2">
      <c r="A915" s="39">
        <v>31</v>
      </c>
      <c r="B915" s="39" t="s">
        <v>253</v>
      </c>
      <c r="C915" s="40" t="s">
        <v>250</v>
      </c>
      <c r="D915" s="39" t="s">
        <v>104</v>
      </c>
      <c r="E915" s="41">
        <v>2.38</v>
      </c>
      <c r="F915" s="78">
        <v>1370</v>
      </c>
      <c r="G915" s="47">
        <f t="shared" si="33"/>
        <v>3260.6</v>
      </c>
      <c r="H915" s="38" t="s">
        <v>105</v>
      </c>
    </row>
    <row r="916" spans="1:8" ht="24" outlineLevel="1" x14ac:dyDescent="0.2">
      <c r="A916" s="39">
        <v>32</v>
      </c>
      <c r="B916" s="39" t="s">
        <v>296</v>
      </c>
      <c r="C916" s="40" t="s">
        <v>297</v>
      </c>
      <c r="D916" s="39" t="s">
        <v>104</v>
      </c>
      <c r="E916" s="41">
        <v>7.9000000000000001E-2</v>
      </c>
      <c r="F916" s="78">
        <v>1370</v>
      </c>
      <c r="G916" s="47">
        <f t="shared" si="33"/>
        <v>108.23</v>
      </c>
      <c r="H916" s="38" t="s">
        <v>105</v>
      </c>
    </row>
    <row r="917" spans="1:8" ht="24" outlineLevel="1" x14ac:dyDescent="0.2">
      <c r="A917" s="39">
        <v>33</v>
      </c>
      <c r="B917" s="39" t="s">
        <v>116</v>
      </c>
      <c r="C917" s="40" t="s">
        <v>117</v>
      </c>
      <c r="D917" s="39" t="s">
        <v>104</v>
      </c>
      <c r="E917" s="41">
        <v>5.3049999999999997</v>
      </c>
      <c r="F917" s="78">
        <v>1370</v>
      </c>
      <c r="G917" s="47">
        <f t="shared" si="33"/>
        <v>7267.8499999999995</v>
      </c>
      <c r="H917" s="38" t="s">
        <v>105</v>
      </c>
    </row>
    <row r="918" spans="1:8" ht="24" outlineLevel="1" x14ac:dyDescent="0.2">
      <c r="A918" s="39">
        <v>34</v>
      </c>
      <c r="B918" s="39" t="s">
        <v>118</v>
      </c>
      <c r="C918" s="40" t="s">
        <v>119</v>
      </c>
      <c r="D918" s="39" t="s">
        <v>104</v>
      </c>
      <c r="E918" s="41">
        <v>1.7629999999999999</v>
      </c>
      <c r="F918" s="78">
        <v>1370</v>
      </c>
      <c r="G918" s="47">
        <f t="shared" si="33"/>
        <v>2415.31</v>
      </c>
      <c r="H918" s="38" t="s">
        <v>105</v>
      </c>
    </row>
    <row r="919" spans="1:8" ht="24" outlineLevel="1" x14ac:dyDescent="0.2">
      <c r="A919" s="39">
        <v>35</v>
      </c>
      <c r="B919" s="39" t="s">
        <v>120</v>
      </c>
      <c r="C919" s="40" t="s">
        <v>121</v>
      </c>
      <c r="D919" s="39" t="s">
        <v>104</v>
      </c>
      <c r="E919" s="41">
        <v>1.609</v>
      </c>
      <c r="F919" s="78">
        <v>1370</v>
      </c>
      <c r="G919" s="47">
        <f t="shared" si="33"/>
        <v>2204.33</v>
      </c>
      <c r="H919" s="38" t="s">
        <v>105</v>
      </c>
    </row>
    <row r="920" spans="1:8" ht="24" outlineLevel="1" x14ac:dyDescent="0.2">
      <c r="A920" s="39">
        <v>36</v>
      </c>
      <c r="B920" s="39" t="s">
        <v>122</v>
      </c>
      <c r="C920" s="40" t="s">
        <v>123</v>
      </c>
      <c r="D920" s="39" t="s">
        <v>104</v>
      </c>
      <c r="E920" s="41">
        <v>8.1000000000000003E-2</v>
      </c>
      <c r="F920" s="78">
        <v>1370</v>
      </c>
      <c r="G920" s="47">
        <f t="shared" si="33"/>
        <v>110.97</v>
      </c>
      <c r="H920" s="38" t="s">
        <v>105</v>
      </c>
    </row>
    <row r="921" spans="1:8" ht="24" outlineLevel="1" x14ac:dyDescent="0.2">
      <c r="A921" s="39">
        <v>37</v>
      </c>
      <c r="B921" s="39" t="s">
        <v>124</v>
      </c>
      <c r="C921" s="40" t="s">
        <v>125</v>
      </c>
      <c r="D921" s="39" t="s">
        <v>104</v>
      </c>
      <c r="E921" s="41">
        <v>0.999</v>
      </c>
      <c r="F921" s="78">
        <v>1370</v>
      </c>
      <c r="G921" s="47">
        <f t="shared" si="33"/>
        <v>1368.63</v>
      </c>
      <c r="H921" s="38" t="s">
        <v>105</v>
      </c>
    </row>
    <row r="922" spans="1:8" ht="24" outlineLevel="1" x14ac:dyDescent="0.2">
      <c r="A922" s="39">
        <v>38</v>
      </c>
      <c r="B922" s="39" t="s">
        <v>126</v>
      </c>
      <c r="C922" s="40" t="s">
        <v>127</v>
      </c>
      <c r="D922" s="39" t="s">
        <v>104</v>
      </c>
      <c r="E922" s="41">
        <v>5.2770000000000001</v>
      </c>
      <c r="F922" s="78">
        <v>1370</v>
      </c>
      <c r="G922" s="47">
        <f t="shared" si="33"/>
        <v>7229.49</v>
      </c>
      <c r="H922" s="38" t="s">
        <v>105</v>
      </c>
    </row>
    <row r="923" spans="1:8" ht="24" outlineLevel="1" x14ac:dyDescent="0.2">
      <c r="A923" s="39">
        <v>39</v>
      </c>
      <c r="B923" s="39" t="s">
        <v>128</v>
      </c>
      <c r="C923" s="40" t="s">
        <v>129</v>
      </c>
      <c r="D923" s="39" t="s">
        <v>104</v>
      </c>
      <c r="E923" s="41">
        <v>4.665</v>
      </c>
      <c r="F923" s="78">
        <v>1370</v>
      </c>
      <c r="G923" s="47">
        <f t="shared" si="33"/>
        <v>6391.05</v>
      </c>
      <c r="H923" s="38" t="s">
        <v>105</v>
      </c>
    </row>
    <row r="924" spans="1:8" ht="24" outlineLevel="1" x14ac:dyDescent="0.2">
      <c r="A924" s="39">
        <v>40</v>
      </c>
      <c r="B924" s="39" t="s">
        <v>130</v>
      </c>
      <c r="C924" s="40" t="s">
        <v>131</v>
      </c>
      <c r="D924" s="39" t="s">
        <v>104</v>
      </c>
      <c r="E924" s="41">
        <v>0.56000000000000005</v>
      </c>
      <c r="F924" s="78">
        <v>1370</v>
      </c>
      <c r="G924" s="47">
        <f t="shared" si="33"/>
        <v>767.2</v>
      </c>
      <c r="H924" s="38" t="s">
        <v>105</v>
      </c>
    </row>
    <row r="925" spans="1:8" ht="24" outlineLevel="1" x14ac:dyDescent="0.2">
      <c r="A925" s="39">
        <v>41</v>
      </c>
      <c r="B925" s="39" t="s">
        <v>132</v>
      </c>
      <c r="C925" s="40" t="s">
        <v>133</v>
      </c>
      <c r="D925" s="39" t="s">
        <v>104</v>
      </c>
      <c r="E925" s="41">
        <v>0.41599999999999998</v>
      </c>
      <c r="F925" s="78">
        <v>1370</v>
      </c>
      <c r="G925" s="47">
        <f t="shared" si="33"/>
        <v>569.91999999999996</v>
      </c>
      <c r="H925" s="38" t="s">
        <v>105</v>
      </c>
    </row>
    <row r="926" spans="1:8" ht="24" outlineLevel="1" x14ac:dyDescent="0.2">
      <c r="A926" s="39">
        <v>42</v>
      </c>
      <c r="B926" s="43" t="s">
        <v>134</v>
      </c>
      <c r="C926" s="40" t="s">
        <v>177</v>
      </c>
      <c r="D926" s="43" t="s">
        <v>136</v>
      </c>
      <c r="E926" s="41">
        <v>300</v>
      </c>
      <c r="F926" s="78">
        <v>8.7200000000000006</v>
      </c>
      <c r="G926" s="42">
        <f t="shared" ref="G926:G990" si="34">F926*E926</f>
        <v>2616</v>
      </c>
      <c r="H926" s="38"/>
    </row>
    <row r="927" spans="1:8" ht="24" outlineLevel="1" x14ac:dyDescent="0.2">
      <c r="A927" s="39">
        <v>43</v>
      </c>
      <c r="B927" s="39" t="s">
        <v>255</v>
      </c>
      <c r="C927" s="40" t="s">
        <v>256</v>
      </c>
      <c r="D927" s="43" t="s">
        <v>136</v>
      </c>
      <c r="E927" s="41">
        <v>132</v>
      </c>
      <c r="F927" s="78">
        <v>8.7200000000000006</v>
      </c>
      <c r="G927" s="42">
        <f t="shared" si="34"/>
        <v>1151.0400000000002</v>
      </c>
      <c r="H927" s="38"/>
    </row>
    <row r="928" spans="1:8" outlineLevel="1" x14ac:dyDescent="0.2">
      <c r="A928" s="39"/>
      <c r="B928" s="39"/>
      <c r="C928" s="40" t="s">
        <v>139</v>
      </c>
      <c r="D928" s="39"/>
      <c r="E928" s="41"/>
      <c r="F928" s="78"/>
      <c r="G928" s="42">
        <f t="shared" si="34"/>
        <v>0</v>
      </c>
      <c r="H928" s="38"/>
    </row>
    <row r="929" spans="1:8" ht="156" outlineLevel="1" x14ac:dyDescent="0.2">
      <c r="A929" s="39">
        <v>49</v>
      </c>
      <c r="B929" s="39" t="s">
        <v>188</v>
      </c>
      <c r="C929" s="40" t="s">
        <v>189</v>
      </c>
      <c r="D929" s="43" t="s">
        <v>99</v>
      </c>
      <c r="E929" s="41">
        <v>205.65</v>
      </c>
      <c r="F929" s="78">
        <v>212</v>
      </c>
      <c r="G929" s="47">
        <f t="shared" si="34"/>
        <v>43597.8</v>
      </c>
      <c r="H929" s="38" t="s">
        <v>326</v>
      </c>
    </row>
    <row r="930" spans="1:8" ht="96" outlineLevel="1" x14ac:dyDescent="0.2">
      <c r="A930" s="39">
        <v>50</v>
      </c>
      <c r="B930" s="39" t="s">
        <v>333</v>
      </c>
      <c r="C930" s="40" t="s">
        <v>334</v>
      </c>
      <c r="D930" s="43" t="s">
        <v>99</v>
      </c>
      <c r="E930" s="41">
        <v>7.61</v>
      </c>
      <c r="F930" s="78">
        <v>143.9</v>
      </c>
      <c r="G930" s="47">
        <f t="shared" si="34"/>
        <v>1095.0790000000002</v>
      </c>
      <c r="H930" s="38"/>
    </row>
    <row r="931" spans="1:8" ht="144" outlineLevel="1" x14ac:dyDescent="0.2">
      <c r="A931" s="39">
        <v>51</v>
      </c>
      <c r="B931" s="39" t="s">
        <v>432</v>
      </c>
      <c r="C931" s="40" t="s">
        <v>433</v>
      </c>
      <c r="D931" s="43" t="s">
        <v>99</v>
      </c>
      <c r="E931" s="41">
        <v>604.99</v>
      </c>
      <c r="F931" s="78">
        <v>138</v>
      </c>
      <c r="G931" s="42">
        <f t="shared" si="34"/>
        <v>83488.62</v>
      </c>
      <c r="H931" s="38" t="s">
        <v>326</v>
      </c>
    </row>
    <row r="932" spans="1:8" ht="71.25" outlineLevel="1" x14ac:dyDescent="0.2">
      <c r="A932" s="39">
        <v>52</v>
      </c>
      <c r="B932" s="39" t="s">
        <v>262</v>
      </c>
      <c r="C932" s="40" t="s">
        <v>444</v>
      </c>
      <c r="D932" s="43" t="s">
        <v>99</v>
      </c>
      <c r="E932" s="41">
        <v>45.18</v>
      </c>
      <c r="F932" s="78">
        <v>52</v>
      </c>
      <c r="G932" s="47">
        <f t="shared" si="34"/>
        <v>2349.36</v>
      </c>
      <c r="H932" s="45" t="s">
        <v>78</v>
      </c>
    </row>
    <row r="933" spans="1:8" ht="119.25" outlineLevel="1" x14ac:dyDescent="0.2">
      <c r="A933" s="39">
        <v>53</v>
      </c>
      <c r="B933" s="39" t="s">
        <v>336</v>
      </c>
      <c r="C933" s="40" t="s">
        <v>337</v>
      </c>
      <c r="D933" s="43" t="s">
        <v>99</v>
      </c>
      <c r="E933" s="41">
        <v>195.7</v>
      </c>
      <c r="F933" s="78">
        <v>42.5</v>
      </c>
      <c r="G933" s="42">
        <f t="shared" si="34"/>
        <v>8317.25</v>
      </c>
      <c r="H933" s="38"/>
    </row>
    <row r="934" spans="1:8" ht="24" outlineLevel="1" x14ac:dyDescent="0.2">
      <c r="A934" s="39">
        <v>54</v>
      </c>
      <c r="B934" s="39" t="s">
        <v>191</v>
      </c>
      <c r="C934" s="40" t="s">
        <v>338</v>
      </c>
      <c r="D934" s="43" t="s">
        <v>99</v>
      </c>
      <c r="E934" s="41">
        <v>51.66</v>
      </c>
      <c r="F934" s="78">
        <v>29.65</v>
      </c>
      <c r="G934" s="42">
        <f t="shared" si="34"/>
        <v>1531.7189999999998</v>
      </c>
      <c r="H934" s="38"/>
    </row>
    <row r="935" spans="1:8" outlineLevel="1" x14ac:dyDescent="0.2">
      <c r="A935" s="39"/>
      <c r="B935" s="39"/>
      <c r="C935" s="40" t="s">
        <v>144</v>
      </c>
      <c r="D935" s="39"/>
      <c r="E935" s="41"/>
      <c r="F935" s="78"/>
      <c r="G935" s="42">
        <f t="shared" si="34"/>
        <v>0</v>
      </c>
      <c r="H935" s="38"/>
    </row>
    <row r="936" spans="1:8" ht="108" outlineLevel="1" x14ac:dyDescent="0.2">
      <c r="A936" s="39">
        <v>55</v>
      </c>
      <c r="B936" s="39" t="s">
        <v>435</v>
      </c>
      <c r="C936" s="40" t="s">
        <v>195</v>
      </c>
      <c r="D936" s="43" t="s">
        <v>99</v>
      </c>
      <c r="E936" s="41">
        <v>121.32</v>
      </c>
      <c r="F936" s="78">
        <v>48</v>
      </c>
      <c r="G936" s="42">
        <f t="shared" si="34"/>
        <v>5823.36</v>
      </c>
      <c r="H936" s="38" t="s">
        <v>196</v>
      </c>
    </row>
    <row r="937" spans="1:8" ht="108" outlineLevel="1" x14ac:dyDescent="0.2">
      <c r="A937" s="39">
        <v>56</v>
      </c>
      <c r="B937" s="39" t="s">
        <v>437</v>
      </c>
      <c r="C937" s="40" t="s">
        <v>445</v>
      </c>
      <c r="D937" s="43" t="s">
        <v>99</v>
      </c>
      <c r="E937" s="41">
        <v>36.299999999999997</v>
      </c>
      <c r="F937" s="78">
        <v>49.05</v>
      </c>
      <c r="G937" s="42">
        <f t="shared" si="34"/>
        <v>1780.5149999999996</v>
      </c>
      <c r="H937" s="38" t="s">
        <v>196</v>
      </c>
    </row>
    <row r="938" spans="1:8" ht="156" outlineLevel="1" x14ac:dyDescent="0.2">
      <c r="A938" s="39">
        <v>57</v>
      </c>
      <c r="B938" s="39" t="s">
        <v>438</v>
      </c>
      <c r="C938" s="40" t="s">
        <v>446</v>
      </c>
      <c r="D938" s="43" t="s">
        <v>99</v>
      </c>
      <c r="E938" s="41">
        <v>2.73</v>
      </c>
      <c r="F938" s="78">
        <v>87.2</v>
      </c>
      <c r="G938" s="47">
        <f t="shared" si="34"/>
        <v>238.05600000000001</v>
      </c>
      <c r="H938" s="38" t="s">
        <v>196</v>
      </c>
    </row>
    <row r="939" spans="1:8" ht="119.25" outlineLevel="1" x14ac:dyDescent="0.2">
      <c r="A939" s="39">
        <v>58</v>
      </c>
      <c r="B939" s="39" t="s">
        <v>147</v>
      </c>
      <c r="C939" s="40" t="s">
        <v>362</v>
      </c>
      <c r="D939" s="43" t="s">
        <v>99</v>
      </c>
      <c r="E939" s="41">
        <v>22.4</v>
      </c>
      <c r="F939" s="78">
        <v>60</v>
      </c>
      <c r="G939" s="42">
        <f t="shared" si="34"/>
        <v>1344</v>
      </c>
      <c r="H939" s="45" t="s">
        <v>149</v>
      </c>
    </row>
    <row r="940" spans="1:8" outlineLevel="1" x14ac:dyDescent="0.2">
      <c r="A940" s="39"/>
      <c r="B940" s="39"/>
      <c r="C940" s="40" t="s">
        <v>150</v>
      </c>
      <c r="D940" s="39"/>
      <c r="E940" s="41"/>
      <c r="F940" s="78"/>
      <c r="G940" s="42">
        <f t="shared" si="34"/>
        <v>0</v>
      </c>
      <c r="H940" s="38"/>
    </row>
    <row r="941" spans="1:8" ht="60" outlineLevel="1" x14ac:dyDescent="0.2">
      <c r="A941" s="39">
        <v>59</v>
      </c>
      <c r="B941" s="39" t="s">
        <v>151</v>
      </c>
      <c r="C941" s="40" t="s">
        <v>152</v>
      </c>
      <c r="D941" s="43" t="s">
        <v>99</v>
      </c>
      <c r="E941" s="41">
        <v>201.24</v>
      </c>
      <c r="F941" s="78">
        <v>42.5</v>
      </c>
      <c r="G941" s="42">
        <f t="shared" si="34"/>
        <v>8552.7000000000007</v>
      </c>
      <c r="H941" s="38"/>
    </row>
    <row r="942" spans="1:8" ht="60" outlineLevel="1" x14ac:dyDescent="0.2">
      <c r="A942" s="39">
        <v>60</v>
      </c>
      <c r="B942" s="39" t="s">
        <v>153</v>
      </c>
      <c r="C942" s="40" t="s">
        <v>154</v>
      </c>
      <c r="D942" s="43" t="s">
        <v>99</v>
      </c>
      <c r="E942" s="41">
        <v>312.87</v>
      </c>
      <c r="F942" s="78">
        <v>42.5</v>
      </c>
      <c r="G942" s="42">
        <f t="shared" si="34"/>
        <v>13296.975</v>
      </c>
      <c r="H942" s="38"/>
    </row>
    <row r="943" spans="1:8" ht="48" outlineLevel="1" x14ac:dyDescent="0.2">
      <c r="A943" s="39">
        <v>61</v>
      </c>
      <c r="B943" s="43" t="s">
        <v>199</v>
      </c>
      <c r="C943" s="40" t="s">
        <v>200</v>
      </c>
      <c r="D943" s="43" t="s">
        <v>99</v>
      </c>
      <c r="E943" s="41">
        <v>207.13</v>
      </c>
      <c r="F943" s="78">
        <v>13.1</v>
      </c>
      <c r="G943" s="42">
        <f t="shared" si="34"/>
        <v>2713.4029999999998</v>
      </c>
      <c r="H943" s="38"/>
    </row>
    <row r="944" spans="1:8" ht="108" outlineLevel="1" x14ac:dyDescent="0.2">
      <c r="A944" s="39">
        <v>62</v>
      </c>
      <c r="B944" s="43" t="s">
        <v>201</v>
      </c>
      <c r="C944" s="40" t="s">
        <v>368</v>
      </c>
      <c r="D944" s="43" t="s">
        <v>99</v>
      </c>
      <c r="E944" s="41">
        <v>51.66</v>
      </c>
      <c r="F944" s="78">
        <v>60</v>
      </c>
      <c r="G944" s="42">
        <f t="shared" si="34"/>
        <v>3099.6</v>
      </c>
      <c r="H944" s="38" t="s">
        <v>149</v>
      </c>
    </row>
    <row r="945" spans="1:8" outlineLevel="1" x14ac:dyDescent="0.2">
      <c r="A945" s="39"/>
      <c r="B945" s="39"/>
      <c r="C945" s="40" t="s">
        <v>160</v>
      </c>
      <c r="D945" s="39"/>
      <c r="E945" s="41"/>
      <c r="F945" s="78"/>
      <c r="G945" s="42">
        <f t="shared" si="34"/>
        <v>0</v>
      </c>
      <c r="H945" s="38"/>
    </row>
    <row r="946" spans="1:8" ht="48" outlineLevel="1" x14ac:dyDescent="0.2">
      <c r="A946" s="39">
        <v>63</v>
      </c>
      <c r="B946" s="39" t="s">
        <v>207</v>
      </c>
      <c r="C946" s="40" t="s">
        <v>208</v>
      </c>
      <c r="D946" s="43" t="s">
        <v>99</v>
      </c>
      <c r="E946" s="41">
        <v>55.99</v>
      </c>
      <c r="F946" s="78">
        <v>52.5</v>
      </c>
      <c r="G946" s="42">
        <f t="shared" si="34"/>
        <v>2939.4749999999999</v>
      </c>
      <c r="H946" s="38" t="s">
        <v>209</v>
      </c>
    </row>
    <row r="947" spans="1:8" ht="71.25" outlineLevel="1" x14ac:dyDescent="0.2">
      <c r="A947" s="39">
        <v>64</v>
      </c>
      <c r="B947" s="39" t="s">
        <v>420</v>
      </c>
      <c r="C947" s="40" t="s">
        <v>371</v>
      </c>
      <c r="D947" s="43" t="s">
        <v>99</v>
      </c>
      <c r="E947" s="41">
        <v>250.28</v>
      </c>
      <c r="F947" s="78">
        <v>52.87</v>
      </c>
      <c r="G947" s="42">
        <f t="shared" si="34"/>
        <v>13232.303599999999</v>
      </c>
      <c r="H947" s="38" t="s">
        <v>209</v>
      </c>
    </row>
    <row r="948" spans="1:8" ht="24" outlineLevel="1" x14ac:dyDescent="0.2">
      <c r="A948" s="39">
        <v>65</v>
      </c>
      <c r="B948" s="43" t="s">
        <v>161</v>
      </c>
      <c r="C948" s="40" t="s">
        <v>162</v>
      </c>
      <c r="D948" s="39" t="s">
        <v>157</v>
      </c>
      <c r="E948" s="41">
        <v>126.9</v>
      </c>
      <c r="F948" s="78">
        <v>11.25</v>
      </c>
      <c r="G948" s="42">
        <f t="shared" si="34"/>
        <v>1427.625</v>
      </c>
      <c r="H948" s="38"/>
    </row>
    <row r="949" spans="1:8" outlineLevel="1" x14ac:dyDescent="0.2">
      <c r="A949" s="39"/>
      <c r="B949" s="39"/>
      <c r="C949" s="40" t="s">
        <v>163</v>
      </c>
      <c r="D949" s="39"/>
      <c r="E949" s="41"/>
      <c r="F949" s="78"/>
      <c r="G949" s="42">
        <f t="shared" si="34"/>
        <v>0</v>
      </c>
      <c r="H949" s="38"/>
    </row>
    <row r="950" spans="1:8" ht="72" outlineLevel="1" x14ac:dyDescent="0.2">
      <c r="A950" s="39">
        <v>66</v>
      </c>
      <c r="B950" s="39" t="s">
        <v>164</v>
      </c>
      <c r="C950" s="40" t="s">
        <v>165</v>
      </c>
      <c r="D950" s="43" t="s">
        <v>99</v>
      </c>
      <c r="E950" s="41">
        <v>396.94</v>
      </c>
      <c r="F950" s="78">
        <v>52.54</v>
      </c>
      <c r="G950" s="42">
        <f t="shared" si="34"/>
        <v>20855.227599999998</v>
      </c>
      <c r="H950" s="38"/>
    </row>
    <row r="951" spans="1:8" ht="36" outlineLevel="1" x14ac:dyDescent="0.2">
      <c r="A951" s="39">
        <v>67</v>
      </c>
      <c r="B951" s="39" t="s">
        <v>166</v>
      </c>
      <c r="C951" s="40" t="s">
        <v>167</v>
      </c>
      <c r="D951" s="43" t="s">
        <v>99</v>
      </c>
      <c r="E951" s="41">
        <v>312.87</v>
      </c>
      <c r="F951" s="78">
        <v>54.5</v>
      </c>
      <c r="G951" s="42">
        <f t="shared" si="34"/>
        <v>17051.415000000001</v>
      </c>
      <c r="H951" s="38"/>
    </row>
    <row r="952" spans="1:8" outlineLevel="1" x14ac:dyDescent="0.2">
      <c r="A952" s="39"/>
      <c r="B952" s="39"/>
      <c r="C952" s="40" t="s">
        <v>210</v>
      </c>
      <c r="D952" s="39"/>
      <c r="E952" s="41"/>
      <c r="F952" s="78"/>
      <c r="G952" s="42">
        <f t="shared" si="34"/>
        <v>0</v>
      </c>
      <c r="H952" s="38"/>
    </row>
    <row r="953" spans="1:8" ht="24" outlineLevel="1" x14ac:dyDescent="0.2">
      <c r="A953" s="39">
        <v>68</v>
      </c>
      <c r="B953" s="39" t="s">
        <v>211</v>
      </c>
      <c r="C953" s="40" t="s">
        <v>212</v>
      </c>
      <c r="D953" s="43" t="s">
        <v>99</v>
      </c>
      <c r="E953" s="41">
        <v>0.42699999999999999</v>
      </c>
      <c r="F953" s="78">
        <v>50.5</v>
      </c>
      <c r="G953" s="42">
        <f t="shared" si="34"/>
        <v>21.563500000000001</v>
      </c>
      <c r="H953" s="38" t="s">
        <v>213</v>
      </c>
    </row>
    <row r="954" spans="1:8" ht="24" outlineLevel="1" x14ac:dyDescent="0.2">
      <c r="A954" s="39">
        <v>69</v>
      </c>
      <c r="B954" s="39" t="s">
        <v>216</v>
      </c>
      <c r="C954" s="40" t="s">
        <v>217</v>
      </c>
      <c r="D954" s="43" t="s">
        <v>99</v>
      </c>
      <c r="E954" s="41">
        <v>0.48</v>
      </c>
      <c r="F954" s="78">
        <v>50.5</v>
      </c>
      <c r="G954" s="42">
        <f t="shared" si="34"/>
        <v>24.24</v>
      </c>
      <c r="H954" s="38"/>
    </row>
    <row r="955" spans="1:8" ht="24.95" customHeight="1" x14ac:dyDescent="0.2">
      <c r="A955" s="88" t="s">
        <v>37</v>
      </c>
      <c r="B955" s="88"/>
      <c r="C955" s="89"/>
      <c r="D955" s="35"/>
      <c r="E955" s="36"/>
      <c r="F955" s="78"/>
      <c r="G955" s="37">
        <f>SUM(G956:G963)</f>
        <v>706825.6</v>
      </c>
      <c r="H955" s="38"/>
    </row>
    <row r="956" spans="1:8" outlineLevel="1" x14ac:dyDescent="0.2">
      <c r="A956" s="39"/>
      <c r="B956" s="39"/>
      <c r="C956" s="40" t="s">
        <v>56</v>
      </c>
      <c r="D956" s="39"/>
      <c r="E956" s="41"/>
      <c r="F956" s="78"/>
      <c r="G956" s="42">
        <f t="shared" si="34"/>
        <v>0</v>
      </c>
      <c r="H956" s="38"/>
    </row>
    <row r="957" spans="1:8" ht="144" outlineLevel="1" x14ac:dyDescent="0.2">
      <c r="A957" s="39">
        <v>1</v>
      </c>
      <c r="B957" s="39" t="s">
        <v>447</v>
      </c>
      <c r="C957" s="40" t="s">
        <v>276</v>
      </c>
      <c r="D957" s="39" t="s">
        <v>157</v>
      </c>
      <c r="E957" s="41">
        <v>963.54</v>
      </c>
      <c r="F957" s="78">
        <v>360</v>
      </c>
      <c r="G957" s="47">
        <f t="shared" si="34"/>
        <v>346874.39999999997</v>
      </c>
      <c r="H957" s="38" t="s">
        <v>277</v>
      </c>
    </row>
    <row r="958" spans="1:8" ht="180" outlineLevel="1" x14ac:dyDescent="0.2">
      <c r="A958" s="39">
        <v>2</v>
      </c>
      <c r="B958" s="39" t="s">
        <v>448</v>
      </c>
      <c r="C958" s="40" t="s">
        <v>279</v>
      </c>
      <c r="D958" s="39" t="s">
        <v>157</v>
      </c>
      <c r="E958" s="41">
        <v>540</v>
      </c>
      <c r="F958" s="78">
        <v>360</v>
      </c>
      <c r="G958" s="15">
        <f t="shared" si="34"/>
        <v>194400</v>
      </c>
      <c r="H958" s="45" t="s">
        <v>280</v>
      </c>
    </row>
    <row r="959" spans="1:8" ht="60" outlineLevel="1" x14ac:dyDescent="0.2">
      <c r="A959" s="39">
        <v>5</v>
      </c>
      <c r="B959" s="39" t="s">
        <v>449</v>
      </c>
      <c r="C959" s="40" t="s">
        <v>282</v>
      </c>
      <c r="D959" s="43" t="s">
        <v>99</v>
      </c>
      <c r="E959" s="41">
        <v>857.28</v>
      </c>
      <c r="F959" s="78">
        <v>80</v>
      </c>
      <c r="G959" s="47">
        <f t="shared" si="34"/>
        <v>68582.399999999994</v>
      </c>
      <c r="H959" s="38" t="s">
        <v>78</v>
      </c>
    </row>
    <row r="960" spans="1:8" ht="60" outlineLevel="1" x14ac:dyDescent="0.2">
      <c r="A960" s="39">
        <v>6</v>
      </c>
      <c r="B960" s="39" t="s">
        <v>450</v>
      </c>
      <c r="C960" s="40" t="s">
        <v>284</v>
      </c>
      <c r="D960" s="39" t="s">
        <v>157</v>
      </c>
      <c r="E960" s="41">
        <v>232</v>
      </c>
      <c r="F960" s="78">
        <v>32.700000000000003</v>
      </c>
      <c r="G960" s="47">
        <f t="shared" si="34"/>
        <v>7586.4000000000005</v>
      </c>
      <c r="H960" s="38"/>
    </row>
    <row r="961" spans="1:8" ht="48" outlineLevel="1" x14ac:dyDescent="0.2">
      <c r="A961" s="39">
        <v>7</v>
      </c>
      <c r="B961" s="39" t="s">
        <v>451</v>
      </c>
      <c r="C961" s="40" t="s">
        <v>286</v>
      </c>
      <c r="D961" s="39" t="s">
        <v>157</v>
      </c>
      <c r="E961" s="41">
        <v>172</v>
      </c>
      <c r="F961" s="78">
        <v>33</v>
      </c>
      <c r="G961" s="47">
        <f t="shared" si="34"/>
        <v>5676</v>
      </c>
      <c r="H961" s="38"/>
    </row>
    <row r="962" spans="1:8" ht="36" outlineLevel="1" x14ac:dyDescent="0.2">
      <c r="A962" s="39">
        <v>8</v>
      </c>
      <c r="B962" s="39" t="s">
        <v>452</v>
      </c>
      <c r="C962" s="40" t="s">
        <v>288</v>
      </c>
      <c r="D962" s="39" t="s">
        <v>157</v>
      </c>
      <c r="E962" s="41">
        <v>401.2</v>
      </c>
      <c r="F962" s="78">
        <v>22</v>
      </c>
      <c r="G962" s="42">
        <f t="shared" si="34"/>
        <v>8826.4</v>
      </c>
      <c r="H962" s="38"/>
    </row>
    <row r="963" spans="1:8" ht="72" outlineLevel="1" x14ac:dyDescent="0.2">
      <c r="A963" s="39">
        <v>11</v>
      </c>
      <c r="B963" s="39" t="s">
        <v>398</v>
      </c>
      <c r="C963" s="40" t="s">
        <v>292</v>
      </c>
      <c r="D963" s="43" t="s">
        <v>99</v>
      </c>
      <c r="E963" s="41">
        <v>1152</v>
      </c>
      <c r="F963" s="78">
        <v>65</v>
      </c>
      <c r="G963" s="47">
        <f t="shared" si="34"/>
        <v>74880</v>
      </c>
      <c r="H963" s="45" t="s">
        <v>78</v>
      </c>
    </row>
    <row r="964" spans="1:8" ht="24.95" customHeight="1" x14ac:dyDescent="0.2">
      <c r="A964" s="88" t="s">
        <v>39</v>
      </c>
      <c r="B964" s="88"/>
      <c r="C964" s="89"/>
      <c r="D964" s="35"/>
      <c r="E964" s="36"/>
      <c r="F964" s="78"/>
      <c r="G964" s="37">
        <f>SUM(G965:G1008)</f>
        <v>1601493.085</v>
      </c>
      <c r="H964" s="38"/>
    </row>
    <row r="965" spans="1:8" outlineLevel="1" x14ac:dyDescent="0.2">
      <c r="A965" s="39"/>
      <c r="B965" s="39"/>
      <c r="C965" s="40" t="s">
        <v>56</v>
      </c>
      <c r="D965" s="39"/>
      <c r="E965" s="41"/>
      <c r="F965" s="78"/>
      <c r="G965" s="42">
        <f t="shared" si="34"/>
        <v>0</v>
      </c>
      <c r="H965" s="38"/>
    </row>
    <row r="966" spans="1:8" outlineLevel="1" x14ac:dyDescent="0.2">
      <c r="A966" s="39"/>
      <c r="B966" s="39"/>
      <c r="C966" s="40" t="s">
        <v>57</v>
      </c>
      <c r="D966" s="39"/>
      <c r="E966" s="41"/>
      <c r="F966" s="78"/>
      <c r="G966" s="42">
        <f t="shared" si="34"/>
        <v>0</v>
      </c>
      <c r="H966" s="38"/>
    </row>
    <row r="967" spans="1:8" ht="60" outlineLevel="1" x14ac:dyDescent="0.2">
      <c r="A967" s="39">
        <v>2</v>
      </c>
      <c r="B967" s="39" t="s">
        <v>61</v>
      </c>
      <c r="C967" s="40" t="s">
        <v>293</v>
      </c>
      <c r="D967" s="39" t="s">
        <v>60</v>
      </c>
      <c r="E967" s="41">
        <v>1536.49</v>
      </c>
      <c r="F967" s="78">
        <v>10.199999999999999</v>
      </c>
      <c r="G967" s="42">
        <f t="shared" si="34"/>
        <v>15672.197999999999</v>
      </c>
      <c r="H967" s="38"/>
    </row>
    <row r="968" spans="1:8" ht="47.25" outlineLevel="1" x14ac:dyDescent="0.2">
      <c r="A968" s="39">
        <v>3</v>
      </c>
      <c r="B968" s="39" t="s">
        <v>63</v>
      </c>
      <c r="C968" s="40" t="s">
        <v>174</v>
      </c>
      <c r="D968" s="39" t="s">
        <v>60</v>
      </c>
      <c r="E968" s="41">
        <v>1383.92</v>
      </c>
      <c r="F968" s="78">
        <v>13.8</v>
      </c>
      <c r="G968" s="42">
        <f t="shared" si="34"/>
        <v>19098.096000000001</v>
      </c>
      <c r="H968" s="38"/>
    </row>
    <row r="969" spans="1:8" ht="48" outlineLevel="1" x14ac:dyDescent="0.2">
      <c r="A969" s="39">
        <v>4</v>
      </c>
      <c r="B969" s="39" t="s">
        <v>67</v>
      </c>
      <c r="C969" s="40" t="s">
        <v>68</v>
      </c>
      <c r="D969" s="39" t="s">
        <v>60</v>
      </c>
      <c r="E969" s="41">
        <v>152.57</v>
      </c>
      <c r="F969" s="78">
        <v>15.6</v>
      </c>
      <c r="G969" s="42">
        <f t="shared" si="34"/>
        <v>2380.0919999999996</v>
      </c>
      <c r="H969" s="38"/>
    </row>
    <row r="970" spans="1:8" outlineLevel="1" x14ac:dyDescent="0.2">
      <c r="A970" s="39"/>
      <c r="B970" s="39"/>
      <c r="C970" s="40" t="s">
        <v>69</v>
      </c>
      <c r="D970" s="39"/>
      <c r="E970" s="41"/>
      <c r="F970" s="78"/>
      <c r="G970" s="42">
        <f t="shared" si="34"/>
        <v>0</v>
      </c>
      <c r="H970" s="38"/>
    </row>
    <row r="971" spans="1:8" ht="60" outlineLevel="1" x14ac:dyDescent="0.2">
      <c r="A971" s="39">
        <v>6</v>
      </c>
      <c r="B971" s="39" t="s">
        <v>73</v>
      </c>
      <c r="C971" s="40" t="s">
        <v>74</v>
      </c>
      <c r="D971" s="39" t="s">
        <v>60</v>
      </c>
      <c r="E971" s="41">
        <v>13.272</v>
      </c>
      <c r="F971" s="78">
        <v>380</v>
      </c>
      <c r="G971" s="47">
        <f t="shared" si="34"/>
        <v>5043.3599999999997</v>
      </c>
      <c r="H971" s="45" t="s">
        <v>72</v>
      </c>
    </row>
    <row r="972" spans="1:8" outlineLevel="1" x14ac:dyDescent="0.2">
      <c r="A972" s="39"/>
      <c r="B972" s="39"/>
      <c r="C972" s="40" t="s">
        <v>75</v>
      </c>
      <c r="D972" s="39"/>
      <c r="E972" s="41"/>
      <c r="F972" s="78"/>
      <c r="G972" s="42">
        <f t="shared" si="34"/>
        <v>0</v>
      </c>
      <c r="H972" s="38"/>
    </row>
    <row r="973" spans="1:8" ht="36" outlineLevel="1" x14ac:dyDescent="0.2">
      <c r="A973" s="39">
        <v>7</v>
      </c>
      <c r="B973" s="39" t="s">
        <v>76</v>
      </c>
      <c r="C973" s="40" t="s">
        <v>77</v>
      </c>
      <c r="D973" s="39" t="s">
        <v>60</v>
      </c>
      <c r="E973" s="41">
        <v>25.71</v>
      </c>
      <c r="F973" s="78">
        <v>125.5</v>
      </c>
      <c r="G973" s="47">
        <f t="shared" si="34"/>
        <v>3226.605</v>
      </c>
      <c r="H973" s="45" t="s">
        <v>78</v>
      </c>
    </row>
    <row r="974" spans="1:8" ht="36" outlineLevel="1" x14ac:dyDescent="0.2">
      <c r="A974" s="39">
        <v>8</v>
      </c>
      <c r="B974" s="39" t="s">
        <v>79</v>
      </c>
      <c r="C974" s="40" t="s">
        <v>80</v>
      </c>
      <c r="D974" s="39" t="s">
        <v>60</v>
      </c>
      <c r="E974" s="41">
        <v>111.42</v>
      </c>
      <c r="F974" s="78">
        <v>179.85</v>
      </c>
      <c r="G974" s="47">
        <f t="shared" si="34"/>
        <v>20038.886999999999</v>
      </c>
      <c r="H974" s="45" t="s">
        <v>78</v>
      </c>
    </row>
    <row r="975" spans="1:8" ht="36" outlineLevel="1" x14ac:dyDescent="0.2">
      <c r="A975" s="39">
        <v>9</v>
      </c>
      <c r="B975" s="39" t="s">
        <v>81</v>
      </c>
      <c r="C975" s="40" t="s">
        <v>82</v>
      </c>
      <c r="D975" s="39" t="s">
        <v>60</v>
      </c>
      <c r="E975" s="41">
        <v>93.91</v>
      </c>
      <c r="F975" s="78">
        <v>708.5</v>
      </c>
      <c r="G975" s="47">
        <f t="shared" si="34"/>
        <v>66535.235000000001</v>
      </c>
      <c r="H975" s="45" t="s">
        <v>78</v>
      </c>
    </row>
    <row r="976" spans="1:8" ht="36" outlineLevel="1" x14ac:dyDescent="0.2">
      <c r="A976" s="39">
        <v>10</v>
      </c>
      <c r="B976" s="39" t="s">
        <v>85</v>
      </c>
      <c r="C976" s="40" t="s">
        <v>86</v>
      </c>
      <c r="D976" s="39" t="s">
        <v>60</v>
      </c>
      <c r="E976" s="41">
        <v>15.44</v>
      </c>
      <c r="F976" s="78">
        <v>327</v>
      </c>
      <c r="G976" s="47">
        <f t="shared" si="34"/>
        <v>5048.88</v>
      </c>
      <c r="H976" s="45" t="s">
        <v>78</v>
      </c>
    </row>
    <row r="977" spans="1:8" ht="36" outlineLevel="1" x14ac:dyDescent="0.2">
      <c r="A977" s="39">
        <v>11</v>
      </c>
      <c r="B977" s="39" t="s">
        <v>294</v>
      </c>
      <c r="C977" s="40" t="s">
        <v>295</v>
      </c>
      <c r="D977" s="39" t="s">
        <v>60</v>
      </c>
      <c r="E977" s="41">
        <v>154.47999999999999</v>
      </c>
      <c r="F977" s="78">
        <v>708.5</v>
      </c>
      <c r="G977" s="47">
        <f t="shared" si="34"/>
        <v>109449.07999999999</v>
      </c>
      <c r="H977" s="45" t="s">
        <v>78</v>
      </c>
    </row>
    <row r="978" spans="1:8" ht="36" outlineLevel="1" x14ac:dyDescent="0.2">
      <c r="A978" s="39">
        <v>12</v>
      </c>
      <c r="B978" s="39" t="s">
        <v>87</v>
      </c>
      <c r="C978" s="40" t="s">
        <v>88</v>
      </c>
      <c r="D978" s="39" t="s">
        <v>60</v>
      </c>
      <c r="E978" s="41">
        <v>8.92</v>
      </c>
      <c r="F978" s="78">
        <v>632</v>
      </c>
      <c r="G978" s="47">
        <f t="shared" si="34"/>
        <v>5637.44</v>
      </c>
      <c r="H978" s="45" t="s">
        <v>78</v>
      </c>
    </row>
    <row r="979" spans="1:8" ht="36" outlineLevel="1" x14ac:dyDescent="0.2">
      <c r="A979" s="39">
        <v>13</v>
      </c>
      <c r="B979" s="39" t="s">
        <v>93</v>
      </c>
      <c r="C979" s="40" t="s">
        <v>94</v>
      </c>
      <c r="D979" s="39" t="s">
        <v>60</v>
      </c>
      <c r="E979" s="41">
        <v>76.16</v>
      </c>
      <c r="F979" s="78">
        <v>531.79999999999995</v>
      </c>
      <c r="G979" s="47">
        <f t="shared" si="34"/>
        <v>40501.887999999992</v>
      </c>
      <c r="H979" s="45" t="s">
        <v>78</v>
      </c>
    </row>
    <row r="980" spans="1:8" ht="36" outlineLevel="1" x14ac:dyDescent="0.2">
      <c r="A980" s="39">
        <v>14</v>
      </c>
      <c r="B980" s="39" t="s">
        <v>185</v>
      </c>
      <c r="C980" s="40" t="s">
        <v>186</v>
      </c>
      <c r="D980" s="39" t="s">
        <v>60</v>
      </c>
      <c r="E980" s="41">
        <v>34.11</v>
      </c>
      <c r="F980" s="78">
        <v>1640.5</v>
      </c>
      <c r="G980" s="47">
        <f t="shared" si="34"/>
        <v>55957.455000000002</v>
      </c>
      <c r="H980" s="45" t="s">
        <v>78</v>
      </c>
    </row>
    <row r="981" spans="1:8" ht="24" outlineLevel="1" x14ac:dyDescent="0.2">
      <c r="A981" s="39">
        <v>15</v>
      </c>
      <c r="B981" s="43" t="s">
        <v>102</v>
      </c>
      <c r="C981" s="40" t="s">
        <v>103</v>
      </c>
      <c r="D981" s="39" t="s">
        <v>104</v>
      </c>
      <c r="E981" s="41">
        <v>6.5000000000000002E-2</v>
      </c>
      <c r="F981" s="78">
        <v>1370</v>
      </c>
      <c r="G981" s="47">
        <f t="shared" si="34"/>
        <v>89.05</v>
      </c>
      <c r="H981" s="38" t="s">
        <v>105</v>
      </c>
    </row>
    <row r="982" spans="1:8" ht="24" outlineLevel="1" x14ac:dyDescent="0.2">
      <c r="A982" s="39">
        <v>16</v>
      </c>
      <c r="B982" s="39" t="s">
        <v>106</v>
      </c>
      <c r="C982" s="40" t="s">
        <v>107</v>
      </c>
      <c r="D982" s="39" t="s">
        <v>104</v>
      </c>
      <c r="E982" s="41">
        <v>0.192</v>
      </c>
      <c r="F982" s="78">
        <v>1370</v>
      </c>
      <c r="G982" s="47">
        <f t="shared" si="34"/>
        <v>263.04000000000002</v>
      </c>
      <c r="H982" s="38" t="s">
        <v>105</v>
      </c>
    </row>
    <row r="983" spans="1:8" ht="24" outlineLevel="1" x14ac:dyDescent="0.2">
      <c r="A983" s="39">
        <v>17</v>
      </c>
      <c r="B983" s="39" t="s">
        <v>108</v>
      </c>
      <c r="C983" s="40" t="s">
        <v>109</v>
      </c>
      <c r="D983" s="39" t="s">
        <v>104</v>
      </c>
      <c r="E983" s="41">
        <v>0.77100000000000002</v>
      </c>
      <c r="F983" s="78">
        <v>1370</v>
      </c>
      <c r="G983" s="47">
        <f t="shared" si="34"/>
        <v>1056.27</v>
      </c>
      <c r="H983" s="38" t="s">
        <v>105</v>
      </c>
    </row>
    <row r="984" spans="1:8" ht="24" outlineLevel="1" x14ac:dyDescent="0.2">
      <c r="A984" s="39">
        <v>18</v>
      </c>
      <c r="B984" s="39" t="s">
        <v>110</v>
      </c>
      <c r="C984" s="40" t="s">
        <v>111</v>
      </c>
      <c r="D984" s="39" t="s">
        <v>104</v>
      </c>
      <c r="E984" s="41">
        <v>6.718</v>
      </c>
      <c r="F984" s="78">
        <v>1370</v>
      </c>
      <c r="G984" s="47">
        <f t="shared" si="34"/>
        <v>9203.66</v>
      </c>
      <c r="H984" s="38" t="s">
        <v>105</v>
      </c>
    </row>
    <row r="985" spans="1:8" ht="24" outlineLevel="1" x14ac:dyDescent="0.2">
      <c r="A985" s="39">
        <v>19</v>
      </c>
      <c r="B985" s="39" t="s">
        <v>175</v>
      </c>
      <c r="C985" s="40" t="s">
        <v>176</v>
      </c>
      <c r="D985" s="39" t="s">
        <v>104</v>
      </c>
      <c r="E985" s="41">
        <v>0.48499999999999999</v>
      </c>
      <c r="F985" s="78">
        <v>1370</v>
      </c>
      <c r="G985" s="47">
        <f t="shared" si="34"/>
        <v>664.44999999999993</v>
      </c>
      <c r="H985" s="38" t="s">
        <v>105</v>
      </c>
    </row>
    <row r="986" spans="1:8" ht="24" outlineLevel="1" x14ac:dyDescent="0.2">
      <c r="A986" s="39">
        <v>20</v>
      </c>
      <c r="B986" s="39" t="s">
        <v>296</v>
      </c>
      <c r="C986" s="40" t="s">
        <v>297</v>
      </c>
      <c r="D986" s="39" t="s">
        <v>104</v>
      </c>
      <c r="E986" s="41">
        <v>4.2060000000000004</v>
      </c>
      <c r="F986" s="78">
        <v>1370</v>
      </c>
      <c r="G986" s="47">
        <f t="shared" si="34"/>
        <v>5762.22</v>
      </c>
      <c r="H986" s="38" t="s">
        <v>105</v>
      </c>
    </row>
    <row r="987" spans="1:8" ht="24" outlineLevel="1" x14ac:dyDescent="0.2">
      <c r="A987" s="39">
        <v>21</v>
      </c>
      <c r="B987" s="39" t="s">
        <v>120</v>
      </c>
      <c r="C987" s="40" t="s">
        <v>121</v>
      </c>
      <c r="D987" s="39" t="s">
        <v>104</v>
      </c>
      <c r="E987" s="41">
        <v>3.774</v>
      </c>
      <c r="F987" s="78">
        <v>1370</v>
      </c>
      <c r="G987" s="47">
        <f t="shared" si="34"/>
        <v>5170.38</v>
      </c>
      <c r="H987" s="38" t="s">
        <v>105</v>
      </c>
    </row>
    <row r="988" spans="1:8" ht="24" outlineLevel="1" x14ac:dyDescent="0.2">
      <c r="A988" s="39">
        <v>22</v>
      </c>
      <c r="B988" s="39" t="s">
        <v>122</v>
      </c>
      <c r="C988" s="40" t="s">
        <v>123</v>
      </c>
      <c r="D988" s="39" t="s">
        <v>104</v>
      </c>
      <c r="E988" s="41">
        <v>6.524</v>
      </c>
      <c r="F988" s="78">
        <v>1370</v>
      </c>
      <c r="G988" s="47">
        <f t="shared" si="34"/>
        <v>8937.8799999999992</v>
      </c>
      <c r="H988" s="38" t="s">
        <v>105</v>
      </c>
    </row>
    <row r="989" spans="1:8" ht="24" outlineLevel="1" x14ac:dyDescent="0.2">
      <c r="A989" s="39">
        <v>23</v>
      </c>
      <c r="B989" s="39" t="s">
        <v>124</v>
      </c>
      <c r="C989" s="40" t="s">
        <v>125</v>
      </c>
      <c r="D989" s="39" t="s">
        <v>104</v>
      </c>
      <c r="E989" s="41">
        <v>3.0089999999999999</v>
      </c>
      <c r="F989" s="78">
        <v>1370</v>
      </c>
      <c r="G989" s="47">
        <f t="shared" si="34"/>
        <v>4122.33</v>
      </c>
      <c r="H989" s="38" t="s">
        <v>105</v>
      </c>
    </row>
    <row r="990" spans="1:8" ht="24" outlineLevel="1" x14ac:dyDescent="0.2">
      <c r="A990" s="39">
        <v>24</v>
      </c>
      <c r="B990" s="39" t="s">
        <v>126</v>
      </c>
      <c r="C990" s="40" t="s">
        <v>127</v>
      </c>
      <c r="D990" s="39" t="s">
        <v>104</v>
      </c>
      <c r="E990" s="41">
        <v>6.3</v>
      </c>
      <c r="F990" s="78">
        <v>1370</v>
      </c>
      <c r="G990" s="47">
        <f t="shared" si="34"/>
        <v>8631</v>
      </c>
      <c r="H990" s="38" t="s">
        <v>105</v>
      </c>
    </row>
    <row r="991" spans="1:8" ht="24" outlineLevel="1" x14ac:dyDescent="0.2">
      <c r="A991" s="39">
        <v>25</v>
      </c>
      <c r="B991" s="39" t="s">
        <v>128</v>
      </c>
      <c r="C991" s="40" t="s">
        <v>129</v>
      </c>
      <c r="D991" s="39" t="s">
        <v>104</v>
      </c>
      <c r="E991" s="41">
        <v>4.3810000000000002</v>
      </c>
      <c r="F991" s="78">
        <v>1370</v>
      </c>
      <c r="G991" s="47">
        <f t="shared" ref="G991:G993" si="35">F991*E991</f>
        <v>6001.97</v>
      </c>
      <c r="H991" s="38" t="s">
        <v>105</v>
      </c>
    </row>
    <row r="992" spans="1:8" ht="24" outlineLevel="1" x14ac:dyDescent="0.2">
      <c r="A992" s="39">
        <v>26</v>
      </c>
      <c r="B992" s="39" t="s">
        <v>130</v>
      </c>
      <c r="C992" s="40" t="s">
        <v>131</v>
      </c>
      <c r="D992" s="39" t="s">
        <v>104</v>
      </c>
      <c r="E992" s="41">
        <v>4.2249999999999996</v>
      </c>
      <c r="F992" s="78">
        <v>1370</v>
      </c>
      <c r="G992" s="47">
        <f t="shared" si="35"/>
        <v>5788.2499999999991</v>
      </c>
      <c r="H992" s="38" t="s">
        <v>105</v>
      </c>
    </row>
    <row r="993" spans="1:8" ht="24" outlineLevel="1" x14ac:dyDescent="0.2">
      <c r="A993" s="39">
        <v>27</v>
      </c>
      <c r="B993" s="39" t="s">
        <v>137</v>
      </c>
      <c r="C993" s="40" t="s">
        <v>138</v>
      </c>
      <c r="D993" s="43" t="s">
        <v>136</v>
      </c>
      <c r="E993" s="41">
        <v>401</v>
      </c>
      <c r="F993" s="78">
        <v>2200</v>
      </c>
      <c r="G993" s="47">
        <f t="shared" si="35"/>
        <v>882200</v>
      </c>
      <c r="H993" s="38"/>
    </row>
    <row r="994" spans="1:8" ht="35.25" customHeight="1" outlineLevel="1" x14ac:dyDescent="0.2">
      <c r="A994" s="39"/>
      <c r="B994" s="51" t="s">
        <v>453</v>
      </c>
      <c r="C994" s="40" t="s">
        <v>299</v>
      </c>
      <c r="D994" s="39" t="s">
        <v>104</v>
      </c>
      <c r="E994" s="41">
        <v>3.9</v>
      </c>
      <c r="F994" s="78">
        <v>2200</v>
      </c>
      <c r="G994" s="47">
        <f>E994*F994</f>
        <v>8580</v>
      </c>
      <c r="H994" s="45" t="s">
        <v>224</v>
      </c>
    </row>
    <row r="995" spans="1:8" outlineLevel="1" x14ac:dyDescent="0.2">
      <c r="A995" s="39"/>
      <c r="B995" s="39"/>
      <c r="C995" s="40" t="s">
        <v>139</v>
      </c>
      <c r="D995" s="39"/>
      <c r="E995" s="41"/>
      <c r="F995" s="78"/>
      <c r="G995" s="47">
        <f t="shared" ref="G995:G1008" si="36">F995*E995</f>
        <v>0</v>
      </c>
      <c r="H995" s="38"/>
    </row>
    <row r="996" spans="1:8" ht="120" outlineLevel="1" x14ac:dyDescent="0.2">
      <c r="A996" s="39">
        <v>29</v>
      </c>
      <c r="B996" s="39" t="s">
        <v>188</v>
      </c>
      <c r="C996" s="40" t="s">
        <v>300</v>
      </c>
      <c r="D996" s="43" t="s">
        <v>99</v>
      </c>
      <c r="E996" s="41">
        <v>521.47</v>
      </c>
      <c r="F996" s="78">
        <v>163.5</v>
      </c>
      <c r="G996" s="47">
        <f t="shared" si="36"/>
        <v>85260.345000000001</v>
      </c>
      <c r="H996" s="38"/>
    </row>
    <row r="997" spans="1:8" ht="71.25" outlineLevel="1" x14ac:dyDescent="0.2">
      <c r="A997" s="39">
        <v>30</v>
      </c>
      <c r="B997" s="39" t="s">
        <v>262</v>
      </c>
      <c r="C997" s="40" t="s">
        <v>301</v>
      </c>
      <c r="D997" s="43" t="s">
        <v>99</v>
      </c>
      <c r="E997" s="41">
        <v>136.74</v>
      </c>
      <c r="F997" s="78">
        <v>52</v>
      </c>
      <c r="G997" s="47">
        <f t="shared" si="36"/>
        <v>7110.4800000000005</v>
      </c>
      <c r="H997" s="38" t="s">
        <v>78</v>
      </c>
    </row>
    <row r="998" spans="1:8" outlineLevel="1" x14ac:dyDescent="0.2">
      <c r="A998" s="39"/>
      <c r="B998" s="39"/>
      <c r="C998" s="40" t="s">
        <v>150</v>
      </c>
      <c r="D998" s="39"/>
      <c r="E998" s="41"/>
      <c r="F998" s="78"/>
      <c r="G998" s="42">
        <f t="shared" si="36"/>
        <v>0</v>
      </c>
      <c r="H998" s="38"/>
    </row>
    <row r="999" spans="1:8" ht="60" outlineLevel="1" x14ac:dyDescent="0.2">
      <c r="A999" s="39">
        <v>31</v>
      </c>
      <c r="B999" s="39" t="s">
        <v>153</v>
      </c>
      <c r="C999" s="40" t="s">
        <v>154</v>
      </c>
      <c r="D999" s="43" t="s">
        <v>99</v>
      </c>
      <c r="E999" s="41">
        <v>95.16</v>
      </c>
      <c r="F999" s="78">
        <v>42.5</v>
      </c>
      <c r="G999" s="42">
        <f t="shared" si="36"/>
        <v>4044.2999999999997</v>
      </c>
      <c r="H999" s="38"/>
    </row>
    <row r="1000" spans="1:8" ht="36" outlineLevel="1" x14ac:dyDescent="0.2">
      <c r="A1000" s="39">
        <v>32</v>
      </c>
      <c r="B1000" s="39" t="s">
        <v>302</v>
      </c>
      <c r="C1000" s="52" t="s">
        <v>303</v>
      </c>
      <c r="D1000" s="43" t="s">
        <v>99</v>
      </c>
      <c r="E1000" s="41">
        <v>322.27699999999999</v>
      </c>
      <c r="F1000" s="78">
        <v>22</v>
      </c>
      <c r="G1000" s="42">
        <f t="shared" si="36"/>
        <v>7090.0940000000001</v>
      </c>
      <c r="H1000" s="38"/>
    </row>
    <row r="1001" spans="1:8" outlineLevel="1" x14ac:dyDescent="0.2">
      <c r="A1001" s="39"/>
      <c r="B1001" s="39"/>
      <c r="C1001" s="40" t="s">
        <v>160</v>
      </c>
      <c r="D1001" s="39"/>
      <c r="E1001" s="41"/>
      <c r="F1001" s="78"/>
      <c r="G1001" s="42">
        <f t="shared" si="36"/>
        <v>0</v>
      </c>
      <c r="H1001" s="38"/>
    </row>
    <row r="1002" spans="1:8" ht="24" outlineLevel="1" x14ac:dyDescent="0.2">
      <c r="A1002" s="39">
        <v>33</v>
      </c>
      <c r="B1002" s="43" t="s">
        <v>161</v>
      </c>
      <c r="C1002" s="40" t="s">
        <v>162</v>
      </c>
      <c r="D1002" s="39" t="s">
        <v>157</v>
      </c>
      <c r="E1002" s="41">
        <v>102</v>
      </c>
      <c r="F1002" s="78">
        <v>11.25</v>
      </c>
      <c r="G1002" s="42">
        <f t="shared" si="36"/>
        <v>1147.5</v>
      </c>
      <c r="H1002" s="38"/>
    </row>
    <row r="1003" spans="1:8" outlineLevel="1" x14ac:dyDescent="0.2">
      <c r="A1003" s="39"/>
      <c r="B1003" s="39"/>
      <c r="C1003" s="40" t="s">
        <v>163</v>
      </c>
      <c r="D1003" s="39"/>
      <c r="E1003" s="41"/>
      <c r="F1003" s="78"/>
      <c r="G1003" s="42">
        <f t="shared" si="36"/>
        <v>0</v>
      </c>
      <c r="H1003" s="38"/>
    </row>
    <row r="1004" spans="1:8" ht="36" outlineLevel="1" x14ac:dyDescent="0.2">
      <c r="A1004" s="39">
        <v>35</v>
      </c>
      <c r="B1004" s="39" t="s">
        <v>166</v>
      </c>
      <c r="C1004" s="40" t="s">
        <v>167</v>
      </c>
      <c r="D1004" s="43" t="s">
        <v>99</v>
      </c>
      <c r="E1004" s="41">
        <v>137.26</v>
      </c>
      <c r="F1004" s="78">
        <v>54.5</v>
      </c>
      <c r="G1004" s="42">
        <f t="shared" si="36"/>
        <v>7480.6699999999992</v>
      </c>
      <c r="H1004" s="38"/>
    </row>
    <row r="1005" spans="1:8" ht="72" outlineLevel="1" x14ac:dyDescent="0.2">
      <c r="A1005" s="39">
        <v>36</v>
      </c>
      <c r="B1005" s="39" t="s">
        <v>168</v>
      </c>
      <c r="C1005" s="40" t="s">
        <v>169</v>
      </c>
      <c r="D1005" s="43" t="s">
        <v>99</v>
      </c>
      <c r="E1005" s="41">
        <v>1519.09</v>
      </c>
      <c r="F1005" s="78">
        <v>22</v>
      </c>
      <c r="G1005" s="42">
        <f t="shared" si="36"/>
        <v>33419.979999999996</v>
      </c>
      <c r="H1005" s="38"/>
    </row>
    <row r="1006" spans="1:8" outlineLevel="1" x14ac:dyDescent="0.2">
      <c r="A1006" s="39"/>
      <c r="B1006" s="39"/>
      <c r="C1006" s="40" t="s">
        <v>210</v>
      </c>
      <c r="D1006" s="39"/>
      <c r="E1006" s="41"/>
      <c r="F1006" s="78"/>
      <c r="G1006" s="42">
        <f t="shared" si="36"/>
        <v>0</v>
      </c>
      <c r="H1006" s="38"/>
    </row>
    <row r="1007" spans="1:8" ht="48" outlineLevel="1" x14ac:dyDescent="0.2">
      <c r="A1007" s="39">
        <v>37</v>
      </c>
      <c r="B1007" s="39" t="s">
        <v>225</v>
      </c>
      <c r="C1007" s="40" t="s">
        <v>304</v>
      </c>
      <c r="D1007" s="43" t="s">
        <v>136</v>
      </c>
      <c r="E1007" s="41">
        <v>2</v>
      </c>
      <c r="F1007" s="78">
        <v>250</v>
      </c>
      <c r="G1007" s="42">
        <f t="shared" si="36"/>
        <v>500</v>
      </c>
      <c r="H1007" s="38"/>
    </row>
    <row r="1008" spans="1:8" ht="24" outlineLevel="1" x14ac:dyDescent="0.2">
      <c r="A1008" s="39">
        <v>38</v>
      </c>
      <c r="B1008" s="39" t="s">
        <v>305</v>
      </c>
      <c r="C1008" s="40" t="s">
        <v>306</v>
      </c>
      <c r="D1008" s="43" t="s">
        <v>99</v>
      </c>
      <c r="E1008" s="41">
        <v>72.900000000000006</v>
      </c>
      <c r="F1008" s="78">
        <v>2200</v>
      </c>
      <c r="G1008" s="42">
        <f t="shared" si="36"/>
        <v>160380</v>
      </c>
      <c r="H1008" s="38"/>
    </row>
    <row r="1009" spans="1:8" ht="24.95" customHeight="1" x14ac:dyDescent="0.2">
      <c r="A1009" s="88" t="s">
        <v>41</v>
      </c>
      <c r="B1009" s="88"/>
      <c r="C1009" s="89"/>
      <c r="D1009" s="35"/>
      <c r="E1009" s="36"/>
      <c r="F1009" s="78"/>
      <c r="G1009" s="37">
        <f>SUM(G1010:G1100)</f>
        <v>1370396.9113800004</v>
      </c>
      <c r="H1009" s="38"/>
    </row>
    <row r="1010" spans="1:8" outlineLevel="1" x14ac:dyDescent="0.2">
      <c r="A1010" s="39"/>
      <c r="B1010" s="39"/>
      <c r="C1010" s="40" t="s">
        <v>56</v>
      </c>
      <c r="D1010" s="39"/>
      <c r="E1010" s="41"/>
      <c r="F1010" s="78"/>
      <c r="G1010" s="42">
        <f t="shared" ref="G1010:G1018" si="37">F1010*E1010</f>
        <v>0</v>
      </c>
      <c r="H1010" s="38"/>
    </row>
    <row r="1011" spans="1:8" outlineLevel="1" x14ac:dyDescent="0.2">
      <c r="A1011" s="39"/>
      <c r="B1011" s="39"/>
      <c r="C1011" s="40" t="s">
        <v>57</v>
      </c>
      <c r="D1011" s="39"/>
      <c r="E1011" s="41"/>
      <c r="F1011" s="78"/>
      <c r="G1011" s="42">
        <f t="shared" si="37"/>
        <v>0</v>
      </c>
      <c r="H1011" s="38"/>
    </row>
    <row r="1012" spans="1:8" ht="60" outlineLevel="1" x14ac:dyDescent="0.2">
      <c r="A1012" s="39">
        <v>2</v>
      </c>
      <c r="B1012" s="39" t="s">
        <v>58</v>
      </c>
      <c r="C1012" s="40" t="s">
        <v>59</v>
      </c>
      <c r="D1012" s="39" t="s">
        <v>60</v>
      </c>
      <c r="E1012" s="41">
        <v>170.31</v>
      </c>
      <c r="F1012" s="78">
        <v>10.199999999999999</v>
      </c>
      <c r="G1012" s="42">
        <f t="shared" si="37"/>
        <v>1737.1619999999998</v>
      </c>
      <c r="H1012" s="38"/>
    </row>
    <row r="1013" spans="1:8" ht="60" outlineLevel="1" x14ac:dyDescent="0.2">
      <c r="A1013" s="39">
        <v>3</v>
      </c>
      <c r="B1013" s="39" t="s">
        <v>61</v>
      </c>
      <c r="C1013" s="40" t="s">
        <v>62</v>
      </c>
      <c r="D1013" s="39" t="s">
        <v>60</v>
      </c>
      <c r="E1013" s="41">
        <v>203.94</v>
      </c>
      <c r="F1013" s="78">
        <v>10.199999999999999</v>
      </c>
      <c r="G1013" s="42">
        <f t="shared" si="37"/>
        <v>2080.1879999999996</v>
      </c>
      <c r="H1013" s="38"/>
    </row>
    <row r="1014" spans="1:8" ht="47.25" outlineLevel="1" x14ac:dyDescent="0.2">
      <c r="A1014" s="39">
        <v>4</v>
      </c>
      <c r="B1014" s="39" t="s">
        <v>63</v>
      </c>
      <c r="C1014" s="40" t="s">
        <v>174</v>
      </c>
      <c r="D1014" s="39" t="s">
        <v>60</v>
      </c>
      <c r="E1014" s="41">
        <v>255.1</v>
      </c>
      <c r="F1014" s="78">
        <v>13.8</v>
      </c>
      <c r="G1014" s="42">
        <f t="shared" si="37"/>
        <v>3520.38</v>
      </c>
      <c r="H1014" s="38"/>
    </row>
    <row r="1015" spans="1:8" ht="47.25" outlineLevel="1" x14ac:dyDescent="0.2">
      <c r="A1015" s="39">
        <v>5</v>
      </c>
      <c r="B1015" s="39" t="s">
        <v>65</v>
      </c>
      <c r="C1015" s="40" t="s">
        <v>66</v>
      </c>
      <c r="D1015" s="39" t="s">
        <v>60</v>
      </c>
      <c r="E1015" s="41">
        <v>88.4</v>
      </c>
      <c r="F1015" s="78">
        <v>20.5</v>
      </c>
      <c r="G1015" s="42">
        <f t="shared" si="37"/>
        <v>1812.2</v>
      </c>
      <c r="H1015" s="38"/>
    </row>
    <row r="1016" spans="1:8" ht="48" outlineLevel="1" x14ac:dyDescent="0.2">
      <c r="A1016" s="39">
        <v>6</v>
      </c>
      <c r="B1016" s="39" t="s">
        <v>67</v>
      </c>
      <c r="C1016" s="40" t="s">
        <v>68</v>
      </c>
      <c r="D1016" s="39" t="s">
        <v>60</v>
      </c>
      <c r="E1016" s="41">
        <v>119.15</v>
      </c>
      <c r="F1016" s="78">
        <v>15.6</v>
      </c>
      <c r="G1016" s="42">
        <f t="shared" si="37"/>
        <v>1858.74</v>
      </c>
      <c r="H1016" s="38"/>
    </row>
    <row r="1017" spans="1:8" outlineLevel="1" x14ac:dyDescent="0.2">
      <c r="A1017" s="39"/>
      <c r="B1017" s="39"/>
      <c r="C1017" s="40" t="s">
        <v>69</v>
      </c>
      <c r="D1017" s="39"/>
      <c r="E1017" s="41"/>
      <c r="F1017" s="78"/>
      <c r="G1017" s="42">
        <f t="shared" si="37"/>
        <v>0</v>
      </c>
      <c r="H1017" s="38"/>
    </row>
    <row r="1018" spans="1:8" ht="48" outlineLevel="1" x14ac:dyDescent="0.2">
      <c r="A1018" s="39">
        <v>13</v>
      </c>
      <c r="B1018" s="39" t="s">
        <v>70</v>
      </c>
      <c r="C1018" s="40" t="s">
        <v>182</v>
      </c>
      <c r="D1018" s="39" t="s">
        <v>60</v>
      </c>
      <c r="E1018" s="41">
        <v>39.99</v>
      </c>
      <c r="F1018" s="78">
        <v>330</v>
      </c>
      <c r="G1018" s="42">
        <f t="shared" si="37"/>
        <v>13196.7</v>
      </c>
      <c r="H1018" s="38" t="s">
        <v>72</v>
      </c>
    </row>
    <row r="1019" spans="1:8" ht="60" outlineLevel="1" x14ac:dyDescent="0.2">
      <c r="A1019" s="39">
        <v>14</v>
      </c>
      <c r="B1019" s="39" t="s">
        <v>307</v>
      </c>
      <c r="C1019" s="40" t="s">
        <v>308</v>
      </c>
      <c r="D1019" s="39" t="s">
        <v>60</v>
      </c>
      <c r="E1019" s="41">
        <v>12.83</v>
      </c>
      <c r="F1019" s="78">
        <v>380</v>
      </c>
      <c r="G1019" s="42">
        <f t="shared" ref="G1019:G1047" si="38">F1019*E1019</f>
        <v>4875.3999999999996</v>
      </c>
      <c r="H1019" s="38" t="s">
        <v>72</v>
      </c>
    </row>
    <row r="1020" spans="1:8" ht="60" outlineLevel="1" x14ac:dyDescent="0.2">
      <c r="A1020" s="39">
        <v>15</v>
      </c>
      <c r="B1020" s="39" t="s">
        <v>73</v>
      </c>
      <c r="C1020" s="40" t="s">
        <v>74</v>
      </c>
      <c r="D1020" s="39" t="s">
        <v>60</v>
      </c>
      <c r="E1020" s="41">
        <v>204.26</v>
      </c>
      <c r="F1020" s="78">
        <v>380</v>
      </c>
      <c r="G1020" s="42">
        <f t="shared" si="38"/>
        <v>77618.8</v>
      </c>
      <c r="H1020" s="38" t="s">
        <v>72</v>
      </c>
    </row>
    <row r="1021" spans="1:8" ht="60" outlineLevel="1" x14ac:dyDescent="0.2">
      <c r="A1021" s="39">
        <v>16</v>
      </c>
      <c r="B1021" s="39" t="s">
        <v>309</v>
      </c>
      <c r="C1021" s="40" t="s">
        <v>310</v>
      </c>
      <c r="D1021" s="39" t="s">
        <v>60</v>
      </c>
      <c r="E1021" s="41">
        <v>150.273</v>
      </c>
      <c r="F1021" s="78">
        <v>380</v>
      </c>
      <c r="G1021" s="42">
        <f t="shared" si="38"/>
        <v>57103.74</v>
      </c>
      <c r="H1021" s="38" t="s">
        <v>72</v>
      </c>
    </row>
    <row r="1022" spans="1:8" ht="24" outlineLevel="1" x14ac:dyDescent="0.2">
      <c r="A1022" s="39">
        <v>17</v>
      </c>
      <c r="B1022" s="39" t="s">
        <v>311</v>
      </c>
      <c r="C1022" s="40" t="s">
        <v>312</v>
      </c>
      <c r="D1022" s="39" t="s">
        <v>60</v>
      </c>
      <c r="E1022" s="41">
        <v>2.16</v>
      </c>
      <c r="F1022" s="78">
        <v>380</v>
      </c>
      <c r="G1022" s="42">
        <f t="shared" si="38"/>
        <v>820.80000000000007</v>
      </c>
      <c r="H1022" s="38" t="s">
        <v>72</v>
      </c>
    </row>
    <row r="1023" spans="1:8" outlineLevel="1" x14ac:dyDescent="0.2">
      <c r="A1023" s="39"/>
      <c r="B1023" s="39"/>
      <c r="C1023" s="40" t="s">
        <v>75</v>
      </c>
      <c r="D1023" s="39"/>
      <c r="E1023" s="41"/>
      <c r="F1023" s="78"/>
      <c r="G1023" s="42">
        <f t="shared" si="38"/>
        <v>0</v>
      </c>
      <c r="H1023" s="38"/>
    </row>
    <row r="1024" spans="1:8" ht="36" outlineLevel="1" x14ac:dyDescent="0.2">
      <c r="A1024" s="39">
        <v>18</v>
      </c>
      <c r="B1024" s="39" t="s">
        <v>76</v>
      </c>
      <c r="C1024" s="40" t="s">
        <v>392</v>
      </c>
      <c r="D1024" s="39" t="s">
        <v>60</v>
      </c>
      <c r="E1024" s="41">
        <v>19.155999999999999</v>
      </c>
      <c r="F1024" s="78">
        <v>125.5</v>
      </c>
      <c r="G1024" s="47">
        <f t="shared" si="38"/>
        <v>2404.078</v>
      </c>
      <c r="H1024" s="45" t="s">
        <v>78</v>
      </c>
    </row>
    <row r="1025" spans="1:8" ht="36" outlineLevel="1" x14ac:dyDescent="0.2">
      <c r="A1025" s="39">
        <v>19</v>
      </c>
      <c r="B1025" s="39" t="s">
        <v>79</v>
      </c>
      <c r="C1025" s="40" t="s">
        <v>237</v>
      </c>
      <c r="D1025" s="39" t="s">
        <v>60</v>
      </c>
      <c r="E1025" s="41">
        <v>57.344000000000001</v>
      </c>
      <c r="F1025" s="78">
        <v>179.85</v>
      </c>
      <c r="G1025" s="47">
        <f t="shared" si="38"/>
        <v>10313.3184</v>
      </c>
      <c r="H1025" s="45" t="s">
        <v>78</v>
      </c>
    </row>
    <row r="1026" spans="1:8" ht="36" outlineLevel="1" x14ac:dyDescent="0.2">
      <c r="A1026" s="39">
        <v>20</v>
      </c>
      <c r="B1026" s="39" t="s">
        <v>81</v>
      </c>
      <c r="C1026" s="40" t="s">
        <v>82</v>
      </c>
      <c r="D1026" s="39" t="s">
        <v>60</v>
      </c>
      <c r="E1026" s="41">
        <v>75.673000000000002</v>
      </c>
      <c r="F1026" s="78">
        <v>708.5</v>
      </c>
      <c r="G1026" s="47">
        <f t="shared" si="38"/>
        <v>53614.320500000002</v>
      </c>
      <c r="H1026" s="45" t="s">
        <v>78</v>
      </c>
    </row>
    <row r="1027" spans="1:8" ht="36" outlineLevel="1" x14ac:dyDescent="0.2">
      <c r="A1027" s="39">
        <v>21</v>
      </c>
      <c r="B1027" s="39" t="s">
        <v>83</v>
      </c>
      <c r="C1027" s="40" t="s">
        <v>84</v>
      </c>
      <c r="D1027" s="39" t="s">
        <v>60</v>
      </c>
      <c r="E1027" s="41">
        <v>22.46</v>
      </c>
      <c r="F1027" s="78">
        <v>599.5</v>
      </c>
      <c r="G1027" s="47">
        <f t="shared" si="38"/>
        <v>13464.77</v>
      </c>
      <c r="H1027" s="45" t="s">
        <v>78</v>
      </c>
    </row>
    <row r="1028" spans="1:8" ht="36" outlineLevel="1" x14ac:dyDescent="0.2">
      <c r="A1028" s="39">
        <v>22</v>
      </c>
      <c r="B1028" s="39" t="s">
        <v>85</v>
      </c>
      <c r="C1028" s="40" t="s">
        <v>86</v>
      </c>
      <c r="D1028" s="39" t="s">
        <v>60</v>
      </c>
      <c r="E1028" s="41">
        <v>36.445</v>
      </c>
      <c r="F1028" s="78">
        <v>327</v>
      </c>
      <c r="G1028" s="47">
        <f t="shared" si="38"/>
        <v>11917.514999999999</v>
      </c>
      <c r="H1028" s="45" t="s">
        <v>78</v>
      </c>
    </row>
    <row r="1029" spans="1:8" ht="36" outlineLevel="1" x14ac:dyDescent="0.2">
      <c r="A1029" s="39">
        <v>23</v>
      </c>
      <c r="B1029" s="39" t="s">
        <v>294</v>
      </c>
      <c r="C1029" s="40" t="s">
        <v>295</v>
      </c>
      <c r="D1029" s="39" t="s">
        <v>60</v>
      </c>
      <c r="E1029" s="41">
        <v>4.3</v>
      </c>
      <c r="F1029" s="78">
        <v>708.5</v>
      </c>
      <c r="G1029" s="47">
        <f t="shared" si="38"/>
        <v>3046.5499999999997</v>
      </c>
      <c r="H1029" s="45" t="s">
        <v>78</v>
      </c>
    </row>
    <row r="1030" spans="1:8" ht="36" outlineLevel="1" x14ac:dyDescent="0.2">
      <c r="A1030" s="39">
        <v>24</v>
      </c>
      <c r="B1030" s="39" t="s">
        <v>87</v>
      </c>
      <c r="C1030" s="40" t="s">
        <v>88</v>
      </c>
      <c r="D1030" s="39" t="s">
        <v>60</v>
      </c>
      <c r="E1030" s="41">
        <v>7.2930000000000001</v>
      </c>
      <c r="F1030" s="78">
        <v>632</v>
      </c>
      <c r="G1030" s="47">
        <f t="shared" si="38"/>
        <v>4609.1760000000004</v>
      </c>
      <c r="H1030" s="45" t="s">
        <v>78</v>
      </c>
    </row>
    <row r="1031" spans="1:8" ht="36" outlineLevel="1" x14ac:dyDescent="0.2">
      <c r="A1031" s="39">
        <v>25</v>
      </c>
      <c r="B1031" s="39" t="s">
        <v>89</v>
      </c>
      <c r="C1031" s="40" t="s">
        <v>90</v>
      </c>
      <c r="D1031" s="39" t="s">
        <v>60</v>
      </c>
      <c r="E1031" s="41">
        <v>9.3170000000000002</v>
      </c>
      <c r="F1031" s="78">
        <v>215</v>
      </c>
      <c r="G1031" s="47">
        <f t="shared" si="38"/>
        <v>2003.155</v>
      </c>
      <c r="H1031" s="45" t="s">
        <v>78</v>
      </c>
    </row>
    <row r="1032" spans="1:8" ht="36" outlineLevel="1" x14ac:dyDescent="0.2">
      <c r="A1032" s="39">
        <v>26</v>
      </c>
      <c r="B1032" s="39" t="s">
        <v>91</v>
      </c>
      <c r="C1032" s="40" t="s">
        <v>92</v>
      </c>
      <c r="D1032" s="39" t="s">
        <v>60</v>
      </c>
      <c r="E1032" s="41">
        <v>5.29</v>
      </c>
      <c r="F1032" s="78">
        <v>632</v>
      </c>
      <c r="G1032" s="47">
        <f t="shared" si="38"/>
        <v>3343.28</v>
      </c>
      <c r="H1032" s="45" t="s">
        <v>78</v>
      </c>
    </row>
    <row r="1033" spans="1:8" ht="36" outlineLevel="1" x14ac:dyDescent="0.2">
      <c r="A1033" s="39">
        <v>27</v>
      </c>
      <c r="B1033" s="39" t="s">
        <v>93</v>
      </c>
      <c r="C1033" s="40" t="s">
        <v>94</v>
      </c>
      <c r="D1033" s="39" t="s">
        <v>60</v>
      </c>
      <c r="E1033" s="41">
        <v>265.95100000000002</v>
      </c>
      <c r="F1033" s="78">
        <v>531.79999999999995</v>
      </c>
      <c r="G1033" s="47">
        <f t="shared" si="38"/>
        <v>141432.74179999999</v>
      </c>
      <c r="H1033" s="45" t="s">
        <v>78</v>
      </c>
    </row>
    <row r="1034" spans="1:8" ht="36" outlineLevel="1" x14ac:dyDescent="0.2">
      <c r="A1034" s="39">
        <v>28</v>
      </c>
      <c r="B1034" s="39" t="s">
        <v>185</v>
      </c>
      <c r="C1034" s="40" t="s">
        <v>186</v>
      </c>
      <c r="D1034" s="39" t="s">
        <v>60</v>
      </c>
      <c r="E1034" s="41">
        <v>19.254999999999999</v>
      </c>
      <c r="F1034" s="78">
        <v>1640.5</v>
      </c>
      <c r="G1034" s="47">
        <f t="shared" si="38"/>
        <v>31587.827499999999</v>
      </c>
      <c r="H1034" s="45" t="s">
        <v>78</v>
      </c>
    </row>
    <row r="1035" spans="1:8" ht="36" outlineLevel="1" x14ac:dyDescent="0.2">
      <c r="A1035" s="39">
        <v>29</v>
      </c>
      <c r="B1035" s="39" t="s">
        <v>95</v>
      </c>
      <c r="C1035" s="40" t="s">
        <v>96</v>
      </c>
      <c r="D1035" s="39" t="s">
        <v>60</v>
      </c>
      <c r="E1035" s="41">
        <v>6.984</v>
      </c>
      <c r="F1035" s="78">
        <v>1090</v>
      </c>
      <c r="G1035" s="47">
        <f t="shared" si="38"/>
        <v>7612.56</v>
      </c>
      <c r="H1035" s="45" t="s">
        <v>78</v>
      </c>
    </row>
    <row r="1036" spans="1:8" ht="36" outlineLevel="1" x14ac:dyDescent="0.2">
      <c r="A1036" s="39">
        <v>30</v>
      </c>
      <c r="B1036" s="39" t="s">
        <v>319</v>
      </c>
      <c r="C1036" s="40" t="s">
        <v>320</v>
      </c>
      <c r="D1036" s="39" t="s">
        <v>60</v>
      </c>
      <c r="E1036" s="41">
        <v>93.8</v>
      </c>
      <c r="F1036" s="78">
        <v>196.2</v>
      </c>
      <c r="G1036" s="47">
        <f t="shared" si="38"/>
        <v>18403.559999999998</v>
      </c>
      <c r="H1036" s="45" t="s">
        <v>78</v>
      </c>
    </row>
    <row r="1037" spans="1:8" ht="83.25" outlineLevel="1" x14ac:dyDescent="0.2">
      <c r="A1037" s="39">
        <v>31</v>
      </c>
      <c r="B1037" s="39" t="s">
        <v>97</v>
      </c>
      <c r="C1037" s="40" t="s">
        <v>98</v>
      </c>
      <c r="D1037" s="39" t="s">
        <v>60</v>
      </c>
      <c r="E1037" s="41">
        <v>69.92</v>
      </c>
      <c r="F1037" s="78">
        <v>80</v>
      </c>
      <c r="G1037" s="47">
        <f t="shared" si="38"/>
        <v>5593.6</v>
      </c>
      <c r="H1037" s="45" t="s">
        <v>78</v>
      </c>
    </row>
    <row r="1038" spans="1:8" ht="24" outlineLevel="1" x14ac:dyDescent="0.2">
      <c r="A1038" s="39">
        <v>32</v>
      </c>
      <c r="B1038" s="39" t="s">
        <v>322</v>
      </c>
      <c r="C1038" s="40" t="s">
        <v>323</v>
      </c>
      <c r="D1038" s="39" t="s">
        <v>60</v>
      </c>
      <c r="E1038" s="41">
        <v>2.14</v>
      </c>
      <c r="F1038" s="78">
        <v>49.05</v>
      </c>
      <c r="G1038" s="47">
        <f t="shared" si="38"/>
        <v>104.967</v>
      </c>
      <c r="H1038" s="45" t="s">
        <v>78</v>
      </c>
    </row>
    <row r="1039" spans="1:8" ht="24" outlineLevel="1" x14ac:dyDescent="0.2">
      <c r="A1039" s="39">
        <v>33</v>
      </c>
      <c r="B1039" s="43" t="s">
        <v>102</v>
      </c>
      <c r="C1039" s="40" t="s">
        <v>454</v>
      </c>
      <c r="D1039" s="39" t="s">
        <v>104</v>
      </c>
      <c r="E1039" s="41">
        <v>2.4460000000000002</v>
      </c>
      <c r="F1039" s="78">
        <v>1370</v>
      </c>
      <c r="G1039" s="47">
        <f t="shared" si="38"/>
        <v>3351.0200000000004</v>
      </c>
      <c r="H1039" s="45" t="s">
        <v>105</v>
      </c>
    </row>
    <row r="1040" spans="1:8" ht="24" outlineLevel="1" x14ac:dyDescent="0.2">
      <c r="A1040" s="39">
        <v>34</v>
      </c>
      <c r="B1040" s="39" t="s">
        <v>106</v>
      </c>
      <c r="C1040" s="40" t="s">
        <v>107</v>
      </c>
      <c r="D1040" s="39" t="s">
        <v>104</v>
      </c>
      <c r="E1040" s="41">
        <v>1.306</v>
      </c>
      <c r="F1040" s="78">
        <v>1370</v>
      </c>
      <c r="G1040" s="47">
        <f t="shared" si="38"/>
        <v>1789.22</v>
      </c>
      <c r="H1040" s="45" t="s">
        <v>105</v>
      </c>
    </row>
    <row r="1041" spans="1:8" ht="24" outlineLevel="1" x14ac:dyDescent="0.2">
      <c r="A1041" s="39">
        <v>35</v>
      </c>
      <c r="B1041" s="39" t="s">
        <v>112</v>
      </c>
      <c r="C1041" s="40" t="s">
        <v>113</v>
      </c>
      <c r="D1041" s="39" t="s">
        <v>104</v>
      </c>
      <c r="E1041" s="41">
        <v>10.481999999999999</v>
      </c>
      <c r="F1041" s="78">
        <v>1370</v>
      </c>
      <c r="G1041" s="47">
        <f t="shared" si="38"/>
        <v>14360.339999999998</v>
      </c>
      <c r="H1041" s="45" t="s">
        <v>105</v>
      </c>
    </row>
    <row r="1042" spans="1:8" ht="24" outlineLevel="1" x14ac:dyDescent="0.2">
      <c r="A1042" s="39">
        <v>36</v>
      </c>
      <c r="B1042" s="39" t="s">
        <v>175</v>
      </c>
      <c r="C1042" s="40" t="s">
        <v>176</v>
      </c>
      <c r="D1042" s="39" t="s">
        <v>104</v>
      </c>
      <c r="E1042" s="41">
        <v>3.0990000000000002</v>
      </c>
      <c r="F1042" s="78">
        <v>1370</v>
      </c>
      <c r="G1042" s="47">
        <f t="shared" si="38"/>
        <v>4245.63</v>
      </c>
      <c r="H1042" s="45" t="s">
        <v>105</v>
      </c>
    </row>
    <row r="1043" spans="1:8" ht="24" outlineLevel="1" x14ac:dyDescent="0.2">
      <c r="A1043" s="39">
        <v>37</v>
      </c>
      <c r="B1043" s="39" t="s">
        <v>253</v>
      </c>
      <c r="C1043" s="40" t="s">
        <v>250</v>
      </c>
      <c r="D1043" s="39" t="s">
        <v>104</v>
      </c>
      <c r="E1043" s="41">
        <v>3.294</v>
      </c>
      <c r="F1043" s="78">
        <v>1370</v>
      </c>
      <c r="G1043" s="47">
        <f t="shared" si="38"/>
        <v>4512.78</v>
      </c>
      <c r="H1043" s="45" t="s">
        <v>105</v>
      </c>
    </row>
    <row r="1044" spans="1:8" ht="24" outlineLevel="1" x14ac:dyDescent="0.2">
      <c r="A1044" s="39">
        <v>38</v>
      </c>
      <c r="B1044" s="39" t="s">
        <v>331</v>
      </c>
      <c r="C1044" s="40" t="s">
        <v>332</v>
      </c>
      <c r="D1044" s="39" t="s">
        <v>104</v>
      </c>
      <c r="E1044" s="41">
        <v>0.65</v>
      </c>
      <c r="F1044" s="78">
        <v>1370</v>
      </c>
      <c r="G1044" s="47">
        <f t="shared" si="38"/>
        <v>890.5</v>
      </c>
      <c r="H1044" s="45" t="s">
        <v>105</v>
      </c>
    </row>
    <row r="1045" spans="1:8" ht="24" outlineLevel="1" x14ac:dyDescent="0.2">
      <c r="A1045" s="39">
        <v>39</v>
      </c>
      <c r="B1045" s="39" t="s">
        <v>114</v>
      </c>
      <c r="C1045" s="40" t="s">
        <v>115</v>
      </c>
      <c r="D1045" s="39" t="s">
        <v>104</v>
      </c>
      <c r="E1045" s="41">
        <v>0.13600000000000001</v>
      </c>
      <c r="F1045" s="78">
        <v>1370</v>
      </c>
      <c r="G1045" s="47">
        <f t="shared" si="38"/>
        <v>186.32000000000002</v>
      </c>
      <c r="H1045" s="45" t="s">
        <v>105</v>
      </c>
    </row>
    <row r="1046" spans="1:8" ht="24" outlineLevel="1" x14ac:dyDescent="0.2">
      <c r="A1046" s="39">
        <v>40</v>
      </c>
      <c r="B1046" s="39" t="s">
        <v>296</v>
      </c>
      <c r="C1046" s="40" t="s">
        <v>297</v>
      </c>
      <c r="D1046" s="39" t="s">
        <v>104</v>
      </c>
      <c r="E1046" s="41">
        <v>0.55600000000000005</v>
      </c>
      <c r="F1046" s="78">
        <v>1370</v>
      </c>
      <c r="G1046" s="47">
        <f t="shared" si="38"/>
        <v>761.72</v>
      </c>
      <c r="H1046" s="45" t="s">
        <v>105</v>
      </c>
    </row>
    <row r="1047" spans="1:8" ht="24" outlineLevel="1" x14ac:dyDescent="0.2">
      <c r="A1047" s="39">
        <v>41</v>
      </c>
      <c r="B1047" s="39" t="s">
        <v>116</v>
      </c>
      <c r="C1047" s="40" t="s">
        <v>117</v>
      </c>
      <c r="D1047" s="39" t="s">
        <v>104</v>
      </c>
      <c r="E1047" s="41">
        <v>13.481</v>
      </c>
      <c r="F1047" s="78">
        <v>1370</v>
      </c>
      <c r="G1047" s="47">
        <f t="shared" si="38"/>
        <v>18468.97</v>
      </c>
      <c r="H1047" s="45" t="s">
        <v>105</v>
      </c>
    </row>
    <row r="1048" spans="1:8" ht="24" outlineLevel="1" x14ac:dyDescent="0.2">
      <c r="A1048" s="39">
        <v>42</v>
      </c>
      <c r="B1048" s="39" t="s">
        <v>118</v>
      </c>
      <c r="C1048" s="40" t="s">
        <v>119</v>
      </c>
      <c r="D1048" s="39" t="s">
        <v>104</v>
      </c>
      <c r="E1048" s="41">
        <v>1.218</v>
      </c>
      <c r="F1048" s="78">
        <v>1370</v>
      </c>
      <c r="G1048" s="47">
        <f t="shared" ref="G1048:G1050" si="39">F1048*E1048</f>
        <v>1668.6599999999999</v>
      </c>
      <c r="H1048" s="45" t="s">
        <v>105</v>
      </c>
    </row>
    <row r="1049" spans="1:8" ht="24" outlineLevel="1" x14ac:dyDescent="0.2">
      <c r="A1049" s="39">
        <v>43</v>
      </c>
      <c r="B1049" s="39" t="s">
        <v>120</v>
      </c>
      <c r="C1049" s="40" t="s">
        <v>121</v>
      </c>
      <c r="D1049" s="39" t="s">
        <v>104</v>
      </c>
      <c r="E1049" s="41">
        <v>8.6479999999999997</v>
      </c>
      <c r="F1049" s="78">
        <v>1370</v>
      </c>
      <c r="G1049" s="47">
        <f t="shared" si="39"/>
        <v>11847.76</v>
      </c>
      <c r="H1049" s="45" t="s">
        <v>105</v>
      </c>
    </row>
    <row r="1050" spans="1:8" ht="24" outlineLevel="1" x14ac:dyDescent="0.2">
      <c r="A1050" s="39">
        <v>44</v>
      </c>
      <c r="B1050" s="39" t="s">
        <v>122</v>
      </c>
      <c r="C1050" s="40" t="s">
        <v>123</v>
      </c>
      <c r="D1050" s="39" t="s">
        <v>104</v>
      </c>
      <c r="E1050" s="41">
        <v>1.64</v>
      </c>
      <c r="F1050" s="78">
        <v>1370</v>
      </c>
      <c r="G1050" s="47">
        <f t="shared" si="39"/>
        <v>2246.7999999999997</v>
      </c>
      <c r="H1050" s="45" t="s">
        <v>105</v>
      </c>
    </row>
    <row r="1051" spans="1:8" ht="24" outlineLevel="1" x14ac:dyDescent="0.2">
      <c r="A1051" s="39">
        <v>45</v>
      </c>
      <c r="B1051" s="39" t="s">
        <v>124</v>
      </c>
      <c r="C1051" s="40" t="s">
        <v>125</v>
      </c>
      <c r="D1051" s="39" t="s">
        <v>104</v>
      </c>
      <c r="E1051" s="41">
        <v>2.161</v>
      </c>
      <c r="F1051" s="78">
        <v>1370</v>
      </c>
      <c r="G1051" s="47">
        <f t="shared" ref="G1051:G1056" si="40">F1051*E1051</f>
        <v>2960.57</v>
      </c>
      <c r="H1051" s="45" t="s">
        <v>105</v>
      </c>
    </row>
    <row r="1052" spans="1:8" ht="24" outlineLevel="1" x14ac:dyDescent="0.2">
      <c r="A1052" s="39">
        <v>46</v>
      </c>
      <c r="B1052" s="39" t="s">
        <v>126</v>
      </c>
      <c r="C1052" s="40" t="s">
        <v>127</v>
      </c>
      <c r="D1052" s="39" t="s">
        <v>104</v>
      </c>
      <c r="E1052" s="41">
        <v>16.584</v>
      </c>
      <c r="F1052" s="78">
        <v>1370</v>
      </c>
      <c r="G1052" s="47">
        <f t="shared" si="40"/>
        <v>22720.079999999998</v>
      </c>
      <c r="H1052" s="45" t="s">
        <v>105</v>
      </c>
    </row>
    <row r="1053" spans="1:8" ht="24" outlineLevel="1" x14ac:dyDescent="0.2">
      <c r="A1053" s="39">
        <v>47</v>
      </c>
      <c r="B1053" s="39" t="s">
        <v>128</v>
      </c>
      <c r="C1053" s="40" t="s">
        <v>129</v>
      </c>
      <c r="D1053" s="39" t="s">
        <v>104</v>
      </c>
      <c r="E1053" s="41">
        <v>9.8070000000000004</v>
      </c>
      <c r="F1053" s="78">
        <v>1370</v>
      </c>
      <c r="G1053" s="47">
        <f t="shared" si="40"/>
        <v>13435.59</v>
      </c>
      <c r="H1053" s="45" t="s">
        <v>105</v>
      </c>
    </row>
    <row r="1054" spans="1:8" ht="24" outlineLevel="1" x14ac:dyDescent="0.2">
      <c r="A1054" s="39">
        <v>48</v>
      </c>
      <c r="B1054" s="39" t="s">
        <v>130</v>
      </c>
      <c r="C1054" s="40" t="s">
        <v>131</v>
      </c>
      <c r="D1054" s="39" t="s">
        <v>104</v>
      </c>
      <c r="E1054" s="41">
        <v>0.98</v>
      </c>
      <c r="F1054" s="78">
        <v>1370</v>
      </c>
      <c r="G1054" s="47">
        <f t="shared" si="40"/>
        <v>1342.6</v>
      </c>
      <c r="H1054" s="45" t="s">
        <v>105</v>
      </c>
    </row>
    <row r="1055" spans="1:8" ht="24" outlineLevel="1" x14ac:dyDescent="0.2">
      <c r="A1055" s="39">
        <v>49</v>
      </c>
      <c r="B1055" s="39" t="s">
        <v>132</v>
      </c>
      <c r="C1055" s="40" t="s">
        <v>133</v>
      </c>
      <c r="D1055" s="39" t="s">
        <v>104</v>
      </c>
      <c r="E1055" s="41">
        <v>0.35299999999999998</v>
      </c>
      <c r="F1055" s="78">
        <v>1370</v>
      </c>
      <c r="G1055" s="47">
        <f t="shared" si="40"/>
        <v>483.60999999999996</v>
      </c>
      <c r="H1055" s="45" t="s">
        <v>105</v>
      </c>
    </row>
    <row r="1056" spans="1:8" ht="24" outlineLevel="1" x14ac:dyDescent="0.2">
      <c r="A1056" s="39">
        <v>50</v>
      </c>
      <c r="B1056" s="43" t="s">
        <v>134</v>
      </c>
      <c r="C1056" s="40" t="s">
        <v>177</v>
      </c>
      <c r="D1056" s="43" t="s">
        <v>136</v>
      </c>
      <c r="E1056" s="41">
        <v>984</v>
      </c>
      <c r="F1056" s="78">
        <v>8.7200000000000006</v>
      </c>
      <c r="G1056" s="47">
        <f t="shared" si="40"/>
        <v>8580.4800000000014</v>
      </c>
      <c r="H1056" s="38"/>
    </row>
    <row r="1057" spans="1:8" ht="24" outlineLevel="1" x14ac:dyDescent="0.2">
      <c r="A1057" s="39">
        <v>51</v>
      </c>
      <c r="B1057" s="39" t="s">
        <v>255</v>
      </c>
      <c r="C1057" s="40" t="s">
        <v>256</v>
      </c>
      <c r="D1057" s="43" t="s">
        <v>136</v>
      </c>
      <c r="E1057" s="41">
        <v>228</v>
      </c>
      <c r="F1057" s="78">
        <v>8.7200000000000006</v>
      </c>
      <c r="G1057" s="42">
        <f t="shared" ref="G1057:G1084" si="41">F1057*E1057</f>
        <v>1988.16</v>
      </c>
      <c r="H1057" s="38"/>
    </row>
    <row r="1058" spans="1:8" ht="24" outlineLevel="1" x14ac:dyDescent="0.2">
      <c r="A1058" s="39">
        <v>52</v>
      </c>
      <c r="B1058" s="39" t="s">
        <v>257</v>
      </c>
      <c r="C1058" s="40" t="s">
        <v>258</v>
      </c>
      <c r="D1058" s="39" t="s">
        <v>104</v>
      </c>
      <c r="E1058" s="41">
        <v>0.24</v>
      </c>
      <c r="F1058" s="78">
        <v>2200</v>
      </c>
      <c r="G1058" s="42">
        <f t="shared" si="41"/>
        <v>528</v>
      </c>
      <c r="H1058" s="38" t="s">
        <v>224</v>
      </c>
    </row>
    <row r="1059" spans="1:8" outlineLevel="1" x14ac:dyDescent="0.2">
      <c r="A1059" s="39"/>
      <c r="B1059" s="39"/>
      <c r="C1059" s="40" t="s">
        <v>139</v>
      </c>
      <c r="D1059" s="39"/>
      <c r="E1059" s="41"/>
      <c r="F1059" s="78"/>
      <c r="G1059" s="42">
        <f t="shared" si="41"/>
        <v>0</v>
      </c>
      <c r="H1059" s="38"/>
    </row>
    <row r="1060" spans="1:8" ht="156" outlineLevel="1" x14ac:dyDescent="0.2">
      <c r="A1060" s="39">
        <v>61</v>
      </c>
      <c r="B1060" s="39" t="s">
        <v>188</v>
      </c>
      <c r="C1060" s="40" t="s">
        <v>455</v>
      </c>
      <c r="D1060" s="43" t="s">
        <v>99</v>
      </c>
      <c r="E1060" s="41">
        <v>500.76900000000001</v>
      </c>
      <c r="F1060" s="78">
        <v>212</v>
      </c>
      <c r="G1060" s="47">
        <f t="shared" si="41"/>
        <v>106163.02800000001</v>
      </c>
      <c r="H1060" s="38" t="s">
        <v>326</v>
      </c>
    </row>
    <row r="1061" spans="1:8" ht="96" outlineLevel="1" x14ac:dyDescent="0.2">
      <c r="A1061" s="39">
        <v>62</v>
      </c>
      <c r="B1061" s="39" t="s">
        <v>140</v>
      </c>
      <c r="C1061" s="40" t="s">
        <v>456</v>
      </c>
      <c r="D1061" s="43" t="s">
        <v>99</v>
      </c>
      <c r="E1061" s="41">
        <v>53.52</v>
      </c>
      <c r="F1061" s="78">
        <v>143.9</v>
      </c>
      <c r="G1061" s="47">
        <f t="shared" si="41"/>
        <v>7701.5280000000012</v>
      </c>
      <c r="H1061" s="38"/>
    </row>
    <row r="1062" spans="1:8" ht="96" outlineLevel="1" x14ac:dyDescent="0.2">
      <c r="A1062" s="39">
        <v>63</v>
      </c>
      <c r="B1062" s="39" t="s">
        <v>432</v>
      </c>
      <c r="C1062" s="40" t="s">
        <v>431</v>
      </c>
      <c r="D1062" s="43" t="s">
        <v>99</v>
      </c>
      <c r="E1062" s="41">
        <v>102.69</v>
      </c>
      <c r="F1062" s="78">
        <v>212</v>
      </c>
      <c r="G1062" s="47">
        <f t="shared" si="41"/>
        <v>21770.28</v>
      </c>
      <c r="H1062" s="38" t="s">
        <v>326</v>
      </c>
    </row>
    <row r="1063" spans="1:8" ht="108" outlineLevel="1" x14ac:dyDescent="0.2">
      <c r="A1063" s="39">
        <v>64</v>
      </c>
      <c r="B1063" s="39" t="s">
        <v>395</v>
      </c>
      <c r="C1063" s="40" t="s">
        <v>457</v>
      </c>
      <c r="D1063" s="43" t="s">
        <v>99</v>
      </c>
      <c r="E1063" s="41">
        <v>14.962999999999999</v>
      </c>
      <c r="F1063" s="78">
        <v>143.9</v>
      </c>
      <c r="G1063" s="47">
        <f t="shared" si="41"/>
        <v>2153.1756999999998</v>
      </c>
      <c r="H1063" s="38" t="s">
        <v>78</v>
      </c>
    </row>
    <row r="1064" spans="1:8" ht="59.25" outlineLevel="1" x14ac:dyDescent="0.2">
      <c r="A1064" s="39">
        <v>65</v>
      </c>
      <c r="B1064" s="39" t="s">
        <v>262</v>
      </c>
      <c r="C1064" s="40" t="s">
        <v>335</v>
      </c>
      <c r="D1064" s="43" t="s">
        <v>99</v>
      </c>
      <c r="E1064" s="41">
        <v>40</v>
      </c>
      <c r="F1064" s="78">
        <v>143.9</v>
      </c>
      <c r="G1064" s="47">
        <f t="shared" si="41"/>
        <v>5756</v>
      </c>
      <c r="H1064" s="38" t="s">
        <v>78</v>
      </c>
    </row>
    <row r="1065" spans="1:8" ht="119.25" outlineLevel="1" x14ac:dyDescent="0.2">
      <c r="A1065" s="39">
        <v>66</v>
      </c>
      <c r="B1065" s="39" t="s">
        <v>336</v>
      </c>
      <c r="C1065" s="40" t="s">
        <v>337</v>
      </c>
      <c r="D1065" s="43" t="s">
        <v>99</v>
      </c>
      <c r="E1065" s="41">
        <v>601.19000000000005</v>
      </c>
      <c r="F1065" s="78">
        <v>42.5</v>
      </c>
      <c r="G1065" s="42">
        <f t="shared" si="41"/>
        <v>25550.575000000001</v>
      </c>
      <c r="H1065" s="38"/>
    </row>
    <row r="1066" spans="1:8" ht="24" outlineLevel="1" x14ac:dyDescent="0.2">
      <c r="A1066" s="39">
        <v>67</v>
      </c>
      <c r="B1066" s="39" t="s">
        <v>191</v>
      </c>
      <c r="C1066" s="40" t="s">
        <v>458</v>
      </c>
      <c r="D1066" s="43" t="s">
        <v>99</v>
      </c>
      <c r="E1066" s="41">
        <v>255.46</v>
      </c>
      <c r="F1066" s="78">
        <v>29.65</v>
      </c>
      <c r="G1066" s="42">
        <f t="shared" si="41"/>
        <v>7574.3890000000001</v>
      </c>
      <c r="H1066" s="38"/>
    </row>
    <row r="1067" spans="1:8" ht="35.25" outlineLevel="1" x14ac:dyDescent="0.2">
      <c r="A1067" s="39">
        <v>68</v>
      </c>
      <c r="B1067" s="39" t="s">
        <v>178</v>
      </c>
      <c r="C1067" s="40" t="s">
        <v>193</v>
      </c>
      <c r="D1067" s="43" t="s">
        <v>99</v>
      </c>
      <c r="E1067" s="41">
        <v>71.313999999999993</v>
      </c>
      <c r="F1067" s="78">
        <v>21.8</v>
      </c>
      <c r="G1067" s="42">
        <f t="shared" si="41"/>
        <v>1554.6451999999999</v>
      </c>
      <c r="H1067" s="38"/>
    </row>
    <row r="1068" spans="1:8" outlineLevel="1" x14ac:dyDescent="0.2">
      <c r="A1068" s="39"/>
      <c r="B1068" s="39"/>
      <c r="C1068" s="40" t="s">
        <v>144</v>
      </c>
      <c r="D1068" s="39"/>
      <c r="E1068" s="41"/>
      <c r="F1068" s="78"/>
      <c r="G1068" s="42">
        <f t="shared" si="41"/>
        <v>0</v>
      </c>
      <c r="H1068" s="38"/>
    </row>
    <row r="1069" spans="1:8" ht="108" outlineLevel="1" x14ac:dyDescent="0.2">
      <c r="A1069" s="39">
        <v>69</v>
      </c>
      <c r="B1069" s="39" t="s">
        <v>435</v>
      </c>
      <c r="C1069" s="40" t="s">
        <v>195</v>
      </c>
      <c r="D1069" s="43" t="s">
        <v>99</v>
      </c>
      <c r="E1069" s="41">
        <v>198.69</v>
      </c>
      <c r="F1069" s="78">
        <v>48</v>
      </c>
      <c r="G1069" s="42">
        <f t="shared" si="41"/>
        <v>9537.119999999999</v>
      </c>
      <c r="H1069" s="38" t="s">
        <v>196</v>
      </c>
    </row>
    <row r="1070" spans="1:8" ht="108" outlineLevel="1" x14ac:dyDescent="0.2">
      <c r="A1070" s="39">
        <v>70</v>
      </c>
      <c r="B1070" s="39" t="s">
        <v>436</v>
      </c>
      <c r="C1070" s="40" t="s">
        <v>343</v>
      </c>
      <c r="D1070" s="43" t="s">
        <v>99</v>
      </c>
      <c r="E1070" s="41">
        <v>123.45</v>
      </c>
      <c r="F1070" s="78">
        <v>48</v>
      </c>
      <c r="G1070" s="42">
        <f t="shared" si="41"/>
        <v>5925.6</v>
      </c>
      <c r="H1070" s="38" t="s">
        <v>196</v>
      </c>
    </row>
    <row r="1071" spans="1:8" ht="108" outlineLevel="1" x14ac:dyDescent="0.2">
      <c r="A1071" s="39">
        <v>71</v>
      </c>
      <c r="B1071" s="39" t="s">
        <v>438</v>
      </c>
      <c r="C1071" s="40" t="s">
        <v>459</v>
      </c>
      <c r="D1071" s="43" t="s">
        <v>99</v>
      </c>
      <c r="E1071" s="41">
        <v>46.728999999999999</v>
      </c>
      <c r="F1071" s="78">
        <v>49.05</v>
      </c>
      <c r="G1071" s="42">
        <f t="shared" si="41"/>
        <v>2292.0574499999998</v>
      </c>
      <c r="H1071" s="38" t="s">
        <v>196</v>
      </c>
    </row>
    <row r="1072" spans="1:8" ht="156" outlineLevel="1" x14ac:dyDescent="0.2">
      <c r="A1072" s="39">
        <v>72</v>
      </c>
      <c r="B1072" s="39" t="s">
        <v>410</v>
      </c>
      <c r="C1072" s="40" t="s">
        <v>460</v>
      </c>
      <c r="D1072" s="43" t="s">
        <v>99</v>
      </c>
      <c r="E1072" s="41">
        <v>29.2</v>
      </c>
      <c r="F1072" s="78">
        <v>87.2</v>
      </c>
      <c r="G1072" s="47">
        <f t="shared" si="41"/>
        <v>2546.2400000000002</v>
      </c>
      <c r="H1072" s="38" t="s">
        <v>196</v>
      </c>
    </row>
    <row r="1073" spans="1:8" ht="96" outlineLevel="1" x14ac:dyDescent="0.2">
      <c r="A1073" s="39">
        <v>73</v>
      </c>
      <c r="B1073" s="39" t="s">
        <v>194</v>
      </c>
      <c r="C1073" s="40" t="s">
        <v>352</v>
      </c>
      <c r="D1073" s="43" t="s">
        <v>99</v>
      </c>
      <c r="E1073" s="41">
        <v>613.22299999999996</v>
      </c>
      <c r="F1073" s="78">
        <v>49.05</v>
      </c>
      <c r="G1073" s="42">
        <f t="shared" si="41"/>
        <v>30078.588149999996</v>
      </c>
      <c r="H1073" s="45" t="s">
        <v>149</v>
      </c>
    </row>
    <row r="1074" spans="1:8" ht="96" outlineLevel="1" x14ac:dyDescent="0.2">
      <c r="A1074" s="39">
        <v>74</v>
      </c>
      <c r="B1074" s="39" t="s">
        <v>409</v>
      </c>
      <c r="C1074" s="40" t="s">
        <v>461</v>
      </c>
      <c r="D1074" s="43" t="s">
        <v>99</v>
      </c>
      <c r="E1074" s="41">
        <v>110.48</v>
      </c>
      <c r="F1074" s="78">
        <v>49.5</v>
      </c>
      <c r="G1074" s="42">
        <f t="shared" si="41"/>
        <v>5468.76</v>
      </c>
      <c r="H1074" s="45" t="s">
        <v>149</v>
      </c>
    </row>
    <row r="1075" spans="1:8" ht="132" outlineLevel="1" x14ac:dyDescent="0.2">
      <c r="A1075" s="39">
        <v>75</v>
      </c>
      <c r="B1075" s="39" t="s">
        <v>412</v>
      </c>
      <c r="C1075" s="40" t="s">
        <v>462</v>
      </c>
      <c r="D1075" s="43" t="s">
        <v>99</v>
      </c>
      <c r="E1075" s="41">
        <v>69.057000000000002</v>
      </c>
      <c r="F1075" s="78">
        <v>87.2</v>
      </c>
      <c r="G1075" s="47">
        <f t="shared" si="41"/>
        <v>6021.7704000000003</v>
      </c>
      <c r="H1075" s="38" t="s">
        <v>196</v>
      </c>
    </row>
    <row r="1076" spans="1:8" ht="72" outlineLevel="1" x14ac:dyDescent="0.2">
      <c r="A1076" s="39">
        <v>76</v>
      </c>
      <c r="B1076" s="39" t="s">
        <v>414</v>
      </c>
      <c r="C1076" s="40" t="s">
        <v>360</v>
      </c>
      <c r="D1076" s="43" t="s">
        <v>99</v>
      </c>
      <c r="E1076" s="41">
        <v>141.51</v>
      </c>
      <c r="F1076" s="78">
        <v>49.05</v>
      </c>
      <c r="G1076" s="42">
        <f t="shared" si="41"/>
        <v>6941.0654999999988</v>
      </c>
      <c r="H1076" s="45" t="s">
        <v>149</v>
      </c>
    </row>
    <row r="1077" spans="1:8" ht="119.25" outlineLevel="1" x14ac:dyDescent="0.2">
      <c r="A1077" s="39">
        <v>77</v>
      </c>
      <c r="B1077" s="39" t="s">
        <v>147</v>
      </c>
      <c r="C1077" s="40" t="s">
        <v>362</v>
      </c>
      <c r="D1077" s="43" t="s">
        <v>99</v>
      </c>
      <c r="E1077" s="41">
        <v>167.19</v>
      </c>
      <c r="F1077" s="78">
        <v>60</v>
      </c>
      <c r="G1077" s="42">
        <f t="shared" si="41"/>
        <v>10031.4</v>
      </c>
      <c r="H1077" s="45" t="s">
        <v>149</v>
      </c>
    </row>
    <row r="1078" spans="1:8" ht="72" outlineLevel="1" x14ac:dyDescent="0.2">
      <c r="A1078" s="39">
        <v>78</v>
      </c>
      <c r="B1078" s="39" t="s">
        <v>416</v>
      </c>
      <c r="C1078" s="40" t="s">
        <v>364</v>
      </c>
      <c r="D1078" s="43" t="s">
        <v>99</v>
      </c>
      <c r="E1078" s="41">
        <v>21.46</v>
      </c>
      <c r="F1078" s="78">
        <v>87.2</v>
      </c>
      <c r="G1078" s="42">
        <f t="shared" si="41"/>
        <v>1871.3120000000001</v>
      </c>
      <c r="H1078" s="38" t="s">
        <v>196</v>
      </c>
    </row>
    <row r="1079" spans="1:8" ht="71.25" outlineLevel="1" x14ac:dyDescent="0.2">
      <c r="A1079" s="39">
        <v>79</v>
      </c>
      <c r="B1079" s="39" t="s">
        <v>418</v>
      </c>
      <c r="C1079" s="40" t="s">
        <v>366</v>
      </c>
      <c r="D1079" s="43" t="s">
        <v>99</v>
      </c>
      <c r="E1079" s="41">
        <v>11.25</v>
      </c>
      <c r="F1079" s="78">
        <v>87.2</v>
      </c>
      <c r="G1079" s="42">
        <f t="shared" si="41"/>
        <v>981</v>
      </c>
      <c r="H1079" s="45" t="s">
        <v>149</v>
      </c>
    </row>
    <row r="1080" spans="1:8" outlineLevel="1" x14ac:dyDescent="0.2">
      <c r="A1080" s="39"/>
      <c r="B1080" s="39"/>
      <c r="C1080" s="40" t="s">
        <v>150</v>
      </c>
      <c r="D1080" s="39"/>
      <c r="E1080" s="41"/>
      <c r="F1080" s="78"/>
      <c r="G1080" s="42">
        <f t="shared" si="41"/>
        <v>0</v>
      </c>
      <c r="H1080" s="38"/>
    </row>
    <row r="1081" spans="1:8" ht="60" outlineLevel="1" x14ac:dyDescent="0.2">
      <c r="A1081" s="39">
        <v>80</v>
      </c>
      <c r="B1081" s="39" t="s">
        <v>151</v>
      </c>
      <c r="C1081" s="40" t="s">
        <v>152</v>
      </c>
      <c r="D1081" s="43" t="s">
        <v>99</v>
      </c>
      <c r="E1081" s="41">
        <v>2935.9119999999998</v>
      </c>
      <c r="F1081" s="78">
        <v>42.5</v>
      </c>
      <c r="G1081" s="42">
        <f t="shared" si="41"/>
        <v>124776.26</v>
      </c>
      <c r="H1081" s="38"/>
    </row>
    <row r="1082" spans="1:8" ht="60" outlineLevel="1" x14ac:dyDescent="0.2">
      <c r="A1082" s="39">
        <v>81</v>
      </c>
      <c r="B1082" s="39" t="s">
        <v>153</v>
      </c>
      <c r="C1082" s="40" t="s">
        <v>269</v>
      </c>
      <c r="D1082" s="43" t="s">
        <v>99</v>
      </c>
      <c r="E1082" s="41">
        <v>948.68</v>
      </c>
      <c r="F1082" s="78">
        <v>42.5</v>
      </c>
      <c r="G1082" s="42">
        <f t="shared" si="41"/>
        <v>40318.9</v>
      </c>
      <c r="H1082" s="38"/>
    </row>
    <row r="1083" spans="1:8" ht="47.25" outlineLevel="1" x14ac:dyDescent="0.2">
      <c r="A1083" s="39">
        <v>82</v>
      </c>
      <c r="B1083" s="43" t="s">
        <v>199</v>
      </c>
      <c r="C1083" s="40" t="s">
        <v>463</v>
      </c>
      <c r="D1083" s="43" t="s">
        <v>99</v>
      </c>
      <c r="E1083" s="41">
        <v>1651</v>
      </c>
      <c r="F1083" s="78">
        <v>13.1</v>
      </c>
      <c r="G1083" s="42">
        <f t="shared" si="41"/>
        <v>21628.1</v>
      </c>
      <c r="H1083" s="38"/>
    </row>
    <row r="1084" spans="1:8" ht="108" outlineLevel="1" x14ac:dyDescent="0.2">
      <c r="A1084" s="39">
        <v>83</v>
      </c>
      <c r="B1084" s="43" t="s">
        <v>201</v>
      </c>
      <c r="C1084" s="40" t="s">
        <v>368</v>
      </c>
      <c r="D1084" s="43" t="s">
        <v>99</v>
      </c>
      <c r="E1084" s="41">
        <v>379.68799999999999</v>
      </c>
      <c r="F1084" s="78">
        <v>60</v>
      </c>
      <c r="G1084" s="47">
        <f t="shared" si="41"/>
        <v>22781.279999999999</v>
      </c>
      <c r="H1084" s="45" t="s">
        <v>149</v>
      </c>
    </row>
    <row r="1085" spans="1:8" outlineLevel="1" x14ac:dyDescent="0.2">
      <c r="A1085" s="39"/>
      <c r="B1085" s="39"/>
      <c r="C1085" s="40" t="s">
        <v>160</v>
      </c>
      <c r="D1085" s="39"/>
      <c r="E1085" s="41"/>
      <c r="F1085" s="78"/>
      <c r="G1085" s="47"/>
      <c r="H1085" s="38"/>
    </row>
    <row r="1086" spans="1:8" ht="48" outlineLevel="1" x14ac:dyDescent="0.2">
      <c r="A1086" s="39">
        <v>84</v>
      </c>
      <c r="B1086" s="39" t="s">
        <v>207</v>
      </c>
      <c r="C1086" s="40" t="s">
        <v>208</v>
      </c>
      <c r="D1086" s="43" t="s">
        <v>99</v>
      </c>
      <c r="E1086" s="41">
        <v>98.417000000000002</v>
      </c>
      <c r="F1086" s="78">
        <v>52.5</v>
      </c>
      <c r="G1086" s="42">
        <f t="shared" ref="G1086:G1098" si="42">F1086*E1086</f>
        <v>5166.8924999999999</v>
      </c>
      <c r="H1086" s="38" t="s">
        <v>209</v>
      </c>
    </row>
    <row r="1087" spans="1:8" ht="71.25" outlineLevel="1" x14ac:dyDescent="0.2">
      <c r="A1087" s="39">
        <v>85</v>
      </c>
      <c r="B1087" s="39" t="s">
        <v>420</v>
      </c>
      <c r="C1087" s="40" t="s">
        <v>371</v>
      </c>
      <c r="D1087" s="43" t="s">
        <v>99</v>
      </c>
      <c r="E1087" s="41">
        <v>852.96</v>
      </c>
      <c r="F1087" s="78">
        <v>52.87</v>
      </c>
      <c r="G1087" s="42">
        <f t="shared" si="42"/>
        <v>45095.995199999998</v>
      </c>
      <c r="H1087" s="38" t="s">
        <v>209</v>
      </c>
    </row>
    <row r="1088" spans="1:8" ht="24" outlineLevel="1" x14ac:dyDescent="0.2">
      <c r="A1088" s="39">
        <v>86</v>
      </c>
      <c r="B1088" s="43" t="s">
        <v>161</v>
      </c>
      <c r="C1088" s="40" t="s">
        <v>162</v>
      </c>
      <c r="D1088" s="39" t="s">
        <v>157</v>
      </c>
      <c r="E1088" s="41">
        <v>234</v>
      </c>
      <c r="F1088" s="78">
        <v>11.25</v>
      </c>
      <c r="G1088" s="42">
        <f t="shared" si="42"/>
        <v>2632.5</v>
      </c>
      <c r="H1088" s="38"/>
    </row>
    <row r="1089" spans="1:8" outlineLevel="1" x14ac:dyDescent="0.2">
      <c r="A1089" s="39"/>
      <c r="B1089" s="39"/>
      <c r="C1089" s="40" t="s">
        <v>163</v>
      </c>
      <c r="D1089" s="39"/>
      <c r="E1089" s="41"/>
      <c r="F1089" s="78"/>
      <c r="G1089" s="42">
        <f t="shared" si="42"/>
        <v>0</v>
      </c>
      <c r="H1089" s="38"/>
    </row>
    <row r="1090" spans="1:8" ht="72" outlineLevel="1" x14ac:dyDescent="0.2">
      <c r="A1090" s="39">
        <v>88</v>
      </c>
      <c r="B1090" s="39" t="s">
        <v>164</v>
      </c>
      <c r="C1090" s="40" t="s">
        <v>165</v>
      </c>
      <c r="D1090" s="43" t="s">
        <v>99</v>
      </c>
      <c r="E1090" s="41">
        <v>3266.502</v>
      </c>
      <c r="F1090" s="78">
        <v>52.54</v>
      </c>
      <c r="G1090" s="42">
        <f t="shared" si="42"/>
        <v>171622.01507999998</v>
      </c>
      <c r="H1090" s="38"/>
    </row>
    <row r="1091" spans="1:8" ht="36" outlineLevel="1" x14ac:dyDescent="0.2">
      <c r="A1091" s="39">
        <v>89</v>
      </c>
      <c r="B1091" s="39" t="s">
        <v>166</v>
      </c>
      <c r="C1091" s="40" t="s">
        <v>167</v>
      </c>
      <c r="D1091" s="43" t="s">
        <v>99</v>
      </c>
      <c r="E1091" s="41">
        <v>948.68</v>
      </c>
      <c r="F1091" s="78">
        <v>54.5</v>
      </c>
      <c r="G1091" s="42">
        <f t="shared" si="42"/>
        <v>51703.06</v>
      </c>
      <c r="H1091" s="38"/>
    </row>
    <row r="1092" spans="1:8" ht="72" outlineLevel="1" x14ac:dyDescent="0.2">
      <c r="A1092" s="39">
        <v>90</v>
      </c>
      <c r="B1092" s="39" t="s">
        <v>168</v>
      </c>
      <c r="C1092" s="40" t="s">
        <v>169</v>
      </c>
      <c r="D1092" s="43" t="s">
        <v>99</v>
      </c>
      <c r="E1092" s="41">
        <v>292.76</v>
      </c>
      <c r="F1092" s="78">
        <v>22</v>
      </c>
      <c r="G1092" s="42">
        <f t="shared" si="42"/>
        <v>6440.7199999999993</v>
      </c>
      <c r="H1092" s="38"/>
    </row>
    <row r="1093" spans="1:8" outlineLevel="1" x14ac:dyDescent="0.2">
      <c r="A1093" s="39"/>
      <c r="B1093" s="39"/>
      <c r="C1093" s="40" t="s">
        <v>210</v>
      </c>
      <c r="D1093" s="39"/>
      <c r="E1093" s="41"/>
      <c r="F1093" s="78"/>
      <c r="G1093" s="42">
        <f t="shared" si="42"/>
        <v>0</v>
      </c>
      <c r="H1093" s="38"/>
    </row>
    <row r="1094" spans="1:8" ht="24" outlineLevel="1" x14ac:dyDescent="0.2">
      <c r="A1094" s="39">
        <v>91</v>
      </c>
      <c r="B1094" s="39" t="s">
        <v>422</v>
      </c>
      <c r="C1094" s="40" t="s">
        <v>464</v>
      </c>
      <c r="D1094" s="39" t="s">
        <v>157</v>
      </c>
      <c r="E1094" s="41">
        <v>28.56</v>
      </c>
      <c r="F1094" s="78">
        <v>210</v>
      </c>
      <c r="G1094" s="42">
        <f t="shared" si="42"/>
        <v>5997.5999999999995</v>
      </c>
      <c r="H1094" s="38"/>
    </row>
    <row r="1095" spans="1:8" ht="35.25" outlineLevel="1" x14ac:dyDescent="0.2">
      <c r="A1095" s="39">
        <v>92</v>
      </c>
      <c r="B1095" s="39" t="s">
        <v>440</v>
      </c>
      <c r="C1095" s="40" t="s">
        <v>215</v>
      </c>
      <c r="D1095" s="39" t="s">
        <v>99</v>
      </c>
      <c r="E1095" s="41">
        <v>73.2</v>
      </c>
      <c r="F1095" s="78">
        <v>210</v>
      </c>
      <c r="G1095" s="42">
        <f t="shared" si="42"/>
        <v>15372</v>
      </c>
      <c r="H1095" s="38"/>
    </row>
    <row r="1096" spans="1:8" ht="48" outlineLevel="1" x14ac:dyDescent="0.2">
      <c r="A1096" s="39">
        <v>93</v>
      </c>
      <c r="B1096" s="39" t="s">
        <v>376</v>
      </c>
      <c r="C1096" s="40" t="s">
        <v>377</v>
      </c>
      <c r="D1096" s="39" t="s">
        <v>157</v>
      </c>
      <c r="E1096" s="41">
        <v>7.2</v>
      </c>
      <c r="F1096" s="78">
        <v>210</v>
      </c>
      <c r="G1096" s="42">
        <f t="shared" si="42"/>
        <v>1512</v>
      </c>
      <c r="H1096" s="38"/>
    </row>
    <row r="1097" spans="1:8" ht="24" outlineLevel="1" x14ac:dyDescent="0.2">
      <c r="A1097" s="39">
        <v>94</v>
      </c>
      <c r="B1097" s="39" t="s">
        <v>426</v>
      </c>
      <c r="C1097" s="40" t="s">
        <v>465</v>
      </c>
      <c r="D1097" s="43" t="s">
        <v>99</v>
      </c>
      <c r="E1097" s="41">
        <v>22.2</v>
      </c>
      <c r="F1097" s="78">
        <v>50.5</v>
      </c>
      <c r="G1097" s="42">
        <f t="shared" si="42"/>
        <v>1121.0999999999999</v>
      </c>
      <c r="H1097" s="38" t="s">
        <v>213</v>
      </c>
    </row>
    <row r="1098" spans="1:8" ht="24" outlineLevel="1" x14ac:dyDescent="0.2">
      <c r="A1098" s="39">
        <v>95</v>
      </c>
      <c r="B1098" s="39" t="s">
        <v>216</v>
      </c>
      <c r="C1098" s="40" t="s">
        <v>217</v>
      </c>
      <c r="D1098" s="43" t="s">
        <v>99</v>
      </c>
      <c r="E1098" s="41">
        <v>36.630000000000003</v>
      </c>
      <c r="F1098" s="78">
        <v>50.5</v>
      </c>
      <c r="G1098" s="42">
        <f t="shared" si="42"/>
        <v>1849.8150000000001</v>
      </c>
      <c r="H1098" s="38"/>
    </row>
    <row r="1099" spans="1:8" ht="24" outlineLevel="1" x14ac:dyDescent="0.2">
      <c r="A1099" s="39">
        <v>96</v>
      </c>
      <c r="B1099" s="39" t="s">
        <v>218</v>
      </c>
      <c r="C1099" s="40" t="s">
        <v>219</v>
      </c>
      <c r="D1099" s="43" t="s">
        <v>136</v>
      </c>
      <c r="E1099" s="41">
        <v>36</v>
      </c>
      <c r="F1099" s="78">
        <v>49.05</v>
      </c>
      <c r="G1099" s="42">
        <f t="shared" ref="G1099:G1115" si="43">F1099*E1099</f>
        <v>1765.8</v>
      </c>
      <c r="H1099" s="38"/>
    </row>
    <row r="1100" spans="1:8" ht="24" outlineLevel="1" x14ac:dyDescent="0.2">
      <c r="A1100" s="39">
        <v>97</v>
      </c>
      <c r="B1100" s="39" t="s">
        <v>220</v>
      </c>
      <c r="C1100" s="40" t="s">
        <v>221</v>
      </c>
      <c r="D1100" s="43" t="s">
        <v>136</v>
      </c>
      <c r="E1100" s="41">
        <v>1</v>
      </c>
      <c r="F1100" s="78">
        <v>250</v>
      </c>
      <c r="G1100" s="42">
        <f t="shared" si="43"/>
        <v>250</v>
      </c>
      <c r="H1100" s="38"/>
    </row>
    <row r="1101" spans="1:8" ht="24.95" customHeight="1" x14ac:dyDescent="0.2">
      <c r="A1101" s="88" t="s">
        <v>43</v>
      </c>
      <c r="B1101" s="88"/>
      <c r="C1101" s="89"/>
      <c r="D1101" s="35"/>
      <c r="E1101" s="36"/>
      <c r="F1101" s="78"/>
      <c r="G1101" s="37">
        <f>SUM(G1102:G1201)</f>
        <v>1052136.2388799998</v>
      </c>
      <c r="H1101" s="38"/>
    </row>
    <row r="1102" spans="1:8" outlineLevel="1" x14ac:dyDescent="0.2">
      <c r="A1102" s="39"/>
      <c r="B1102" s="39"/>
      <c r="C1102" s="40" t="s">
        <v>56</v>
      </c>
      <c r="D1102" s="39"/>
      <c r="E1102" s="41"/>
      <c r="F1102" s="78"/>
      <c r="G1102" s="42">
        <f t="shared" si="43"/>
        <v>0</v>
      </c>
      <c r="H1102" s="38"/>
    </row>
    <row r="1103" spans="1:8" outlineLevel="1" x14ac:dyDescent="0.2">
      <c r="A1103" s="39"/>
      <c r="B1103" s="39"/>
      <c r="C1103" s="40" t="s">
        <v>57</v>
      </c>
      <c r="D1103" s="39"/>
      <c r="E1103" s="41"/>
      <c r="F1103" s="78"/>
      <c r="G1103" s="42">
        <f t="shared" si="43"/>
        <v>0</v>
      </c>
      <c r="H1103" s="38"/>
    </row>
    <row r="1104" spans="1:8" ht="60" outlineLevel="1" x14ac:dyDescent="0.2">
      <c r="A1104" s="39">
        <v>2</v>
      </c>
      <c r="B1104" s="39" t="s">
        <v>58</v>
      </c>
      <c r="C1104" s="40" t="s">
        <v>59</v>
      </c>
      <c r="D1104" s="39" t="s">
        <v>60</v>
      </c>
      <c r="E1104" s="41">
        <v>202.09</v>
      </c>
      <c r="F1104" s="78">
        <v>10.199999999999999</v>
      </c>
      <c r="G1104" s="42">
        <f t="shared" si="43"/>
        <v>2061.3179999999998</v>
      </c>
      <c r="H1104" s="38"/>
    </row>
    <row r="1105" spans="1:8" ht="60" outlineLevel="1" x14ac:dyDescent="0.2">
      <c r="A1105" s="39">
        <v>3</v>
      </c>
      <c r="B1105" s="39" t="s">
        <v>61</v>
      </c>
      <c r="C1105" s="40" t="s">
        <v>62</v>
      </c>
      <c r="D1105" s="39" t="s">
        <v>60</v>
      </c>
      <c r="E1105" s="41">
        <v>250.131</v>
      </c>
      <c r="F1105" s="78">
        <v>10.199999999999999</v>
      </c>
      <c r="G1105" s="42">
        <f t="shared" si="43"/>
        <v>2551.3361999999997</v>
      </c>
      <c r="H1105" s="38"/>
    </row>
    <row r="1106" spans="1:8" ht="47.25" outlineLevel="1" x14ac:dyDescent="0.2">
      <c r="A1106" s="39">
        <v>4</v>
      </c>
      <c r="B1106" s="39" t="s">
        <v>63</v>
      </c>
      <c r="C1106" s="40" t="s">
        <v>174</v>
      </c>
      <c r="D1106" s="39" t="s">
        <v>60</v>
      </c>
      <c r="E1106" s="41">
        <v>258.08</v>
      </c>
      <c r="F1106" s="78">
        <v>13.8</v>
      </c>
      <c r="G1106" s="42">
        <f t="shared" si="43"/>
        <v>3561.5039999999999</v>
      </c>
      <c r="H1106" s="38"/>
    </row>
    <row r="1107" spans="1:8" ht="47.25" outlineLevel="1" x14ac:dyDescent="0.2">
      <c r="A1107" s="39">
        <v>5</v>
      </c>
      <c r="B1107" s="39" t="s">
        <v>65</v>
      </c>
      <c r="C1107" s="40" t="s">
        <v>66</v>
      </c>
      <c r="D1107" s="39" t="s">
        <v>60</v>
      </c>
      <c r="E1107" s="41">
        <v>166.6</v>
      </c>
      <c r="F1107" s="78">
        <v>20.5</v>
      </c>
      <c r="G1107" s="42">
        <f t="shared" si="43"/>
        <v>3415.2999999999997</v>
      </c>
      <c r="H1107" s="38"/>
    </row>
    <row r="1108" spans="1:8" ht="48" outlineLevel="1" x14ac:dyDescent="0.2">
      <c r="A1108" s="39">
        <v>6</v>
      </c>
      <c r="B1108" s="39" t="s">
        <v>67</v>
      </c>
      <c r="C1108" s="40" t="s">
        <v>68</v>
      </c>
      <c r="D1108" s="39" t="s">
        <v>60</v>
      </c>
      <c r="E1108" s="41">
        <v>194.14</v>
      </c>
      <c r="F1108" s="78">
        <v>15.6</v>
      </c>
      <c r="G1108" s="42">
        <f t="shared" si="43"/>
        <v>3028.5839999999998</v>
      </c>
      <c r="H1108" s="38"/>
    </row>
    <row r="1109" spans="1:8" outlineLevel="1" x14ac:dyDescent="0.2">
      <c r="A1109" s="39"/>
      <c r="B1109" s="39"/>
      <c r="C1109" s="40" t="s">
        <v>69</v>
      </c>
      <c r="D1109" s="39"/>
      <c r="E1109" s="41"/>
      <c r="F1109" s="78"/>
      <c r="G1109" s="47"/>
      <c r="H1109" s="38"/>
    </row>
    <row r="1110" spans="1:8" ht="48" outlineLevel="1" x14ac:dyDescent="0.2">
      <c r="A1110" s="39">
        <v>13</v>
      </c>
      <c r="B1110" s="39" t="s">
        <v>70</v>
      </c>
      <c r="C1110" s="40" t="s">
        <v>71</v>
      </c>
      <c r="D1110" s="39" t="s">
        <v>60</v>
      </c>
      <c r="E1110" s="41">
        <v>40.31</v>
      </c>
      <c r="F1110" s="78">
        <v>330</v>
      </c>
      <c r="G1110" s="47">
        <f t="shared" si="43"/>
        <v>13302.300000000001</v>
      </c>
      <c r="H1110" s="38" t="s">
        <v>72</v>
      </c>
    </row>
    <row r="1111" spans="1:8" ht="60" outlineLevel="1" x14ac:dyDescent="0.2">
      <c r="A1111" s="39">
        <v>14</v>
      </c>
      <c r="B1111" s="39" t="s">
        <v>307</v>
      </c>
      <c r="C1111" s="40" t="s">
        <v>308</v>
      </c>
      <c r="D1111" s="39" t="s">
        <v>60</v>
      </c>
      <c r="E1111" s="41">
        <v>21.895</v>
      </c>
      <c r="F1111" s="78">
        <v>380</v>
      </c>
      <c r="G1111" s="47">
        <f t="shared" si="43"/>
        <v>8320.1</v>
      </c>
      <c r="H1111" s="38" t="s">
        <v>72</v>
      </c>
    </row>
    <row r="1112" spans="1:8" ht="60" outlineLevel="1" x14ac:dyDescent="0.2">
      <c r="A1112" s="39">
        <v>15</v>
      </c>
      <c r="B1112" s="39" t="s">
        <v>73</v>
      </c>
      <c r="C1112" s="40" t="s">
        <v>74</v>
      </c>
      <c r="D1112" s="39" t="s">
        <v>60</v>
      </c>
      <c r="E1112" s="41">
        <v>104.07</v>
      </c>
      <c r="F1112" s="78">
        <v>380</v>
      </c>
      <c r="G1112" s="47">
        <f t="shared" si="43"/>
        <v>39546.6</v>
      </c>
      <c r="H1112" s="38" t="s">
        <v>72</v>
      </c>
    </row>
    <row r="1113" spans="1:8" ht="60" outlineLevel="1" x14ac:dyDescent="0.2">
      <c r="A1113" s="39">
        <v>16</v>
      </c>
      <c r="B1113" s="39" t="s">
        <v>309</v>
      </c>
      <c r="C1113" s="40" t="s">
        <v>310</v>
      </c>
      <c r="D1113" s="39" t="s">
        <v>60</v>
      </c>
      <c r="E1113" s="41">
        <v>123.69</v>
      </c>
      <c r="F1113" s="78">
        <v>380</v>
      </c>
      <c r="G1113" s="47">
        <f t="shared" si="43"/>
        <v>47002.2</v>
      </c>
      <c r="H1113" s="38" t="s">
        <v>72</v>
      </c>
    </row>
    <row r="1114" spans="1:8" ht="24" outlineLevel="1" x14ac:dyDescent="0.2">
      <c r="A1114" s="39">
        <v>17</v>
      </c>
      <c r="B1114" s="39" t="s">
        <v>311</v>
      </c>
      <c r="C1114" s="40" t="s">
        <v>312</v>
      </c>
      <c r="D1114" s="39" t="s">
        <v>60</v>
      </c>
      <c r="E1114" s="41">
        <v>1.76</v>
      </c>
      <c r="F1114" s="78">
        <v>380</v>
      </c>
      <c r="G1114" s="47">
        <f t="shared" si="43"/>
        <v>668.8</v>
      </c>
      <c r="H1114" s="38" t="s">
        <v>72</v>
      </c>
    </row>
    <row r="1115" spans="1:8" ht="132" outlineLevel="1" x14ac:dyDescent="0.2">
      <c r="A1115" s="39">
        <v>18</v>
      </c>
      <c r="B1115" s="39" t="s">
        <v>233</v>
      </c>
      <c r="C1115" s="40" t="s">
        <v>313</v>
      </c>
      <c r="D1115" s="39" t="s">
        <v>157</v>
      </c>
      <c r="E1115" s="41">
        <v>6.24</v>
      </c>
      <c r="F1115" s="78">
        <v>350</v>
      </c>
      <c r="G1115" s="47">
        <f t="shared" si="43"/>
        <v>2184</v>
      </c>
      <c r="H1115" s="38" t="s">
        <v>196</v>
      </c>
    </row>
    <row r="1116" spans="1:8" outlineLevel="1" x14ac:dyDescent="0.2">
      <c r="A1116" s="39"/>
      <c r="B1116" s="39"/>
      <c r="C1116" s="40" t="s">
        <v>75</v>
      </c>
      <c r="D1116" s="39"/>
      <c r="E1116" s="41"/>
      <c r="F1116" s="78"/>
      <c r="G1116" s="47"/>
      <c r="H1116" s="38"/>
    </row>
    <row r="1117" spans="1:8" ht="36" outlineLevel="1" x14ac:dyDescent="0.2">
      <c r="A1117" s="39">
        <v>19</v>
      </c>
      <c r="B1117" s="39" t="s">
        <v>76</v>
      </c>
      <c r="C1117" s="40" t="s">
        <v>392</v>
      </c>
      <c r="D1117" s="39" t="s">
        <v>60</v>
      </c>
      <c r="E1117" s="41">
        <v>22.462</v>
      </c>
      <c r="F1117" s="78">
        <v>125.5</v>
      </c>
      <c r="G1117" s="47">
        <f t="shared" ref="G1117:G1159" si="44">F1117*E1117</f>
        <v>2818.9809999999998</v>
      </c>
      <c r="H1117" s="38" t="s">
        <v>78</v>
      </c>
    </row>
    <row r="1118" spans="1:8" ht="36" outlineLevel="1" x14ac:dyDescent="0.2">
      <c r="A1118" s="39">
        <v>20</v>
      </c>
      <c r="B1118" s="39" t="s">
        <v>315</v>
      </c>
      <c r="C1118" s="40" t="s">
        <v>316</v>
      </c>
      <c r="D1118" s="39" t="s">
        <v>60</v>
      </c>
      <c r="E1118" s="41">
        <v>69.12</v>
      </c>
      <c r="F1118" s="78">
        <v>179.85</v>
      </c>
      <c r="G1118" s="47">
        <f t="shared" si="44"/>
        <v>12431.232</v>
      </c>
      <c r="H1118" s="38" t="s">
        <v>78</v>
      </c>
    </row>
    <row r="1119" spans="1:8" ht="36" outlineLevel="1" x14ac:dyDescent="0.2">
      <c r="A1119" s="39">
        <v>21</v>
      </c>
      <c r="B1119" s="39" t="s">
        <v>81</v>
      </c>
      <c r="C1119" s="40" t="s">
        <v>82</v>
      </c>
      <c r="D1119" s="39" t="s">
        <v>60</v>
      </c>
      <c r="E1119" s="41">
        <v>60.95</v>
      </c>
      <c r="F1119" s="78">
        <v>708.5</v>
      </c>
      <c r="G1119" s="47">
        <f t="shared" si="44"/>
        <v>43183.075000000004</v>
      </c>
      <c r="H1119" s="38" t="s">
        <v>78</v>
      </c>
    </row>
    <row r="1120" spans="1:8" ht="36" outlineLevel="1" x14ac:dyDescent="0.2">
      <c r="A1120" s="39">
        <v>22</v>
      </c>
      <c r="B1120" s="39" t="s">
        <v>83</v>
      </c>
      <c r="C1120" s="40" t="s">
        <v>84</v>
      </c>
      <c r="D1120" s="39" t="s">
        <v>60</v>
      </c>
      <c r="E1120" s="41">
        <v>15.69</v>
      </c>
      <c r="F1120" s="78">
        <v>599.5</v>
      </c>
      <c r="G1120" s="47">
        <f t="shared" si="44"/>
        <v>9406.1549999999988</v>
      </c>
      <c r="H1120" s="38" t="s">
        <v>78</v>
      </c>
    </row>
    <row r="1121" spans="1:8" ht="36" outlineLevel="1" x14ac:dyDescent="0.2">
      <c r="A1121" s="39">
        <v>23</v>
      </c>
      <c r="B1121" s="39" t="s">
        <v>85</v>
      </c>
      <c r="C1121" s="40" t="s">
        <v>86</v>
      </c>
      <c r="D1121" s="39" t="s">
        <v>60</v>
      </c>
      <c r="E1121" s="41">
        <v>40.770000000000003</v>
      </c>
      <c r="F1121" s="78">
        <v>327</v>
      </c>
      <c r="G1121" s="47">
        <f t="shared" si="44"/>
        <v>13331.79</v>
      </c>
      <c r="H1121" s="38" t="s">
        <v>78</v>
      </c>
    </row>
    <row r="1122" spans="1:8" ht="36" outlineLevel="1" x14ac:dyDescent="0.2">
      <c r="A1122" s="39">
        <v>24</v>
      </c>
      <c r="B1122" s="39" t="s">
        <v>294</v>
      </c>
      <c r="C1122" s="40" t="s">
        <v>295</v>
      </c>
      <c r="D1122" s="39" t="s">
        <v>60</v>
      </c>
      <c r="E1122" s="41">
        <v>2.2999999999999998</v>
      </c>
      <c r="F1122" s="78">
        <v>708.5</v>
      </c>
      <c r="G1122" s="47">
        <f t="shared" si="44"/>
        <v>1629.55</v>
      </c>
      <c r="H1122" s="38" t="s">
        <v>78</v>
      </c>
    </row>
    <row r="1123" spans="1:8" ht="36" outlineLevel="1" x14ac:dyDescent="0.2">
      <c r="A1123" s="39">
        <v>25</v>
      </c>
      <c r="B1123" s="39" t="s">
        <v>87</v>
      </c>
      <c r="C1123" s="40" t="s">
        <v>88</v>
      </c>
      <c r="D1123" s="39" t="s">
        <v>60</v>
      </c>
      <c r="E1123" s="41">
        <v>6.7329999999999997</v>
      </c>
      <c r="F1123" s="78">
        <v>632</v>
      </c>
      <c r="G1123" s="47">
        <f t="shared" si="44"/>
        <v>4255.2559999999994</v>
      </c>
      <c r="H1123" s="38" t="s">
        <v>78</v>
      </c>
    </row>
    <row r="1124" spans="1:8" ht="36" outlineLevel="1" x14ac:dyDescent="0.2">
      <c r="A1124" s="39">
        <v>26</v>
      </c>
      <c r="B1124" s="39" t="s">
        <v>89</v>
      </c>
      <c r="C1124" s="40" t="s">
        <v>90</v>
      </c>
      <c r="D1124" s="39" t="s">
        <v>60</v>
      </c>
      <c r="E1124" s="41">
        <v>5.05</v>
      </c>
      <c r="F1124" s="78">
        <v>215</v>
      </c>
      <c r="G1124" s="47">
        <f t="shared" si="44"/>
        <v>1085.75</v>
      </c>
      <c r="H1124" s="38" t="s">
        <v>78</v>
      </c>
    </row>
    <row r="1125" spans="1:8" ht="36" outlineLevel="1" x14ac:dyDescent="0.2">
      <c r="A1125" s="39">
        <v>27</v>
      </c>
      <c r="B1125" s="39" t="s">
        <v>91</v>
      </c>
      <c r="C1125" s="40" t="s">
        <v>92</v>
      </c>
      <c r="D1125" s="39" t="s">
        <v>60</v>
      </c>
      <c r="E1125" s="41">
        <v>3.5859999999999999</v>
      </c>
      <c r="F1125" s="78">
        <v>632</v>
      </c>
      <c r="G1125" s="47">
        <f t="shared" si="44"/>
        <v>2266.3519999999999</v>
      </c>
      <c r="H1125" s="38" t="s">
        <v>78</v>
      </c>
    </row>
    <row r="1126" spans="1:8" ht="36" outlineLevel="1" x14ac:dyDescent="0.2">
      <c r="A1126" s="39">
        <v>28</v>
      </c>
      <c r="B1126" s="39" t="s">
        <v>93</v>
      </c>
      <c r="C1126" s="40" t="s">
        <v>94</v>
      </c>
      <c r="D1126" s="39" t="s">
        <v>60</v>
      </c>
      <c r="E1126" s="41">
        <v>197.512</v>
      </c>
      <c r="F1126" s="78">
        <v>531.79999999999995</v>
      </c>
      <c r="G1126" s="47">
        <f t="shared" si="44"/>
        <v>105036.88159999999</v>
      </c>
      <c r="H1126" s="38" t="s">
        <v>78</v>
      </c>
    </row>
    <row r="1127" spans="1:8" ht="36" outlineLevel="1" x14ac:dyDescent="0.2">
      <c r="A1127" s="39">
        <v>29</v>
      </c>
      <c r="B1127" s="39" t="s">
        <v>185</v>
      </c>
      <c r="C1127" s="40" t="s">
        <v>186</v>
      </c>
      <c r="D1127" s="39" t="s">
        <v>60</v>
      </c>
      <c r="E1127" s="41">
        <v>29.023</v>
      </c>
      <c r="F1127" s="78">
        <v>1640.5</v>
      </c>
      <c r="G1127" s="47">
        <f t="shared" si="44"/>
        <v>47612.231500000002</v>
      </c>
      <c r="H1127" s="38" t="s">
        <v>78</v>
      </c>
    </row>
    <row r="1128" spans="1:8" ht="36" outlineLevel="1" x14ac:dyDescent="0.2">
      <c r="A1128" s="39">
        <v>30</v>
      </c>
      <c r="B1128" s="39" t="s">
        <v>95</v>
      </c>
      <c r="C1128" s="40" t="s">
        <v>96</v>
      </c>
      <c r="D1128" s="39" t="s">
        <v>60</v>
      </c>
      <c r="E1128" s="41">
        <v>2.5760000000000001</v>
      </c>
      <c r="F1128" s="78">
        <v>1090</v>
      </c>
      <c r="G1128" s="47">
        <f t="shared" si="44"/>
        <v>2807.84</v>
      </c>
      <c r="H1128" s="38" t="s">
        <v>78</v>
      </c>
    </row>
    <row r="1129" spans="1:8" ht="36" outlineLevel="1" x14ac:dyDescent="0.2">
      <c r="A1129" s="39">
        <v>31</v>
      </c>
      <c r="B1129" s="39" t="s">
        <v>319</v>
      </c>
      <c r="C1129" s="40" t="s">
        <v>320</v>
      </c>
      <c r="D1129" s="43" t="s">
        <v>99</v>
      </c>
      <c r="E1129" s="41">
        <v>37.94</v>
      </c>
      <c r="F1129" s="78">
        <v>196.2</v>
      </c>
      <c r="G1129" s="47">
        <f t="shared" si="44"/>
        <v>7443.8279999999995</v>
      </c>
      <c r="H1129" s="38" t="s">
        <v>78</v>
      </c>
    </row>
    <row r="1130" spans="1:8" ht="83.25" outlineLevel="1" x14ac:dyDescent="0.2">
      <c r="A1130" s="39">
        <v>32</v>
      </c>
      <c r="B1130" s="39" t="s">
        <v>97</v>
      </c>
      <c r="C1130" s="40" t="s">
        <v>98</v>
      </c>
      <c r="D1130" s="43" t="s">
        <v>99</v>
      </c>
      <c r="E1130" s="41">
        <v>62.512999999999998</v>
      </c>
      <c r="F1130" s="78">
        <v>80</v>
      </c>
      <c r="G1130" s="47">
        <f t="shared" si="44"/>
        <v>5001.04</v>
      </c>
      <c r="H1130" s="38" t="s">
        <v>78</v>
      </c>
    </row>
    <row r="1131" spans="1:8" ht="96" outlineLevel="1" x14ac:dyDescent="0.2">
      <c r="A1131" s="39">
        <v>33</v>
      </c>
      <c r="B1131" s="39" t="s">
        <v>321</v>
      </c>
      <c r="C1131" s="40" t="s">
        <v>101</v>
      </c>
      <c r="D1131" s="43" t="s">
        <v>99</v>
      </c>
      <c r="E1131" s="41">
        <v>10.79</v>
      </c>
      <c r="F1131" s="78">
        <v>90.47</v>
      </c>
      <c r="G1131" s="47">
        <f t="shared" si="44"/>
        <v>976.17129999999986</v>
      </c>
      <c r="H1131" s="38" t="s">
        <v>78</v>
      </c>
    </row>
    <row r="1132" spans="1:8" ht="24" outlineLevel="1" x14ac:dyDescent="0.2">
      <c r="A1132" s="39">
        <v>34</v>
      </c>
      <c r="B1132" s="39" t="s">
        <v>322</v>
      </c>
      <c r="C1132" s="40" t="s">
        <v>323</v>
      </c>
      <c r="D1132" s="39" t="s">
        <v>60</v>
      </c>
      <c r="E1132" s="41">
        <v>2.1</v>
      </c>
      <c r="F1132" s="78">
        <v>49.05</v>
      </c>
      <c r="G1132" s="47">
        <f t="shared" si="44"/>
        <v>103.005</v>
      </c>
      <c r="H1132" s="38" t="s">
        <v>78</v>
      </c>
    </row>
    <row r="1133" spans="1:8" ht="24" outlineLevel="1" x14ac:dyDescent="0.2">
      <c r="A1133" s="39">
        <v>35</v>
      </c>
      <c r="B1133" s="43" t="s">
        <v>102</v>
      </c>
      <c r="C1133" s="40" t="s">
        <v>103</v>
      </c>
      <c r="D1133" s="39" t="s">
        <v>104</v>
      </c>
      <c r="E1133" s="41">
        <v>1.984</v>
      </c>
      <c r="F1133" s="78">
        <v>1370</v>
      </c>
      <c r="G1133" s="47">
        <f t="shared" si="44"/>
        <v>2718.08</v>
      </c>
      <c r="H1133" s="38" t="s">
        <v>105</v>
      </c>
    </row>
    <row r="1134" spans="1:8" ht="24" outlineLevel="1" x14ac:dyDescent="0.2">
      <c r="A1134" s="39">
        <v>36</v>
      </c>
      <c r="B1134" s="39" t="s">
        <v>106</v>
      </c>
      <c r="C1134" s="40" t="s">
        <v>107</v>
      </c>
      <c r="D1134" s="39" t="s">
        <v>104</v>
      </c>
      <c r="E1134" s="41">
        <v>1.0649999999999999</v>
      </c>
      <c r="F1134" s="78">
        <v>1370</v>
      </c>
      <c r="G1134" s="47">
        <f t="shared" si="44"/>
        <v>1459.05</v>
      </c>
      <c r="H1134" s="38" t="s">
        <v>105</v>
      </c>
    </row>
    <row r="1135" spans="1:8" ht="24" outlineLevel="1" x14ac:dyDescent="0.2">
      <c r="A1135" s="39">
        <v>37</v>
      </c>
      <c r="B1135" s="39" t="s">
        <v>108</v>
      </c>
      <c r="C1135" s="40" t="s">
        <v>109</v>
      </c>
      <c r="D1135" s="39" t="s">
        <v>104</v>
      </c>
      <c r="E1135" s="41">
        <v>0.06</v>
      </c>
      <c r="F1135" s="78">
        <v>1370</v>
      </c>
      <c r="G1135" s="47">
        <f t="shared" si="44"/>
        <v>82.2</v>
      </c>
      <c r="H1135" s="38" t="s">
        <v>105</v>
      </c>
    </row>
    <row r="1136" spans="1:8" ht="24" outlineLevel="1" x14ac:dyDescent="0.2">
      <c r="A1136" s="39">
        <v>38</v>
      </c>
      <c r="B1136" s="39" t="s">
        <v>112</v>
      </c>
      <c r="C1136" s="40" t="s">
        <v>113</v>
      </c>
      <c r="D1136" s="39" t="s">
        <v>104</v>
      </c>
      <c r="E1136" s="41">
        <v>7.3339999999999996</v>
      </c>
      <c r="F1136" s="78">
        <v>1370</v>
      </c>
      <c r="G1136" s="47">
        <f t="shared" si="44"/>
        <v>10047.58</v>
      </c>
      <c r="H1136" s="38" t="s">
        <v>105</v>
      </c>
    </row>
    <row r="1137" spans="1:8" ht="24" outlineLevel="1" x14ac:dyDescent="0.2">
      <c r="A1137" s="39">
        <v>39</v>
      </c>
      <c r="B1137" s="39" t="s">
        <v>175</v>
      </c>
      <c r="C1137" s="40" t="s">
        <v>176</v>
      </c>
      <c r="D1137" s="39" t="s">
        <v>104</v>
      </c>
      <c r="E1137" s="41">
        <v>2.91</v>
      </c>
      <c r="F1137" s="78">
        <v>1370</v>
      </c>
      <c r="G1137" s="47">
        <f t="shared" si="44"/>
        <v>3986.7000000000003</v>
      </c>
      <c r="H1137" s="38" t="s">
        <v>105</v>
      </c>
    </row>
    <row r="1138" spans="1:8" ht="24" outlineLevel="1" x14ac:dyDescent="0.2">
      <c r="A1138" s="39">
        <v>40</v>
      </c>
      <c r="B1138" s="39" t="s">
        <v>253</v>
      </c>
      <c r="C1138" s="40" t="s">
        <v>250</v>
      </c>
      <c r="D1138" s="39" t="s">
        <v>104</v>
      </c>
      <c r="E1138" s="41">
        <v>7.3140000000000001</v>
      </c>
      <c r="F1138" s="78">
        <v>1370</v>
      </c>
      <c r="G1138" s="47">
        <f t="shared" si="44"/>
        <v>10020.18</v>
      </c>
      <c r="H1138" s="38" t="s">
        <v>105</v>
      </c>
    </row>
    <row r="1139" spans="1:8" ht="24" outlineLevel="1" x14ac:dyDescent="0.2">
      <c r="A1139" s="39">
        <v>41</v>
      </c>
      <c r="B1139" s="39" t="s">
        <v>331</v>
      </c>
      <c r="C1139" s="40" t="s">
        <v>332</v>
      </c>
      <c r="D1139" s="39" t="s">
        <v>104</v>
      </c>
      <c r="E1139" s="41">
        <v>0.19900000000000001</v>
      </c>
      <c r="F1139" s="78">
        <v>1370</v>
      </c>
      <c r="G1139" s="47">
        <f t="shared" si="44"/>
        <v>272.63</v>
      </c>
      <c r="H1139" s="38" t="s">
        <v>105</v>
      </c>
    </row>
    <row r="1140" spans="1:8" ht="24" outlineLevel="1" x14ac:dyDescent="0.2">
      <c r="A1140" s="39">
        <v>42</v>
      </c>
      <c r="B1140" s="39" t="s">
        <v>296</v>
      </c>
      <c r="C1140" s="40" t="s">
        <v>297</v>
      </c>
      <c r="D1140" s="39" t="s">
        <v>104</v>
      </c>
      <c r="E1140" s="41">
        <v>0.20399999999999999</v>
      </c>
      <c r="F1140" s="78">
        <v>1370</v>
      </c>
      <c r="G1140" s="47">
        <f t="shared" si="44"/>
        <v>279.47999999999996</v>
      </c>
      <c r="H1140" s="38" t="s">
        <v>105</v>
      </c>
    </row>
    <row r="1141" spans="1:8" ht="24" outlineLevel="1" x14ac:dyDescent="0.2">
      <c r="A1141" s="39">
        <v>43</v>
      </c>
      <c r="B1141" s="39" t="s">
        <v>116</v>
      </c>
      <c r="C1141" s="40" t="s">
        <v>117</v>
      </c>
      <c r="D1141" s="39" t="s">
        <v>104</v>
      </c>
      <c r="E1141" s="41">
        <v>7.55</v>
      </c>
      <c r="F1141" s="78">
        <v>1370</v>
      </c>
      <c r="G1141" s="47">
        <f t="shared" si="44"/>
        <v>10343.5</v>
      </c>
      <c r="H1141" s="38" t="s">
        <v>105</v>
      </c>
    </row>
    <row r="1142" spans="1:8" ht="24" outlineLevel="1" x14ac:dyDescent="0.2">
      <c r="A1142" s="39">
        <v>44</v>
      </c>
      <c r="B1142" s="39" t="s">
        <v>118</v>
      </c>
      <c r="C1142" s="40" t="s">
        <v>119</v>
      </c>
      <c r="D1142" s="39" t="s">
        <v>104</v>
      </c>
      <c r="E1142" s="41">
        <v>4.0650000000000004</v>
      </c>
      <c r="F1142" s="78">
        <v>1370</v>
      </c>
      <c r="G1142" s="47">
        <f t="shared" si="44"/>
        <v>5569.05</v>
      </c>
      <c r="H1142" s="38" t="s">
        <v>105</v>
      </c>
    </row>
    <row r="1143" spans="1:8" ht="24" outlineLevel="1" x14ac:dyDescent="0.2">
      <c r="A1143" s="39">
        <v>45</v>
      </c>
      <c r="B1143" s="39" t="s">
        <v>120</v>
      </c>
      <c r="C1143" s="40" t="s">
        <v>121</v>
      </c>
      <c r="D1143" s="39" t="s">
        <v>104</v>
      </c>
      <c r="E1143" s="41">
        <v>6.84</v>
      </c>
      <c r="F1143" s="78">
        <v>1370</v>
      </c>
      <c r="G1143" s="47">
        <f t="shared" si="44"/>
        <v>9370.7999999999993</v>
      </c>
      <c r="H1143" s="38" t="s">
        <v>105</v>
      </c>
    </row>
    <row r="1144" spans="1:8" ht="24" outlineLevel="1" x14ac:dyDescent="0.2">
      <c r="A1144" s="39">
        <v>46</v>
      </c>
      <c r="B1144" s="39" t="s">
        <v>122</v>
      </c>
      <c r="C1144" s="40" t="s">
        <v>123</v>
      </c>
      <c r="D1144" s="39" t="s">
        <v>104</v>
      </c>
      <c r="E1144" s="41">
        <v>1.754</v>
      </c>
      <c r="F1144" s="78">
        <v>1370</v>
      </c>
      <c r="G1144" s="47">
        <f t="shared" si="44"/>
        <v>2402.98</v>
      </c>
      <c r="H1144" s="38" t="s">
        <v>105</v>
      </c>
    </row>
    <row r="1145" spans="1:8" ht="24" outlineLevel="1" x14ac:dyDescent="0.2">
      <c r="A1145" s="39">
        <v>47</v>
      </c>
      <c r="B1145" s="39" t="s">
        <v>124</v>
      </c>
      <c r="C1145" s="40" t="s">
        <v>125</v>
      </c>
      <c r="D1145" s="39" t="s">
        <v>104</v>
      </c>
      <c r="E1145" s="41">
        <v>4.0369999999999999</v>
      </c>
      <c r="F1145" s="78">
        <v>1370</v>
      </c>
      <c r="G1145" s="47">
        <f t="shared" si="44"/>
        <v>5530.69</v>
      </c>
      <c r="H1145" s="38" t="s">
        <v>105</v>
      </c>
    </row>
    <row r="1146" spans="1:8" ht="24" outlineLevel="1" x14ac:dyDescent="0.2">
      <c r="A1146" s="39">
        <v>48</v>
      </c>
      <c r="B1146" s="39" t="s">
        <v>126</v>
      </c>
      <c r="C1146" s="40" t="s">
        <v>127</v>
      </c>
      <c r="D1146" s="39" t="s">
        <v>104</v>
      </c>
      <c r="E1146" s="41">
        <v>12.14</v>
      </c>
      <c r="F1146" s="78">
        <v>1370</v>
      </c>
      <c r="G1146" s="47">
        <f t="shared" si="44"/>
        <v>16631.8</v>
      </c>
      <c r="H1146" s="38" t="s">
        <v>105</v>
      </c>
    </row>
    <row r="1147" spans="1:8" ht="24" outlineLevel="1" x14ac:dyDescent="0.2">
      <c r="A1147" s="39">
        <v>49</v>
      </c>
      <c r="B1147" s="39" t="s">
        <v>128</v>
      </c>
      <c r="C1147" s="40" t="s">
        <v>129</v>
      </c>
      <c r="D1147" s="39" t="s">
        <v>104</v>
      </c>
      <c r="E1147" s="41">
        <v>3.3170000000000002</v>
      </c>
      <c r="F1147" s="78">
        <v>1370</v>
      </c>
      <c r="G1147" s="47">
        <f t="shared" si="44"/>
        <v>4544.29</v>
      </c>
      <c r="H1147" s="38" t="s">
        <v>105</v>
      </c>
    </row>
    <row r="1148" spans="1:8" ht="24" outlineLevel="1" x14ac:dyDescent="0.2">
      <c r="A1148" s="39">
        <v>50</v>
      </c>
      <c r="B1148" s="39" t="s">
        <v>130</v>
      </c>
      <c r="C1148" s="40" t="s">
        <v>131</v>
      </c>
      <c r="D1148" s="39" t="s">
        <v>104</v>
      </c>
      <c r="E1148" s="41">
        <v>0.98799999999999999</v>
      </c>
      <c r="F1148" s="78">
        <v>1370</v>
      </c>
      <c r="G1148" s="47">
        <f t="shared" si="44"/>
        <v>1353.56</v>
      </c>
      <c r="H1148" s="38" t="s">
        <v>105</v>
      </c>
    </row>
    <row r="1149" spans="1:8" ht="24" outlineLevel="1" x14ac:dyDescent="0.2">
      <c r="A1149" s="39">
        <v>51</v>
      </c>
      <c r="B1149" s="39" t="s">
        <v>132</v>
      </c>
      <c r="C1149" s="40" t="s">
        <v>133</v>
      </c>
      <c r="D1149" s="39" t="s">
        <v>104</v>
      </c>
      <c r="E1149" s="41">
        <v>1.173</v>
      </c>
      <c r="F1149" s="78">
        <v>1370</v>
      </c>
      <c r="G1149" s="47">
        <f t="shared" si="44"/>
        <v>1607.01</v>
      </c>
      <c r="H1149" s="38" t="s">
        <v>105</v>
      </c>
    </row>
    <row r="1150" spans="1:8" ht="24" outlineLevel="1" x14ac:dyDescent="0.2">
      <c r="A1150" s="39">
        <v>52</v>
      </c>
      <c r="B1150" s="43" t="s">
        <v>134</v>
      </c>
      <c r="C1150" s="40" t="s">
        <v>177</v>
      </c>
      <c r="D1150" s="43" t="s">
        <v>136</v>
      </c>
      <c r="E1150" s="41">
        <v>688</v>
      </c>
      <c r="F1150" s="78">
        <v>8.7200000000000006</v>
      </c>
      <c r="G1150" s="42">
        <f t="shared" si="44"/>
        <v>5999.3600000000006</v>
      </c>
      <c r="H1150" s="38"/>
    </row>
    <row r="1151" spans="1:8" ht="24" outlineLevel="1" x14ac:dyDescent="0.2">
      <c r="A1151" s="39">
        <v>53</v>
      </c>
      <c r="B1151" s="39" t="s">
        <v>255</v>
      </c>
      <c r="C1151" s="40" t="s">
        <v>256</v>
      </c>
      <c r="D1151" s="43" t="s">
        <v>136</v>
      </c>
      <c r="E1151" s="41">
        <v>214</v>
      </c>
      <c r="F1151" s="78">
        <v>8.7200000000000006</v>
      </c>
      <c r="G1151" s="42">
        <f t="shared" si="44"/>
        <v>1866.0800000000002</v>
      </c>
      <c r="H1151" s="38"/>
    </row>
    <row r="1152" spans="1:8" ht="24" outlineLevel="1" x14ac:dyDescent="0.2">
      <c r="A1152" s="39">
        <v>54</v>
      </c>
      <c r="B1152" s="39" t="s">
        <v>257</v>
      </c>
      <c r="C1152" s="40" t="s">
        <v>258</v>
      </c>
      <c r="D1152" s="39" t="s">
        <v>104</v>
      </c>
      <c r="E1152" s="41">
        <v>0.24</v>
      </c>
      <c r="F1152" s="78">
        <v>2200</v>
      </c>
      <c r="G1152" s="42">
        <f t="shared" si="44"/>
        <v>528</v>
      </c>
      <c r="H1152" s="38" t="s">
        <v>224</v>
      </c>
    </row>
    <row r="1153" spans="1:8" outlineLevel="1" x14ac:dyDescent="0.2">
      <c r="A1153" s="39"/>
      <c r="B1153" s="39"/>
      <c r="C1153" s="40" t="s">
        <v>139</v>
      </c>
      <c r="D1153" s="39"/>
      <c r="E1153" s="41"/>
      <c r="F1153" s="78"/>
      <c r="G1153" s="42">
        <f t="shared" si="44"/>
        <v>0</v>
      </c>
      <c r="H1153" s="38"/>
    </row>
    <row r="1154" spans="1:8" ht="156" outlineLevel="1" x14ac:dyDescent="0.2">
      <c r="A1154" s="39">
        <v>63</v>
      </c>
      <c r="B1154" s="39" t="s">
        <v>188</v>
      </c>
      <c r="C1154" s="40" t="s">
        <v>189</v>
      </c>
      <c r="D1154" s="43" t="s">
        <v>99</v>
      </c>
      <c r="E1154" s="41">
        <v>514.85</v>
      </c>
      <c r="F1154" s="78">
        <v>212</v>
      </c>
      <c r="G1154" s="47">
        <f t="shared" si="44"/>
        <v>109148.20000000001</v>
      </c>
      <c r="H1154" s="38" t="s">
        <v>326</v>
      </c>
    </row>
    <row r="1155" spans="1:8" ht="96" outlineLevel="1" x14ac:dyDescent="0.2">
      <c r="A1155" s="39">
        <v>64</v>
      </c>
      <c r="B1155" s="39" t="s">
        <v>430</v>
      </c>
      <c r="C1155" s="40" t="s">
        <v>431</v>
      </c>
      <c r="D1155" s="43" t="s">
        <v>99</v>
      </c>
      <c r="E1155" s="41">
        <v>78.400000000000006</v>
      </c>
      <c r="F1155" s="78">
        <v>212</v>
      </c>
      <c r="G1155" s="47">
        <f t="shared" si="44"/>
        <v>16620.800000000003</v>
      </c>
      <c r="H1155" s="38" t="s">
        <v>326</v>
      </c>
    </row>
    <row r="1156" spans="1:8" ht="96" outlineLevel="1" x14ac:dyDescent="0.2">
      <c r="A1156" s="39">
        <v>65</v>
      </c>
      <c r="B1156" s="39" t="s">
        <v>333</v>
      </c>
      <c r="C1156" s="40" t="s">
        <v>334</v>
      </c>
      <c r="D1156" s="43" t="s">
        <v>99</v>
      </c>
      <c r="E1156" s="41">
        <v>24.29</v>
      </c>
      <c r="F1156" s="78">
        <v>143.9</v>
      </c>
      <c r="G1156" s="47">
        <f t="shared" si="44"/>
        <v>3495.3310000000001</v>
      </c>
      <c r="H1156" s="38"/>
    </row>
    <row r="1157" spans="1:8" ht="144" outlineLevel="1" x14ac:dyDescent="0.2">
      <c r="A1157" s="39">
        <v>66</v>
      </c>
      <c r="B1157" s="39" t="s">
        <v>432</v>
      </c>
      <c r="C1157" s="40" t="s">
        <v>433</v>
      </c>
      <c r="D1157" s="43" t="s">
        <v>99</v>
      </c>
      <c r="E1157" s="41">
        <v>112</v>
      </c>
      <c r="F1157" s="78">
        <v>138</v>
      </c>
      <c r="G1157" s="47">
        <f t="shared" si="44"/>
        <v>15456</v>
      </c>
      <c r="H1157" s="38" t="s">
        <v>326</v>
      </c>
    </row>
    <row r="1158" spans="1:8" ht="59.25" outlineLevel="1" x14ac:dyDescent="0.2">
      <c r="A1158" s="39">
        <v>67</v>
      </c>
      <c r="B1158" s="39" t="s">
        <v>262</v>
      </c>
      <c r="C1158" s="40" t="s">
        <v>335</v>
      </c>
      <c r="D1158" s="43" t="s">
        <v>99</v>
      </c>
      <c r="E1158" s="41">
        <v>39.200000000000003</v>
      </c>
      <c r="F1158" s="78">
        <v>143.9</v>
      </c>
      <c r="G1158" s="47">
        <f t="shared" si="44"/>
        <v>5640.880000000001</v>
      </c>
      <c r="H1158" s="38" t="s">
        <v>78</v>
      </c>
    </row>
    <row r="1159" spans="1:8" ht="36" outlineLevel="1" x14ac:dyDescent="0.2">
      <c r="A1159" s="39">
        <v>68</v>
      </c>
      <c r="B1159" s="39" t="s">
        <v>403</v>
      </c>
      <c r="C1159" s="40" t="s">
        <v>434</v>
      </c>
      <c r="D1159" s="39" t="s">
        <v>157</v>
      </c>
      <c r="E1159" s="41">
        <v>14.5</v>
      </c>
      <c r="F1159" s="78">
        <v>54.5</v>
      </c>
      <c r="G1159" s="42">
        <f t="shared" si="44"/>
        <v>790.25</v>
      </c>
      <c r="H1159" s="38"/>
    </row>
    <row r="1160" spans="1:8" ht="36" outlineLevel="1" x14ac:dyDescent="0.2">
      <c r="A1160" s="39">
        <v>69</v>
      </c>
      <c r="B1160" s="39" t="s">
        <v>407</v>
      </c>
      <c r="C1160" s="40" t="s">
        <v>408</v>
      </c>
      <c r="D1160" s="39" t="s">
        <v>157</v>
      </c>
      <c r="E1160" s="41">
        <v>14.5</v>
      </c>
      <c r="F1160" s="78">
        <v>54.5</v>
      </c>
      <c r="G1160" s="42">
        <f t="shared" ref="G1160:G1187" si="45">F1160*E1160</f>
        <v>790.25</v>
      </c>
      <c r="H1160" s="38"/>
    </row>
    <row r="1161" spans="1:8" ht="119.25" outlineLevel="1" x14ac:dyDescent="0.2">
      <c r="A1161" s="39">
        <v>70</v>
      </c>
      <c r="B1161" s="39" t="s">
        <v>336</v>
      </c>
      <c r="C1161" s="40" t="s">
        <v>337</v>
      </c>
      <c r="D1161" s="43" t="s">
        <v>99</v>
      </c>
      <c r="E1161" s="41">
        <v>314.54000000000002</v>
      </c>
      <c r="F1161" s="78">
        <v>42.5</v>
      </c>
      <c r="G1161" s="42">
        <f t="shared" si="45"/>
        <v>13367.95</v>
      </c>
      <c r="H1161" s="38"/>
    </row>
    <row r="1162" spans="1:8" ht="24" outlineLevel="1" x14ac:dyDescent="0.2">
      <c r="A1162" s="39">
        <v>71</v>
      </c>
      <c r="B1162" s="39" t="s">
        <v>191</v>
      </c>
      <c r="C1162" s="40" t="s">
        <v>466</v>
      </c>
      <c r="D1162" s="43" t="s">
        <v>99</v>
      </c>
      <c r="E1162" s="41">
        <v>168.61</v>
      </c>
      <c r="F1162" s="78">
        <v>29.65</v>
      </c>
      <c r="G1162" s="42">
        <f t="shared" si="45"/>
        <v>4999.2865000000002</v>
      </c>
      <c r="H1162" s="38"/>
    </row>
    <row r="1163" spans="1:8" ht="35.25" outlineLevel="1" x14ac:dyDescent="0.2">
      <c r="A1163" s="39">
        <v>72</v>
      </c>
      <c r="B1163" s="39" t="s">
        <v>178</v>
      </c>
      <c r="C1163" s="40" t="s">
        <v>193</v>
      </c>
      <c r="D1163" s="43" t="s">
        <v>99</v>
      </c>
      <c r="E1163" s="41">
        <v>74.16</v>
      </c>
      <c r="F1163" s="78">
        <v>21.8</v>
      </c>
      <c r="G1163" s="42">
        <f t="shared" si="45"/>
        <v>1616.6879999999999</v>
      </c>
      <c r="H1163" s="38"/>
    </row>
    <row r="1164" spans="1:8" outlineLevel="1" x14ac:dyDescent="0.2">
      <c r="A1164" s="39"/>
      <c r="B1164" s="39"/>
      <c r="C1164" s="40" t="s">
        <v>144</v>
      </c>
      <c r="D1164" s="39"/>
      <c r="E1164" s="41"/>
      <c r="F1164" s="78"/>
      <c r="G1164" s="42">
        <f t="shared" si="45"/>
        <v>0</v>
      </c>
      <c r="H1164" s="38"/>
    </row>
    <row r="1165" spans="1:8" ht="108" outlineLevel="1" x14ac:dyDescent="0.2">
      <c r="A1165" s="39">
        <v>73</v>
      </c>
      <c r="B1165" s="39" t="s">
        <v>435</v>
      </c>
      <c r="C1165" s="40" t="s">
        <v>195</v>
      </c>
      <c r="D1165" s="43" t="s">
        <v>99</v>
      </c>
      <c r="E1165" s="41">
        <v>227.11600000000001</v>
      </c>
      <c r="F1165" s="78">
        <v>48</v>
      </c>
      <c r="G1165" s="42">
        <f t="shared" si="45"/>
        <v>10901.568000000001</v>
      </c>
      <c r="H1165" s="38" t="s">
        <v>196</v>
      </c>
    </row>
    <row r="1166" spans="1:8" ht="108" outlineLevel="1" x14ac:dyDescent="0.2">
      <c r="A1166" s="39">
        <v>74</v>
      </c>
      <c r="B1166" s="39" t="s">
        <v>436</v>
      </c>
      <c r="C1166" s="40" t="s">
        <v>343</v>
      </c>
      <c r="D1166" s="43" t="s">
        <v>99</v>
      </c>
      <c r="E1166" s="41">
        <v>104.59</v>
      </c>
      <c r="F1166" s="78">
        <v>48</v>
      </c>
      <c r="G1166" s="42">
        <f t="shared" si="45"/>
        <v>5020.32</v>
      </c>
      <c r="H1166" s="38" t="s">
        <v>196</v>
      </c>
    </row>
    <row r="1167" spans="1:8" ht="108" outlineLevel="1" x14ac:dyDescent="0.2">
      <c r="A1167" s="39">
        <v>75</v>
      </c>
      <c r="B1167" s="39" t="s">
        <v>437</v>
      </c>
      <c r="C1167" s="40" t="s">
        <v>345</v>
      </c>
      <c r="D1167" s="43" t="s">
        <v>99</v>
      </c>
      <c r="E1167" s="41">
        <v>63.5</v>
      </c>
      <c r="F1167" s="78">
        <v>49.05</v>
      </c>
      <c r="G1167" s="42">
        <f t="shared" si="45"/>
        <v>3114.6749999999997</v>
      </c>
      <c r="H1167" s="38" t="s">
        <v>196</v>
      </c>
    </row>
    <row r="1168" spans="1:8" ht="167.25" outlineLevel="1" x14ac:dyDescent="0.2">
      <c r="A1168" s="39">
        <v>76</v>
      </c>
      <c r="B1168" s="39" t="s">
        <v>438</v>
      </c>
      <c r="C1168" s="40" t="s">
        <v>347</v>
      </c>
      <c r="D1168" s="43" t="s">
        <v>99</v>
      </c>
      <c r="E1168" s="41">
        <v>39.520000000000003</v>
      </c>
      <c r="F1168" s="78">
        <v>87.2</v>
      </c>
      <c r="G1168" s="47">
        <f t="shared" si="45"/>
        <v>3446.1440000000002</v>
      </c>
      <c r="H1168" s="38" t="s">
        <v>196</v>
      </c>
    </row>
    <row r="1169" spans="1:8" ht="96" outlineLevel="1" x14ac:dyDescent="0.2">
      <c r="A1169" s="39">
        <v>77</v>
      </c>
      <c r="B1169" s="39" t="s">
        <v>194</v>
      </c>
      <c r="C1169" s="40" t="s">
        <v>352</v>
      </c>
      <c r="D1169" s="43" t="s">
        <v>99</v>
      </c>
      <c r="E1169" s="41">
        <v>205.26</v>
      </c>
      <c r="F1169" s="78">
        <v>49.05</v>
      </c>
      <c r="G1169" s="42">
        <f t="shared" si="45"/>
        <v>10068.002999999999</v>
      </c>
      <c r="H1169" s="38" t="s">
        <v>149</v>
      </c>
    </row>
    <row r="1170" spans="1:8" ht="96" outlineLevel="1" x14ac:dyDescent="0.2">
      <c r="A1170" s="39">
        <v>78</v>
      </c>
      <c r="B1170" s="39" t="s">
        <v>410</v>
      </c>
      <c r="C1170" s="40" t="s">
        <v>354</v>
      </c>
      <c r="D1170" s="43" t="s">
        <v>99</v>
      </c>
      <c r="E1170" s="41">
        <v>61.1</v>
      </c>
      <c r="F1170" s="78">
        <v>49.05</v>
      </c>
      <c r="G1170" s="42">
        <f t="shared" si="45"/>
        <v>2996.9549999999999</v>
      </c>
      <c r="H1170" s="38" t="s">
        <v>149</v>
      </c>
    </row>
    <row r="1171" spans="1:8" ht="96" outlineLevel="1" x14ac:dyDescent="0.2">
      <c r="A1171" s="39">
        <v>79</v>
      </c>
      <c r="B1171" s="39" t="s">
        <v>409</v>
      </c>
      <c r="C1171" s="40" t="s">
        <v>467</v>
      </c>
      <c r="D1171" s="43" t="s">
        <v>99</v>
      </c>
      <c r="E1171" s="41">
        <v>26.18</v>
      </c>
      <c r="F1171" s="78">
        <v>49.5</v>
      </c>
      <c r="G1171" s="42">
        <f t="shared" si="45"/>
        <v>1295.9100000000001</v>
      </c>
      <c r="H1171" s="38" t="s">
        <v>149</v>
      </c>
    </row>
    <row r="1172" spans="1:8" ht="143.25" outlineLevel="1" x14ac:dyDescent="0.2">
      <c r="A1172" s="39">
        <v>80</v>
      </c>
      <c r="B1172" s="39" t="s">
        <v>412</v>
      </c>
      <c r="C1172" s="40" t="s">
        <v>358</v>
      </c>
      <c r="D1172" s="43" t="s">
        <v>99</v>
      </c>
      <c r="E1172" s="41">
        <v>39.409999999999997</v>
      </c>
      <c r="F1172" s="78">
        <v>87.2</v>
      </c>
      <c r="G1172" s="47">
        <f t="shared" si="45"/>
        <v>3436.5519999999997</v>
      </c>
      <c r="H1172" s="38" t="s">
        <v>196</v>
      </c>
    </row>
    <row r="1173" spans="1:8" ht="72" outlineLevel="1" x14ac:dyDescent="0.2">
      <c r="A1173" s="39">
        <v>81</v>
      </c>
      <c r="B1173" s="39" t="s">
        <v>414</v>
      </c>
      <c r="C1173" s="40" t="s">
        <v>360</v>
      </c>
      <c r="D1173" s="43" t="s">
        <v>99</v>
      </c>
      <c r="E1173" s="41">
        <v>78.59</v>
      </c>
      <c r="F1173" s="78">
        <v>49.05</v>
      </c>
      <c r="G1173" s="42">
        <f t="shared" si="45"/>
        <v>3854.8395</v>
      </c>
      <c r="H1173" s="38" t="s">
        <v>149</v>
      </c>
    </row>
    <row r="1174" spans="1:8" ht="119.25" outlineLevel="1" x14ac:dyDescent="0.2">
      <c r="A1174" s="39">
        <v>82</v>
      </c>
      <c r="B1174" s="39" t="s">
        <v>147</v>
      </c>
      <c r="C1174" s="40" t="s">
        <v>362</v>
      </c>
      <c r="D1174" s="43" t="s">
        <v>99</v>
      </c>
      <c r="E1174" s="41">
        <v>71.33</v>
      </c>
      <c r="F1174" s="78">
        <v>60</v>
      </c>
      <c r="G1174" s="42">
        <f t="shared" si="45"/>
        <v>4279.8</v>
      </c>
      <c r="H1174" s="38" t="s">
        <v>149</v>
      </c>
    </row>
    <row r="1175" spans="1:8" ht="72" outlineLevel="1" x14ac:dyDescent="0.2">
      <c r="A1175" s="39">
        <v>83</v>
      </c>
      <c r="B1175" s="39" t="s">
        <v>416</v>
      </c>
      <c r="C1175" s="40" t="s">
        <v>364</v>
      </c>
      <c r="D1175" s="43" t="s">
        <v>99</v>
      </c>
      <c r="E1175" s="41">
        <v>40.78</v>
      </c>
      <c r="F1175" s="78">
        <v>87.2</v>
      </c>
      <c r="G1175" s="42">
        <f t="shared" si="45"/>
        <v>3556.0160000000001</v>
      </c>
      <c r="H1175" s="38" t="s">
        <v>196</v>
      </c>
    </row>
    <row r="1176" spans="1:8" ht="71.25" outlineLevel="1" x14ac:dyDescent="0.2">
      <c r="A1176" s="39">
        <v>84</v>
      </c>
      <c r="B1176" s="39" t="s">
        <v>418</v>
      </c>
      <c r="C1176" s="40" t="s">
        <v>366</v>
      </c>
      <c r="D1176" s="43" t="s">
        <v>99</v>
      </c>
      <c r="E1176" s="41">
        <v>18.510000000000002</v>
      </c>
      <c r="F1176" s="78">
        <v>87.2</v>
      </c>
      <c r="G1176" s="42">
        <f t="shared" si="45"/>
        <v>1614.0720000000001</v>
      </c>
      <c r="H1176" s="38" t="s">
        <v>149</v>
      </c>
    </row>
    <row r="1177" spans="1:8" outlineLevel="1" x14ac:dyDescent="0.2">
      <c r="A1177" s="39"/>
      <c r="B1177" s="39"/>
      <c r="C1177" s="40" t="s">
        <v>150</v>
      </c>
      <c r="D1177" s="39"/>
      <c r="E1177" s="41"/>
      <c r="F1177" s="78"/>
      <c r="G1177" s="42">
        <f t="shared" si="45"/>
        <v>0</v>
      </c>
      <c r="H1177" s="38"/>
    </row>
    <row r="1178" spans="1:8" ht="60" outlineLevel="1" x14ac:dyDescent="0.2">
      <c r="A1178" s="39">
        <v>85</v>
      </c>
      <c r="B1178" s="39" t="s">
        <v>151</v>
      </c>
      <c r="C1178" s="40" t="s">
        <v>152</v>
      </c>
      <c r="D1178" s="43" t="s">
        <v>99</v>
      </c>
      <c r="E1178" s="41">
        <v>2013.8320000000001</v>
      </c>
      <c r="F1178" s="78">
        <v>42.5</v>
      </c>
      <c r="G1178" s="42">
        <f t="shared" si="45"/>
        <v>85587.86</v>
      </c>
      <c r="H1178" s="38"/>
    </row>
    <row r="1179" spans="1:8" ht="60" outlineLevel="1" x14ac:dyDescent="0.2">
      <c r="A1179" s="39">
        <v>86</v>
      </c>
      <c r="B1179" s="39" t="s">
        <v>153</v>
      </c>
      <c r="C1179" s="40" t="s">
        <v>154</v>
      </c>
      <c r="D1179" s="43" t="s">
        <v>99</v>
      </c>
      <c r="E1179" s="41">
        <v>696.6</v>
      </c>
      <c r="F1179" s="78">
        <v>42.5</v>
      </c>
      <c r="G1179" s="42">
        <f t="shared" si="45"/>
        <v>29605.5</v>
      </c>
      <c r="H1179" s="38"/>
    </row>
    <row r="1180" spans="1:8" ht="48" outlineLevel="1" x14ac:dyDescent="0.2">
      <c r="A1180" s="39">
        <v>87</v>
      </c>
      <c r="B1180" s="43" t="s">
        <v>199</v>
      </c>
      <c r="C1180" s="40" t="s">
        <v>200</v>
      </c>
      <c r="D1180" s="43" t="s">
        <v>99</v>
      </c>
      <c r="E1180" s="41">
        <v>1260</v>
      </c>
      <c r="F1180" s="78">
        <v>13.1</v>
      </c>
      <c r="G1180" s="42">
        <f t="shared" si="45"/>
        <v>16506</v>
      </c>
      <c r="H1180" s="38"/>
    </row>
    <row r="1181" spans="1:8" ht="108" outlineLevel="1" x14ac:dyDescent="0.2">
      <c r="A1181" s="39">
        <v>88</v>
      </c>
      <c r="B1181" s="43" t="s">
        <v>201</v>
      </c>
      <c r="C1181" s="40" t="s">
        <v>368</v>
      </c>
      <c r="D1181" s="43" t="s">
        <v>99</v>
      </c>
      <c r="E1181" s="41">
        <v>284.738</v>
      </c>
      <c r="F1181" s="78">
        <v>60</v>
      </c>
      <c r="G1181" s="47">
        <f t="shared" si="45"/>
        <v>17084.28</v>
      </c>
      <c r="H1181" s="38" t="s">
        <v>149</v>
      </c>
    </row>
    <row r="1182" spans="1:8" ht="24" outlineLevel="1" x14ac:dyDescent="0.2">
      <c r="A1182" s="39">
        <v>89</v>
      </c>
      <c r="B1182" s="43" t="s">
        <v>205</v>
      </c>
      <c r="C1182" s="40" t="s">
        <v>206</v>
      </c>
      <c r="D1182" s="43" t="s">
        <v>99</v>
      </c>
      <c r="E1182" s="41">
        <v>13.76</v>
      </c>
      <c r="F1182" s="78">
        <v>35</v>
      </c>
      <c r="G1182" s="47">
        <f t="shared" si="45"/>
        <v>481.59999999999997</v>
      </c>
      <c r="H1182" s="38" t="s">
        <v>149</v>
      </c>
    </row>
    <row r="1183" spans="1:8" outlineLevel="1" x14ac:dyDescent="0.2">
      <c r="A1183" s="39"/>
      <c r="B1183" s="39"/>
      <c r="C1183" s="40" t="s">
        <v>160</v>
      </c>
      <c r="D1183" s="39"/>
      <c r="E1183" s="41"/>
      <c r="F1183" s="78"/>
      <c r="G1183" s="42">
        <f t="shared" si="45"/>
        <v>0</v>
      </c>
      <c r="H1183" s="38"/>
    </row>
    <row r="1184" spans="1:8" ht="48" outlineLevel="1" x14ac:dyDescent="0.2">
      <c r="A1184" s="39">
        <v>90</v>
      </c>
      <c r="B1184" s="39" t="s">
        <v>207</v>
      </c>
      <c r="C1184" s="40" t="s">
        <v>208</v>
      </c>
      <c r="D1184" s="43" t="s">
        <v>99</v>
      </c>
      <c r="E1184" s="41">
        <v>115</v>
      </c>
      <c r="F1184" s="78">
        <v>52.5</v>
      </c>
      <c r="G1184" s="42">
        <f t="shared" si="45"/>
        <v>6037.5</v>
      </c>
      <c r="H1184" s="38" t="s">
        <v>209</v>
      </c>
    </row>
    <row r="1185" spans="1:8" ht="71.25" outlineLevel="1" x14ac:dyDescent="0.2">
      <c r="A1185" s="39">
        <v>91</v>
      </c>
      <c r="B1185" s="39" t="s">
        <v>420</v>
      </c>
      <c r="C1185" s="40" t="s">
        <v>371</v>
      </c>
      <c r="D1185" s="43" t="s">
        <v>99</v>
      </c>
      <c r="E1185" s="41">
        <v>556.98</v>
      </c>
      <c r="F1185" s="78">
        <v>52.87</v>
      </c>
      <c r="G1185" s="42">
        <f t="shared" si="45"/>
        <v>29447.532599999999</v>
      </c>
      <c r="H1185" s="38" t="s">
        <v>209</v>
      </c>
    </row>
    <row r="1186" spans="1:8" ht="24" outlineLevel="1" x14ac:dyDescent="0.2">
      <c r="A1186" s="39">
        <v>92</v>
      </c>
      <c r="B1186" s="43" t="s">
        <v>161</v>
      </c>
      <c r="C1186" s="40" t="s">
        <v>162</v>
      </c>
      <c r="D1186" s="39" t="s">
        <v>157</v>
      </c>
      <c r="E1186" s="41">
        <v>231</v>
      </c>
      <c r="F1186" s="78">
        <v>11.25</v>
      </c>
      <c r="G1186" s="42">
        <f t="shared" si="45"/>
        <v>2598.75</v>
      </c>
      <c r="H1186" s="38"/>
    </row>
    <row r="1187" spans="1:8" outlineLevel="1" x14ac:dyDescent="0.2">
      <c r="A1187" s="39"/>
      <c r="B1187" s="39"/>
      <c r="C1187" s="40" t="s">
        <v>163</v>
      </c>
      <c r="D1187" s="39"/>
      <c r="E1187" s="41"/>
      <c r="F1187" s="78"/>
      <c r="G1187" s="42">
        <f t="shared" si="45"/>
        <v>0</v>
      </c>
      <c r="H1187" s="38"/>
    </row>
    <row r="1188" spans="1:8" ht="72" outlineLevel="1" x14ac:dyDescent="0.2">
      <c r="A1188" s="39">
        <v>94</v>
      </c>
      <c r="B1188" s="39" t="s">
        <v>164</v>
      </c>
      <c r="C1188" s="40" t="s">
        <v>165</v>
      </c>
      <c r="D1188" s="43" t="s">
        <v>99</v>
      </c>
      <c r="E1188" s="41">
        <v>1858.3720000000001</v>
      </c>
      <c r="F1188" s="78">
        <v>52.54</v>
      </c>
      <c r="G1188" s="42">
        <f t="shared" ref="G1188:G1201" si="46">F1188*E1188</f>
        <v>97638.864880000008</v>
      </c>
      <c r="H1188" s="38"/>
    </row>
    <row r="1189" spans="1:8" ht="36" outlineLevel="1" x14ac:dyDescent="0.2">
      <c r="A1189" s="39">
        <v>95</v>
      </c>
      <c r="B1189" s="39" t="s">
        <v>166</v>
      </c>
      <c r="C1189" s="40" t="s">
        <v>167</v>
      </c>
      <c r="D1189" s="43" t="s">
        <v>99</v>
      </c>
      <c r="E1189" s="41">
        <v>698.6</v>
      </c>
      <c r="F1189" s="78">
        <v>54.5</v>
      </c>
      <c r="G1189" s="42">
        <f t="shared" si="46"/>
        <v>38073.700000000004</v>
      </c>
      <c r="H1189" s="38"/>
    </row>
    <row r="1190" spans="1:8" ht="72" outlineLevel="1" x14ac:dyDescent="0.2">
      <c r="A1190" s="39">
        <v>96</v>
      </c>
      <c r="B1190" s="39" t="s">
        <v>168</v>
      </c>
      <c r="C1190" s="40" t="s">
        <v>169</v>
      </c>
      <c r="D1190" s="43" t="s">
        <v>99</v>
      </c>
      <c r="E1190" s="41">
        <v>152.77000000000001</v>
      </c>
      <c r="F1190" s="78">
        <v>22</v>
      </c>
      <c r="G1190" s="42">
        <f t="shared" si="46"/>
        <v>3360.94</v>
      </c>
      <c r="H1190" s="38"/>
    </row>
    <row r="1191" spans="1:8" outlineLevel="1" x14ac:dyDescent="0.2">
      <c r="A1191" s="39"/>
      <c r="B1191" s="39"/>
      <c r="C1191" s="40" t="s">
        <v>210</v>
      </c>
      <c r="D1191" s="39"/>
      <c r="E1191" s="41"/>
      <c r="F1191" s="78"/>
      <c r="G1191" s="42">
        <f t="shared" si="46"/>
        <v>0</v>
      </c>
      <c r="H1191" s="38"/>
    </row>
    <row r="1192" spans="1:8" ht="48" outlineLevel="1" x14ac:dyDescent="0.2">
      <c r="A1192" s="39">
        <v>97</v>
      </c>
      <c r="B1192" s="39" t="s">
        <v>214</v>
      </c>
      <c r="C1192" s="40" t="s">
        <v>377</v>
      </c>
      <c r="D1192" s="39" t="s">
        <v>157</v>
      </c>
      <c r="E1192" s="41">
        <v>7.36</v>
      </c>
      <c r="F1192" s="78">
        <v>210</v>
      </c>
      <c r="G1192" s="42">
        <f t="shared" si="46"/>
        <v>1545.6000000000001</v>
      </c>
      <c r="H1192" s="38"/>
    </row>
    <row r="1193" spans="1:8" ht="36" outlineLevel="1" x14ac:dyDescent="0.2">
      <c r="A1193" s="39">
        <v>98</v>
      </c>
      <c r="B1193" s="39" t="s">
        <v>421</v>
      </c>
      <c r="C1193" s="40" t="s">
        <v>379</v>
      </c>
      <c r="D1193" s="39" t="s">
        <v>157</v>
      </c>
      <c r="E1193" s="41">
        <v>14.27</v>
      </c>
      <c r="F1193" s="78">
        <v>210</v>
      </c>
      <c r="G1193" s="42">
        <f t="shared" si="46"/>
        <v>2996.7</v>
      </c>
      <c r="H1193" s="38"/>
    </row>
    <row r="1194" spans="1:8" ht="24" outlineLevel="1" x14ac:dyDescent="0.2">
      <c r="A1194" s="39">
        <v>99</v>
      </c>
      <c r="B1194" s="39" t="s">
        <v>439</v>
      </c>
      <c r="C1194" s="40" t="s">
        <v>381</v>
      </c>
      <c r="D1194" s="39" t="s">
        <v>157</v>
      </c>
      <c r="E1194" s="41">
        <v>18.940000000000001</v>
      </c>
      <c r="F1194" s="78">
        <v>202.57</v>
      </c>
      <c r="G1194" s="42">
        <f t="shared" si="46"/>
        <v>3836.6758</v>
      </c>
      <c r="H1194" s="38"/>
    </row>
    <row r="1195" spans="1:8" ht="35.25" outlineLevel="1" x14ac:dyDescent="0.2">
      <c r="A1195" s="39">
        <v>100</v>
      </c>
      <c r="B1195" s="39" t="s">
        <v>440</v>
      </c>
      <c r="C1195" s="40" t="s">
        <v>215</v>
      </c>
      <c r="D1195" s="39" t="s">
        <v>99</v>
      </c>
      <c r="E1195" s="41">
        <v>24.3</v>
      </c>
      <c r="F1195" s="78">
        <v>210</v>
      </c>
      <c r="G1195" s="42">
        <f t="shared" si="46"/>
        <v>5103</v>
      </c>
      <c r="H1195" s="38"/>
    </row>
    <row r="1196" spans="1:8" ht="36" outlineLevel="1" x14ac:dyDescent="0.2">
      <c r="A1196" s="39">
        <v>101</v>
      </c>
      <c r="B1196" s="39" t="s">
        <v>422</v>
      </c>
      <c r="C1196" s="40" t="s">
        <v>384</v>
      </c>
      <c r="D1196" s="39" t="s">
        <v>99</v>
      </c>
      <c r="E1196" s="41">
        <v>29.4</v>
      </c>
      <c r="F1196" s="78">
        <v>54.5</v>
      </c>
      <c r="G1196" s="42">
        <f t="shared" si="46"/>
        <v>1602.3</v>
      </c>
      <c r="H1196" s="38"/>
    </row>
    <row r="1197" spans="1:8" ht="24" outlineLevel="1" x14ac:dyDescent="0.2">
      <c r="A1197" s="39">
        <v>102</v>
      </c>
      <c r="B1197" s="39" t="s">
        <v>424</v>
      </c>
      <c r="C1197" s="40" t="s">
        <v>386</v>
      </c>
      <c r="D1197" s="43" t="s">
        <v>99</v>
      </c>
      <c r="E1197" s="41">
        <v>25.25</v>
      </c>
      <c r="F1197" s="78">
        <v>124.3</v>
      </c>
      <c r="G1197" s="42">
        <f t="shared" si="46"/>
        <v>3138.5749999999998</v>
      </c>
      <c r="H1197" s="38"/>
    </row>
    <row r="1198" spans="1:8" ht="24" outlineLevel="1" x14ac:dyDescent="0.2">
      <c r="A1198" s="39">
        <v>103</v>
      </c>
      <c r="B1198" s="39" t="s">
        <v>211</v>
      </c>
      <c r="C1198" s="40" t="s">
        <v>212</v>
      </c>
      <c r="D1198" s="43" t="s">
        <v>99</v>
      </c>
      <c r="E1198" s="41">
        <v>14.82</v>
      </c>
      <c r="F1198" s="78">
        <v>50.5</v>
      </c>
      <c r="G1198" s="42">
        <f t="shared" si="46"/>
        <v>748.41</v>
      </c>
      <c r="H1198" s="38" t="s">
        <v>213</v>
      </c>
    </row>
    <row r="1199" spans="1:8" ht="24" outlineLevel="1" x14ac:dyDescent="0.2">
      <c r="A1199" s="39">
        <v>104</v>
      </c>
      <c r="B1199" s="39" t="s">
        <v>216</v>
      </c>
      <c r="C1199" s="40" t="s">
        <v>217</v>
      </c>
      <c r="D1199" s="43" t="s">
        <v>99</v>
      </c>
      <c r="E1199" s="41">
        <v>18.72</v>
      </c>
      <c r="F1199" s="78">
        <v>50.5</v>
      </c>
      <c r="G1199" s="42">
        <f t="shared" si="46"/>
        <v>945.3599999999999</v>
      </c>
      <c r="H1199" s="38"/>
    </row>
    <row r="1200" spans="1:8" ht="24" outlineLevel="1" x14ac:dyDescent="0.2">
      <c r="A1200" s="39">
        <v>105</v>
      </c>
      <c r="B1200" s="39" t="s">
        <v>218</v>
      </c>
      <c r="C1200" s="40" t="s">
        <v>219</v>
      </c>
      <c r="D1200" s="43" t="s">
        <v>136</v>
      </c>
      <c r="E1200" s="41">
        <v>8</v>
      </c>
      <c r="F1200" s="78">
        <v>49.05</v>
      </c>
      <c r="G1200" s="42">
        <f t="shared" si="46"/>
        <v>392.4</v>
      </c>
      <c r="H1200" s="38"/>
    </row>
    <row r="1201" spans="1:8" ht="24" outlineLevel="1" x14ac:dyDescent="0.2">
      <c r="A1201" s="39">
        <v>106</v>
      </c>
      <c r="B1201" s="39" t="s">
        <v>220</v>
      </c>
      <c r="C1201" s="40" t="s">
        <v>221</v>
      </c>
      <c r="D1201" s="43" t="s">
        <v>136</v>
      </c>
      <c r="E1201" s="41">
        <v>1</v>
      </c>
      <c r="F1201" s="78">
        <v>250</v>
      </c>
      <c r="G1201" s="42">
        <f t="shared" si="46"/>
        <v>250</v>
      </c>
      <c r="H1201" s="38"/>
    </row>
    <row r="1202" spans="1:8" ht="24.95" customHeight="1" x14ac:dyDescent="0.2">
      <c r="A1202" s="88" t="s">
        <v>45</v>
      </c>
      <c r="B1202" s="88"/>
      <c r="C1202" s="89"/>
      <c r="D1202" s="35"/>
      <c r="E1202" s="36"/>
      <c r="F1202" s="78"/>
      <c r="G1202" s="37">
        <f>SUM(G1203:G1296)</f>
        <v>6734863.8894000016</v>
      </c>
      <c r="H1202" s="38"/>
    </row>
    <row r="1203" spans="1:8" outlineLevel="1" x14ac:dyDescent="0.2">
      <c r="A1203" s="39"/>
      <c r="B1203" s="39"/>
      <c r="C1203" s="40" t="s">
        <v>56</v>
      </c>
      <c r="D1203" s="39"/>
      <c r="E1203" s="41"/>
      <c r="F1203" s="78"/>
      <c r="G1203" s="42">
        <f>F1203*E1203</f>
        <v>0</v>
      </c>
      <c r="H1203" s="38"/>
    </row>
    <row r="1204" spans="1:8" outlineLevel="1" x14ac:dyDescent="0.2">
      <c r="A1204" s="39"/>
      <c r="B1204" s="39"/>
      <c r="C1204" s="40" t="s">
        <v>57</v>
      </c>
      <c r="D1204" s="39"/>
      <c r="E1204" s="41"/>
      <c r="F1204" s="78"/>
      <c r="G1204" s="42">
        <f>F1204*E1204</f>
        <v>0</v>
      </c>
      <c r="H1204" s="38"/>
    </row>
    <row r="1205" spans="1:8" ht="60" outlineLevel="1" x14ac:dyDescent="0.2">
      <c r="A1205" s="39">
        <v>2</v>
      </c>
      <c r="B1205" s="39" t="s">
        <v>58</v>
      </c>
      <c r="C1205" s="40" t="s">
        <v>59</v>
      </c>
      <c r="D1205" s="39" t="s">
        <v>60</v>
      </c>
      <c r="E1205" s="41">
        <v>215.43</v>
      </c>
      <c r="F1205" s="78">
        <v>10.199999999999999</v>
      </c>
      <c r="G1205" s="42">
        <f t="shared" ref="G1205:G1268" si="47">F1205*E1205</f>
        <v>2197.386</v>
      </c>
      <c r="H1205" s="38"/>
    </row>
    <row r="1206" spans="1:8" ht="60" outlineLevel="1" x14ac:dyDescent="0.2">
      <c r="A1206" s="39">
        <v>3</v>
      </c>
      <c r="B1206" s="39" t="s">
        <v>61</v>
      </c>
      <c r="C1206" s="40" t="s">
        <v>62</v>
      </c>
      <c r="D1206" s="39" t="s">
        <v>60</v>
      </c>
      <c r="E1206" s="41">
        <v>268.48</v>
      </c>
      <c r="F1206" s="78">
        <v>10.199999999999999</v>
      </c>
      <c r="G1206" s="42">
        <f t="shared" si="47"/>
        <v>2738.4960000000001</v>
      </c>
      <c r="H1206" s="38"/>
    </row>
    <row r="1207" spans="1:8" ht="47.25" outlineLevel="1" x14ac:dyDescent="0.2">
      <c r="A1207" s="39">
        <v>4</v>
      </c>
      <c r="B1207" s="39" t="s">
        <v>63</v>
      </c>
      <c r="C1207" s="40" t="s">
        <v>174</v>
      </c>
      <c r="D1207" s="39" t="s">
        <v>60</v>
      </c>
      <c r="E1207" s="41">
        <v>289.2</v>
      </c>
      <c r="F1207" s="78">
        <v>13.8</v>
      </c>
      <c r="G1207" s="42">
        <f t="shared" si="47"/>
        <v>3990.96</v>
      </c>
      <c r="H1207" s="38"/>
    </row>
    <row r="1208" spans="1:8" ht="47.25" outlineLevel="1" x14ac:dyDescent="0.2">
      <c r="A1208" s="39">
        <v>5</v>
      </c>
      <c r="B1208" s="39" t="s">
        <v>65</v>
      </c>
      <c r="C1208" s="40" t="s">
        <v>66</v>
      </c>
      <c r="D1208" s="39" t="s">
        <v>60</v>
      </c>
      <c r="E1208" s="41">
        <v>249.13</v>
      </c>
      <c r="F1208" s="78">
        <v>20.5</v>
      </c>
      <c r="G1208" s="42">
        <f t="shared" si="47"/>
        <v>5107.165</v>
      </c>
      <c r="H1208" s="38"/>
    </row>
    <row r="1209" spans="1:8" outlineLevel="1" x14ac:dyDescent="0.2">
      <c r="A1209" s="39"/>
      <c r="B1209" s="39"/>
      <c r="C1209" s="40" t="s">
        <v>69</v>
      </c>
      <c r="D1209" s="39"/>
      <c r="E1209" s="41"/>
      <c r="F1209" s="78"/>
      <c r="G1209" s="42">
        <f t="shared" si="47"/>
        <v>0</v>
      </c>
      <c r="H1209" s="38"/>
    </row>
    <row r="1210" spans="1:8" ht="48" outlineLevel="1" x14ac:dyDescent="0.2">
      <c r="A1210" s="39">
        <v>11</v>
      </c>
      <c r="B1210" s="39" t="s">
        <v>70</v>
      </c>
      <c r="C1210" s="40" t="s">
        <v>71</v>
      </c>
      <c r="D1210" s="39" t="s">
        <v>60</v>
      </c>
      <c r="E1210" s="41">
        <v>42.57</v>
      </c>
      <c r="F1210" s="78">
        <v>330</v>
      </c>
      <c r="G1210" s="47">
        <f t="shared" si="47"/>
        <v>14048.1</v>
      </c>
      <c r="H1210" s="38" t="s">
        <v>72</v>
      </c>
    </row>
    <row r="1211" spans="1:8" ht="48" outlineLevel="1" x14ac:dyDescent="0.2">
      <c r="A1211" s="39">
        <v>12</v>
      </c>
      <c r="B1211" s="39" t="s">
        <v>468</v>
      </c>
      <c r="C1211" s="40" t="s">
        <v>469</v>
      </c>
      <c r="D1211" s="39" t="s">
        <v>60</v>
      </c>
      <c r="E1211" s="41">
        <v>9.0500000000000007</v>
      </c>
      <c r="F1211" s="78">
        <v>380</v>
      </c>
      <c r="G1211" s="47">
        <f t="shared" si="47"/>
        <v>3439.0000000000005</v>
      </c>
      <c r="H1211" s="38" t="s">
        <v>72</v>
      </c>
    </row>
    <row r="1212" spans="1:8" ht="60" outlineLevel="1" x14ac:dyDescent="0.2">
      <c r="A1212" s="39">
        <v>13</v>
      </c>
      <c r="B1212" s="39" t="s">
        <v>307</v>
      </c>
      <c r="C1212" s="40" t="s">
        <v>308</v>
      </c>
      <c r="D1212" s="39" t="s">
        <v>60</v>
      </c>
      <c r="E1212" s="41">
        <v>36.67</v>
      </c>
      <c r="F1212" s="78">
        <v>380</v>
      </c>
      <c r="G1212" s="47">
        <f t="shared" si="47"/>
        <v>13934.6</v>
      </c>
      <c r="H1212" s="38" t="s">
        <v>72</v>
      </c>
    </row>
    <row r="1213" spans="1:8" ht="60" outlineLevel="1" x14ac:dyDescent="0.2">
      <c r="A1213" s="39">
        <v>14</v>
      </c>
      <c r="B1213" s="39" t="s">
        <v>73</v>
      </c>
      <c r="C1213" s="40" t="s">
        <v>74</v>
      </c>
      <c r="D1213" s="39" t="s">
        <v>60</v>
      </c>
      <c r="E1213" s="41">
        <v>188.7</v>
      </c>
      <c r="F1213" s="78">
        <v>380</v>
      </c>
      <c r="G1213" s="47">
        <f t="shared" si="47"/>
        <v>71706</v>
      </c>
      <c r="H1213" s="38" t="s">
        <v>72</v>
      </c>
    </row>
    <row r="1214" spans="1:8" ht="60" outlineLevel="1" x14ac:dyDescent="0.2">
      <c r="A1214" s="39">
        <v>15</v>
      </c>
      <c r="B1214" s="39" t="s">
        <v>309</v>
      </c>
      <c r="C1214" s="40" t="s">
        <v>310</v>
      </c>
      <c r="D1214" s="39" t="s">
        <v>60</v>
      </c>
      <c r="E1214" s="41">
        <v>246.41</v>
      </c>
      <c r="F1214" s="78">
        <v>380</v>
      </c>
      <c r="G1214" s="47">
        <f t="shared" si="47"/>
        <v>93635.8</v>
      </c>
      <c r="H1214" s="38" t="s">
        <v>72</v>
      </c>
    </row>
    <row r="1215" spans="1:8" ht="132" outlineLevel="1" x14ac:dyDescent="0.2">
      <c r="A1215" s="39">
        <v>16</v>
      </c>
      <c r="B1215" s="39" t="s">
        <v>233</v>
      </c>
      <c r="C1215" s="40" t="s">
        <v>313</v>
      </c>
      <c r="D1215" s="39" t="s">
        <v>60</v>
      </c>
      <c r="E1215" s="41">
        <v>12</v>
      </c>
      <c r="F1215" s="78">
        <v>350</v>
      </c>
      <c r="G1215" s="47">
        <f t="shared" si="47"/>
        <v>4200</v>
      </c>
      <c r="H1215" s="38" t="s">
        <v>314</v>
      </c>
    </row>
    <row r="1216" spans="1:8" outlineLevel="1" x14ac:dyDescent="0.2">
      <c r="A1216" s="39"/>
      <c r="B1216" s="39"/>
      <c r="C1216" s="40" t="s">
        <v>75</v>
      </c>
      <c r="D1216" s="39" t="s">
        <v>60</v>
      </c>
      <c r="E1216" s="41"/>
      <c r="F1216" s="78"/>
      <c r="G1216" s="47"/>
      <c r="H1216" s="38"/>
    </row>
    <row r="1217" spans="1:8" ht="36" outlineLevel="1" x14ac:dyDescent="0.2">
      <c r="A1217" s="39">
        <v>17</v>
      </c>
      <c r="B1217" s="39" t="s">
        <v>76</v>
      </c>
      <c r="C1217" s="40" t="s">
        <v>77</v>
      </c>
      <c r="D1217" s="39" t="s">
        <v>60</v>
      </c>
      <c r="E1217" s="41">
        <v>37.380000000000003</v>
      </c>
      <c r="F1217" s="78">
        <v>125.5</v>
      </c>
      <c r="G1217" s="47">
        <f t="shared" si="47"/>
        <v>4691.1900000000005</v>
      </c>
      <c r="H1217" s="38" t="s">
        <v>78</v>
      </c>
    </row>
    <row r="1218" spans="1:8" ht="36" outlineLevel="1" x14ac:dyDescent="0.2">
      <c r="A1218" s="39">
        <v>18</v>
      </c>
      <c r="B1218" s="39" t="s">
        <v>315</v>
      </c>
      <c r="C1218" s="40" t="s">
        <v>316</v>
      </c>
      <c r="D1218" s="39" t="s">
        <v>60</v>
      </c>
      <c r="E1218" s="41">
        <v>115.36</v>
      </c>
      <c r="F1218" s="78">
        <v>179.85</v>
      </c>
      <c r="G1218" s="47">
        <f t="shared" si="47"/>
        <v>20747.495999999999</v>
      </c>
      <c r="H1218" s="38" t="s">
        <v>78</v>
      </c>
    </row>
    <row r="1219" spans="1:8" ht="36" outlineLevel="1" x14ac:dyDescent="0.2">
      <c r="A1219" s="39">
        <v>19</v>
      </c>
      <c r="B1219" s="39" t="s">
        <v>81</v>
      </c>
      <c r="C1219" s="40" t="s">
        <v>82</v>
      </c>
      <c r="D1219" s="39" t="s">
        <v>60</v>
      </c>
      <c r="E1219" s="41">
        <v>98.14</v>
      </c>
      <c r="F1219" s="78">
        <v>708.5</v>
      </c>
      <c r="G1219" s="47">
        <f t="shared" si="47"/>
        <v>69532.19</v>
      </c>
      <c r="H1219" s="38" t="s">
        <v>78</v>
      </c>
    </row>
    <row r="1220" spans="1:8" ht="36" outlineLevel="1" x14ac:dyDescent="0.2">
      <c r="A1220" s="39">
        <v>20</v>
      </c>
      <c r="B1220" s="39" t="s">
        <v>83</v>
      </c>
      <c r="C1220" s="40" t="s">
        <v>84</v>
      </c>
      <c r="D1220" s="39" t="s">
        <v>60</v>
      </c>
      <c r="E1220" s="41">
        <v>14.83</v>
      </c>
      <c r="F1220" s="78">
        <v>599.5</v>
      </c>
      <c r="G1220" s="47">
        <f t="shared" si="47"/>
        <v>8890.5850000000009</v>
      </c>
      <c r="H1220" s="38" t="s">
        <v>78</v>
      </c>
    </row>
    <row r="1221" spans="1:8" ht="36" outlineLevel="1" x14ac:dyDescent="0.2">
      <c r="A1221" s="39">
        <v>21</v>
      </c>
      <c r="B1221" s="39" t="s">
        <v>85</v>
      </c>
      <c r="C1221" s="40" t="s">
        <v>86</v>
      </c>
      <c r="D1221" s="39" t="s">
        <v>60</v>
      </c>
      <c r="E1221" s="41">
        <v>62.14</v>
      </c>
      <c r="F1221" s="78">
        <v>327</v>
      </c>
      <c r="G1221" s="47">
        <f t="shared" si="47"/>
        <v>20319.78</v>
      </c>
      <c r="H1221" s="38" t="s">
        <v>78</v>
      </c>
    </row>
    <row r="1222" spans="1:8" ht="36" outlineLevel="1" x14ac:dyDescent="0.2">
      <c r="A1222" s="39">
        <v>22</v>
      </c>
      <c r="B1222" s="39" t="s">
        <v>317</v>
      </c>
      <c r="C1222" s="40" t="s">
        <v>318</v>
      </c>
      <c r="D1222" s="39" t="s">
        <v>60</v>
      </c>
      <c r="E1222" s="41">
        <v>3.2</v>
      </c>
      <c r="F1222" s="78">
        <v>632</v>
      </c>
      <c r="G1222" s="47">
        <f t="shared" si="47"/>
        <v>2022.4</v>
      </c>
      <c r="H1222" s="38" t="s">
        <v>78</v>
      </c>
    </row>
    <row r="1223" spans="1:8" ht="36" outlineLevel="1" x14ac:dyDescent="0.2">
      <c r="A1223" s="39">
        <v>23</v>
      </c>
      <c r="B1223" s="39" t="s">
        <v>91</v>
      </c>
      <c r="C1223" s="40" t="s">
        <v>92</v>
      </c>
      <c r="D1223" s="39" t="s">
        <v>60</v>
      </c>
      <c r="E1223" s="41">
        <v>11.71</v>
      </c>
      <c r="F1223" s="78">
        <v>632</v>
      </c>
      <c r="G1223" s="47">
        <f t="shared" si="47"/>
        <v>7400.72</v>
      </c>
      <c r="H1223" s="38" t="s">
        <v>78</v>
      </c>
    </row>
    <row r="1224" spans="1:8" ht="36" outlineLevel="1" x14ac:dyDescent="0.2">
      <c r="A1224" s="39">
        <v>24</v>
      </c>
      <c r="B1224" s="39" t="s">
        <v>93</v>
      </c>
      <c r="C1224" s="40" t="s">
        <v>94</v>
      </c>
      <c r="D1224" s="39" t="s">
        <v>60</v>
      </c>
      <c r="E1224" s="41">
        <v>328.6</v>
      </c>
      <c r="F1224" s="78">
        <v>531.79999999999995</v>
      </c>
      <c r="G1224" s="47">
        <f t="shared" si="47"/>
        <v>174749.48</v>
      </c>
      <c r="H1224" s="38" t="s">
        <v>78</v>
      </c>
    </row>
    <row r="1225" spans="1:8" ht="36" outlineLevel="1" x14ac:dyDescent="0.2">
      <c r="A1225" s="39">
        <v>25</v>
      </c>
      <c r="B1225" s="39" t="s">
        <v>185</v>
      </c>
      <c r="C1225" s="40" t="s">
        <v>186</v>
      </c>
      <c r="D1225" s="39" t="s">
        <v>60</v>
      </c>
      <c r="E1225" s="41">
        <v>37.58</v>
      </c>
      <c r="F1225" s="78">
        <v>1640.5</v>
      </c>
      <c r="G1225" s="47">
        <f t="shared" si="47"/>
        <v>61649.99</v>
      </c>
      <c r="H1225" s="38" t="s">
        <v>78</v>
      </c>
    </row>
    <row r="1226" spans="1:8" ht="36" outlineLevel="1" x14ac:dyDescent="0.2">
      <c r="A1226" s="39">
        <v>26</v>
      </c>
      <c r="B1226" s="39" t="s">
        <v>95</v>
      </c>
      <c r="C1226" s="40" t="s">
        <v>96</v>
      </c>
      <c r="D1226" s="39" t="s">
        <v>60</v>
      </c>
      <c r="E1226" s="41">
        <v>1.45</v>
      </c>
      <c r="F1226" s="78">
        <v>1090</v>
      </c>
      <c r="G1226" s="47">
        <f t="shared" si="47"/>
        <v>1580.5</v>
      </c>
      <c r="H1226" s="38" t="s">
        <v>78</v>
      </c>
    </row>
    <row r="1227" spans="1:8" ht="36" outlineLevel="1" x14ac:dyDescent="0.2">
      <c r="A1227" s="39">
        <v>27</v>
      </c>
      <c r="B1227" s="39" t="s">
        <v>319</v>
      </c>
      <c r="C1227" s="40" t="s">
        <v>320</v>
      </c>
      <c r="D1227" s="43" t="s">
        <v>99</v>
      </c>
      <c r="E1227" s="41">
        <v>34.68</v>
      </c>
      <c r="F1227" s="78">
        <v>196.2</v>
      </c>
      <c r="G1227" s="47">
        <f t="shared" si="47"/>
        <v>6804.2159999999994</v>
      </c>
      <c r="H1227" s="38" t="s">
        <v>78</v>
      </c>
    </row>
    <row r="1228" spans="1:8" ht="83.25" outlineLevel="1" x14ac:dyDescent="0.2">
      <c r="A1228" s="39">
        <v>28</v>
      </c>
      <c r="B1228" s="39" t="s">
        <v>97</v>
      </c>
      <c r="C1228" s="40" t="s">
        <v>98</v>
      </c>
      <c r="D1228" s="43" t="s">
        <v>99</v>
      </c>
      <c r="E1228" s="41">
        <v>144.53</v>
      </c>
      <c r="F1228" s="78">
        <v>80</v>
      </c>
      <c r="G1228" s="47">
        <f t="shared" si="47"/>
        <v>11562.4</v>
      </c>
      <c r="H1228" s="38" t="s">
        <v>78</v>
      </c>
    </row>
    <row r="1229" spans="1:8" ht="96" outlineLevel="1" x14ac:dyDescent="0.2">
      <c r="A1229" s="39">
        <v>29</v>
      </c>
      <c r="B1229" s="39" t="s">
        <v>321</v>
      </c>
      <c r="C1229" s="40" t="s">
        <v>101</v>
      </c>
      <c r="D1229" s="43" t="s">
        <v>99</v>
      </c>
      <c r="E1229" s="41">
        <v>6.02</v>
      </c>
      <c r="F1229" s="78">
        <v>90.47</v>
      </c>
      <c r="G1229" s="47">
        <f t="shared" si="47"/>
        <v>544.62939999999992</v>
      </c>
      <c r="H1229" s="38" t="s">
        <v>78</v>
      </c>
    </row>
    <row r="1230" spans="1:8" ht="24" outlineLevel="1" x14ac:dyDescent="0.2">
      <c r="A1230" s="39">
        <v>30</v>
      </c>
      <c r="B1230" s="39" t="s">
        <v>322</v>
      </c>
      <c r="C1230" s="40" t="s">
        <v>323</v>
      </c>
      <c r="D1230" s="39" t="s">
        <v>60</v>
      </c>
      <c r="E1230" s="41">
        <v>3.9359999999999999</v>
      </c>
      <c r="F1230" s="78">
        <v>49.05</v>
      </c>
      <c r="G1230" s="47">
        <f t="shared" si="47"/>
        <v>193.06079999999997</v>
      </c>
      <c r="H1230" s="38" t="s">
        <v>78</v>
      </c>
    </row>
    <row r="1231" spans="1:8" ht="24" outlineLevel="1" x14ac:dyDescent="0.2">
      <c r="A1231" s="39">
        <v>31</v>
      </c>
      <c r="B1231" s="43" t="s">
        <v>102</v>
      </c>
      <c r="C1231" s="40" t="s">
        <v>103</v>
      </c>
      <c r="D1231" s="39" t="s">
        <v>104</v>
      </c>
      <c r="E1231" s="41">
        <v>1.345</v>
      </c>
      <c r="F1231" s="78">
        <v>1370</v>
      </c>
      <c r="G1231" s="47">
        <f t="shared" si="47"/>
        <v>1842.6499999999999</v>
      </c>
      <c r="H1231" s="38" t="s">
        <v>105</v>
      </c>
    </row>
    <row r="1232" spans="1:8" ht="24" outlineLevel="1" x14ac:dyDescent="0.2">
      <c r="A1232" s="39">
        <v>32</v>
      </c>
      <c r="B1232" s="39" t="s">
        <v>106</v>
      </c>
      <c r="C1232" s="40" t="s">
        <v>107</v>
      </c>
      <c r="D1232" s="39" t="s">
        <v>104</v>
      </c>
      <c r="E1232" s="41">
        <v>0.53</v>
      </c>
      <c r="F1232" s="78">
        <v>1370</v>
      </c>
      <c r="G1232" s="47">
        <f t="shared" si="47"/>
        <v>726.1</v>
      </c>
      <c r="H1232" s="38" t="s">
        <v>105</v>
      </c>
    </row>
    <row r="1233" spans="1:8" ht="24" outlineLevel="1" x14ac:dyDescent="0.2">
      <c r="A1233" s="39">
        <v>33</v>
      </c>
      <c r="B1233" s="39" t="s">
        <v>110</v>
      </c>
      <c r="C1233" s="40" t="s">
        <v>111</v>
      </c>
      <c r="D1233" s="39" t="s">
        <v>104</v>
      </c>
      <c r="E1233" s="41">
        <v>0.246</v>
      </c>
      <c r="F1233" s="78">
        <v>1370</v>
      </c>
      <c r="G1233" s="47">
        <f t="shared" si="47"/>
        <v>337.02</v>
      </c>
      <c r="H1233" s="38" t="s">
        <v>105</v>
      </c>
    </row>
    <row r="1234" spans="1:8" ht="24" outlineLevel="1" x14ac:dyDescent="0.2">
      <c r="A1234" s="39">
        <v>34</v>
      </c>
      <c r="B1234" s="39" t="s">
        <v>112</v>
      </c>
      <c r="C1234" s="40" t="s">
        <v>113</v>
      </c>
      <c r="D1234" s="39" t="s">
        <v>104</v>
      </c>
      <c r="E1234" s="41">
        <v>8.7780000000000005</v>
      </c>
      <c r="F1234" s="78">
        <v>1370</v>
      </c>
      <c r="G1234" s="47">
        <f t="shared" si="47"/>
        <v>12025.86</v>
      </c>
      <c r="H1234" s="38" t="s">
        <v>105</v>
      </c>
    </row>
    <row r="1235" spans="1:8" ht="24" outlineLevel="1" x14ac:dyDescent="0.2">
      <c r="A1235" s="39">
        <v>35</v>
      </c>
      <c r="B1235" s="39" t="s">
        <v>175</v>
      </c>
      <c r="C1235" s="40" t="s">
        <v>176</v>
      </c>
      <c r="D1235" s="39" t="s">
        <v>104</v>
      </c>
      <c r="E1235" s="41">
        <v>5.1210000000000004</v>
      </c>
      <c r="F1235" s="78">
        <v>1370</v>
      </c>
      <c r="G1235" s="47">
        <f t="shared" si="47"/>
        <v>7015.77</v>
      </c>
      <c r="H1235" s="38" t="s">
        <v>105</v>
      </c>
    </row>
    <row r="1236" spans="1:8" ht="24" outlineLevel="1" x14ac:dyDescent="0.2">
      <c r="A1236" s="39">
        <v>36</v>
      </c>
      <c r="B1236" s="39" t="s">
        <v>331</v>
      </c>
      <c r="C1236" s="40" t="s">
        <v>332</v>
      </c>
      <c r="D1236" s="39" t="s">
        <v>104</v>
      </c>
      <c r="E1236" s="41">
        <v>1.7829999999999999</v>
      </c>
      <c r="F1236" s="78">
        <v>1370</v>
      </c>
      <c r="G1236" s="47">
        <f t="shared" si="47"/>
        <v>2442.71</v>
      </c>
      <c r="H1236" s="38" t="s">
        <v>105</v>
      </c>
    </row>
    <row r="1237" spans="1:8" ht="24" outlineLevel="1" x14ac:dyDescent="0.2">
      <c r="A1237" s="39">
        <v>37</v>
      </c>
      <c r="B1237" s="39" t="s">
        <v>296</v>
      </c>
      <c r="C1237" s="40" t="s">
        <v>297</v>
      </c>
      <c r="D1237" s="39" t="s">
        <v>104</v>
      </c>
      <c r="E1237" s="41">
        <v>2.3E-2</v>
      </c>
      <c r="F1237" s="78">
        <v>1370</v>
      </c>
      <c r="G1237" s="47">
        <f t="shared" si="47"/>
        <v>31.509999999999998</v>
      </c>
      <c r="H1237" s="38" t="s">
        <v>105</v>
      </c>
    </row>
    <row r="1238" spans="1:8" ht="24" outlineLevel="1" x14ac:dyDescent="0.2">
      <c r="A1238" s="39">
        <v>38</v>
      </c>
      <c r="B1238" s="39" t="s">
        <v>116</v>
      </c>
      <c r="C1238" s="40" t="s">
        <v>117</v>
      </c>
      <c r="D1238" s="39" t="s">
        <v>104</v>
      </c>
      <c r="E1238" s="41">
        <v>16.707999999999998</v>
      </c>
      <c r="F1238" s="78">
        <v>1370</v>
      </c>
      <c r="G1238" s="47">
        <f t="shared" si="47"/>
        <v>22889.96</v>
      </c>
      <c r="H1238" s="38" t="s">
        <v>105</v>
      </c>
    </row>
    <row r="1239" spans="1:8" ht="24" outlineLevel="1" x14ac:dyDescent="0.2">
      <c r="A1239" s="39">
        <v>39</v>
      </c>
      <c r="B1239" s="39" t="s">
        <v>118</v>
      </c>
      <c r="C1239" s="40" t="s">
        <v>119</v>
      </c>
      <c r="D1239" s="39" t="s">
        <v>104</v>
      </c>
      <c r="E1239" s="41">
        <v>1.573</v>
      </c>
      <c r="F1239" s="78">
        <v>1370</v>
      </c>
      <c r="G1239" s="47">
        <f t="shared" si="47"/>
        <v>2155.0099999999998</v>
      </c>
      <c r="H1239" s="38" t="s">
        <v>105</v>
      </c>
    </row>
    <row r="1240" spans="1:8" ht="24" outlineLevel="1" x14ac:dyDescent="0.2">
      <c r="A1240" s="39">
        <v>40</v>
      </c>
      <c r="B1240" s="39" t="s">
        <v>120</v>
      </c>
      <c r="C1240" s="40" t="s">
        <v>121</v>
      </c>
      <c r="D1240" s="39" t="s">
        <v>104</v>
      </c>
      <c r="E1240" s="41">
        <v>7.1239999999999997</v>
      </c>
      <c r="F1240" s="78">
        <v>1370</v>
      </c>
      <c r="G1240" s="47">
        <f t="shared" si="47"/>
        <v>9759.8799999999992</v>
      </c>
      <c r="H1240" s="38" t="s">
        <v>105</v>
      </c>
    </row>
    <row r="1241" spans="1:8" ht="24" outlineLevel="1" x14ac:dyDescent="0.2">
      <c r="A1241" s="39">
        <v>41</v>
      </c>
      <c r="B1241" s="39" t="s">
        <v>122</v>
      </c>
      <c r="C1241" s="40" t="s">
        <v>123</v>
      </c>
      <c r="D1241" s="39" t="s">
        <v>104</v>
      </c>
      <c r="E1241" s="41">
        <v>0.77500000000000002</v>
      </c>
      <c r="F1241" s="78">
        <v>1370</v>
      </c>
      <c r="G1241" s="47">
        <f t="shared" si="47"/>
        <v>1061.75</v>
      </c>
      <c r="H1241" s="38" t="s">
        <v>105</v>
      </c>
    </row>
    <row r="1242" spans="1:8" ht="24" outlineLevel="1" x14ac:dyDescent="0.2">
      <c r="A1242" s="39">
        <v>42</v>
      </c>
      <c r="B1242" s="39" t="s">
        <v>124</v>
      </c>
      <c r="C1242" s="40" t="s">
        <v>125</v>
      </c>
      <c r="D1242" s="39" t="s">
        <v>104</v>
      </c>
      <c r="E1242" s="41">
        <v>16.719000000000001</v>
      </c>
      <c r="F1242" s="78">
        <v>1370</v>
      </c>
      <c r="G1242" s="47">
        <f t="shared" si="47"/>
        <v>22905.030000000002</v>
      </c>
      <c r="H1242" s="38" t="s">
        <v>105</v>
      </c>
    </row>
    <row r="1243" spans="1:8" ht="24" outlineLevel="1" x14ac:dyDescent="0.2">
      <c r="A1243" s="39">
        <v>43</v>
      </c>
      <c r="B1243" s="39" t="s">
        <v>126</v>
      </c>
      <c r="C1243" s="40" t="s">
        <v>127</v>
      </c>
      <c r="D1243" s="39" t="s">
        <v>104</v>
      </c>
      <c r="E1243" s="41">
        <v>7.9</v>
      </c>
      <c r="F1243" s="78">
        <v>1370</v>
      </c>
      <c r="G1243" s="47">
        <f t="shared" si="47"/>
        <v>10823</v>
      </c>
      <c r="H1243" s="38" t="s">
        <v>105</v>
      </c>
    </row>
    <row r="1244" spans="1:8" ht="24" outlineLevel="1" x14ac:dyDescent="0.2">
      <c r="A1244" s="39">
        <v>44</v>
      </c>
      <c r="B1244" s="39" t="s">
        <v>128</v>
      </c>
      <c r="C1244" s="40" t="s">
        <v>129</v>
      </c>
      <c r="D1244" s="39" t="s">
        <v>104</v>
      </c>
      <c r="E1244" s="41">
        <v>13.976000000000001</v>
      </c>
      <c r="F1244" s="78">
        <v>1370</v>
      </c>
      <c r="G1244" s="47">
        <f t="shared" si="47"/>
        <v>19147.120000000003</v>
      </c>
      <c r="H1244" s="38" t="s">
        <v>105</v>
      </c>
    </row>
    <row r="1245" spans="1:8" ht="24" outlineLevel="1" x14ac:dyDescent="0.2">
      <c r="A1245" s="39">
        <v>45</v>
      </c>
      <c r="B1245" s="39" t="s">
        <v>130</v>
      </c>
      <c r="C1245" s="40" t="s">
        <v>131</v>
      </c>
      <c r="D1245" s="39" t="s">
        <v>104</v>
      </c>
      <c r="E1245" s="41">
        <v>3.6850000000000001</v>
      </c>
      <c r="F1245" s="78">
        <v>1370</v>
      </c>
      <c r="G1245" s="47">
        <f t="shared" si="47"/>
        <v>5048.45</v>
      </c>
      <c r="H1245" s="38" t="s">
        <v>105</v>
      </c>
    </row>
    <row r="1246" spans="1:8" ht="24" outlineLevel="1" x14ac:dyDescent="0.2">
      <c r="A1246" s="39">
        <v>46</v>
      </c>
      <c r="B1246" s="39" t="s">
        <v>132</v>
      </c>
      <c r="C1246" s="40" t="s">
        <v>133</v>
      </c>
      <c r="D1246" s="39" t="s">
        <v>104</v>
      </c>
      <c r="E1246" s="41">
        <v>2.2879999999999998</v>
      </c>
      <c r="F1246" s="78">
        <v>1370</v>
      </c>
      <c r="G1246" s="47">
        <f t="shared" si="47"/>
        <v>3134.56</v>
      </c>
      <c r="H1246" s="38" t="s">
        <v>105</v>
      </c>
    </row>
    <row r="1247" spans="1:8" ht="24" outlineLevel="1" x14ac:dyDescent="0.2">
      <c r="A1247" s="39">
        <v>47</v>
      </c>
      <c r="B1247" s="39" t="s">
        <v>137</v>
      </c>
      <c r="C1247" s="40" t="s">
        <v>138</v>
      </c>
      <c r="D1247" s="43" t="s">
        <v>136</v>
      </c>
      <c r="E1247" s="41">
        <v>2281</v>
      </c>
      <c r="F1247" s="78">
        <v>2200</v>
      </c>
      <c r="G1247" s="42">
        <f t="shared" si="47"/>
        <v>5018200</v>
      </c>
      <c r="H1247" s="38"/>
    </row>
    <row r="1248" spans="1:8" outlineLevel="1" x14ac:dyDescent="0.2">
      <c r="A1248" s="39"/>
      <c r="B1248" s="39"/>
      <c r="C1248" s="40" t="s">
        <v>139</v>
      </c>
      <c r="D1248" s="39"/>
      <c r="E1248" s="41"/>
      <c r="F1248" s="78"/>
      <c r="G1248" s="42">
        <f t="shared" si="47"/>
        <v>0</v>
      </c>
      <c r="H1248" s="38"/>
    </row>
    <row r="1249" spans="1:8" ht="156" outlineLevel="1" x14ac:dyDescent="0.2">
      <c r="A1249" s="39">
        <v>58</v>
      </c>
      <c r="B1249" s="39" t="s">
        <v>188</v>
      </c>
      <c r="C1249" s="40" t="s">
        <v>259</v>
      </c>
      <c r="D1249" s="43" t="s">
        <v>99</v>
      </c>
      <c r="E1249" s="41">
        <v>1130</v>
      </c>
      <c r="F1249" s="78">
        <v>212</v>
      </c>
      <c r="G1249" s="47">
        <f t="shared" si="47"/>
        <v>239560</v>
      </c>
      <c r="H1249" s="38" t="s">
        <v>326</v>
      </c>
    </row>
    <row r="1250" spans="1:8" ht="96" outlineLevel="1" x14ac:dyDescent="0.2">
      <c r="A1250" s="39">
        <v>59</v>
      </c>
      <c r="B1250" s="39" t="s">
        <v>333</v>
      </c>
      <c r="C1250" s="40" t="s">
        <v>334</v>
      </c>
      <c r="D1250" s="43" t="s">
        <v>99</v>
      </c>
      <c r="E1250" s="41">
        <v>27.02</v>
      </c>
      <c r="F1250" s="78">
        <v>143.9</v>
      </c>
      <c r="G1250" s="47">
        <f t="shared" si="47"/>
        <v>3888.1779999999999</v>
      </c>
      <c r="H1250" s="38"/>
    </row>
    <row r="1251" spans="1:8" ht="108" outlineLevel="1" x14ac:dyDescent="0.2">
      <c r="A1251" s="39">
        <v>60</v>
      </c>
      <c r="B1251" s="39" t="s">
        <v>401</v>
      </c>
      <c r="C1251" s="40" t="s">
        <v>402</v>
      </c>
      <c r="D1251" s="43" t="s">
        <v>99</v>
      </c>
      <c r="E1251" s="41">
        <v>40.28</v>
      </c>
      <c r="F1251" s="78">
        <v>143.9</v>
      </c>
      <c r="G1251" s="47">
        <f t="shared" si="47"/>
        <v>5796.2920000000004</v>
      </c>
      <c r="H1251" s="38" t="s">
        <v>78</v>
      </c>
    </row>
    <row r="1252" spans="1:8" ht="120" outlineLevel="1" x14ac:dyDescent="0.2">
      <c r="A1252" s="39">
        <v>61</v>
      </c>
      <c r="B1252" s="39" t="s">
        <v>470</v>
      </c>
      <c r="C1252" s="40" t="s">
        <v>471</v>
      </c>
      <c r="D1252" s="43" t="s">
        <v>99</v>
      </c>
      <c r="E1252" s="41">
        <v>30.78</v>
      </c>
      <c r="F1252" s="78">
        <v>143.9</v>
      </c>
      <c r="G1252" s="47">
        <f t="shared" si="47"/>
        <v>4429.2420000000002</v>
      </c>
      <c r="H1252" s="38" t="s">
        <v>78</v>
      </c>
    </row>
    <row r="1253" spans="1:8" ht="59.25" outlineLevel="1" x14ac:dyDescent="0.2">
      <c r="A1253" s="39">
        <v>62</v>
      </c>
      <c r="B1253" s="39" t="s">
        <v>262</v>
      </c>
      <c r="C1253" s="40" t="s">
        <v>335</v>
      </c>
      <c r="D1253" s="43" t="s">
        <v>99</v>
      </c>
      <c r="E1253" s="41">
        <v>61.56</v>
      </c>
      <c r="F1253" s="78">
        <v>143.9</v>
      </c>
      <c r="G1253" s="47">
        <f t="shared" si="47"/>
        <v>8858.4840000000004</v>
      </c>
      <c r="H1253" s="38" t="s">
        <v>78</v>
      </c>
    </row>
    <row r="1254" spans="1:8" ht="36" outlineLevel="1" x14ac:dyDescent="0.2">
      <c r="A1254" s="39">
        <v>63</v>
      </c>
      <c r="B1254" s="39" t="s">
        <v>403</v>
      </c>
      <c r="C1254" s="40" t="s">
        <v>434</v>
      </c>
      <c r="D1254" s="39" t="s">
        <v>157</v>
      </c>
      <c r="E1254" s="41">
        <v>14.4</v>
      </c>
      <c r="F1254" s="78">
        <v>54.5</v>
      </c>
      <c r="G1254" s="42">
        <f t="shared" si="47"/>
        <v>784.80000000000007</v>
      </c>
      <c r="H1254" s="38"/>
    </row>
    <row r="1255" spans="1:8" ht="24" outlineLevel="1" x14ac:dyDescent="0.2">
      <c r="A1255" s="39">
        <v>64</v>
      </c>
      <c r="B1255" s="39" t="s">
        <v>405</v>
      </c>
      <c r="C1255" s="40" t="s">
        <v>406</v>
      </c>
      <c r="D1255" s="39" t="s">
        <v>157</v>
      </c>
      <c r="E1255" s="41">
        <v>12.8</v>
      </c>
      <c r="F1255" s="78">
        <v>63.2</v>
      </c>
      <c r="G1255" s="42">
        <f t="shared" si="47"/>
        <v>808.96</v>
      </c>
      <c r="H1255" s="38"/>
    </row>
    <row r="1256" spans="1:8" ht="36" outlineLevel="1" x14ac:dyDescent="0.2">
      <c r="A1256" s="39">
        <v>65</v>
      </c>
      <c r="B1256" s="39" t="s">
        <v>407</v>
      </c>
      <c r="C1256" s="40" t="s">
        <v>408</v>
      </c>
      <c r="D1256" s="39" t="s">
        <v>157</v>
      </c>
      <c r="E1256" s="41">
        <v>3.7</v>
      </c>
      <c r="F1256" s="78">
        <v>54.5</v>
      </c>
      <c r="G1256" s="42">
        <f t="shared" si="47"/>
        <v>201.65</v>
      </c>
      <c r="H1256" s="38"/>
    </row>
    <row r="1257" spans="1:8" ht="119.25" outlineLevel="1" x14ac:dyDescent="0.2">
      <c r="A1257" s="39">
        <v>66</v>
      </c>
      <c r="B1257" s="39" t="s">
        <v>336</v>
      </c>
      <c r="C1257" s="40" t="s">
        <v>337</v>
      </c>
      <c r="D1257" s="43" t="s">
        <v>99</v>
      </c>
      <c r="E1257" s="41">
        <v>1457.98</v>
      </c>
      <c r="F1257" s="78">
        <v>42.5</v>
      </c>
      <c r="G1257" s="42">
        <f t="shared" si="47"/>
        <v>61964.15</v>
      </c>
      <c r="H1257" s="38"/>
    </row>
    <row r="1258" spans="1:8" ht="24" outlineLevel="1" x14ac:dyDescent="0.2">
      <c r="A1258" s="39">
        <v>67</v>
      </c>
      <c r="B1258" s="39" t="s">
        <v>191</v>
      </c>
      <c r="C1258" s="40" t="s">
        <v>338</v>
      </c>
      <c r="D1258" s="43" t="s">
        <v>99</v>
      </c>
      <c r="E1258" s="41">
        <v>194.44</v>
      </c>
      <c r="F1258" s="78">
        <v>29.65</v>
      </c>
      <c r="G1258" s="42">
        <f t="shared" si="47"/>
        <v>5765.1459999999997</v>
      </c>
      <c r="H1258" s="38"/>
    </row>
    <row r="1259" spans="1:8" ht="35.25" outlineLevel="1" x14ac:dyDescent="0.2">
      <c r="A1259" s="39">
        <v>68</v>
      </c>
      <c r="B1259" s="39" t="s">
        <v>178</v>
      </c>
      <c r="C1259" s="40" t="s">
        <v>193</v>
      </c>
      <c r="D1259" s="43" t="s">
        <v>99</v>
      </c>
      <c r="E1259" s="41">
        <v>85.956000000000003</v>
      </c>
      <c r="F1259" s="78">
        <v>21.8</v>
      </c>
      <c r="G1259" s="42">
        <f t="shared" si="47"/>
        <v>1873.8408000000002</v>
      </c>
      <c r="H1259" s="38"/>
    </row>
    <row r="1260" spans="1:8" outlineLevel="1" x14ac:dyDescent="0.2">
      <c r="A1260" s="39"/>
      <c r="B1260" s="39"/>
      <c r="C1260" s="40" t="s">
        <v>144</v>
      </c>
      <c r="D1260" s="39"/>
      <c r="E1260" s="41"/>
      <c r="F1260" s="78"/>
      <c r="G1260" s="42">
        <f t="shared" si="47"/>
        <v>0</v>
      </c>
      <c r="H1260" s="38"/>
    </row>
    <row r="1261" spans="1:8" ht="108" outlineLevel="1" x14ac:dyDescent="0.2">
      <c r="A1261" s="39">
        <v>69</v>
      </c>
      <c r="B1261" s="39" t="s">
        <v>435</v>
      </c>
      <c r="C1261" s="40" t="s">
        <v>195</v>
      </c>
      <c r="D1261" s="43" t="s">
        <v>99</v>
      </c>
      <c r="E1261" s="41">
        <v>439.33</v>
      </c>
      <c r="F1261" s="78">
        <v>48</v>
      </c>
      <c r="G1261" s="42">
        <f t="shared" si="47"/>
        <v>21087.84</v>
      </c>
      <c r="H1261" s="38" t="s">
        <v>196</v>
      </c>
    </row>
    <row r="1262" spans="1:8" ht="108" outlineLevel="1" x14ac:dyDescent="0.2">
      <c r="A1262" s="39">
        <v>70</v>
      </c>
      <c r="B1262" s="39" t="s">
        <v>436</v>
      </c>
      <c r="C1262" s="40" t="s">
        <v>343</v>
      </c>
      <c r="D1262" s="43" t="s">
        <v>99</v>
      </c>
      <c r="E1262" s="41">
        <v>172.67</v>
      </c>
      <c r="F1262" s="78">
        <v>48</v>
      </c>
      <c r="G1262" s="42">
        <f t="shared" si="47"/>
        <v>8288.16</v>
      </c>
      <c r="H1262" s="38" t="s">
        <v>196</v>
      </c>
    </row>
    <row r="1263" spans="1:8" ht="108" outlineLevel="1" x14ac:dyDescent="0.2">
      <c r="A1263" s="39">
        <v>71</v>
      </c>
      <c r="B1263" s="39" t="s">
        <v>437</v>
      </c>
      <c r="C1263" s="40" t="s">
        <v>345</v>
      </c>
      <c r="D1263" s="43" t="s">
        <v>99</v>
      </c>
      <c r="E1263" s="41">
        <v>55.86</v>
      </c>
      <c r="F1263" s="78">
        <v>49.05</v>
      </c>
      <c r="G1263" s="42">
        <f t="shared" si="47"/>
        <v>2739.933</v>
      </c>
      <c r="H1263" s="38" t="s">
        <v>196</v>
      </c>
    </row>
    <row r="1264" spans="1:8" ht="167.25" outlineLevel="1" x14ac:dyDescent="0.2">
      <c r="A1264" s="39">
        <v>72</v>
      </c>
      <c r="B1264" s="39" t="s">
        <v>438</v>
      </c>
      <c r="C1264" s="40" t="s">
        <v>347</v>
      </c>
      <c r="D1264" s="43" t="s">
        <v>99</v>
      </c>
      <c r="E1264" s="41">
        <v>59.55</v>
      </c>
      <c r="F1264" s="78">
        <v>87.2</v>
      </c>
      <c r="G1264" s="47">
        <f t="shared" si="47"/>
        <v>5192.76</v>
      </c>
      <c r="H1264" s="38" t="s">
        <v>196</v>
      </c>
    </row>
    <row r="1265" spans="1:8" ht="96" outlineLevel="1" x14ac:dyDescent="0.2">
      <c r="A1265" s="39">
        <v>73</v>
      </c>
      <c r="B1265" s="39" t="s">
        <v>194</v>
      </c>
      <c r="C1265" s="40" t="s">
        <v>352</v>
      </c>
      <c r="D1265" s="43" t="s">
        <v>99</v>
      </c>
      <c r="E1265" s="41">
        <v>507.44</v>
      </c>
      <c r="F1265" s="78">
        <v>49.05</v>
      </c>
      <c r="G1265" s="42">
        <f t="shared" si="47"/>
        <v>24889.931999999997</v>
      </c>
      <c r="H1265" s="38" t="s">
        <v>149</v>
      </c>
    </row>
    <row r="1266" spans="1:8" ht="96" outlineLevel="1" x14ac:dyDescent="0.2">
      <c r="A1266" s="39">
        <v>74</v>
      </c>
      <c r="B1266" s="39" t="s">
        <v>410</v>
      </c>
      <c r="C1266" s="40" t="s">
        <v>354</v>
      </c>
      <c r="D1266" s="43" t="s">
        <v>99</v>
      </c>
      <c r="E1266" s="41">
        <v>138.69</v>
      </c>
      <c r="F1266" s="78">
        <v>49.05</v>
      </c>
      <c r="G1266" s="42">
        <f t="shared" si="47"/>
        <v>6802.7444999999998</v>
      </c>
      <c r="H1266" s="38" t="s">
        <v>149</v>
      </c>
    </row>
    <row r="1267" spans="1:8" ht="96" outlineLevel="1" x14ac:dyDescent="0.2">
      <c r="A1267" s="39">
        <v>75</v>
      </c>
      <c r="B1267" s="39" t="s">
        <v>409</v>
      </c>
      <c r="C1267" s="40" t="s">
        <v>467</v>
      </c>
      <c r="D1267" s="43" t="s">
        <v>99</v>
      </c>
      <c r="E1267" s="41">
        <v>26.36</v>
      </c>
      <c r="F1267" s="78">
        <v>49.5</v>
      </c>
      <c r="G1267" s="42">
        <f t="shared" si="47"/>
        <v>1304.82</v>
      </c>
      <c r="H1267" s="38" t="s">
        <v>149</v>
      </c>
    </row>
    <row r="1268" spans="1:8" ht="143.25" outlineLevel="1" x14ac:dyDescent="0.2">
      <c r="A1268" s="39">
        <v>76</v>
      </c>
      <c r="B1268" s="39" t="s">
        <v>412</v>
      </c>
      <c r="C1268" s="40" t="s">
        <v>358</v>
      </c>
      <c r="D1268" s="43" t="s">
        <v>99</v>
      </c>
      <c r="E1268" s="41">
        <v>52.67</v>
      </c>
      <c r="F1268" s="78">
        <v>87.2</v>
      </c>
      <c r="G1268" s="47">
        <f t="shared" si="47"/>
        <v>4592.8240000000005</v>
      </c>
      <c r="H1268" s="38" t="s">
        <v>196</v>
      </c>
    </row>
    <row r="1269" spans="1:8" ht="72" outlineLevel="1" x14ac:dyDescent="0.2">
      <c r="A1269" s="39">
        <v>77</v>
      </c>
      <c r="B1269" s="39" t="s">
        <v>414</v>
      </c>
      <c r="C1269" s="40" t="s">
        <v>360</v>
      </c>
      <c r="D1269" s="43" t="s">
        <v>99</v>
      </c>
      <c r="E1269" s="41">
        <v>34.68</v>
      </c>
      <c r="F1269" s="78">
        <v>49.05</v>
      </c>
      <c r="G1269" s="42">
        <f t="shared" ref="G1269:G1296" si="48">F1269*E1269</f>
        <v>1701.0539999999999</v>
      </c>
      <c r="H1269" s="38" t="s">
        <v>149</v>
      </c>
    </row>
    <row r="1270" spans="1:8" ht="119.25" outlineLevel="1" x14ac:dyDescent="0.2">
      <c r="A1270" s="39">
        <v>78</v>
      </c>
      <c r="B1270" s="39" t="s">
        <v>147</v>
      </c>
      <c r="C1270" s="40" t="s">
        <v>362</v>
      </c>
      <c r="D1270" s="43" t="s">
        <v>99</v>
      </c>
      <c r="E1270" s="41">
        <v>153.60900000000001</v>
      </c>
      <c r="F1270" s="78">
        <v>60</v>
      </c>
      <c r="G1270" s="42">
        <f t="shared" si="48"/>
        <v>9216.5400000000009</v>
      </c>
      <c r="H1270" s="38" t="s">
        <v>149</v>
      </c>
    </row>
    <row r="1271" spans="1:8" ht="72" outlineLevel="1" x14ac:dyDescent="0.2">
      <c r="A1271" s="39">
        <v>79</v>
      </c>
      <c r="B1271" s="39" t="s">
        <v>416</v>
      </c>
      <c r="C1271" s="40" t="s">
        <v>364</v>
      </c>
      <c r="D1271" s="43" t="s">
        <v>99</v>
      </c>
      <c r="E1271" s="41">
        <v>75.287000000000006</v>
      </c>
      <c r="F1271" s="78">
        <v>87.2</v>
      </c>
      <c r="G1271" s="42">
        <f t="shared" si="48"/>
        <v>6565.0264000000006</v>
      </c>
      <c r="H1271" s="38" t="s">
        <v>196</v>
      </c>
    </row>
    <row r="1272" spans="1:8" ht="71.25" outlineLevel="1" x14ac:dyDescent="0.2">
      <c r="A1272" s="39">
        <v>80</v>
      </c>
      <c r="B1272" s="39" t="s">
        <v>418</v>
      </c>
      <c r="C1272" s="40" t="s">
        <v>366</v>
      </c>
      <c r="D1272" s="43" t="s">
        <v>99</v>
      </c>
      <c r="E1272" s="41">
        <v>34.049999999999997</v>
      </c>
      <c r="F1272" s="78">
        <v>87.2</v>
      </c>
      <c r="G1272" s="42">
        <f t="shared" si="48"/>
        <v>2969.16</v>
      </c>
      <c r="H1272" s="38" t="s">
        <v>149</v>
      </c>
    </row>
    <row r="1273" spans="1:8" outlineLevel="1" x14ac:dyDescent="0.2">
      <c r="A1273" s="39"/>
      <c r="B1273" s="39"/>
      <c r="C1273" s="40" t="s">
        <v>150</v>
      </c>
      <c r="D1273" s="39"/>
      <c r="E1273" s="41"/>
      <c r="F1273" s="78"/>
      <c r="G1273" s="42">
        <f t="shared" si="48"/>
        <v>0</v>
      </c>
      <c r="H1273" s="38"/>
    </row>
    <row r="1274" spans="1:8" ht="60" outlineLevel="1" x14ac:dyDescent="0.2">
      <c r="A1274" s="39">
        <v>81</v>
      </c>
      <c r="B1274" s="39" t="s">
        <v>151</v>
      </c>
      <c r="C1274" s="40" t="s">
        <v>152</v>
      </c>
      <c r="D1274" s="43" t="s">
        <v>99</v>
      </c>
      <c r="E1274" s="41">
        <v>2833.35</v>
      </c>
      <c r="F1274" s="78">
        <v>42.5</v>
      </c>
      <c r="G1274" s="42">
        <f t="shared" si="48"/>
        <v>120417.375</v>
      </c>
      <c r="H1274" s="38"/>
    </row>
    <row r="1275" spans="1:8" ht="60" outlineLevel="1" x14ac:dyDescent="0.2">
      <c r="A1275" s="39">
        <v>82</v>
      </c>
      <c r="B1275" s="39" t="s">
        <v>153</v>
      </c>
      <c r="C1275" s="40" t="s">
        <v>154</v>
      </c>
      <c r="D1275" s="43" t="s">
        <v>99</v>
      </c>
      <c r="E1275" s="41">
        <v>1082.05</v>
      </c>
      <c r="F1275" s="78">
        <v>42.5</v>
      </c>
      <c r="G1275" s="42">
        <f t="shared" si="48"/>
        <v>45987.125</v>
      </c>
      <c r="H1275" s="38"/>
    </row>
    <row r="1276" spans="1:8" ht="48" outlineLevel="1" x14ac:dyDescent="0.2">
      <c r="A1276" s="39">
        <v>83</v>
      </c>
      <c r="B1276" s="43" t="s">
        <v>199</v>
      </c>
      <c r="C1276" s="40" t="s">
        <v>200</v>
      </c>
      <c r="D1276" s="43" t="s">
        <v>99</v>
      </c>
      <c r="E1276" s="41">
        <v>1215.5550000000001</v>
      </c>
      <c r="F1276" s="78">
        <v>13.1</v>
      </c>
      <c r="G1276" s="42">
        <f t="shared" si="48"/>
        <v>15923.770500000001</v>
      </c>
      <c r="H1276" s="38"/>
    </row>
    <row r="1277" spans="1:8" ht="108" outlineLevel="1" x14ac:dyDescent="0.2">
      <c r="A1277" s="39">
        <v>84</v>
      </c>
      <c r="B1277" s="43" t="s">
        <v>201</v>
      </c>
      <c r="C1277" s="40" t="s">
        <v>368</v>
      </c>
      <c r="D1277" s="43" t="s">
        <v>99</v>
      </c>
      <c r="E1277" s="41">
        <v>373.34</v>
      </c>
      <c r="F1277" s="78">
        <v>60</v>
      </c>
      <c r="G1277" s="47">
        <f t="shared" si="48"/>
        <v>22400.399999999998</v>
      </c>
      <c r="H1277" s="38" t="s">
        <v>149</v>
      </c>
    </row>
    <row r="1278" spans="1:8" ht="24" outlineLevel="1" x14ac:dyDescent="0.2">
      <c r="A1278" s="39">
        <v>85</v>
      </c>
      <c r="B1278" s="43" t="s">
        <v>205</v>
      </c>
      <c r="C1278" s="40" t="s">
        <v>206</v>
      </c>
      <c r="D1278" s="43" t="s">
        <v>99</v>
      </c>
      <c r="E1278" s="41">
        <v>21.12</v>
      </c>
      <c r="F1278" s="78">
        <v>35</v>
      </c>
      <c r="G1278" s="47">
        <f t="shared" si="48"/>
        <v>739.2</v>
      </c>
      <c r="H1278" s="38" t="s">
        <v>149</v>
      </c>
    </row>
    <row r="1279" spans="1:8" outlineLevel="1" x14ac:dyDescent="0.2">
      <c r="A1279" s="39"/>
      <c r="B1279" s="39"/>
      <c r="C1279" s="40" t="s">
        <v>160</v>
      </c>
      <c r="D1279" s="39"/>
      <c r="E1279" s="41"/>
      <c r="F1279" s="78"/>
      <c r="G1279" s="42">
        <f t="shared" si="48"/>
        <v>0</v>
      </c>
      <c r="H1279" s="38"/>
    </row>
    <row r="1280" spans="1:8" ht="48" outlineLevel="1" x14ac:dyDescent="0.2">
      <c r="A1280" s="39">
        <v>86</v>
      </c>
      <c r="B1280" s="39" t="s">
        <v>207</v>
      </c>
      <c r="C1280" s="40" t="s">
        <v>208</v>
      </c>
      <c r="D1280" s="43" t="s">
        <v>99</v>
      </c>
      <c r="E1280" s="41">
        <v>141.15</v>
      </c>
      <c r="F1280" s="78">
        <v>52.5</v>
      </c>
      <c r="G1280" s="42">
        <f t="shared" si="48"/>
        <v>7410.375</v>
      </c>
      <c r="H1280" s="38" t="s">
        <v>209</v>
      </c>
    </row>
    <row r="1281" spans="1:8" ht="71.25" outlineLevel="1" x14ac:dyDescent="0.2">
      <c r="A1281" s="39">
        <v>87</v>
      </c>
      <c r="B1281" s="39" t="s">
        <v>420</v>
      </c>
      <c r="C1281" s="40" t="s">
        <v>371</v>
      </c>
      <c r="D1281" s="43" t="s">
        <v>99</v>
      </c>
      <c r="E1281" s="41">
        <v>543.21</v>
      </c>
      <c r="F1281" s="78">
        <v>52.87</v>
      </c>
      <c r="G1281" s="42">
        <f t="shared" si="48"/>
        <v>28719.512699999999</v>
      </c>
      <c r="H1281" s="38" t="s">
        <v>209</v>
      </c>
    </row>
    <row r="1282" spans="1:8" ht="24" outlineLevel="1" x14ac:dyDescent="0.2">
      <c r="A1282" s="39">
        <v>88</v>
      </c>
      <c r="B1282" s="43" t="s">
        <v>161</v>
      </c>
      <c r="C1282" s="40" t="s">
        <v>162</v>
      </c>
      <c r="D1282" s="39" t="s">
        <v>157</v>
      </c>
      <c r="E1282" s="41">
        <v>230.61</v>
      </c>
      <c r="F1282" s="78">
        <v>11.25</v>
      </c>
      <c r="G1282" s="42">
        <f t="shared" si="48"/>
        <v>2594.3625000000002</v>
      </c>
      <c r="H1282" s="38"/>
    </row>
    <row r="1283" spans="1:8" outlineLevel="1" x14ac:dyDescent="0.2">
      <c r="A1283" s="39"/>
      <c r="B1283" s="39"/>
      <c r="C1283" s="40" t="s">
        <v>163</v>
      </c>
      <c r="D1283" s="39"/>
      <c r="E1283" s="41"/>
      <c r="F1283" s="78"/>
      <c r="G1283" s="42">
        <f t="shared" si="48"/>
        <v>0</v>
      </c>
      <c r="H1283" s="38"/>
    </row>
    <row r="1284" spans="1:8" ht="72" outlineLevel="1" x14ac:dyDescent="0.2">
      <c r="A1284" s="39">
        <v>90</v>
      </c>
      <c r="B1284" s="39" t="s">
        <v>164</v>
      </c>
      <c r="C1284" s="40" t="s">
        <v>165</v>
      </c>
      <c r="D1284" s="43" t="s">
        <v>99</v>
      </c>
      <c r="E1284" s="41">
        <v>3350.32</v>
      </c>
      <c r="F1284" s="78">
        <v>52.54</v>
      </c>
      <c r="G1284" s="42">
        <f t="shared" si="48"/>
        <v>176025.81280000001</v>
      </c>
      <c r="H1284" s="38"/>
    </row>
    <row r="1285" spans="1:8" ht="36" outlineLevel="1" x14ac:dyDescent="0.2">
      <c r="A1285" s="39">
        <v>91</v>
      </c>
      <c r="B1285" s="39" t="s">
        <v>166</v>
      </c>
      <c r="C1285" s="40" t="s">
        <v>167</v>
      </c>
      <c r="D1285" s="43" t="s">
        <v>99</v>
      </c>
      <c r="E1285" s="41">
        <v>1458.83</v>
      </c>
      <c r="F1285" s="78">
        <v>54.5</v>
      </c>
      <c r="G1285" s="42">
        <f t="shared" si="48"/>
        <v>79506.235000000001</v>
      </c>
      <c r="H1285" s="38"/>
    </row>
    <row r="1286" spans="1:8" ht="72" outlineLevel="1" x14ac:dyDescent="0.2">
      <c r="A1286" s="39">
        <v>92</v>
      </c>
      <c r="B1286" s="39" t="s">
        <v>168</v>
      </c>
      <c r="C1286" s="40" t="s">
        <v>169</v>
      </c>
      <c r="D1286" s="43" t="s">
        <v>99</v>
      </c>
      <c r="E1286" s="41">
        <v>1118.17</v>
      </c>
      <c r="F1286" s="78">
        <v>22</v>
      </c>
      <c r="G1286" s="42">
        <f t="shared" si="48"/>
        <v>24599.74</v>
      </c>
      <c r="H1286" s="38"/>
    </row>
    <row r="1287" spans="1:8" outlineLevel="1" x14ac:dyDescent="0.2">
      <c r="A1287" s="39"/>
      <c r="B1287" s="39"/>
      <c r="C1287" s="40" t="s">
        <v>210</v>
      </c>
      <c r="D1287" s="39"/>
      <c r="E1287" s="41"/>
      <c r="F1287" s="78"/>
      <c r="G1287" s="42">
        <f t="shared" si="48"/>
        <v>0</v>
      </c>
      <c r="H1287" s="38"/>
    </row>
    <row r="1288" spans="1:8" ht="48" outlineLevel="1" x14ac:dyDescent="0.2">
      <c r="A1288" s="39">
        <v>93</v>
      </c>
      <c r="B1288" s="39" t="s">
        <v>214</v>
      </c>
      <c r="C1288" s="40" t="s">
        <v>377</v>
      </c>
      <c r="D1288" s="39" t="s">
        <v>157</v>
      </c>
      <c r="E1288" s="41">
        <v>3.6</v>
      </c>
      <c r="F1288" s="78">
        <v>210</v>
      </c>
      <c r="G1288" s="42">
        <f t="shared" si="48"/>
        <v>756</v>
      </c>
      <c r="H1288" s="38"/>
    </row>
    <row r="1289" spans="1:8" ht="36" outlineLevel="1" x14ac:dyDescent="0.2">
      <c r="A1289" s="39">
        <v>94</v>
      </c>
      <c r="B1289" s="39" t="s">
        <v>421</v>
      </c>
      <c r="C1289" s="40" t="s">
        <v>379</v>
      </c>
      <c r="D1289" s="39" t="s">
        <v>157</v>
      </c>
      <c r="E1289" s="41">
        <v>14</v>
      </c>
      <c r="F1289" s="78">
        <v>210</v>
      </c>
      <c r="G1289" s="42">
        <f t="shared" si="48"/>
        <v>2940</v>
      </c>
      <c r="H1289" s="38"/>
    </row>
    <row r="1290" spans="1:8" ht="24" outlineLevel="1" x14ac:dyDescent="0.2">
      <c r="A1290" s="39">
        <v>95</v>
      </c>
      <c r="B1290" s="39" t="s">
        <v>439</v>
      </c>
      <c r="C1290" s="40" t="s">
        <v>381</v>
      </c>
      <c r="D1290" s="39" t="s">
        <v>157</v>
      </c>
      <c r="E1290" s="41">
        <v>8.6</v>
      </c>
      <c r="F1290" s="78">
        <v>202.57</v>
      </c>
      <c r="G1290" s="42">
        <f t="shared" si="48"/>
        <v>1742.1019999999999</v>
      </c>
      <c r="H1290" s="38"/>
    </row>
    <row r="1291" spans="1:8" ht="35.25" outlineLevel="1" x14ac:dyDescent="0.2">
      <c r="A1291" s="39">
        <v>96</v>
      </c>
      <c r="B1291" s="39" t="s">
        <v>440</v>
      </c>
      <c r="C1291" s="40" t="s">
        <v>215</v>
      </c>
      <c r="D1291" s="39" t="s">
        <v>99</v>
      </c>
      <c r="E1291" s="41">
        <v>86.9</v>
      </c>
      <c r="F1291" s="78">
        <v>210</v>
      </c>
      <c r="G1291" s="42">
        <f t="shared" si="48"/>
        <v>18249</v>
      </c>
      <c r="H1291" s="38"/>
    </row>
    <row r="1292" spans="1:8" ht="24" outlineLevel="1" x14ac:dyDescent="0.2">
      <c r="A1292" s="39">
        <v>97</v>
      </c>
      <c r="B1292" s="39" t="s">
        <v>424</v>
      </c>
      <c r="C1292" s="40" t="s">
        <v>386</v>
      </c>
      <c r="D1292" s="43" t="s">
        <v>99</v>
      </c>
      <c r="E1292" s="41">
        <v>73.86</v>
      </c>
      <c r="F1292" s="78">
        <v>124.3</v>
      </c>
      <c r="G1292" s="42">
        <f t="shared" si="48"/>
        <v>9180.7979999999989</v>
      </c>
      <c r="H1292" s="38"/>
    </row>
    <row r="1293" spans="1:8" ht="24" outlineLevel="1" x14ac:dyDescent="0.2">
      <c r="A1293" s="39">
        <v>98</v>
      </c>
      <c r="B1293" s="39" t="s">
        <v>426</v>
      </c>
      <c r="C1293" s="40" t="s">
        <v>388</v>
      </c>
      <c r="D1293" s="43" t="s">
        <v>99</v>
      </c>
      <c r="E1293" s="41">
        <v>4.6399999999999997</v>
      </c>
      <c r="F1293" s="78">
        <v>50.5</v>
      </c>
      <c r="G1293" s="42">
        <f t="shared" si="48"/>
        <v>234.32</v>
      </c>
      <c r="H1293" s="38" t="s">
        <v>213</v>
      </c>
    </row>
    <row r="1294" spans="1:8" ht="24" outlineLevel="1" x14ac:dyDescent="0.2">
      <c r="A1294" s="39">
        <v>99</v>
      </c>
      <c r="B1294" s="39" t="s">
        <v>211</v>
      </c>
      <c r="C1294" s="40" t="s">
        <v>212</v>
      </c>
      <c r="D1294" s="43" t="s">
        <v>99</v>
      </c>
      <c r="E1294" s="41">
        <v>7.2</v>
      </c>
      <c r="F1294" s="78">
        <v>50.5</v>
      </c>
      <c r="G1294" s="42">
        <f t="shared" si="48"/>
        <v>363.6</v>
      </c>
      <c r="H1294" s="38"/>
    </row>
    <row r="1295" spans="1:8" ht="24" outlineLevel="1" x14ac:dyDescent="0.2">
      <c r="A1295" s="39">
        <v>100</v>
      </c>
      <c r="B1295" s="39" t="s">
        <v>218</v>
      </c>
      <c r="C1295" s="40" t="s">
        <v>472</v>
      </c>
      <c r="D1295" s="43" t="s">
        <v>136</v>
      </c>
      <c r="E1295" s="41">
        <v>42</v>
      </c>
      <c r="F1295" s="78">
        <v>49.05</v>
      </c>
      <c r="G1295" s="42">
        <f t="shared" si="48"/>
        <v>2060.1</v>
      </c>
      <c r="H1295" s="38"/>
    </row>
    <row r="1296" spans="1:8" ht="24" outlineLevel="1" x14ac:dyDescent="0.2">
      <c r="A1296" s="39">
        <v>101</v>
      </c>
      <c r="B1296" s="39" t="s">
        <v>220</v>
      </c>
      <c r="C1296" s="40" t="s">
        <v>221</v>
      </c>
      <c r="D1296" s="43" t="s">
        <v>136</v>
      </c>
      <c r="E1296" s="41">
        <v>2</v>
      </c>
      <c r="F1296" s="78">
        <v>250</v>
      </c>
      <c r="G1296" s="42">
        <f t="shared" si="48"/>
        <v>500</v>
      </c>
      <c r="H1296" s="38"/>
    </row>
    <row r="1297" spans="1:8" ht="42" customHeight="1" x14ac:dyDescent="0.15">
      <c r="A1297" s="91" t="s">
        <v>473</v>
      </c>
      <c r="B1297" s="91"/>
      <c r="C1297" s="91"/>
      <c r="D1297" s="91"/>
      <c r="E1297" s="91"/>
      <c r="F1297" s="91"/>
      <c r="G1297" s="91"/>
      <c r="H1297" s="91"/>
    </row>
  </sheetData>
  <autoFilter ref="A3:J1297"/>
  <mergeCells count="30">
    <mergeCell ref="A1202:C1202"/>
    <mergeCell ref="A1297:H1297"/>
    <mergeCell ref="A2:A3"/>
    <mergeCell ref="B2:B3"/>
    <mergeCell ref="C2:C3"/>
    <mergeCell ref="D2:D3"/>
    <mergeCell ref="E2:E3"/>
    <mergeCell ref="F2:F3"/>
    <mergeCell ref="G2:G3"/>
    <mergeCell ref="H2:H3"/>
    <mergeCell ref="A885:C885"/>
    <mergeCell ref="A955:C955"/>
    <mergeCell ref="A964:C964"/>
    <mergeCell ref="A1009:C1009"/>
    <mergeCell ref="A1101:C1101"/>
    <mergeCell ref="A480:C480"/>
    <mergeCell ref="A576:C576"/>
    <mergeCell ref="A674:C674"/>
    <mergeCell ref="A742:C742"/>
    <mergeCell ref="A810:C810"/>
    <mergeCell ref="A185:C185"/>
    <mergeCell ref="A259:C259"/>
    <mergeCell ref="A269:C269"/>
    <mergeCell ref="A314:C314"/>
    <mergeCell ref="A412:C412"/>
    <mergeCell ref="A1:H1"/>
    <mergeCell ref="A4:C4"/>
    <mergeCell ref="A62:C62"/>
    <mergeCell ref="A65:C65"/>
    <mergeCell ref="A117:C117"/>
  </mergeCells>
  <phoneticPr fontId="33" type="noConversion"/>
  <pageMargins left="0.43263888888888902" right="0.23611111111111099" top="0.59027777777777801" bottom="0.51180555555555596" header="0.5" footer="0.5"/>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7"/>
  <sheetViews>
    <sheetView showZeros="0" zoomScale="115" zoomScaleNormal="115" workbookViewId="0">
      <pane ySplit="3" topLeftCell="A1341" activePane="bottomLeft" state="frozen"/>
      <selection pane="bottomLeft" activeCell="I1342" sqref="I1342"/>
    </sheetView>
  </sheetViews>
  <sheetFormatPr defaultColWidth="8.875" defaultRowHeight="12.75" outlineLevelRow="1" x14ac:dyDescent="0.15"/>
  <cols>
    <col min="1" max="1" width="5" style="3" customWidth="1"/>
    <col min="2" max="2" width="11.25" style="3" customWidth="1"/>
    <col min="3" max="3" width="27.125" style="4" customWidth="1"/>
    <col min="4" max="4" width="4.5" style="3" customWidth="1"/>
    <col min="5" max="5" width="6.625" style="5" customWidth="1"/>
    <col min="6" max="6" width="8.625" style="5" customWidth="1"/>
    <col min="7" max="7" width="10.375" style="5" customWidth="1"/>
    <col min="8" max="8" width="11.25" style="5" customWidth="1"/>
    <col min="9" max="16384" width="8.875" style="3"/>
  </cols>
  <sheetData>
    <row r="1" spans="1:8" ht="45.75" customHeight="1" x14ac:dyDescent="0.15">
      <c r="A1" s="100" t="s">
        <v>49</v>
      </c>
      <c r="B1" s="101"/>
      <c r="C1" s="102"/>
      <c r="D1" s="101"/>
      <c r="E1" s="103"/>
      <c r="F1" s="103"/>
      <c r="G1" s="103"/>
      <c r="H1" s="103"/>
    </row>
    <row r="2" spans="1:8" x14ac:dyDescent="0.15">
      <c r="A2" s="109" t="s">
        <v>1</v>
      </c>
      <c r="B2" s="109" t="s">
        <v>50</v>
      </c>
      <c r="C2" s="111" t="s">
        <v>51</v>
      </c>
      <c r="D2" s="109" t="s">
        <v>52</v>
      </c>
      <c r="E2" s="113" t="s">
        <v>53</v>
      </c>
      <c r="F2" s="115" t="s">
        <v>474</v>
      </c>
      <c r="G2" s="115" t="s">
        <v>475</v>
      </c>
      <c r="H2" s="115" t="s">
        <v>4</v>
      </c>
    </row>
    <row r="3" spans="1:8" x14ac:dyDescent="0.15">
      <c r="A3" s="110"/>
      <c r="B3" s="110"/>
      <c r="C3" s="112"/>
      <c r="D3" s="110"/>
      <c r="E3" s="114"/>
      <c r="F3" s="116"/>
      <c r="G3" s="116"/>
      <c r="H3" s="116"/>
    </row>
    <row r="4" spans="1:8" s="1" customFormat="1" ht="15" x14ac:dyDescent="0.15">
      <c r="A4" s="104" t="s">
        <v>476</v>
      </c>
      <c r="B4" s="105"/>
      <c r="C4" s="106"/>
      <c r="D4" s="7"/>
      <c r="E4" s="8"/>
      <c r="F4" s="8"/>
      <c r="G4" s="9">
        <f>SUM(G5:G24)</f>
        <v>8563.0776999999998</v>
      </c>
      <c r="H4" s="7"/>
    </row>
    <row r="5" spans="1:8" outlineLevel="1" x14ac:dyDescent="0.15">
      <c r="A5" s="10"/>
      <c r="B5" s="10"/>
      <c r="C5" s="11" t="s">
        <v>56</v>
      </c>
      <c r="D5" s="10"/>
      <c r="E5" s="12"/>
      <c r="F5" s="12"/>
      <c r="G5" s="12"/>
      <c r="H5" s="13"/>
    </row>
    <row r="6" spans="1:8" outlineLevel="1" x14ac:dyDescent="0.15">
      <c r="A6" s="10"/>
      <c r="B6" s="10"/>
      <c r="C6" s="11" t="s">
        <v>477</v>
      </c>
      <c r="D6" s="10"/>
      <c r="E6" s="12"/>
      <c r="F6" s="12"/>
      <c r="G6" s="12"/>
      <c r="H6" s="10"/>
    </row>
    <row r="7" spans="1:8" ht="48" outlineLevel="1" x14ac:dyDescent="0.2">
      <c r="A7" s="10">
        <v>1</v>
      </c>
      <c r="B7" s="10" t="s">
        <v>478</v>
      </c>
      <c r="C7" s="11" t="s">
        <v>479</v>
      </c>
      <c r="D7" s="14" t="s">
        <v>480</v>
      </c>
      <c r="E7" s="12">
        <v>1</v>
      </c>
      <c r="F7" s="78">
        <v>261.60000000000002</v>
      </c>
      <c r="G7" s="12">
        <f t="shared" ref="G7:G24" si="0">F7*E7</f>
        <v>261.60000000000002</v>
      </c>
      <c r="H7" s="14" t="s">
        <v>481</v>
      </c>
    </row>
    <row r="8" spans="1:8" ht="48" outlineLevel="1" x14ac:dyDescent="0.2">
      <c r="A8" s="10">
        <v>2</v>
      </c>
      <c r="B8" s="10" t="s">
        <v>482</v>
      </c>
      <c r="C8" s="11" t="s">
        <v>483</v>
      </c>
      <c r="D8" s="10" t="s">
        <v>157</v>
      </c>
      <c r="E8" s="12">
        <v>278.16000000000003</v>
      </c>
      <c r="F8" s="78">
        <v>3.8</v>
      </c>
      <c r="G8" s="15">
        <f t="shared" si="0"/>
        <v>1057.008</v>
      </c>
      <c r="H8" s="10"/>
    </row>
    <row r="9" spans="1:8" ht="48" outlineLevel="1" x14ac:dyDescent="0.2">
      <c r="A9" s="10">
        <v>3</v>
      </c>
      <c r="B9" s="10" t="s">
        <v>484</v>
      </c>
      <c r="C9" s="11" t="s">
        <v>485</v>
      </c>
      <c r="D9" s="14" t="s">
        <v>486</v>
      </c>
      <c r="E9" s="12">
        <v>10</v>
      </c>
      <c r="F9" s="78">
        <v>52</v>
      </c>
      <c r="G9" s="15">
        <f t="shared" si="0"/>
        <v>520</v>
      </c>
      <c r="H9" s="14" t="s">
        <v>487</v>
      </c>
    </row>
    <row r="10" spans="1:8" ht="48" outlineLevel="1" x14ac:dyDescent="0.2">
      <c r="A10" s="10">
        <v>4</v>
      </c>
      <c r="B10" s="10" t="s">
        <v>488</v>
      </c>
      <c r="C10" s="11" t="s">
        <v>489</v>
      </c>
      <c r="D10" s="14" t="s">
        <v>486</v>
      </c>
      <c r="E10" s="12">
        <v>1</v>
      </c>
      <c r="F10" s="78">
        <v>52</v>
      </c>
      <c r="G10" s="15">
        <f t="shared" si="0"/>
        <v>52</v>
      </c>
      <c r="H10" s="14" t="s">
        <v>487</v>
      </c>
    </row>
    <row r="11" spans="1:8" ht="48" outlineLevel="1" x14ac:dyDescent="0.2">
      <c r="A11" s="10">
        <v>5</v>
      </c>
      <c r="B11" s="10" t="s">
        <v>490</v>
      </c>
      <c r="C11" s="11" t="s">
        <v>491</v>
      </c>
      <c r="D11" s="14" t="s">
        <v>136</v>
      </c>
      <c r="E11" s="12">
        <v>1</v>
      </c>
      <c r="F11" s="78">
        <v>19</v>
      </c>
      <c r="G11" s="15">
        <f t="shared" si="0"/>
        <v>19</v>
      </c>
      <c r="H11" s="14" t="s">
        <v>492</v>
      </c>
    </row>
    <row r="12" spans="1:8" ht="48" outlineLevel="1" x14ac:dyDescent="0.2">
      <c r="A12" s="10">
        <v>6</v>
      </c>
      <c r="B12" s="10" t="s">
        <v>493</v>
      </c>
      <c r="C12" s="11" t="s">
        <v>494</v>
      </c>
      <c r="D12" s="14" t="s">
        <v>136</v>
      </c>
      <c r="E12" s="12">
        <v>3</v>
      </c>
      <c r="F12" s="78">
        <v>19</v>
      </c>
      <c r="G12" s="15">
        <f t="shared" si="0"/>
        <v>57</v>
      </c>
      <c r="H12" s="14" t="s">
        <v>492</v>
      </c>
    </row>
    <row r="13" spans="1:8" ht="48" outlineLevel="1" x14ac:dyDescent="0.2">
      <c r="A13" s="10">
        <v>7</v>
      </c>
      <c r="B13" s="10" t="s">
        <v>495</v>
      </c>
      <c r="C13" s="11" t="s">
        <v>496</v>
      </c>
      <c r="D13" s="14" t="s">
        <v>136</v>
      </c>
      <c r="E13" s="12">
        <v>6</v>
      </c>
      <c r="F13" s="78">
        <v>19</v>
      </c>
      <c r="G13" s="15">
        <f t="shared" si="0"/>
        <v>114</v>
      </c>
      <c r="H13" s="14" t="s">
        <v>497</v>
      </c>
    </row>
    <row r="14" spans="1:8" ht="48" outlineLevel="1" x14ac:dyDescent="0.2">
      <c r="A14" s="10">
        <v>8</v>
      </c>
      <c r="B14" s="10" t="s">
        <v>498</v>
      </c>
      <c r="C14" s="11" t="s">
        <v>499</v>
      </c>
      <c r="D14" s="10" t="s">
        <v>157</v>
      </c>
      <c r="E14" s="12">
        <v>89.42</v>
      </c>
      <c r="F14" s="78">
        <v>12.06</v>
      </c>
      <c r="G14" s="15">
        <f t="shared" si="0"/>
        <v>1078.4052000000001</v>
      </c>
      <c r="H14" s="10"/>
    </row>
    <row r="15" spans="1:8" ht="48" outlineLevel="1" x14ac:dyDescent="0.2">
      <c r="A15" s="10">
        <v>9</v>
      </c>
      <c r="B15" s="10" t="s">
        <v>500</v>
      </c>
      <c r="C15" s="11" t="s">
        <v>501</v>
      </c>
      <c r="D15" s="10" t="s">
        <v>157</v>
      </c>
      <c r="E15" s="12">
        <v>2.7</v>
      </c>
      <c r="F15" s="78">
        <v>12.06</v>
      </c>
      <c r="G15" s="15">
        <f t="shared" si="0"/>
        <v>32.562000000000005</v>
      </c>
      <c r="H15" s="10"/>
    </row>
    <row r="16" spans="1:8" ht="35.25" outlineLevel="1" x14ac:dyDescent="0.2">
      <c r="A16" s="10">
        <v>10</v>
      </c>
      <c r="B16" s="10" t="s">
        <v>502</v>
      </c>
      <c r="C16" s="11" t="s">
        <v>503</v>
      </c>
      <c r="D16" s="10" t="s">
        <v>157</v>
      </c>
      <c r="E16" s="12">
        <v>43.22</v>
      </c>
      <c r="F16" s="78">
        <v>10.9</v>
      </c>
      <c r="G16" s="15">
        <f t="shared" si="0"/>
        <v>471.09800000000001</v>
      </c>
      <c r="H16" s="10"/>
    </row>
    <row r="17" spans="1:10" ht="48" outlineLevel="1" x14ac:dyDescent="0.2">
      <c r="A17" s="10">
        <v>11</v>
      </c>
      <c r="B17" s="10" t="s">
        <v>504</v>
      </c>
      <c r="C17" s="11" t="s">
        <v>505</v>
      </c>
      <c r="D17" s="10" t="s">
        <v>157</v>
      </c>
      <c r="E17" s="12">
        <v>73.3</v>
      </c>
      <c r="F17" s="78">
        <v>19.62</v>
      </c>
      <c r="G17" s="15">
        <f t="shared" si="0"/>
        <v>1438.146</v>
      </c>
      <c r="H17" s="10"/>
    </row>
    <row r="18" spans="1:10" ht="46.5" outlineLevel="1" x14ac:dyDescent="0.2">
      <c r="A18" s="10">
        <v>12</v>
      </c>
      <c r="B18" s="10" t="s">
        <v>506</v>
      </c>
      <c r="C18" s="11" t="s">
        <v>507</v>
      </c>
      <c r="D18" s="10" t="s">
        <v>157</v>
      </c>
      <c r="E18" s="12">
        <v>65.2</v>
      </c>
      <c r="F18" s="78">
        <v>9</v>
      </c>
      <c r="G18" s="15">
        <f t="shared" si="0"/>
        <v>586.80000000000007</v>
      </c>
      <c r="H18" s="10"/>
    </row>
    <row r="19" spans="1:10" ht="48" outlineLevel="1" x14ac:dyDescent="0.2">
      <c r="A19" s="10">
        <v>13</v>
      </c>
      <c r="B19" s="10" t="s">
        <v>508</v>
      </c>
      <c r="C19" s="11" t="s">
        <v>509</v>
      </c>
      <c r="D19" s="10" t="s">
        <v>157</v>
      </c>
      <c r="E19" s="12">
        <v>67.31</v>
      </c>
      <c r="F19" s="78">
        <v>16.350000000000001</v>
      </c>
      <c r="G19" s="15">
        <f t="shared" si="0"/>
        <v>1100.5185000000001</v>
      </c>
      <c r="H19" s="10"/>
    </row>
    <row r="20" spans="1:10" ht="48" outlineLevel="1" x14ac:dyDescent="0.2">
      <c r="A20" s="10">
        <v>14</v>
      </c>
      <c r="B20" s="10" t="s">
        <v>510</v>
      </c>
      <c r="C20" s="11" t="s">
        <v>511</v>
      </c>
      <c r="D20" s="14" t="s">
        <v>480</v>
      </c>
      <c r="E20" s="12">
        <v>1</v>
      </c>
      <c r="F20" s="78">
        <v>99.19</v>
      </c>
      <c r="G20" s="15">
        <f t="shared" si="0"/>
        <v>99.19</v>
      </c>
      <c r="H20" s="10"/>
    </row>
    <row r="21" spans="1:10" ht="24" outlineLevel="1" x14ac:dyDescent="0.2">
      <c r="A21" s="10">
        <v>16</v>
      </c>
      <c r="B21" s="10" t="s">
        <v>512</v>
      </c>
      <c r="C21" s="11" t="s">
        <v>513</v>
      </c>
      <c r="D21" s="14" t="s">
        <v>514</v>
      </c>
      <c r="E21" s="12">
        <v>1</v>
      </c>
      <c r="F21" s="78">
        <v>408.75</v>
      </c>
      <c r="G21" s="15">
        <f t="shared" si="0"/>
        <v>408.75</v>
      </c>
      <c r="H21" s="10"/>
    </row>
    <row r="22" spans="1:10" ht="24" outlineLevel="1" x14ac:dyDescent="0.2">
      <c r="A22" s="10">
        <v>17</v>
      </c>
      <c r="B22" s="10" t="s">
        <v>515</v>
      </c>
      <c r="C22" s="11" t="s">
        <v>516</v>
      </c>
      <c r="D22" s="14" t="s">
        <v>514</v>
      </c>
      <c r="E22" s="12">
        <v>1</v>
      </c>
      <c r="F22" s="78">
        <v>327</v>
      </c>
      <c r="G22" s="15">
        <f t="shared" si="0"/>
        <v>327</v>
      </c>
      <c r="H22" s="10"/>
    </row>
    <row r="23" spans="1:10" outlineLevel="1" x14ac:dyDescent="0.2">
      <c r="A23" s="10"/>
      <c r="B23" s="10"/>
      <c r="C23" s="11" t="s">
        <v>517</v>
      </c>
      <c r="D23" s="10"/>
      <c r="E23" s="12"/>
      <c r="F23" s="78"/>
      <c r="G23" s="15">
        <f t="shared" si="0"/>
        <v>0</v>
      </c>
      <c r="H23" s="10"/>
    </row>
    <row r="24" spans="1:10" ht="60" outlineLevel="1" x14ac:dyDescent="0.2">
      <c r="A24" s="10">
        <v>35</v>
      </c>
      <c r="B24" s="10" t="s">
        <v>518</v>
      </c>
      <c r="C24" s="11" t="s">
        <v>519</v>
      </c>
      <c r="D24" s="10" t="s">
        <v>157</v>
      </c>
      <c r="E24" s="12">
        <v>20</v>
      </c>
      <c r="F24" s="78">
        <v>47</v>
      </c>
      <c r="G24" s="15">
        <f t="shared" si="0"/>
        <v>940</v>
      </c>
      <c r="H24" s="10"/>
    </row>
    <row r="25" spans="1:10" s="2" customFormat="1" ht="14.25" x14ac:dyDescent="0.2">
      <c r="A25" s="104" t="s">
        <v>520</v>
      </c>
      <c r="B25" s="105"/>
      <c r="C25" s="106"/>
      <c r="D25" s="16"/>
      <c r="E25" s="9"/>
      <c r="F25" s="78"/>
      <c r="G25" s="9">
        <f>SUM(G26:G36)</f>
        <v>2493.3652000000002</v>
      </c>
      <c r="H25" s="16"/>
      <c r="J25" s="3"/>
    </row>
    <row r="26" spans="1:10" outlineLevel="1" x14ac:dyDescent="0.2">
      <c r="A26" s="10"/>
      <c r="B26" s="10"/>
      <c r="C26" s="11" t="s">
        <v>56</v>
      </c>
      <c r="D26" s="10"/>
      <c r="E26" s="12"/>
      <c r="F26" s="78"/>
      <c r="G26" s="12">
        <f t="shared" ref="G26:G34" si="1">F26*E26</f>
        <v>0</v>
      </c>
      <c r="H26" s="13"/>
    </row>
    <row r="27" spans="1:10" outlineLevel="1" x14ac:dyDescent="0.2">
      <c r="A27" s="10"/>
      <c r="B27" s="10"/>
      <c r="C27" s="11" t="s">
        <v>477</v>
      </c>
      <c r="D27" s="10"/>
      <c r="E27" s="12"/>
      <c r="F27" s="78"/>
      <c r="G27" s="12">
        <f t="shared" si="1"/>
        <v>0</v>
      </c>
      <c r="H27" s="10"/>
    </row>
    <row r="28" spans="1:10" ht="48.95" customHeight="1" outlineLevel="1" x14ac:dyDescent="0.2">
      <c r="A28" s="10">
        <v>2</v>
      </c>
      <c r="B28" s="10" t="s">
        <v>482</v>
      </c>
      <c r="C28" s="11" t="s">
        <v>521</v>
      </c>
      <c r="D28" s="10" t="s">
        <v>157</v>
      </c>
      <c r="E28" s="12">
        <v>136.88999999999999</v>
      </c>
      <c r="F28" s="78">
        <v>2.1800000000000002</v>
      </c>
      <c r="G28" s="15">
        <f t="shared" si="1"/>
        <v>298.42019999999997</v>
      </c>
      <c r="H28" s="14"/>
    </row>
    <row r="29" spans="1:10" ht="48" outlineLevel="1" x14ac:dyDescent="0.2">
      <c r="A29" s="10">
        <v>3</v>
      </c>
      <c r="B29" s="10" t="s">
        <v>522</v>
      </c>
      <c r="C29" s="11" t="s">
        <v>523</v>
      </c>
      <c r="D29" s="10" t="s">
        <v>157</v>
      </c>
      <c r="E29" s="12">
        <v>45.6</v>
      </c>
      <c r="F29" s="78">
        <v>9.3699999999999992</v>
      </c>
      <c r="G29" s="15">
        <f t="shared" si="1"/>
        <v>427.27199999999999</v>
      </c>
      <c r="H29" s="10"/>
    </row>
    <row r="30" spans="1:10" ht="48" outlineLevel="1" x14ac:dyDescent="0.2">
      <c r="A30" s="10">
        <v>4</v>
      </c>
      <c r="B30" s="10" t="s">
        <v>524</v>
      </c>
      <c r="C30" s="11" t="s">
        <v>525</v>
      </c>
      <c r="D30" s="14" t="s">
        <v>486</v>
      </c>
      <c r="E30" s="12">
        <v>2</v>
      </c>
      <c r="F30" s="78">
        <v>52</v>
      </c>
      <c r="G30" s="15">
        <f t="shared" si="1"/>
        <v>104</v>
      </c>
      <c r="H30" s="10" t="s">
        <v>487</v>
      </c>
    </row>
    <row r="31" spans="1:10" ht="35.25" outlineLevel="1" x14ac:dyDescent="0.2">
      <c r="A31" s="10">
        <v>5</v>
      </c>
      <c r="B31" s="10" t="s">
        <v>502</v>
      </c>
      <c r="C31" s="11" t="s">
        <v>503</v>
      </c>
      <c r="D31" s="10" t="s">
        <v>157</v>
      </c>
      <c r="E31" s="12">
        <v>22.03</v>
      </c>
      <c r="F31" s="78">
        <v>10.9</v>
      </c>
      <c r="G31" s="15">
        <f t="shared" si="1"/>
        <v>240.12700000000001</v>
      </c>
      <c r="H31" s="10"/>
    </row>
    <row r="32" spans="1:10" ht="46.5" outlineLevel="1" x14ac:dyDescent="0.2">
      <c r="A32" s="10">
        <v>6</v>
      </c>
      <c r="B32" s="10" t="s">
        <v>506</v>
      </c>
      <c r="C32" s="11" t="s">
        <v>507</v>
      </c>
      <c r="D32" s="10" t="s">
        <v>157</v>
      </c>
      <c r="E32" s="12">
        <v>22.6</v>
      </c>
      <c r="F32" s="78">
        <v>9</v>
      </c>
      <c r="G32" s="15">
        <f t="shared" si="1"/>
        <v>203.4</v>
      </c>
      <c r="H32" s="10"/>
    </row>
    <row r="33" spans="1:10" ht="48" outlineLevel="1" x14ac:dyDescent="0.2">
      <c r="A33" s="10">
        <v>7</v>
      </c>
      <c r="B33" s="10" t="s">
        <v>508</v>
      </c>
      <c r="C33" s="11" t="s">
        <v>509</v>
      </c>
      <c r="D33" s="10" t="s">
        <v>157</v>
      </c>
      <c r="E33" s="12">
        <v>23.56</v>
      </c>
      <c r="F33" s="78">
        <v>16.350000000000001</v>
      </c>
      <c r="G33" s="15">
        <f t="shared" si="1"/>
        <v>385.20600000000002</v>
      </c>
      <c r="H33" s="10"/>
    </row>
    <row r="34" spans="1:10" ht="48" outlineLevel="1" x14ac:dyDescent="0.2">
      <c r="A34" s="10">
        <v>8</v>
      </c>
      <c r="B34" s="10" t="s">
        <v>510</v>
      </c>
      <c r="C34" s="11" t="s">
        <v>511</v>
      </c>
      <c r="D34" s="14" t="s">
        <v>480</v>
      </c>
      <c r="E34" s="12">
        <v>1</v>
      </c>
      <c r="F34" s="78">
        <v>99.19</v>
      </c>
      <c r="G34" s="15">
        <f t="shared" si="1"/>
        <v>99.19</v>
      </c>
      <c r="H34" s="10"/>
    </row>
    <row r="35" spans="1:10" ht="24" outlineLevel="1" x14ac:dyDescent="0.2">
      <c r="A35" s="10">
        <v>9</v>
      </c>
      <c r="B35" s="10" t="s">
        <v>526</v>
      </c>
      <c r="C35" s="11" t="s">
        <v>513</v>
      </c>
      <c r="D35" s="14" t="s">
        <v>514</v>
      </c>
      <c r="E35" s="12">
        <v>1</v>
      </c>
      <c r="F35" s="78">
        <v>408.75</v>
      </c>
      <c r="G35" s="12">
        <f t="shared" ref="G35:G82" si="2">F35*E35</f>
        <v>408.75</v>
      </c>
      <c r="H35" s="10"/>
    </row>
    <row r="36" spans="1:10" ht="24" outlineLevel="1" x14ac:dyDescent="0.2">
      <c r="A36" s="10">
        <v>10</v>
      </c>
      <c r="B36" s="10" t="s">
        <v>527</v>
      </c>
      <c r="C36" s="11" t="s">
        <v>516</v>
      </c>
      <c r="D36" s="14" t="s">
        <v>514</v>
      </c>
      <c r="E36" s="12">
        <v>1</v>
      </c>
      <c r="F36" s="78">
        <v>327</v>
      </c>
      <c r="G36" s="12">
        <f t="shared" si="2"/>
        <v>327</v>
      </c>
      <c r="H36" s="10"/>
    </row>
    <row r="37" spans="1:10" s="1" customFormat="1" ht="15" x14ac:dyDescent="0.2">
      <c r="A37" s="104" t="s">
        <v>528</v>
      </c>
      <c r="B37" s="105"/>
      <c r="C37" s="106"/>
      <c r="D37" s="7"/>
      <c r="E37" s="8"/>
      <c r="F37" s="78"/>
      <c r="G37" s="9">
        <f>SUM(G38:G83)</f>
        <v>8337.7285000000011</v>
      </c>
      <c r="H37" s="7"/>
      <c r="J37" s="3"/>
    </row>
    <row r="38" spans="1:10" ht="14.25" outlineLevel="1" x14ac:dyDescent="0.2">
      <c r="A38" s="10"/>
      <c r="B38" s="10"/>
      <c r="C38" s="11" t="s">
        <v>56</v>
      </c>
      <c r="D38" s="10"/>
      <c r="E38" s="12"/>
      <c r="F38" s="78"/>
      <c r="G38" s="9"/>
      <c r="H38" s="13"/>
    </row>
    <row r="39" spans="1:10" outlineLevel="1" x14ac:dyDescent="0.2">
      <c r="A39" s="10"/>
      <c r="B39" s="10"/>
      <c r="C39" s="11" t="s">
        <v>477</v>
      </c>
      <c r="D39" s="10"/>
      <c r="E39" s="12"/>
      <c r="F39" s="78"/>
      <c r="G39" s="12">
        <f t="shared" si="2"/>
        <v>0</v>
      </c>
      <c r="H39" s="10"/>
    </row>
    <row r="40" spans="1:10" ht="48" outlineLevel="1" x14ac:dyDescent="0.2">
      <c r="A40" s="10">
        <v>1</v>
      </c>
      <c r="B40" s="10" t="s">
        <v>529</v>
      </c>
      <c r="C40" s="11" t="s">
        <v>530</v>
      </c>
      <c r="D40" s="14" t="s">
        <v>480</v>
      </c>
      <c r="E40" s="12">
        <v>1</v>
      </c>
      <c r="F40" s="78">
        <v>261.60000000000002</v>
      </c>
      <c r="G40" s="15">
        <f t="shared" si="2"/>
        <v>261.60000000000002</v>
      </c>
      <c r="H40" s="10" t="s">
        <v>481</v>
      </c>
    </row>
    <row r="41" spans="1:10" ht="48" outlineLevel="1" x14ac:dyDescent="0.2">
      <c r="A41" s="10">
        <v>2</v>
      </c>
      <c r="B41" s="10" t="s">
        <v>531</v>
      </c>
      <c r="C41" s="11" t="s">
        <v>483</v>
      </c>
      <c r="D41" s="10" t="s">
        <v>157</v>
      </c>
      <c r="E41" s="12">
        <v>65.040000000000006</v>
      </c>
      <c r="F41" s="78">
        <v>3.8</v>
      </c>
      <c r="G41" s="15">
        <f t="shared" si="2"/>
        <v>247.15200000000002</v>
      </c>
      <c r="H41" s="10"/>
    </row>
    <row r="42" spans="1:10" ht="48" outlineLevel="1" x14ac:dyDescent="0.2">
      <c r="A42" s="10">
        <v>3</v>
      </c>
      <c r="B42" s="10" t="s">
        <v>532</v>
      </c>
      <c r="C42" s="11" t="s">
        <v>533</v>
      </c>
      <c r="D42" s="10" t="s">
        <v>157</v>
      </c>
      <c r="E42" s="12">
        <v>60.63</v>
      </c>
      <c r="F42" s="78">
        <v>3.8</v>
      </c>
      <c r="G42" s="15">
        <f t="shared" si="2"/>
        <v>230.39400000000001</v>
      </c>
      <c r="H42" s="6"/>
    </row>
    <row r="43" spans="1:10" ht="48" outlineLevel="1" x14ac:dyDescent="0.2">
      <c r="A43" s="10">
        <v>4</v>
      </c>
      <c r="B43" s="10" t="s">
        <v>534</v>
      </c>
      <c r="C43" s="11" t="s">
        <v>535</v>
      </c>
      <c r="D43" s="10" t="s">
        <v>157</v>
      </c>
      <c r="E43" s="12">
        <v>46.89</v>
      </c>
      <c r="F43" s="78">
        <v>3.8</v>
      </c>
      <c r="G43" s="15">
        <f t="shared" si="2"/>
        <v>178.18199999999999</v>
      </c>
      <c r="H43" s="6"/>
    </row>
    <row r="44" spans="1:10" ht="48" outlineLevel="1" x14ac:dyDescent="0.2">
      <c r="A44" s="10">
        <v>5</v>
      </c>
      <c r="B44" s="10" t="s">
        <v>524</v>
      </c>
      <c r="C44" s="11" t="s">
        <v>536</v>
      </c>
      <c r="D44" s="14" t="s">
        <v>486</v>
      </c>
      <c r="E44" s="12">
        <v>1</v>
      </c>
      <c r="F44" s="78">
        <v>52</v>
      </c>
      <c r="G44" s="15">
        <f t="shared" si="2"/>
        <v>52</v>
      </c>
      <c r="H44" s="10" t="s">
        <v>487</v>
      </c>
    </row>
    <row r="45" spans="1:10" ht="48" outlineLevel="1" x14ac:dyDescent="0.2">
      <c r="A45" s="10">
        <v>6</v>
      </c>
      <c r="B45" s="10" t="s">
        <v>537</v>
      </c>
      <c r="C45" s="11" t="s">
        <v>538</v>
      </c>
      <c r="D45" s="14" t="s">
        <v>486</v>
      </c>
      <c r="E45" s="12">
        <v>3</v>
      </c>
      <c r="F45" s="78">
        <v>52</v>
      </c>
      <c r="G45" s="15">
        <f t="shared" si="2"/>
        <v>156</v>
      </c>
      <c r="H45" s="10" t="s">
        <v>487</v>
      </c>
    </row>
    <row r="46" spans="1:10" ht="48" outlineLevel="1" x14ac:dyDescent="0.2">
      <c r="A46" s="10">
        <v>7</v>
      </c>
      <c r="B46" s="10" t="s">
        <v>539</v>
      </c>
      <c r="C46" s="11" t="s">
        <v>540</v>
      </c>
      <c r="D46" s="14" t="s">
        <v>486</v>
      </c>
      <c r="E46" s="12">
        <v>1</v>
      </c>
      <c r="F46" s="78">
        <v>52</v>
      </c>
      <c r="G46" s="15">
        <f t="shared" si="2"/>
        <v>52</v>
      </c>
      <c r="H46" s="10" t="s">
        <v>487</v>
      </c>
    </row>
    <row r="47" spans="1:10" ht="48" outlineLevel="1" x14ac:dyDescent="0.2">
      <c r="A47" s="10">
        <v>8</v>
      </c>
      <c r="B47" s="10" t="s">
        <v>541</v>
      </c>
      <c r="C47" s="11" t="s">
        <v>491</v>
      </c>
      <c r="D47" s="14" t="s">
        <v>136</v>
      </c>
      <c r="E47" s="12">
        <v>1</v>
      </c>
      <c r="F47" s="78">
        <v>19</v>
      </c>
      <c r="G47" s="15">
        <f t="shared" si="2"/>
        <v>19</v>
      </c>
      <c r="H47" s="10" t="s">
        <v>492</v>
      </c>
    </row>
    <row r="48" spans="1:10" ht="48" outlineLevel="1" x14ac:dyDescent="0.2">
      <c r="A48" s="10">
        <v>9</v>
      </c>
      <c r="B48" s="10" t="s">
        <v>542</v>
      </c>
      <c r="C48" s="11" t="s">
        <v>494</v>
      </c>
      <c r="D48" s="14" t="s">
        <v>136</v>
      </c>
      <c r="E48" s="12">
        <v>2</v>
      </c>
      <c r="F48" s="78">
        <v>19</v>
      </c>
      <c r="G48" s="15">
        <f t="shared" si="2"/>
        <v>38</v>
      </c>
      <c r="H48" s="10" t="s">
        <v>492</v>
      </c>
    </row>
    <row r="49" spans="1:8" ht="48" outlineLevel="1" x14ac:dyDescent="0.2">
      <c r="A49" s="10">
        <v>10</v>
      </c>
      <c r="B49" s="10" t="s">
        <v>543</v>
      </c>
      <c r="C49" s="11" t="s">
        <v>544</v>
      </c>
      <c r="D49" s="14" t="s">
        <v>136</v>
      </c>
      <c r="E49" s="12">
        <v>2</v>
      </c>
      <c r="F49" s="78">
        <v>19</v>
      </c>
      <c r="G49" s="15">
        <f t="shared" si="2"/>
        <v>38</v>
      </c>
      <c r="H49" s="10" t="s">
        <v>497</v>
      </c>
    </row>
    <row r="50" spans="1:8" ht="48" outlineLevel="1" x14ac:dyDescent="0.2">
      <c r="A50" s="10">
        <v>11</v>
      </c>
      <c r="B50" s="10" t="s">
        <v>495</v>
      </c>
      <c r="C50" s="11" t="s">
        <v>496</v>
      </c>
      <c r="D50" s="14" t="s">
        <v>136</v>
      </c>
      <c r="E50" s="12">
        <v>4</v>
      </c>
      <c r="F50" s="78">
        <v>19</v>
      </c>
      <c r="G50" s="15">
        <f t="shared" si="2"/>
        <v>76</v>
      </c>
      <c r="H50" s="10" t="s">
        <v>497</v>
      </c>
    </row>
    <row r="51" spans="1:8" ht="60" outlineLevel="1" x14ac:dyDescent="0.2">
      <c r="A51" s="10">
        <v>12</v>
      </c>
      <c r="B51" s="10" t="s">
        <v>545</v>
      </c>
      <c r="C51" s="11" t="s">
        <v>546</v>
      </c>
      <c r="D51" s="14" t="s">
        <v>136</v>
      </c>
      <c r="E51" s="12">
        <v>1</v>
      </c>
      <c r="F51" s="78">
        <v>19</v>
      </c>
      <c r="G51" s="15">
        <f t="shared" si="2"/>
        <v>19</v>
      </c>
      <c r="H51" s="10" t="s">
        <v>497</v>
      </c>
    </row>
    <row r="52" spans="1:8" ht="48" outlineLevel="1" x14ac:dyDescent="0.2">
      <c r="A52" s="10">
        <v>13</v>
      </c>
      <c r="B52" s="10" t="s">
        <v>547</v>
      </c>
      <c r="C52" s="11" t="s">
        <v>499</v>
      </c>
      <c r="D52" s="10" t="s">
        <v>157</v>
      </c>
      <c r="E52" s="12">
        <v>37.39</v>
      </c>
      <c r="F52" s="78">
        <v>12.06</v>
      </c>
      <c r="G52" s="15">
        <f t="shared" si="2"/>
        <v>450.92340000000002</v>
      </c>
      <c r="H52" s="10"/>
    </row>
    <row r="53" spans="1:8" ht="48" outlineLevel="1" x14ac:dyDescent="0.2">
      <c r="A53" s="10">
        <v>14</v>
      </c>
      <c r="B53" s="10" t="s">
        <v>548</v>
      </c>
      <c r="C53" s="11" t="s">
        <v>549</v>
      </c>
      <c r="D53" s="10" t="s">
        <v>157</v>
      </c>
      <c r="E53" s="12">
        <v>14.13</v>
      </c>
      <c r="F53" s="78">
        <v>13.5</v>
      </c>
      <c r="G53" s="15">
        <f t="shared" si="2"/>
        <v>190.75500000000002</v>
      </c>
      <c r="H53" s="10"/>
    </row>
    <row r="54" spans="1:8" ht="59.25" outlineLevel="1" x14ac:dyDescent="0.2">
      <c r="A54" s="10">
        <v>15</v>
      </c>
      <c r="B54" s="10" t="s">
        <v>550</v>
      </c>
      <c r="C54" s="11" t="s">
        <v>551</v>
      </c>
      <c r="D54" s="10" t="s">
        <v>157</v>
      </c>
      <c r="E54" s="12">
        <v>2.4</v>
      </c>
      <c r="F54" s="78">
        <v>54.5</v>
      </c>
      <c r="G54" s="15">
        <f t="shared" si="2"/>
        <v>130.79999999999998</v>
      </c>
      <c r="H54" s="10"/>
    </row>
    <row r="55" spans="1:8" ht="35.25" outlineLevel="1" x14ac:dyDescent="0.2">
      <c r="A55" s="10">
        <v>17</v>
      </c>
      <c r="B55" s="10" t="s">
        <v>502</v>
      </c>
      <c r="C55" s="11" t="s">
        <v>503</v>
      </c>
      <c r="D55" s="10" t="s">
        <v>157</v>
      </c>
      <c r="E55" s="12">
        <v>14</v>
      </c>
      <c r="F55" s="78">
        <v>10.9</v>
      </c>
      <c r="G55" s="15">
        <f t="shared" si="2"/>
        <v>152.6</v>
      </c>
      <c r="H55" s="10"/>
    </row>
    <row r="56" spans="1:8" ht="46.5" outlineLevel="1" x14ac:dyDescent="0.2">
      <c r="A56" s="10">
        <v>18</v>
      </c>
      <c r="B56" s="10" t="s">
        <v>506</v>
      </c>
      <c r="C56" s="11" t="s">
        <v>507</v>
      </c>
      <c r="D56" s="10" t="s">
        <v>157</v>
      </c>
      <c r="E56" s="12">
        <v>18.670000000000002</v>
      </c>
      <c r="F56" s="78">
        <v>9</v>
      </c>
      <c r="G56" s="15">
        <f t="shared" si="2"/>
        <v>168.03000000000003</v>
      </c>
      <c r="H56" s="10"/>
    </row>
    <row r="57" spans="1:8" ht="48" outlineLevel="1" x14ac:dyDescent="0.2">
      <c r="A57" s="10">
        <v>19</v>
      </c>
      <c r="B57" s="10" t="s">
        <v>508</v>
      </c>
      <c r="C57" s="11" t="s">
        <v>509</v>
      </c>
      <c r="D57" s="10" t="s">
        <v>157</v>
      </c>
      <c r="E57" s="12">
        <v>48.46</v>
      </c>
      <c r="F57" s="78">
        <v>16.350000000000001</v>
      </c>
      <c r="G57" s="15">
        <f t="shared" si="2"/>
        <v>792.32100000000003</v>
      </c>
      <c r="H57" s="10"/>
    </row>
    <row r="58" spans="1:8" ht="35.25" outlineLevel="1" x14ac:dyDescent="0.2">
      <c r="A58" s="10">
        <v>20</v>
      </c>
      <c r="B58" s="10" t="s">
        <v>504</v>
      </c>
      <c r="C58" s="11" t="s">
        <v>552</v>
      </c>
      <c r="D58" s="10" t="s">
        <v>157</v>
      </c>
      <c r="E58" s="12">
        <v>23.23</v>
      </c>
      <c r="F58" s="78">
        <v>19.62</v>
      </c>
      <c r="G58" s="15">
        <f t="shared" si="2"/>
        <v>455.77260000000001</v>
      </c>
      <c r="H58" s="10"/>
    </row>
    <row r="59" spans="1:8" ht="24.75" outlineLevel="1" x14ac:dyDescent="0.2">
      <c r="A59" s="10">
        <v>21</v>
      </c>
      <c r="B59" s="10" t="s">
        <v>553</v>
      </c>
      <c r="C59" s="11" t="s">
        <v>554</v>
      </c>
      <c r="D59" s="14" t="s">
        <v>555</v>
      </c>
      <c r="E59" s="12">
        <v>3</v>
      </c>
      <c r="F59" s="78">
        <v>19.62</v>
      </c>
      <c r="G59" s="15">
        <f t="shared" si="2"/>
        <v>58.86</v>
      </c>
      <c r="H59" s="10"/>
    </row>
    <row r="60" spans="1:8" ht="48" outlineLevel="1" x14ac:dyDescent="0.2">
      <c r="A60" s="10">
        <v>22</v>
      </c>
      <c r="B60" s="10" t="s">
        <v>510</v>
      </c>
      <c r="C60" s="11" t="s">
        <v>511</v>
      </c>
      <c r="D60" s="14" t="s">
        <v>480</v>
      </c>
      <c r="E60" s="12">
        <v>1</v>
      </c>
      <c r="F60" s="78">
        <v>99.19</v>
      </c>
      <c r="G60" s="15">
        <f t="shared" si="2"/>
        <v>99.19</v>
      </c>
      <c r="H60" s="10"/>
    </row>
    <row r="61" spans="1:8" ht="48" outlineLevel="1" x14ac:dyDescent="0.2">
      <c r="A61" s="10">
        <v>23</v>
      </c>
      <c r="B61" s="10" t="s">
        <v>556</v>
      </c>
      <c r="C61" s="11" t="s">
        <v>557</v>
      </c>
      <c r="D61" s="14" t="s">
        <v>480</v>
      </c>
      <c r="E61" s="12">
        <v>1</v>
      </c>
      <c r="F61" s="78">
        <v>99.19</v>
      </c>
      <c r="G61" s="15">
        <f t="shared" si="2"/>
        <v>99.19</v>
      </c>
      <c r="H61" s="10"/>
    </row>
    <row r="62" spans="1:8" ht="48" outlineLevel="1" x14ac:dyDescent="0.2">
      <c r="A62" s="10">
        <v>24</v>
      </c>
      <c r="B62" s="10" t="s">
        <v>558</v>
      </c>
      <c r="C62" s="11" t="s">
        <v>559</v>
      </c>
      <c r="D62" s="14" t="s">
        <v>480</v>
      </c>
      <c r="E62" s="12">
        <v>1</v>
      </c>
      <c r="F62" s="78">
        <v>65</v>
      </c>
      <c r="G62" s="15">
        <f t="shared" si="2"/>
        <v>65</v>
      </c>
      <c r="H62" s="10"/>
    </row>
    <row r="63" spans="1:8" ht="24" outlineLevel="1" x14ac:dyDescent="0.2">
      <c r="A63" s="10">
        <v>25</v>
      </c>
      <c r="B63" s="10" t="s">
        <v>512</v>
      </c>
      <c r="C63" s="11" t="s">
        <v>513</v>
      </c>
      <c r="D63" s="14" t="s">
        <v>514</v>
      </c>
      <c r="E63" s="12">
        <v>1</v>
      </c>
      <c r="F63" s="78">
        <v>408.75</v>
      </c>
      <c r="G63" s="15">
        <f t="shared" si="2"/>
        <v>408.75</v>
      </c>
      <c r="H63" s="10"/>
    </row>
    <row r="64" spans="1:8" ht="24" outlineLevel="1" x14ac:dyDescent="0.2">
      <c r="A64" s="10">
        <v>26</v>
      </c>
      <c r="B64" s="10" t="s">
        <v>515</v>
      </c>
      <c r="C64" s="11" t="s">
        <v>516</v>
      </c>
      <c r="D64" s="14" t="s">
        <v>514</v>
      </c>
      <c r="E64" s="12">
        <v>1</v>
      </c>
      <c r="F64" s="78">
        <v>327</v>
      </c>
      <c r="G64" s="15">
        <f t="shared" si="2"/>
        <v>327</v>
      </c>
      <c r="H64" s="10"/>
    </row>
    <row r="65" spans="1:8" outlineLevel="1" x14ac:dyDescent="0.2">
      <c r="A65" s="10"/>
      <c r="B65" s="10"/>
      <c r="C65" s="11" t="s">
        <v>560</v>
      </c>
      <c r="D65" s="10"/>
      <c r="E65" s="12"/>
      <c r="F65" s="78"/>
      <c r="G65" s="15">
        <f t="shared" si="2"/>
        <v>0</v>
      </c>
      <c r="H65" s="10"/>
    </row>
    <row r="66" spans="1:8" ht="82.5" customHeight="1" outlineLevel="1" x14ac:dyDescent="0.2">
      <c r="A66" s="10">
        <v>27</v>
      </c>
      <c r="B66" s="10" t="s">
        <v>561</v>
      </c>
      <c r="C66" s="11" t="s">
        <v>562</v>
      </c>
      <c r="D66" s="10" t="s">
        <v>157</v>
      </c>
      <c r="E66" s="12">
        <v>100</v>
      </c>
      <c r="F66" s="78">
        <v>13.5</v>
      </c>
      <c r="G66" s="15">
        <f t="shared" si="2"/>
        <v>1350</v>
      </c>
      <c r="H66" s="10"/>
    </row>
    <row r="67" spans="1:8" outlineLevel="1" x14ac:dyDescent="0.2">
      <c r="A67" s="10"/>
      <c r="B67" s="10"/>
      <c r="C67" s="11" t="s">
        <v>517</v>
      </c>
      <c r="D67" s="10"/>
      <c r="E67" s="12"/>
      <c r="F67" s="78"/>
      <c r="G67" s="15">
        <f t="shared" si="2"/>
        <v>0</v>
      </c>
      <c r="H67" s="10"/>
    </row>
    <row r="68" spans="1:8" ht="95.25" outlineLevel="1" x14ac:dyDescent="0.2">
      <c r="A68" s="10">
        <v>34</v>
      </c>
      <c r="B68" s="10" t="s">
        <v>563</v>
      </c>
      <c r="C68" s="11" t="s">
        <v>564</v>
      </c>
      <c r="D68" s="10" t="s">
        <v>157</v>
      </c>
      <c r="E68" s="12">
        <v>9.4</v>
      </c>
      <c r="F68" s="78">
        <v>21.9</v>
      </c>
      <c r="G68" s="15">
        <f t="shared" si="2"/>
        <v>205.85999999999999</v>
      </c>
      <c r="H68" s="10"/>
    </row>
    <row r="69" spans="1:8" ht="107.25" outlineLevel="1" x14ac:dyDescent="0.2">
      <c r="A69" s="10">
        <v>35</v>
      </c>
      <c r="B69" s="10" t="s">
        <v>565</v>
      </c>
      <c r="C69" s="11" t="s">
        <v>566</v>
      </c>
      <c r="D69" s="10" t="s">
        <v>157</v>
      </c>
      <c r="E69" s="12">
        <v>8.41</v>
      </c>
      <c r="F69" s="78">
        <v>23.5</v>
      </c>
      <c r="G69" s="15">
        <f t="shared" si="2"/>
        <v>197.63499999999999</v>
      </c>
      <c r="H69" s="10"/>
    </row>
    <row r="70" spans="1:8" ht="84" outlineLevel="1" x14ac:dyDescent="0.2">
      <c r="A70" s="10">
        <v>36</v>
      </c>
      <c r="B70" s="10" t="s">
        <v>567</v>
      </c>
      <c r="C70" s="11" t="s">
        <v>568</v>
      </c>
      <c r="D70" s="10" t="s">
        <v>157</v>
      </c>
      <c r="E70" s="12">
        <v>2.38</v>
      </c>
      <c r="F70" s="78">
        <v>47</v>
      </c>
      <c r="G70" s="15">
        <f t="shared" si="2"/>
        <v>111.86</v>
      </c>
      <c r="H70" s="10"/>
    </row>
    <row r="71" spans="1:8" ht="72" outlineLevel="1" x14ac:dyDescent="0.2">
      <c r="A71" s="10">
        <v>37</v>
      </c>
      <c r="B71" s="10" t="s">
        <v>569</v>
      </c>
      <c r="C71" s="11" t="s">
        <v>570</v>
      </c>
      <c r="D71" s="10" t="s">
        <v>157</v>
      </c>
      <c r="E71" s="12">
        <v>5.4</v>
      </c>
      <c r="F71" s="78">
        <v>47</v>
      </c>
      <c r="G71" s="15">
        <f t="shared" si="2"/>
        <v>253.8</v>
      </c>
      <c r="H71" s="10"/>
    </row>
    <row r="72" spans="1:8" ht="60" outlineLevel="1" x14ac:dyDescent="0.2">
      <c r="A72" s="10">
        <v>38</v>
      </c>
      <c r="B72" s="10" t="s">
        <v>518</v>
      </c>
      <c r="C72" s="11" t="s">
        <v>571</v>
      </c>
      <c r="D72" s="10" t="s">
        <v>157</v>
      </c>
      <c r="E72" s="12">
        <v>4</v>
      </c>
      <c r="F72" s="78">
        <v>47</v>
      </c>
      <c r="G72" s="15">
        <f t="shared" si="2"/>
        <v>188</v>
      </c>
      <c r="H72" s="10"/>
    </row>
    <row r="73" spans="1:8" ht="36" outlineLevel="1" x14ac:dyDescent="0.2">
      <c r="A73" s="10">
        <v>39</v>
      </c>
      <c r="B73" s="10" t="s">
        <v>572</v>
      </c>
      <c r="C73" s="11" t="s">
        <v>573</v>
      </c>
      <c r="D73" s="14" t="s">
        <v>136</v>
      </c>
      <c r="E73" s="12">
        <v>1</v>
      </c>
      <c r="F73" s="78">
        <v>97</v>
      </c>
      <c r="G73" s="15">
        <f t="shared" si="2"/>
        <v>97</v>
      </c>
      <c r="H73" s="10"/>
    </row>
    <row r="74" spans="1:8" ht="48" outlineLevel="1" x14ac:dyDescent="0.2">
      <c r="A74" s="10">
        <v>40</v>
      </c>
      <c r="B74" s="10" t="s">
        <v>574</v>
      </c>
      <c r="C74" s="11" t="s">
        <v>575</v>
      </c>
      <c r="D74" s="14" t="s">
        <v>136</v>
      </c>
      <c r="E74" s="12">
        <v>2</v>
      </c>
      <c r="F74" s="78">
        <v>65</v>
      </c>
      <c r="G74" s="15">
        <f t="shared" si="2"/>
        <v>130</v>
      </c>
      <c r="H74" s="10"/>
    </row>
    <row r="75" spans="1:8" ht="48" outlineLevel="1" x14ac:dyDescent="0.2">
      <c r="A75" s="10">
        <v>41</v>
      </c>
      <c r="B75" s="10" t="s">
        <v>576</v>
      </c>
      <c r="C75" s="11" t="s">
        <v>577</v>
      </c>
      <c r="D75" s="14" t="s">
        <v>136</v>
      </c>
      <c r="E75" s="12">
        <v>1</v>
      </c>
      <c r="F75" s="78">
        <v>65</v>
      </c>
      <c r="G75" s="15">
        <f t="shared" si="2"/>
        <v>65</v>
      </c>
      <c r="H75" s="10"/>
    </row>
    <row r="76" spans="1:8" ht="48" outlineLevel="1" x14ac:dyDescent="0.2">
      <c r="A76" s="10">
        <v>42</v>
      </c>
      <c r="B76" s="10" t="s">
        <v>578</v>
      </c>
      <c r="C76" s="11" t="s">
        <v>579</v>
      </c>
      <c r="D76" s="14" t="s">
        <v>136</v>
      </c>
      <c r="E76" s="12">
        <v>1</v>
      </c>
      <c r="F76" s="78">
        <v>53</v>
      </c>
      <c r="G76" s="15">
        <f t="shared" si="2"/>
        <v>53</v>
      </c>
      <c r="H76" s="10"/>
    </row>
    <row r="77" spans="1:8" ht="24" outlineLevel="1" x14ac:dyDescent="0.2">
      <c r="A77" s="10">
        <v>43</v>
      </c>
      <c r="B77" s="10" t="s">
        <v>580</v>
      </c>
      <c r="C77" s="11" t="s">
        <v>581</v>
      </c>
      <c r="D77" s="14" t="s">
        <v>480</v>
      </c>
      <c r="E77" s="12">
        <v>1</v>
      </c>
      <c r="F77" s="78">
        <v>261.60000000000002</v>
      </c>
      <c r="G77" s="15">
        <f t="shared" si="2"/>
        <v>261.60000000000002</v>
      </c>
      <c r="H77" s="10"/>
    </row>
    <row r="78" spans="1:8" ht="24" outlineLevel="1" x14ac:dyDescent="0.2">
      <c r="A78" s="10">
        <v>44</v>
      </c>
      <c r="B78" s="10" t="s">
        <v>582</v>
      </c>
      <c r="C78" s="11" t="s">
        <v>583</v>
      </c>
      <c r="D78" s="14" t="s">
        <v>584</v>
      </c>
      <c r="E78" s="12">
        <v>1</v>
      </c>
      <c r="F78" s="78">
        <v>279.2</v>
      </c>
      <c r="G78" s="15">
        <f t="shared" si="2"/>
        <v>279.2</v>
      </c>
      <c r="H78" s="10"/>
    </row>
    <row r="79" spans="1:8" ht="36" outlineLevel="1" x14ac:dyDescent="0.2">
      <c r="A79" s="10">
        <v>45</v>
      </c>
      <c r="B79" s="10" t="s">
        <v>585</v>
      </c>
      <c r="C79" s="11" t="s">
        <v>586</v>
      </c>
      <c r="D79" s="14" t="s">
        <v>136</v>
      </c>
      <c r="E79" s="12">
        <v>1</v>
      </c>
      <c r="F79" s="78">
        <v>85</v>
      </c>
      <c r="G79" s="15">
        <f t="shared" si="2"/>
        <v>85</v>
      </c>
      <c r="H79" s="10"/>
    </row>
    <row r="80" spans="1:8" ht="36" outlineLevel="1" x14ac:dyDescent="0.2">
      <c r="A80" s="10">
        <v>46</v>
      </c>
      <c r="B80" s="10" t="s">
        <v>587</v>
      </c>
      <c r="C80" s="11" t="s">
        <v>588</v>
      </c>
      <c r="D80" s="14" t="s">
        <v>589</v>
      </c>
      <c r="E80" s="12">
        <v>1</v>
      </c>
      <c r="F80" s="78">
        <v>120</v>
      </c>
      <c r="G80" s="15">
        <f t="shared" si="2"/>
        <v>120</v>
      </c>
      <c r="H80" s="14" t="s">
        <v>590</v>
      </c>
    </row>
    <row r="81" spans="1:10" ht="48" outlineLevel="1" x14ac:dyDescent="0.2">
      <c r="A81" s="10">
        <v>47</v>
      </c>
      <c r="B81" s="10" t="s">
        <v>591</v>
      </c>
      <c r="C81" s="11" t="s">
        <v>592</v>
      </c>
      <c r="D81" s="14" t="s">
        <v>589</v>
      </c>
      <c r="E81" s="12">
        <v>1</v>
      </c>
      <c r="F81" s="78">
        <v>120</v>
      </c>
      <c r="G81" s="15">
        <f t="shared" si="2"/>
        <v>120</v>
      </c>
      <c r="H81" s="14" t="s">
        <v>590</v>
      </c>
    </row>
    <row r="82" spans="1:10" ht="36" outlineLevel="1" x14ac:dyDescent="0.2">
      <c r="A82" s="10">
        <v>48</v>
      </c>
      <c r="B82" s="10" t="s">
        <v>593</v>
      </c>
      <c r="C82" s="11" t="s">
        <v>594</v>
      </c>
      <c r="D82" s="14" t="s">
        <v>486</v>
      </c>
      <c r="E82" s="12">
        <v>1</v>
      </c>
      <c r="F82" s="78">
        <v>52</v>
      </c>
      <c r="G82" s="15">
        <f t="shared" si="2"/>
        <v>52</v>
      </c>
      <c r="H82" s="14" t="s">
        <v>590</v>
      </c>
    </row>
    <row r="83" spans="1:10" ht="71.25" outlineLevel="1" x14ac:dyDescent="0.2">
      <c r="A83" s="10">
        <v>52</v>
      </c>
      <c r="B83" s="10" t="s">
        <v>595</v>
      </c>
      <c r="C83" s="11" t="s">
        <v>596</v>
      </c>
      <c r="D83" s="14" t="s">
        <v>60</v>
      </c>
      <c r="E83" s="12">
        <v>2.3E-2</v>
      </c>
      <c r="F83" s="78">
        <v>54.5</v>
      </c>
      <c r="G83" s="12">
        <f t="shared" ref="G83:G125" si="3">F83*E83</f>
        <v>1.2535000000000001</v>
      </c>
      <c r="H83" s="10"/>
    </row>
    <row r="84" spans="1:10" s="1" customFormat="1" ht="15" x14ac:dyDescent="0.2">
      <c r="A84" s="104" t="s">
        <v>597</v>
      </c>
      <c r="B84" s="105"/>
      <c r="C84" s="106"/>
      <c r="D84" s="7"/>
      <c r="E84" s="8"/>
      <c r="F84" s="78"/>
      <c r="G84" s="9">
        <f>SUM(G85:G138)</f>
        <v>26415.7117</v>
      </c>
      <c r="H84" s="7"/>
      <c r="J84" s="3"/>
    </row>
    <row r="85" spans="1:10" outlineLevel="1" x14ac:dyDescent="0.2">
      <c r="A85" s="10"/>
      <c r="B85" s="10"/>
      <c r="C85" s="11" t="s">
        <v>56</v>
      </c>
      <c r="D85" s="10"/>
      <c r="E85" s="12"/>
      <c r="F85" s="78"/>
      <c r="G85" s="12">
        <f t="shared" si="3"/>
        <v>0</v>
      </c>
      <c r="H85" s="13"/>
    </row>
    <row r="86" spans="1:10" outlineLevel="1" x14ac:dyDescent="0.2">
      <c r="A86" s="10"/>
      <c r="B86" s="10"/>
      <c r="C86" s="11" t="s">
        <v>477</v>
      </c>
      <c r="D86" s="10"/>
      <c r="E86" s="12"/>
      <c r="F86" s="78"/>
      <c r="G86" s="12">
        <f t="shared" si="3"/>
        <v>0</v>
      </c>
      <c r="H86" s="10"/>
    </row>
    <row r="87" spans="1:10" ht="48" outlineLevel="1" x14ac:dyDescent="0.2">
      <c r="A87" s="10">
        <v>1</v>
      </c>
      <c r="B87" s="10" t="s">
        <v>598</v>
      </c>
      <c r="C87" s="11" t="s">
        <v>599</v>
      </c>
      <c r="D87" s="14" t="s">
        <v>480</v>
      </c>
      <c r="E87" s="12">
        <v>1</v>
      </c>
      <c r="F87" s="78">
        <v>261.60000000000002</v>
      </c>
      <c r="G87" s="15">
        <f t="shared" si="3"/>
        <v>261.60000000000002</v>
      </c>
      <c r="H87" s="10" t="s">
        <v>481</v>
      </c>
    </row>
    <row r="88" spans="1:10" ht="60" outlineLevel="1" x14ac:dyDescent="0.2">
      <c r="A88" s="10">
        <v>2</v>
      </c>
      <c r="B88" s="10" t="s">
        <v>529</v>
      </c>
      <c r="C88" s="11" t="s">
        <v>600</v>
      </c>
      <c r="D88" s="14" t="s">
        <v>480</v>
      </c>
      <c r="E88" s="12">
        <v>1</v>
      </c>
      <c r="F88" s="78">
        <v>261.60000000000002</v>
      </c>
      <c r="G88" s="15">
        <f t="shared" si="3"/>
        <v>261.60000000000002</v>
      </c>
      <c r="H88" s="10" t="s">
        <v>481</v>
      </c>
    </row>
    <row r="89" spans="1:10" ht="48" outlineLevel="1" x14ac:dyDescent="0.2">
      <c r="A89" s="10">
        <v>3</v>
      </c>
      <c r="B89" s="10" t="s">
        <v>601</v>
      </c>
      <c r="C89" s="11" t="s">
        <v>602</v>
      </c>
      <c r="D89" s="14" t="s">
        <v>480</v>
      </c>
      <c r="E89" s="12">
        <v>1</v>
      </c>
      <c r="F89" s="78">
        <v>261.60000000000002</v>
      </c>
      <c r="G89" s="15">
        <f t="shared" si="3"/>
        <v>261.60000000000002</v>
      </c>
      <c r="H89" s="10" t="s">
        <v>481</v>
      </c>
    </row>
    <row r="90" spans="1:10" ht="48" outlineLevel="1" x14ac:dyDescent="0.2">
      <c r="A90" s="10">
        <v>4</v>
      </c>
      <c r="B90" s="10" t="s">
        <v>603</v>
      </c>
      <c r="C90" s="11" t="s">
        <v>604</v>
      </c>
      <c r="D90" s="14" t="s">
        <v>480</v>
      </c>
      <c r="E90" s="12">
        <v>1</v>
      </c>
      <c r="F90" s="78">
        <v>261.60000000000002</v>
      </c>
      <c r="G90" s="15">
        <f t="shared" si="3"/>
        <v>261.60000000000002</v>
      </c>
      <c r="H90" s="10" t="s">
        <v>481</v>
      </c>
    </row>
    <row r="91" spans="1:10" ht="48" outlineLevel="1" x14ac:dyDescent="0.2">
      <c r="A91" s="10">
        <v>5</v>
      </c>
      <c r="B91" s="10" t="s">
        <v>605</v>
      </c>
      <c r="C91" s="11" t="s">
        <v>606</v>
      </c>
      <c r="D91" s="10" t="s">
        <v>157</v>
      </c>
      <c r="E91" s="12">
        <v>226</v>
      </c>
      <c r="F91" s="78">
        <v>2.1800000000000002</v>
      </c>
      <c r="G91" s="15">
        <f t="shared" si="3"/>
        <v>492.68000000000006</v>
      </c>
      <c r="H91" s="10"/>
    </row>
    <row r="92" spans="1:10" ht="48" outlineLevel="1" x14ac:dyDescent="0.2">
      <c r="A92" s="10">
        <v>6</v>
      </c>
      <c r="B92" s="10" t="s">
        <v>482</v>
      </c>
      <c r="C92" s="11" t="s">
        <v>607</v>
      </c>
      <c r="D92" s="10" t="s">
        <v>157</v>
      </c>
      <c r="E92" s="12">
        <v>319.47000000000003</v>
      </c>
      <c r="F92" s="78">
        <v>2.1800000000000002</v>
      </c>
      <c r="G92" s="15">
        <f t="shared" si="3"/>
        <v>696.44460000000015</v>
      </c>
      <c r="H92" s="10"/>
    </row>
    <row r="93" spans="1:10" ht="48" outlineLevel="1" x14ac:dyDescent="0.2">
      <c r="A93" s="10">
        <v>7</v>
      </c>
      <c r="B93" s="10" t="s">
        <v>608</v>
      </c>
      <c r="C93" s="11" t="s">
        <v>609</v>
      </c>
      <c r="D93" s="10" t="s">
        <v>157</v>
      </c>
      <c r="E93" s="12">
        <v>34.409999999999997</v>
      </c>
      <c r="F93" s="78">
        <v>2.73</v>
      </c>
      <c r="G93" s="15">
        <f t="shared" si="3"/>
        <v>93.939299999999989</v>
      </c>
      <c r="H93" s="10"/>
    </row>
    <row r="94" spans="1:10" ht="48" outlineLevel="1" x14ac:dyDescent="0.2">
      <c r="A94" s="10">
        <v>8</v>
      </c>
      <c r="B94" s="10" t="s">
        <v>610</v>
      </c>
      <c r="C94" s="11" t="s">
        <v>611</v>
      </c>
      <c r="D94" s="10" t="s">
        <v>157</v>
      </c>
      <c r="E94" s="12">
        <v>41</v>
      </c>
      <c r="F94" s="78">
        <v>63</v>
      </c>
      <c r="G94" s="15">
        <f t="shared" si="3"/>
        <v>2583</v>
      </c>
      <c r="H94" s="10"/>
    </row>
    <row r="95" spans="1:10" ht="48" outlineLevel="1" x14ac:dyDescent="0.2">
      <c r="A95" s="10">
        <v>9</v>
      </c>
      <c r="B95" s="10" t="s">
        <v>612</v>
      </c>
      <c r="C95" s="11" t="s">
        <v>613</v>
      </c>
      <c r="D95" s="10" t="s">
        <v>157</v>
      </c>
      <c r="E95" s="12">
        <v>5.95</v>
      </c>
      <c r="F95" s="78">
        <v>63</v>
      </c>
      <c r="G95" s="15">
        <f t="shared" si="3"/>
        <v>374.85</v>
      </c>
      <c r="H95" s="10"/>
    </row>
    <row r="96" spans="1:10" ht="48" outlineLevel="1" x14ac:dyDescent="0.2">
      <c r="A96" s="10">
        <v>10</v>
      </c>
      <c r="B96" s="10" t="s">
        <v>614</v>
      </c>
      <c r="C96" s="11" t="s">
        <v>615</v>
      </c>
      <c r="D96" s="10" t="s">
        <v>157</v>
      </c>
      <c r="E96" s="12">
        <v>10.25</v>
      </c>
      <c r="F96" s="78">
        <v>42</v>
      </c>
      <c r="G96" s="15">
        <f t="shared" si="3"/>
        <v>430.5</v>
      </c>
      <c r="H96" s="10"/>
    </row>
    <row r="97" spans="1:8" ht="48" outlineLevel="1" x14ac:dyDescent="0.2">
      <c r="A97" s="10">
        <v>11</v>
      </c>
      <c r="B97" s="10" t="s">
        <v>616</v>
      </c>
      <c r="C97" s="11" t="s">
        <v>617</v>
      </c>
      <c r="D97" s="10" t="s">
        <v>157</v>
      </c>
      <c r="E97" s="12">
        <v>30.75</v>
      </c>
      <c r="F97" s="78">
        <v>36</v>
      </c>
      <c r="G97" s="15">
        <f t="shared" si="3"/>
        <v>1107</v>
      </c>
      <c r="H97" s="10"/>
    </row>
    <row r="98" spans="1:8" ht="36" outlineLevel="1" x14ac:dyDescent="0.2">
      <c r="A98" s="10">
        <v>12</v>
      </c>
      <c r="B98" s="10" t="s">
        <v>618</v>
      </c>
      <c r="C98" s="11" t="s">
        <v>619</v>
      </c>
      <c r="D98" s="14" t="s">
        <v>136</v>
      </c>
      <c r="E98" s="12">
        <v>8</v>
      </c>
      <c r="F98" s="78">
        <v>32</v>
      </c>
      <c r="G98" s="15">
        <f t="shared" si="3"/>
        <v>256</v>
      </c>
      <c r="H98" s="10"/>
    </row>
    <row r="99" spans="1:8" ht="36" outlineLevel="1" x14ac:dyDescent="0.2">
      <c r="A99" s="10">
        <v>13</v>
      </c>
      <c r="B99" s="10" t="s">
        <v>620</v>
      </c>
      <c r="C99" s="11" t="s">
        <v>621</v>
      </c>
      <c r="D99" s="14" t="s">
        <v>136</v>
      </c>
      <c r="E99" s="12">
        <v>4</v>
      </c>
      <c r="F99" s="78">
        <v>135</v>
      </c>
      <c r="G99" s="15">
        <f t="shared" si="3"/>
        <v>540</v>
      </c>
      <c r="H99" s="10"/>
    </row>
    <row r="100" spans="1:8" ht="48" outlineLevel="1" x14ac:dyDescent="0.2">
      <c r="A100" s="10">
        <v>14</v>
      </c>
      <c r="B100" s="10" t="s">
        <v>622</v>
      </c>
      <c r="C100" s="11" t="s">
        <v>623</v>
      </c>
      <c r="D100" s="14" t="s">
        <v>486</v>
      </c>
      <c r="E100" s="12">
        <v>6</v>
      </c>
      <c r="F100" s="78">
        <v>52</v>
      </c>
      <c r="G100" s="15">
        <f t="shared" si="3"/>
        <v>312</v>
      </c>
      <c r="H100" s="10" t="s">
        <v>487</v>
      </c>
    </row>
    <row r="101" spans="1:8" ht="60" outlineLevel="1" x14ac:dyDescent="0.2">
      <c r="A101" s="10">
        <v>15</v>
      </c>
      <c r="B101" s="10" t="s">
        <v>624</v>
      </c>
      <c r="C101" s="11" t="s">
        <v>625</v>
      </c>
      <c r="D101" s="14" t="s">
        <v>486</v>
      </c>
      <c r="E101" s="12">
        <v>3</v>
      </c>
      <c r="F101" s="78">
        <v>52</v>
      </c>
      <c r="G101" s="15">
        <f t="shared" si="3"/>
        <v>156</v>
      </c>
      <c r="H101" s="10" t="s">
        <v>487</v>
      </c>
    </row>
    <row r="102" spans="1:8" ht="60" outlineLevel="1" x14ac:dyDescent="0.2">
      <c r="A102" s="10">
        <v>16</v>
      </c>
      <c r="B102" s="10" t="s">
        <v>626</v>
      </c>
      <c r="C102" s="11" t="s">
        <v>627</v>
      </c>
      <c r="D102" s="14" t="s">
        <v>486</v>
      </c>
      <c r="E102" s="12">
        <v>2</v>
      </c>
      <c r="F102" s="78">
        <v>52</v>
      </c>
      <c r="G102" s="15">
        <f t="shared" si="3"/>
        <v>104</v>
      </c>
      <c r="H102" s="10" t="s">
        <v>487</v>
      </c>
    </row>
    <row r="103" spans="1:8" ht="48" outlineLevel="1" x14ac:dyDescent="0.2">
      <c r="A103" s="10">
        <v>17</v>
      </c>
      <c r="B103" s="10" t="s">
        <v>537</v>
      </c>
      <c r="C103" s="11" t="s">
        <v>485</v>
      </c>
      <c r="D103" s="14" t="s">
        <v>486</v>
      </c>
      <c r="E103" s="12">
        <v>7</v>
      </c>
      <c r="F103" s="78">
        <v>52</v>
      </c>
      <c r="G103" s="15">
        <f t="shared" si="3"/>
        <v>364</v>
      </c>
      <c r="H103" s="10" t="s">
        <v>487</v>
      </c>
    </row>
    <row r="104" spans="1:8" ht="48" outlineLevel="1" x14ac:dyDescent="0.2">
      <c r="A104" s="10">
        <v>18</v>
      </c>
      <c r="B104" s="10" t="s">
        <v>539</v>
      </c>
      <c r="C104" s="11" t="s">
        <v>489</v>
      </c>
      <c r="D104" s="14" t="s">
        <v>486</v>
      </c>
      <c r="E104" s="12">
        <v>1</v>
      </c>
      <c r="F104" s="78">
        <v>52</v>
      </c>
      <c r="G104" s="15">
        <f t="shared" si="3"/>
        <v>52</v>
      </c>
      <c r="H104" s="10" t="s">
        <v>487</v>
      </c>
    </row>
    <row r="105" spans="1:8" ht="48" outlineLevel="1" x14ac:dyDescent="0.2">
      <c r="A105" s="10">
        <v>19</v>
      </c>
      <c r="B105" s="10" t="s">
        <v>490</v>
      </c>
      <c r="C105" s="11" t="s">
        <v>491</v>
      </c>
      <c r="D105" s="14" t="s">
        <v>136</v>
      </c>
      <c r="E105" s="12">
        <v>1</v>
      </c>
      <c r="F105" s="78">
        <v>19</v>
      </c>
      <c r="G105" s="15">
        <f t="shared" si="3"/>
        <v>19</v>
      </c>
      <c r="H105" s="10" t="s">
        <v>492</v>
      </c>
    </row>
    <row r="106" spans="1:8" ht="48" outlineLevel="1" x14ac:dyDescent="0.2">
      <c r="A106" s="10">
        <v>20</v>
      </c>
      <c r="B106" s="10" t="s">
        <v>493</v>
      </c>
      <c r="C106" s="11" t="s">
        <v>494</v>
      </c>
      <c r="D106" s="14" t="s">
        <v>136</v>
      </c>
      <c r="E106" s="12">
        <v>1</v>
      </c>
      <c r="F106" s="78">
        <v>19</v>
      </c>
      <c r="G106" s="15">
        <f t="shared" si="3"/>
        <v>19</v>
      </c>
      <c r="H106" s="10" t="s">
        <v>492</v>
      </c>
    </row>
    <row r="107" spans="1:8" ht="48" outlineLevel="1" x14ac:dyDescent="0.2">
      <c r="A107" s="10">
        <v>21</v>
      </c>
      <c r="B107" s="10" t="s">
        <v>628</v>
      </c>
      <c r="C107" s="11" t="s">
        <v>629</v>
      </c>
      <c r="D107" s="14" t="s">
        <v>136</v>
      </c>
      <c r="E107" s="12">
        <v>1</v>
      </c>
      <c r="F107" s="78">
        <v>19</v>
      </c>
      <c r="G107" s="15">
        <f t="shared" si="3"/>
        <v>19</v>
      </c>
      <c r="H107" s="10" t="s">
        <v>492</v>
      </c>
    </row>
    <row r="108" spans="1:8" ht="48" outlineLevel="1" x14ac:dyDescent="0.2">
      <c r="A108" s="10">
        <v>22</v>
      </c>
      <c r="B108" s="10" t="s">
        <v>542</v>
      </c>
      <c r="C108" s="11" t="s">
        <v>630</v>
      </c>
      <c r="D108" s="14" t="s">
        <v>136</v>
      </c>
      <c r="E108" s="12">
        <v>1</v>
      </c>
      <c r="F108" s="78">
        <v>19</v>
      </c>
      <c r="G108" s="15">
        <f t="shared" si="3"/>
        <v>19</v>
      </c>
      <c r="H108" s="10" t="s">
        <v>492</v>
      </c>
    </row>
    <row r="109" spans="1:8" ht="48" outlineLevel="1" x14ac:dyDescent="0.2">
      <c r="A109" s="10">
        <v>23</v>
      </c>
      <c r="B109" s="10" t="s">
        <v>495</v>
      </c>
      <c r="C109" s="11" t="s">
        <v>496</v>
      </c>
      <c r="D109" s="14" t="s">
        <v>136</v>
      </c>
      <c r="E109" s="12">
        <v>5</v>
      </c>
      <c r="F109" s="78">
        <v>19</v>
      </c>
      <c r="G109" s="15">
        <f t="shared" si="3"/>
        <v>95</v>
      </c>
      <c r="H109" s="10" t="s">
        <v>497</v>
      </c>
    </row>
    <row r="110" spans="1:8" ht="48" outlineLevel="1" x14ac:dyDescent="0.2">
      <c r="A110" s="10">
        <v>24</v>
      </c>
      <c r="B110" s="10" t="s">
        <v>498</v>
      </c>
      <c r="C110" s="11" t="s">
        <v>499</v>
      </c>
      <c r="D110" s="10" t="s">
        <v>157</v>
      </c>
      <c r="E110" s="12">
        <v>113.46</v>
      </c>
      <c r="F110" s="78">
        <v>12.06</v>
      </c>
      <c r="G110" s="15">
        <f t="shared" si="3"/>
        <v>1368.3276000000001</v>
      </c>
      <c r="H110" s="10"/>
    </row>
    <row r="111" spans="1:8" ht="48" outlineLevel="1" x14ac:dyDescent="0.2">
      <c r="A111" s="10">
        <v>25</v>
      </c>
      <c r="B111" s="10" t="s">
        <v>631</v>
      </c>
      <c r="C111" s="11" t="s">
        <v>632</v>
      </c>
      <c r="D111" s="10" t="s">
        <v>157</v>
      </c>
      <c r="E111" s="12">
        <v>69</v>
      </c>
      <c r="F111" s="78">
        <v>12.06</v>
      </c>
      <c r="G111" s="15">
        <f t="shared" si="3"/>
        <v>832.14</v>
      </c>
      <c r="H111" s="10"/>
    </row>
    <row r="112" spans="1:8" ht="48" outlineLevel="1" x14ac:dyDescent="0.2">
      <c r="A112" s="10">
        <v>26</v>
      </c>
      <c r="B112" s="10" t="s">
        <v>633</v>
      </c>
      <c r="C112" s="11" t="s">
        <v>634</v>
      </c>
      <c r="D112" s="10" t="s">
        <v>157</v>
      </c>
      <c r="E112" s="12">
        <v>9.3000000000000007</v>
      </c>
      <c r="F112" s="78">
        <v>15.2</v>
      </c>
      <c r="G112" s="15">
        <f t="shared" si="3"/>
        <v>141.36000000000001</v>
      </c>
      <c r="H112" s="10"/>
    </row>
    <row r="113" spans="1:8" ht="48" outlineLevel="1" x14ac:dyDescent="0.2">
      <c r="A113" s="10">
        <v>27</v>
      </c>
      <c r="B113" s="10" t="s">
        <v>635</v>
      </c>
      <c r="C113" s="11" t="s">
        <v>636</v>
      </c>
      <c r="D113" s="10" t="s">
        <v>157</v>
      </c>
      <c r="E113" s="12">
        <v>50.2</v>
      </c>
      <c r="F113" s="78">
        <v>9.3699999999999992</v>
      </c>
      <c r="G113" s="15">
        <f t="shared" si="3"/>
        <v>470.37399999999997</v>
      </c>
      <c r="H113" s="10"/>
    </row>
    <row r="114" spans="1:8" ht="48" outlineLevel="1" x14ac:dyDescent="0.2">
      <c r="A114" s="10">
        <v>28</v>
      </c>
      <c r="B114" s="10" t="s">
        <v>637</v>
      </c>
      <c r="C114" s="11" t="s">
        <v>638</v>
      </c>
      <c r="D114" s="10" t="s">
        <v>157</v>
      </c>
      <c r="E114" s="12">
        <v>20</v>
      </c>
      <c r="F114" s="78">
        <v>12.06</v>
      </c>
      <c r="G114" s="15">
        <f t="shared" si="3"/>
        <v>241.20000000000002</v>
      </c>
      <c r="H114" s="10"/>
    </row>
    <row r="115" spans="1:8" ht="35.25" outlineLevel="1" x14ac:dyDescent="0.2">
      <c r="A115" s="10">
        <v>30</v>
      </c>
      <c r="B115" s="10" t="s">
        <v>502</v>
      </c>
      <c r="C115" s="11" t="s">
        <v>503</v>
      </c>
      <c r="D115" s="10" t="s">
        <v>157</v>
      </c>
      <c r="E115" s="12">
        <v>42.4</v>
      </c>
      <c r="F115" s="78">
        <v>10.9</v>
      </c>
      <c r="G115" s="15">
        <f t="shared" si="3"/>
        <v>462.16</v>
      </c>
      <c r="H115" s="10"/>
    </row>
    <row r="116" spans="1:8" ht="46.5" outlineLevel="1" x14ac:dyDescent="0.2">
      <c r="A116" s="10">
        <v>31</v>
      </c>
      <c r="B116" s="10" t="s">
        <v>506</v>
      </c>
      <c r="C116" s="11" t="s">
        <v>507</v>
      </c>
      <c r="D116" s="10" t="s">
        <v>157</v>
      </c>
      <c r="E116" s="12">
        <v>75.400000000000006</v>
      </c>
      <c r="F116" s="78">
        <v>9</v>
      </c>
      <c r="G116" s="15">
        <f t="shared" si="3"/>
        <v>678.6</v>
      </c>
      <c r="H116" s="10"/>
    </row>
    <row r="117" spans="1:8" ht="48" outlineLevel="1" x14ac:dyDescent="0.2">
      <c r="A117" s="10">
        <v>32</v>
      </c>
      <c r="B117" s="10" t="s">
        <v>504</v>
      </c>
      <c r="C117" s="11" t="s">
        <v>639</v>
      </c>
      <c r="D117" s="10" t="s">
        <v>157</v>
      </c>
      <c r="E117" s="12">
        <v>75.795000000000002</v>
      </c>
      <c r="F117" s="78">
        <v>19.62</v>
      </c>
      <c r="G117" s="15">
        <f t="shared" si="3"/>
        <v>1487.0979000000002</v>
      </c>
      <c r="H117" s="10"/>
    </row>
    <row r="118" spans="1:8" ht="36" outlineLevel="1" x14ac:dyDescent="0.2">
      <c r="A118" s="10">
        <v>33</v>
      </c>
      <c r="B118" s="10" t="s">
        <v>640</v>
      </c>
      <c r="C118" s="11" t="s">
        <v>641</v>
      </c>
      <c r="D118" s="10" t="s">
        <v>157</v>
      </c>
      <c r="E118" s="12">
        <v>19.100000000000001</v>
      </c>
      <c r="F118" s="78">
        <v>19.62</v>
      </c>
      <c r="G118" s="15">
        <f t="shared" si="3"/>
        <v>374.74200000000002</v>
      </c>
      <c r="H118" s="10"/>
    </row>
    <row r="119" spans="1:8" ht="48" outlineLevel="1" x14ac:dyDescent="0.2">
      <c r="A119" s="10">
        <v>34</v>
      </c>
      <c r="B119" s="10" t="s">
        <v>508</v>
      </c>
      <c r="C119" s="11" t="s">
        <v>509</v>
      </c>
      <c r="D119" s="10" t="s">
        <v>157</v>
      </c>
      <c r="E119" s="12">
        <v>145.97</v>
      </c>
      <c r="F119" s="78">
        <v>16.350000000000001</v>
      </c>
      <c r="G119" s="15">
        <f t="shared" si="3"/>
        <v>2386.6095</v>
      </c>
      <c r="H119" s="10"/>
    </row>
    <row r="120" spans="1:8" ht="48" outlineLevel="1" x14ac:dyDescent="0.2">
      <c r="A120" s="10">
        <v>35</v>
      </c>
      <c r="B120" s="10" t="s">
        <v>510</v>
      </c>
      <c r="C120" s="11" t="s">
        <v>511</v>
      </c>
      <c r="D120" s="14" t="s">
        <v>480</v>
      </c>
      <c r="E120" s="12">
        <v>1</v>
      </c>
      <c r="F120" s="78">
        <v>99.19</v>
      </c>
      <c r="G120" s="15">
        <f t="shared" si="3"/>
        <v>99.19</v>
      </c>
      <c r="H120" s="10"/>
    </row>
    <row r="121" spans="1:8" ht="48" outlineLevel="1" x14ac:dyDescent="0.2">
      <c r="A121" s="10">
        <v>36</v>
      </c>
      <c r="B121" s="10" t="s">
        <v>556</v>
      </c>
      <c r="C121" s="11" t="s">
        <v>557</v>
      </c>
      <c r="D121" s="14" t="s">
        <v>480</v>
      </c>
      <c r="E121" s="12">
        <v>1</v>
      </c>
      <c r="F121" s="78">
        <v>99.19</v>
      </c>
      <c r="G121" s="15">
        <f t="shared" si="3"/>
        <v>99.19</v>
      </c>
      <c r="H121" s="10"/>
    </row>
    <row r="122" spans="1:8" ht="36" outlineLevel="1" x14ac:dyDescent="0.2">
      <c r="A122" s="10">
        <v>37</v>
      </c>
      <c r="B122" s="10" t="s">
        <v>642</v>
      </c>
      <c r="C122" s="11" t="s">
        <v>643</v>
      </c>
      <c r="D122" s="14" t="s">
        <v>644</v>
      </c>
      <c r="E122" s="12">
        <v>6</v>
      </c>
      <c r="F122" s="78">
        <v>45</v>
      </c>
      <c r="G122" s="15">
        <f t="shared" si="3"/>
        <v>270</v>
      </c>
      <c r="H122" s="10"/>
    </row>
    <row r="123" spans="1:8" ht="48" outlineLevel="1" x14ac:dyDescent="0.2">
      <c r="A123" s="10">
        <v>38</v>
      </c>
      <c r="B123" s="10" t="s">
        <v>558</v>
      </c>
      <c r="C123" s="11" t="s">
        <v>645</v>
      </c>
      <c r="D123" s="14" t="s">
        <v>480</v>
      </c>
      <c r="E123" s="12">
        <v>1</v>
      </c>
      <c r="F123" s="78">
        <v>54.5</v>
      </c>
      <c r="G123" s="15">
        <f t="shared" si="3"/>
        <v>54.5</v>
      </c>
      <c r="H123" s="10"/>
    </row>
    <row r="124" spans="1:8" ht="24" outlineLevel="1" x14ac:dyDescent="0.2">
      <c r="A124" s="10">
        <v>39</v>
      </c>
      <c r="B124" s="10" t="s">
        <v>512</v>
      </c>
      <c r="C124" s="11" t="s">
        <v>513</v>
      </c>
      <c r="D124" s="14" t="s">
        <v>514</v>
      </c>
      <c r="E124" s="12">
        <v>1</v>
      </c>
      <c r="F124" s="78">
        <v>408.75</v>
      </c>
      <c r="G124" s="15">
        <f t="shared" si="3"/>
        <v>408.75</v>
      </c>
      <c r="H124" s="10"/>
    </row>
    <row r="125" spans="1:8" ht="24" outlineLevel="1" x14ac:dyDescent="0.2">
      <c r="A125" s="10">
        <v>40</v>
      </c>
      <c r="B125" s="10" t="s">
        <v>515</v>
      </c>
      <c r="C125" s="11" t="s">
        <v>516</v>
      </c>
      <c r="D125" s="14" t="s">
        <v>514</v>
      </c>
      <c r="E125" s="12">
        <v>1</v>
      </c>
      <c r="F125" s="78">
        <v>327</v>
      </c>
      <c r="G125" s="15">
        <f t="shared" si="3"/>
        <v>327</v>
      </c>
      <c r="H125" s="10"/>
    </row>
    <row r="126" spans="1:8" outlineLevel="1" x14ac:dyDescent="0.2">
      <c r="A126" s="10"/>
      <c r="B126" s="10"/>
      <c r="C126" s="11" t="s">
        <v>517</v>
      </c>
      <c r="D126" s="10"/>
      <c r="E126" s="12"/>
      <c r="F126" s="78"/>
      <c r="G126" s="12">
        <f t="shared" ref="G126:G133" si="4">F126*E126</f>
        <v>0</v>
      </c>
      <c r="H126" s="10"/>
    </row>
    <row r="127" spans="1:8" ht="95.25" outlineLevel="1" x14ac:dyDescent="0.2">
      <c r="A127" s="10">
        <v>41</v>
      </c>
      <c r="B127" s="10" t="s">
        <v>563</v>
      </c>
      <c r="C127" s="11" t="s">
        <v>646</v>
      </c>
      <c r="D127" s="10" t="s">
        <v>157</v>
      </c>
      <c r="E127" s="12">
        <v>1.48</v>
      </c>
      <c r="F127" s="78">
        <v>10.199999999999999</v>
      </c>
      <c r="G127" s="15">
        <f t="shared" si="4"/>
        <v>15.095999999999998</v>
      </c>
      <c r="H127" s="10"/>
    </row>
    <row r="128" spans="1:8" ht="95.25" outlineLevel="1" x14ac:dyDescent="0.2">
      <c r="A128" s="10">
        <v>42</v>
      </c>
      <c r="B128" s="10" t="s">
        <v>565</v>
      </c>
      <c r="C128" s="11" t="s">
        <v>647</v>
      </c>
      <c r="D128" s="10" t="s">
        <v>157</v>
      </c>
      <c r="E128" s="12">
        <v>3.19</v>
      </c>
      <c r="F128" s="78">
        <v>11.7</v>
      </c>
      <c r="G128" s="15">
        <f t="shared" si="4"/>
        <v>37.323</v>
      </c>
      <c r="H128" s="10"/>
    </row>
    <row r="129" spans="1:10" ht="95.25" outlineLevel="1" x14ac:dyDescent="0.2">
      <c r="A129" s="10">
        <v>43</v>
      </c>
      <c r="B129" s="10" t="s">
        <v>569</v>
      </c>
      <c r="C129" s="11" t="s">
        <v>648</v>
      </c>
      <c r="D129" s="10" t="s">
        <v>157</v>
      </c>
      <c r="E129" s="12">
        <v>6.73</v>
      </c>
      <c r="F129" s="78">
        <v>58.86</v>
      </c>
      <c r="G129" s="15">
        <f t="shared" si="4"/>
        <v>396.12780000000004</v>
      </c>
      <c r="H129" s="10"/>
    </row>
    <row r="130" spans="1:10" ht="95.25" outlineLevel="1" x14ac:dyDescent="0.2">
      <c r="A130" s="10">
        <v>44</v>
      </c>
      <c r="B130" s="10" t="s">
        <v>649</v>
      </c>
      <c r="C130" s="11" t="s">
        <v>650</v>
      </c>
      <c r="D130" s="10" t="s">
        <v>157</v>
      </c>
      <c r="E130" s="12">
        <v>32.520000000000003</v>
      </c>
      <c r="F130" s="78">
        <v>85</v>
      </c>
      <c r="G130" s="15">
        <f t="shared" si="4"/>
        <v>2764.2000000000003</v>
      </c>
      <c r="H130" s="10"/>
    </row>
    <row r="131" spans="1:10" ht="72" outlineLevel="1" x14ac:dyDescent="0.2">
      <c r="A131" s="10">
        <v>45</v>
      </c>
      <c r="B131" s="10" t="s">
        <v>651</v>
      </c>
      <c r="C131" s="11" t="s">
        <v>570</v>
      </c>
      <c r="D131" s="10" t="s">
        <v>157</v>
      </c>
      <c r="E131" s="12">
        <v>18.53</v>
      </c>
      <c r="F131" s="78">
        <v>47</v>
      </c>
      <c r="G131" s="15">
        <f t="shared" si="4"/>
        <v>870.91000000000008</v>
      </c>
      <c r="H131" s="10"/>
    </row>
    <row r="132" spans="1:10" ht="60" outlineLevel="1" x14ac:dyDescent="0.2">
      <c r="A132" s="10">
        <v>46</v>
      </c>
      <c r="B132" s="10" t="s">
        <v>518</v>
      </c>
      <c r="C132" s="11" t="s">
        <v>571</v>
      </c>
      <c r="D132" s="10" t="s">
        <v>157</v>
      </c>
      <c r="E132" s="12">
        <v>12</v>
      </c>
      <c r="F132" s="78">
        <v>47</v>
      </c>
      <c r="G132" s="15">
        <f t="shared" si="4"/>
        <v>564</v>
      </c>
      <c r="H132" s="10"/>
    </row>
    <row r="133" spans="1:10" ht="48" outlineLevel="1" x14ac:dyDescent="0.2">
      <c r="A133" s="10">
        <v>47</v>
      </c>
      <c r="B133" s="10" t="s">
        <v>574</v>
      </c>
      <c r="C133" s="11" t="s">
        <v>575</v>
      </c>
      <c r="D133" s="14" t="s">
        <v>136</v>
      </c>
      <c r="E133" s="12">
        <v>2</v>
      </c>
      <c r="F133" s="78">
        <v>65</v>
      </c>
      <c r="G133" s="15">
        <f t="shared" si="4"/>
        <v>130</v>
      </c>
      <c r="H133" s="10"/>
    </row>
    <row r="134" spans="1:10" customFormat="1" ht="13.5" outlineLevel="1" x14ac:dyDescent="0.2">
      <c r="A134" s="17"/>
      <c r="B134" s="18"/>
      <c r="C134" s="11" t="s">
        <v>652</v>
      </c>
      <c r="D134" s="14"/>
      <c r="E134" s="12"/>
      <c r="F134" s="78"/>
      <c r="G134" s="15"/>
      <c r="H134" s="10"/>
      <c r="J134" s="3"/>
    </row>
    <row r="135" spans="1:10" customFormat="1" ht="36" outlineLevel="1" x14ac:dyDescent="0.2">
      <c r="A135" s="10">
        <v>61</v>
      </c>
      <c r="B135" s="10" t="s">
        <v>653</v>
      </c>
      <c r="C135" s="11" t="s">
        <v>654</v>
      </c>
      <c r="D135" s="14" t="s">
        <v>136</v>
      </c>
      <c r="E135" s="12">
        <v>5</v>
      </c>
      <c r="F135" s="78">
        <v>181</v>
      </c>
      <c r="G135" s="15">
        <f>F135*E135</f>
        <v>905</v>
      </c>
      <c r="H135" s="10"/>
      <c r="J135" s="3"/>
    </row>
    <row r="136" spans="1:10" customFormat="1" ht="36" outlineLevel="1" x14ac:dyDescent="0.2">
      <c r="A136" s="10">
        <v>62</v>
      </c>
      <c r="B136" s="10" t="s">
        <v>572</v>
      </c>
      <c r="C136" s="11" t="s">
        <v>655</v>
      </c>
      <c r="D136" s="14" t="s">
        <v>136</v>
      </c>
      <c r="E136" s="12">
        <v>8</v>
      </c>
      <c r="F136" s="78">
        <v>97</v>
      </c>
      <c r="G136" s="15">
        <f>F136*E136</f>
        <v>776</v>
      </c>
      <c r="H136" s="10"/>
      <c r="J136" s="3"/>
    </row>
    <row r="137" spans="1:10" customFormat="1" ht="36" outlineLevel="1" x14ac:dyDescent="0.2">
      <c r="A137" s="10">
        <v>63</v>
      </c>
      <c r="B137" s="10" t="s">
        <v>656</v>
      </c>
      <c r="C137" s="11" t="s">
        <v>657</v>
      </c>
      <c r="D137" s="14" t="s">
        <v>136</v>
      </c>
      <c r="E137" s="12">
        <v>8</v>
      </c>
      <c r="F137" s="78">
        <v>181</v>
      </c>
      <c r="G137" s="15">
        <f>F137*E137</f>
        <v>1448</v>
      </c>
      <c r="H137" s="10"/>
      <c r="J137" s="3"/>
    </row>
    <row r="138" spans="1:10" customFormat="1" ht="36" outlineLevel="1" x14ac:dyDescent="0.2">
      <c r="A138" s="10">
        <v>78</v>
      </c>
      <c r="B138" s="14" t="s">
        <v>658</v>
      </c>
      <c r="C138" s="11" t="s">
        <v>659</v>
      </c>
      <c r="D138" s="14" t="s">
        <v>136</v>
      </c>
      <c r="E138" s="12">
        <v>1</v>
      </c>
      <c r="F138" s="78">
        <v>28</v>
      </c>
      <c r="G138" s="15">
        <f t="shared" ref="G138:G148" si="5">F138*E138</f>
        <v>28</v>
      </c>
      <c r="H138" s="10"/>
      <c r="J138" s="3"/>
    </row>
    <row r="139" spans="1:10" s="1" customFormat="1" ht="15" x14ac:dyDescent="0.2">
      <c r="A139" s="104" t="s">
        <v>660</v>
      </c>
      <c r="B139" s="105"/>
      <c r="C139" s="106"/>
      <c r="D139" s="7"/>
      <c r="E139" s="8"/>
      <c r="F139" s="78"/>
      <c r="G139" s="9">
        <f>SUM(G140:G199)</f>
        <v>174940.29450000005</v>
      </c>
      <c r="H139" s="7"/>
      <c r="J139" s="3"/>
    </row>
    <row r="140" spans="1:10" outlineLevel="1" x14ac:dyDescent="0.2">
      <c r="A140" s="10"/>
      <c r="B140" s="10"/>
      <c r="C140" s="11" t="s">
        <v>56</v>
      </c>
      <c r="D140" s="10"/>
      <c r="E140" s="12"/>
      <c r="F140" s="78"/>
      <c r="G140" s="15">
        <f t="shared" si="5"/>
        <v>0</v>
      </c>
      <c r="H140" s="13"/>
    </row>
    <row r="141" spans="1:10" outlineLevel="1" x14ac:dyDescent="0.2">
      <c r="A141" s="10"/>
      <c r="B141" s="10"/>
      <c r="C141" s="11" t="s">
        <v>661</v>
      </c>
      <c r="D141" s="10"/>
      <c r="E141" s="12"/>
      <c r="F141" s="78"/>
      <c r="G141" s="15">
        <f t="shared" si="5"/>
        <v>0</v>
      </c>
      <c r="H141" s="10"/>
    </row>
    <row r="142" spans="1:10" outlineLevel="1" x14ac:dyDescent="0.2">
      <c r="A142" s="10"/>
      <c r="B142" s="10"/>
      <c r="C142" s="11" t="s">
        <v>662</v>
      </c>
      <c r="D142" s="10"/>
      <c r="E142" s="12"/>
      <c r="F142" s="78"/>
      <c r="G142" s="15">
        <f t="shared" si="5"/>
        <v>0</v>
      </c>
      <c r="H142" s="10"/>
    </row>
    <row r="143" spans="1:10" ht="47.25" outlineLevel="1" x14ac:dyDescent="0.2">
      <c r="A143" s="10">
        <v>1</v>
      </c>
      <c r="B143" s="10" t="s">
        <v>663</v>
      </c>
      <c r="C143" s="11" t="s">
        <v>664</v>
      </c>
      <c r="D143" s="14" t="s">
        <v>665</v>
      </c>
      <c r="E143" s="12">
        <v>4</v>
      </c>
      <c r="F143" s="78">
        <v>2800</v>
      </c>
      <c r="G143" s="15">
        <f t="shared" si="5"/>
        <v>11200</v>
      </c>
      <c r="H143" s="19" t="s">
        <v>666</v>
      </c>
    </row>
    <row r="144" spans="1:10" ht="47.25" outlineLevel="1" x14ac:dyDescent="0.2">
      <c r="A144" s="10">
        <v>2</v>
      </c>
      <c r="B144" s="10" t="s">
        <v>667</v>
      </c>
      <c r="C144" s="11" t="s">
        <v>668</v>
      </c>
      <c r="D144" s="14" t="s">
        <v>665</v>
      </c>
      <c r="E144" s="12">
        <v>1</v>
      </c>
      <c r="F144" s="78">
        <v>2950</v>
      </c>
      <c r="G144" s="15">
        <f t="shared" si="5"/>
        <v>2950</v>
      </c>
      <c r="H144" s="19" t="s">
        <v>666</v>
      </c>
    </row>
    <row r="145" spans="1:8" ht="48" outlineLevel="1" x14ac:dyDescent="0.2">
      <c r="A145" s="10">
        <v>3</v>
      </c>
      <c r="B145" s="10" t="s">
        <v>669</v>
      </c>
      <c r="C145" s="11" t="s">
        <v>670</v>
      </c>
      <c r="D145" s="14" t="s">
        <v>136</v>
      </c>
      <c r="E145" s="12">
        <v>2</v>
      </c>
      <c r="F145" s="78">
        <v>53</v>
      </c>
      <c r="G145" s="15">
        <f t="shared" si="5"/>
        <v>106</v>
      </c>
      <c r="H145" s="20" t="s">
        <v>590</v>
      </c>
    </row>
    <row r="146" spans="1:8" ht="48" outlineLevel="1" x14ac:dyDescent="0.2">
      <c r="A146" s="10">
        <v>4</v>
      </c>
      <c r="B146" s="10" t="s">
        <v>671</v>
      </c>
      <c r="C146" s="11" t="s">
        <v>672</v>
      </c>
      <c r="D146" s="14" t="s">
        <v>136</v>
      </c>
      <c r="E146" s="12">
        <v>2</v>
      </c>
      <c r="F146" s="78">
        <v>53</v>
      </c>
      <c r="G146" s="15">
        <f t="shared" si="5"/>
        <v>106</v>
      </c>
      <c r="H146" s="20" t="s">
        <v>590</v>
      </c>
    </row>
    <row r="147" spans="1:8" ht="48" outlineLevel="1" x14ac:dyDescent="0.2">
      <c r="A147" s="10">
        <v>5</v>
      </c>
      <c r="B147" s="10" t="s">
        <v>673</v>
      </c>
      <c r="C147" s="11" t="s">
        <v>674</v>
      </c>
      <c r="D147" s="14" t="s">
        <v>136</v>
      </c>
      <c r="E147" s="12">
        <v>2</v>
      </c>
      <c r="F147" s="78">
        <v>384.87</v>
      </c>
      <c r="G147" s="15">
        <f t="shared" si="5"/>
        <v>769.74</v>
      </c>
      <c r="H147" s="20" t="s">
        <v>590</v>
      </c>
    </row>
    <row r="148" spans="1:8" ht="48" outlineLevel="1" x14ac:dyDescent="0.2">
      <c r="A148" s="10">
        <v>6</v>
      </c>
      <c r="B148" s="10" t="s">
        <v>675</v>
      </c>
      <c r="C148" s="11" t="s">
        <v>676</v>
      </c>
      <c r="D148" s="14" t="s">
        <v>136</v>
      </c>
      <c r="E148" s="12">
        <v>2</v>
      </c>
      <c r="F148" s="78">
        <v>384.87</v>
      </c>
      <c r="G148" s="15">
        <f t="shared" si="5"/>
        <v>769.74</v>
      </c>
      <c r="H148" s="20" t="s">
        <v>590</v>
      </c>
    </row>
    <row r="149" spans="1:8" ht="48" outlineLevel="1" x14ac:dyDescent="0.2">
      <c r="A149" s="10">
        <v>7</v>
      </c>
      <c r="B149" s="10" t="s">
        <v>677</v>
      </c>
      <c r="C149" s="11" t="s">
        <v>678</v>
      </c>
      <c r="D149" s="14" t="s">
        <v>136</v>
      </c>
      <c r="E149" s="12">
        <v>1</v>
      </c>
      <c r="F149" s="78">
        <v>384.87</v>
      </c>
      <c r="G149" s="15">
        <f t="shared" ref="G149:G180" si="6">F149*E149</f>
        <v>384.87</v>
      </c>
      <c r="H149" s="20" t="s">
        <v>590</v>
      </c>
    </row>
    <row r="150" spans="1:8" ht="48" outlineLevel="1" x14ac:dyDescent="0.2">
      <c r="A150" s="10">
        <v>8</v>
      </c>
      <c r="B150" s="10" t="s">
        <v>679</v>
      </c>
      <c r="C150" s="11" t="s">
        <v>680</v>
      </c>
      <c r="D150" s="14" t="s">
        <v>681</v>
      </c>
      <c r="E150" s="12">
        <v>1</v>
      </c>
      <c r="F150" s="78">
        <v>56</v>
      </c>
      <c r="G150" s="15">
        <f t="shared" si="6"/>
        <v>56</v>
      </c>
      <c r="H150" s="20" t="s">
        <v>590</v>
      </c>
    </row>
    <row r="151" spans="1:8" ht="48" outlineLevel="1" x14ac:dyDescent="0.2">
      <c r="A151" s="10">
        <v>9</v>
      </c>
      <c r="B151" s="10" t="s">
        <v>682</v>
      </c>
      <c r="C151" s="11" t="s">
        <v>683</v>
      </c>
      <c r="D151" s="14" t="s">
        <v>681</v>
      </c>
      <c r="E151" s="12">
        <v>1</v>
      </c>
      <c r="F151" s="78">
        <v>56</v>
      </c>
      <c r="G151" s="15">
        <f t="shared" si="6"/>
        <v>56</v>
      </c>
      <c r="H151" s="20" t="s">
        <v>590</v>
      </c>
    </row>
    <row r="152" spans="1:8" ht="48" outlineLevel="1" x14ac:dyDescent="0.2">
      <c r="A152" s="10">
        <v>10</v>
      </c>
      <c r="B152" s="10" t="s">
        <v>684</v>
      </c>
      <c r="C152" s="11" t="s">
        <v>685</v>
      </c>
      <c r="D152" s="14" t="s">
        <v>681</v>
      </c>
      <c r="E152" s="12">
        <v>1</v>
      </c>
      <c r="F152" s="78">
        <v>120</v>
      </c>
      <c r="G152" s="15">
        <f t="shared" si="6"/>
        <v>120</v>
      </c>
      <c r="H152" s="20" t="s">
        <v>590</v>
      </c>
    </row>
    <row r="153" spans="1:8" ht="48" outlineLevel="1" x14ac:dyDescent="0.2">
      <c r="A153" s="10">
        <v>11</v>
      </c>
      <c r="B153" s="10" t="s">
        <v>686</v>
      </c>
      <c r="C153" s="11" t="s">
        <v>687</v>
      </c>
      <c r="D153" s="14" t="s">
        <v>681</v>
      </c>
      <c r="E153" s="12">
        <v>1</v>
      </c>
      <c r="F153" s="78">
        <v>120</v>
      </c>
      <c r="G153" s="15">
        <f t="shared" si="6"/>
        <v>120</v>
      </c>
      <c r="H153" s="20" t="s">
        <v>590</v>
      </c>
    </row>
    <row r="154" spans="1:8" ht="48" outlineLevel="1" x14ac:dyDescent="0.2">
      <c r="A154" s="10">
        <v>12</v>
      </c>
      <c r="B154" s="10" t="s">
        <v>688</v>
      </c>
      <c r="C154" s="11" t="s">
        <v>689</v>
      </c>
      <c r="D154" s="14" t="s">
        <v>681</v>
      </c>
      <c r="E154" s="12">
        <v>1</v>
      </c>
      <c r="F154" s="78">
        <v>120</v>
      </c>
      <c r="G154" s="15">
        <f t="shared" si="6"/>
        <v>120</v>
      </c>
      <c r="H154" s="20" t="s">
        <v>590</v>
      </c>
    </row>
    <row r="155" spans="1:8" ht="48" outlineLevel="1" x14ac:dyDescent="0.2">
      <c r="A155" s="10">
        <v>13</v>
      </c>
      <c r="B155" s="10" t="s">
        <v>690</v>
      </c>
      <c r="C155" s="11" t="s">
        <v>691</v>
      </c>
      <c r="D155" s="14" t="s">
        <v>136</v>
      </c>
      <c r="E155" s="12">
        <v>1</v>
      </c>
      <c r="F155" s="78">
        <v>77.3</v>
      </c>
      <c r="G155" s="15">
        <f t="shared" si="6"/>
        <v>77.3</v>
      </c>
      <c r="H155" s="20" t="s">
        <v>590</v>
      </c>
    </row>
    <row r="156" spans="1:8" ht="141" customHeight="1" outlineLevel="1" x14ac:dyDescent="0.2">
      <c r="A156" s="10">
        <v>14</v>
      </c>
      <c r="B156" s="10" t="s">
        <v>692</v>
      </c>
      <c r="C156" s="11" t="s">
        <v>693</v>
      </c>
      <c r="D156" s="10" t="s">
        <v>157</v>
      </c>
      <c r="E156" s="12">
        <v>12.8</v>
      </c>
      <c r="F156" s="78">
        <v>35</v>
      </c>
      <c r="G156" s="15">
        <f t="shared" si="6"/>
        <v>448</v>
      </c>
      <c r="H156" s="19" t="s">
        <v>694</v>
      </c>
    </row>
    <row r="157" spans="1:8" ht="157.5" customHeight="1" outlineLevel="1" x14ac:dyDescent="0.2">
      <c r="A157" s="10">
        <v>15</v>
      </c>
      <c r="B157" s="10" t="s">
        <v>695</v>
      </c>
      <c r="C157" s="11" t="s">
        <v>696</v>
      </c>
      <c r="D157" s="10" t="s">
        <v>157</v>
      </c>
      <c r="E157" s="12">
        <v>49.63</v>
      </c>
      <c r="F157" s="78">
        <v>35</v>
      </c>
      <c r="G157" s="15">
        <f t="shared" si="6"/>
        <v>1737.0500000000002</v>
      </c>
      <c r="H157" s="19" t="s">
        <v>694</v>
      </c>
    </row>
    <row r="158" spans="1:8" ht="155.25" customHeight="1" outlineLevel="1" x14ac:dyDescent="0.2">
      <c r="A158" s="10">
        <v>16</v>
      </c>
      <c r="B158" s="10" t="s">
        <v>697</v>
      </c>
      <c r="C158" s="11" t="s">
        <v>698</v>
      </c>
      <c r="D158" s="10" t="s">
        <v>157</v>
      </c>
      <c r="E158" s="12">
        <v>17.8</v>
      </c>
      <c r="F158" s="78">
        <v>35</v>
      </c>
      <c r="G158" s="15">
        <f t="shared" si="6"/>
        <v>623</v>
      </c>
      <c r="H158" s="19" t="s">
        <v>694</v>
      </c>
    </row>
    <row r="159" spans="1:8" ht="157.5" customHeight="1" outlineLevel="1" x14ac:dyDescent="0.2">
      <c r="A159" s="10">
        <v>17</v>
      </c>
      <c r="B159" s="10" t="s">
        <v>699</v>
      </c>
      <c r="C159" s="11" t="s">
        <v>700</v>
      </c>
      <c r="D159" s="10" t="s">
        <v>157</v>
      </c>
      <c r="E159" s="12">
        <v>37.200000000000003</v>
      </c>
      <c r="F159" s="78">
        <v>35</v>
      </c>
      <c r="G159" s="15">
        <f t="shared" si="6"/>
        <v>1302</v>
      </c>
      <c r="H159" s="19" t="s">
        <v>694</v>
      </c>
    </row>
    <row r="160" spans="1:8" ht="152.25" customHeight="1" outlineLevel="1" x14ac:dyDescent="0.2">
      <c r="A160" s="10">
        <v>18</v>
      </c>
      <c r="B160" s="10" t="s">
        <v>701</v>
      </c>
      <c r="C160" s="11" t="s">
        <v>702</v>
      </c>
      <c r="D160" s="10" t="s">
        <v>157</v>
      </c>
      <c r="E160" s="12">
        <v>5</v>
      </c>
      <c r="F160" s="78">
        <v>35</v>
      </c>
      <c r="G160" s="15">
        <f t="shared" si="6"/>
        <v>175</v>
      </c>
      <c r="H160" s="19" t="s">
        <v>694</v>
      </c>
    </row>
    <row r="161" spans="1:8" ht="144.75" customHeight="1" outlineLevel="1" x14ac:dyDescent="0.2">
      <c r="A161" s="10">
        <v>19</v>
      </c>
      <c r="B161" s="10" t="s">
        <v>703</v>
      </c>
      <c r="C161" s="11" t="s">
        <v>704</v>
      </c>
      <c r="D161" s="10" t="s">
        <v>157</v>
      </c>
      <c r="E161" s="12">
        <v>61.45</v>
      </c>
      <c r="F161" s="78">
        <v>35</v>
      </c>
      <c r="G161" s="15">
        <f t="shared" si="6"/>
        <v>2150.75</v>
      </c>
      <c r="H161" s="19" t="s">
        <v>694</v>
      </c>
    </row>
    <row r="162" spans="1:8" outlineLevel="1" x14ac:dyDescent="0.2">
      <c r="A162" s="10"/>
      <c r="B162" s="10"/>
      <c r="C162" s="11" t="s">
        <v>705</v>
      </c>
      <c r="D162" s="10"/>
      <c r="E162" s="12"/>
      <c r="F162" s="78"/>
      <c r="G162" s="15"/>
      <c r="H162" s="20"/>
    </row>
    <row r="163" spans="1:8" ht="36" outlineLevel="1" x14ac:dyDescent="0.2">
      <c r="A163" s="10">
        <v>22</v>
      </c>
      <c r="B163" s="10" t="s">
        <v>706</v>
      </c>
      <c r="C163" s="11" t="s">
        <v>707</v>
      </c>
      <c r="D163" s="14" t="s">
        <v>665</v>
      </c>
      <c r="E163" s="12">
        <v>1</v>
      </c>
      <c r="F163" s="78">
        <v>2800</v>
      </c>
      <c r="G163" s="15">
        <f t="shared" si="6"/>
        <v>2800</v>
      </c>
      <c r="H163" s="20" t="s">
        <v>666</v>
      </c>
    </row>
    <row r="164" spans="1:8" ht="47.25" outlineLevel="1" x14ac:dyDescent="0.2">
      <c r="A164" s="10">
        <v>23</v>
      </c>
      <c r="B164" s="10" t="s">
        <v>708</v>
      </c>
      <c r="C164" s="11" t="s">
        <v>668</v>
      </c>
      <c r="D164" s="14" t="s">
        <v>665</v>
      </c>
      <c r="E164" s="12">
        <v>1</v>
      </c>
      <c r="F164" s="78">
        <v>2950</v>
      </c>
      <c r="G164" s="15">
        <f t="shared" si="6"/>
        <v>2950</v>
      </c>
      <c r="H164" s="20" t="s">
        <v>666</v>
      </c>
    </row>
    <row r="165" spans="1:8" outlineLevel="1" x14ac:dyDescent="0.2">
      <c r="A165" s="10"/>
      <c r="B165" s="10"/>
      <c r="C165" s="11" t="s">
        <v>709</v>
      </c>
      <c r="D165" s="10"/>
      <c r="E165" s="12"/>
      <c r="F165" s="78"/>
      <c r="G165" s="15"/>
      <c r="H165" s="20"/>
    </row>
    <row r="166" spans="1:8" outlineLevel="1" x14ac:dyDescent="0.2">
      <c r="A166" s="10"/>
      <c r="B166" s="10"/>
      <c r="C166" s="11" t="s">
        <v>710</v>
      </c>
      <c r="D166" s="10"/>
      <c r="E166" s="12"/>
      <c r="F166" s="78"/>
      <c r="G166" s="15"/>
      <c r="H166" s="20"/>
    </row>
    <row r="167" spans="1:8" ht="114" customHeight="1" outlineLevel="1" x14ac:dyDescent="0.2">
      <c r="A167" s="10">
        <v>29</v>
      </c>
      <c r="B167" s="10" t="s">
        <v>711</v>
      </c>
      <c r="C167" s="11" t="s">
        <v>712</v>
      </c>
      <c r="D167" s="10" t="s">
        <v>157</v>
      </c>
      <c r="E167" s="12">
        <v>122.05</v>
      </c>
      <c r="F167" s="78">
        <v>27.25</v>
      </c>
      <c r="G167" s="15">
        <f t="shared" si="6"/>
        <v>3325.8624999999997</v>
      </c>
      <c r="H167" s="20" t="s">
        <v>694</v>
      </c>
    </row>
    <row r="168" spans="1:8" ht="60" outlineLevel="1" x14ac:dyDescent="0.2">
      <c r="A168" s="10">
        <v>30</v>
      </c>
      <c r="B168" s="10" t="s">
        <v>713</v>
      </c>
      <c r="C168" s="11" t="s">
        <v>714</v>
      </c>
      <c r="D168" s="14" t="s">
        <v>665</v>
      </c>
      <c r="E168" s="12">
        <v>11</v>
      </c>
      <c r="F168" s="78">
        <v>2100</v>
      </c>
      <c r="G168" s="15">
        <f t="shared" si="6"/>
        <v>23100</v>
      </c>
      <c r="H168" s="20" t="s">
        <v>666</v>
      </c>
    </row>
    <row r="169" spans="1:8" ht="47.25" outlineLevel="1" x14ac:dyDescent="0.2">
      <c r="A169" s="10">
        <v>31</v>
      </c>
      <c r="B169" s="14" t="s">
        <v>715</v>
      </c>
      <c r="C169" s="11" t="s">
        <v>716</v>
      </c>
      <c r="D169" s="14" t="s">
        <v>665</v>
      </c>
      <c r="E169" s="12">
        <v>1</v>
      </c>
      <c r="F169" s="78">
        <v>327</v>
      </c>
      <c r="G169" s="15">
        <f t="shared" si="6"/>
        <v>327</v>
      </c>
      <c r="H169" s="21" t="s">
        <v>717</v>
      </c>
    </row>
    <row r="170" spans="1:8" ht="36" outlineLevel="1" x14ac:dyDescent="0.2">
      <c r="A170" s="10">
        <v>32</v>
      </c>
      <c r="B170" s="14" t="s">
        <v>718</v>
      </c>
      <c r="C170" s="11" t="s">
        <v>719</v>
      </c>
      <c r="D170" s="14" t="s">
        <v>665</v>
      </c>
      <c r="E170" s="12">
        <v>1</v>
      </c>
      <c r="F170" s="78">
        <v>2800</v>
      </c>
      <c r="G170" s="15">
        <f t="shared" si="6"/>
        <v>2800</v>
      </c>
      <c r="H170" s="21" t="s">
        <v>720</v>
      </c>
    </row>
    <row r="171" spans="1:8" ht="83.25" outlineLevel="1" x14ac:dyDescent="0.2">
      <c r="A171" s="10">
        <v>33</v>
      </c>
      <c r="B171" s="10" t="s">
        <v>721</v>
      </c>
      <c r="C171" s="11" t="s">
        <v>722</v>
      </c>
      <c r="D171" s="10" t="s">
        <v>157</v>
      </c>
      <c r="E171" s="12">
        <v>20.399999999999999</v>
      </c>
      <c r="F171" s="78">
        <v>27.26</v>
      </c>
      <c r="G171" s="15">
        <f t="shared" si="6"/>
        <v>556.10400000000004</v>
      </c>
      <c r="H171" s="20" t="s">
        <v>694</v>
      </c>
    </row>
    <row r="172" spans="1:8" ht="95.25" outlineLevel="1" x14ac:dyDescent="0.2">
      <c r="A172" s="10">
        <v>34</v>
      </c>
      <c r="B172" s="10" t="s">
        <v>723</v>
      </c>
      <c r="C172" s="11" t="s">
        <v>724</v>
      </c>
      <c r="D172" s="10" t="s">
        <v>157</v>
      </c>
      <c r="E172" s="12">
        <v>3</v>
      </c>
      <c r="F172" s="78">
        <v>27.26</v>
      </c>
      <c r="G172" s="15">
        <f t="shared" si="6"/>
        <v>81.78</v>
      </c>
      <c r="H172" s="20" t="s">
        <v>694</v>
      </c>
    </row>
    <row r="173" spans="1:8" ht="36" outlineLevel="1" x14ac:dyDescent="0.2">
      <c r="A173" s="10">
        <v>35</v>
      </c>
      <c r="B173" s="10" t="s">
        <v>725</v>
      </c>
      <c r="C173" s="11" t="s">
        <v>726</v>
      </c>
      <c r="D173" s="14" t="s">
        <v>665</v>
      </c>
      <c r="E173" s="12">
        <v>1</v>
      </c>
      <c r="F173" s="78">
        <v>250</v>
      </c>
      <c r="G173" s="15">
        <f t="shared" si="6"/>
        <v>250</v>
      </c>
      <c r="H173" s="20" t="s">
        <v>666</v>
      </c>
    </row>
    <row r="174" spans="1:8" outlineLevel="1" x14ac:dyDescent="0.2">
      <c r="A174" s="10"/>
      <c r="B174" s="10"/>
      <c r="C174" s="11" t="s">
        <v>727</v>
      </c>
      <c r="D174" s="10"/>
      <c r="E174" s="12"/>
      <c r="F174" s="78"/>
      <c r="G174" s="15">
        <f t="shared" si="6"/>
        <v>0</v>
      </c>
      <c r="H174" s="20"/>
    </row>
    <row r="175" spans="1:8" ht="60" outlineLevel="1" x14ac:dyDescent="0.2">
      <c r="A175" s="10">
        <v>36</v>
      </c>
      <c r="B175" s="10" t="s">
        <v>728</v>
      </c>
      <c r="C175" s="11" t="s">
        <v>729</v>
      </c>
      <c r="D175" s="14" t="s">
        <v>665</v>
      </c>
      <c r="E175" s="12">
        <v>3</v>
      </c>
      <c r="F175" s="78">
        <v>2100</v>
      </c>
      <c r="G175" s="15">
        <f t="shared" si="6"/>
        <v>6300</v>
      </c>
      <c r="H175" s="20" t="s">
        <v>666</v>
      </c>
    </row>
    <row r="176" spans="1:8" ht="48" outlineLevel="1" x14ac:dyDescent="0.2">
      <c r="A176" s="10">
        <v>37</v>
      </c>
      <c r="B176" s="10" t="s">
        <v>730</v>
      </c>
      <c r="C176" s="11" t="s">
        <v>731</v>
      </c>
      <c r="D176" s="14" t="s">
        <v>665</v>
      </c>
      <c r="E176" s="12">
        <v>6</v>
      </c>
      <c r="F176" s="78">
        <v>350</v>
      </c>
      <c r="G176" s="15">
        <f t="shared" si="6"/>
        <v>2100</v>
      </c>
      <c r="H176" s="20" t="s">
        <v>666</v>
      </c>
    </row>
    <row r="177" spans="1:8" ht="106.5" outlineLevel="1" x14ac:dyDescent="0.2">
      <c r="A177" s="10">
        <v>38</v>
      </c>
      <c r="B177" s="10" t="s">
        <v>732</v>
      </c>
      <c r="C177" s="11" t="s">
        <v>733</v>
      </c>
      <c r="D177" s="10" t="s">
        <v>157</v>
      </c>
      <c r="E177" s="12">
        <v>19.100000000000001</v>
      </c>
      <c r="F177" s="78">
        <v>27.25</v>
      </c>
      <c r="G177" s="15">
        <f t="shared" si="6"/>
        <v>520.47500000000002</v>
      </c>
      <c r="H177" s="20" t="s">
        <v>694</v>
      </c>
    </row>
    <row r="178" spans="1:8" ht="106.5" outlineLevel="1" x14ac:dyDescent="0.2">
      <c r="A178" s="10">
        <v>39</v>
      </c>
      <c r="B178" s="10" t="s">
        <v>734</v>
      </c>
      <c r="C178" s="11" t="s">
        <v>735</v>
      </c>
      <c r="D178" s="10" t="s">
        <v>157</v>
      </c>
      <c r="E178" s="12">
        <v>29.6</v>
      </c>
      <c r="F178" s="78">
        <v>27.25</v>
      </c>
      <c r="G178" s="15">
        <f t="shared" si="6"/>
        <v>806.6</v>
      </c>
      <c r="H178" s="20" t="s">
        <v>694</v>
      </c>
    </row>
    <row r="179" spans="1:8" ht="106.5" outlineLevel="1" x14ac:dyDescent="0.2">
      <c r="A179" s="10">
        <v>40</v>
      </c>
      <c r="B179" s="10" t="s">
        <v>736</v>
      </c>
      <c r="C179" s="11" t="s">
        <v>737</v>
      </c>
      <c r="D179" s="10" t="s">
        <v>157</v>
      </c>
      <c r="E179" s="12">
        <v>44.4</v>
      </c>
      <c r="F179" s="78">
        <v>32</v>
      </c>
      <c r="G179" s="15">
        <f t="shared" si="6"/>
        <v>1420.8</v>
      </c>
      <c r="H179" s="20" t="s">
        <v>694</v>
      </c>
    </row>
    <row r="180" spans="1:8" ht="36" outlineLevel="1" x14ac:dyDescent="0.2">
      <c r="A180" s="10">
        <v>41</v>
      </c>
      <c r="B180" s="10" t="s">
        <v>738</v>
      </c>
      <c r="C180" s="11" t="s">
        <v>739</v>
      </c>
      <c r="D180" s="14" t="s">
        <v>665</v>
      </c>
      <c r="E180" s="12">
        <v>1</v>
      </c>
      <c r="F180" s="78">
        <v>250</v>
      </c>
      <c r="G180" s="15">
        <f t="shared" si="6"/>
        <v>250</v>
      </c>
      <c r="H180" s="20" t="s">
        <v>666</v>
      </c>
    </row>
    <row r="181" spans="1:8" outlineLevel="1" x14ac:dyDescent="0.2">
      <c r="A181" s="10"/>
      <c r="B181" s="10"/>
      <c r="C181" s="11" t="s">
        <v>740</v>
      </c>
      <c r="D181" s="10"/>
      <c r="E181" s="12"/>
      <c r="F181" s="78"/>
      <c r="G181" s="12">
        <f t="shared" ref="G181:G199" si="7">F181*E181</f>
        <v>0</v>
      </c>
      <c r="H181" s="20"/>
    </row>
    <row r="182" spans="1:8" ht="96" outlineLevel="1" x14ac:dyDescent="0.2">
      <c r="A182" s="10">
        <v>45</v>
      </c>
      <c r="B182" s="10" t="s">
        <v>741</v>
      </c>
      <c r="C182" s="11" t="s">
        <v>742</v>
      </c>
      <c r="D182" s="14" t="s">
        <v>486</v>
      </c>
      <c r="E182" s="12">
        <v>11</v>
      </c>
      <c r="F182" s="78">
        <v>850</v>
      </c>
      <c r="G182" s="15">
        <f t="shared" si="7"/>
        <v>9350</v>
      </c>
      <c r="H182" s="22" t="s">
        <v>743</v>
      </c>
    </row>
    <row r="183" spans="1:8" ht="96" outlineLevel="1" x14ac:dyDescent="0.2">
      <c r="A183" s="10">
        <v>46</v>
      </c>
      <c r="B183" s="10" t="s">
        <v>744</v>
      </c>
      <c r="C183" s="11" t="s">
        <v>745</v>
      </c>
      <c r="D183" s="14" t="s">
        <v>486</v>
      </c>
      <c r="E183" s="12">
        <v>4</v>
      </c>
      <c r="F183" s="78">
        <v>850</v>
      </c>
      <c r="G183" s="15">
        <f t="shared" si="7"/>
        <v>3400</v>
      </c>
      <c r="H183" s="22" t="s">
        <v>743</v>
      </c>
    </row>
    <row r="184" spans="1:8" ht="36" outlineLevel="1" x14ac:dyDescent="0.2">
      <c r="A184" s="10">
        <v>47</v>
      </c>
      <c r="B184" s="10" t="s">
        <v>746</v>
      </c>
      <c r="C184" s="11" t="s">
        <v>747</v>
      </c>
      <c r="D184" s="14" t="s">
        <v>665</v>
      </c>
      <c r="E184" s="12">
        <v>9</v>
      </c>
      <c r="F184" s="78">
        <v>780</v>
      </c>
      <c r="G184" s="15">
        <f t="shared" si="7"/>
        <v>7020</v>
      </c>
      <c r="H184" s="20" t="s">
        <v>666</v>
      </c>
    </row>
    <row r="185" spans="1:8" ht="71.25" outlineLevel="1" x14ac:dyDescent="0.2">
      <c r="A185" s="10">
        <v>48</v>
      </c>
      <c r="B185" s="10" t="s">
        <v>748</v>
      </c>
      <c r="C185" s="11" t="s">
        <v>749</v>
      </c>
      <c r="D185" s="10" t="s">
        <v>157</v>
      </c>
      <c r="E185" s="12">
        <v>199.15</v>
      </c>
      <c r="F185" s="78">
        <v>23.5</v>
      </c>
      <c r="G185" s="15">
        <f t="shared" si="7"/>
        <v>4680.0250000000005</v>
      </c>
      <c r="H185" s="20"/>
    </row>
    <row r="186" spans="1:8" ht="71.25" outlineLevel="1" x14ac:dyDescent="0.2">
      <c r="A186" s="10">
        <v>49</v>
      </c>
      <c r="B186" s="10" t="s">
        <v>750</v>
      </c>
      <c r="C186" s="11" t="s">
        <v>751</v>
      </c>
      <c r="D186" s="10" t="s">
        <v>157</v>
      </c>
      <c r="E186" s="12">
        <v>114.7</v>
      </c>
      <c r="F186" s="78">
        <v>27.8</v>
      </c>
      <c r="G186" s="15">
        <f t="shared" si="7"/>
        <v>3188.6600000000003</v>
      </c>
      <c r="H186" s="20"/>
    </row>
    <row r="187" spans="1:8" ht="71.25" outlineLevel="1" x14ac:dyDescent="0.2">
      <c r="A187" s="10">
        <v>50</v>
      </c>
      <c r="B187" s="10" t="s">
        <v>752</v>
      </c>
      <c r="C187" s="11" t="s">
        <v>753</v>
      </c>
      <c r="D187" s="10" t="s">
        <v>157</v>
      </c>
      <c r="E187" s="12">
        <v>209.88</v>
      </c>
      <c r="F187" s="78">
        <v>23.5</v>
      </c>
      <c r="G187" s="15">
        <f t="shared" si="7"/>
        <v>4932.18</v>
      </c>
      <c r="H187" s="20" t="s">
        <v>694</v>
      </c>
    </row>
    <row r="188" spans="1:8" ht="71.25" outlineLevel="1" x14ac:dyDescent="0.2">
      <c r="A188" s="10">
        <v>51</v>
      </c>
      <c r="B188" s="10" t="s">
        <v>754</v>
      </c>
      <c r="C188" s="11" t="s">
        <v>755</v>
      </c>
      <c r="D188" s="10" t="s">
        <v>157</v>
      </c>
      <c r="E188" s="12">
        <v>1698.12</v>
      </c>
      <c r="F188" s="78">
        <v>13.9</v>
      </c>
      <c r="G188" s="15">
        <f t="shared" si="7"/>
        <v>23603.867999999999</v>
      </c>
      <c r="H188" s="20" t="s">
        <v>694</v>
      </c>
    </row>
    <row r="189" spans="1:8" ht="71.25" outlineLevel="1" x14ac:dyDescent="0.2">
      <c r="A189" s="10">
        <v>52</v>
      </c>
      <c r="B189" s="10" t="s">
        <v>756</v>
      </c>
      <c r="C189" s="11" t="s">
        <v>757</v>
      </c>
      <c r="D189" s="10" t="s">
        <v>157</v>
      </c>
      <c r="E189" s="12">
        <v>52</v>
      </c>
      <c r="F189" s="78">
        <v>27.8</v>
      </c>
      <c r="G189" s="15">
        <f t="shared" si="7"/>
        <v>1445.6000000000001</v>
      </c>
      <c r="H189" s="20" t="s">
        <v>694</v>
      </c>
    </row>
    <row r="190" spans="1:8" ht="72" outlineLevel="1" x14ac:dyDescent="0.2">
      <c r="A190" s="10">
        <v>53</v>
      </c>
      <c r="B190" s="10" t="s">
        <v>758</v>
      </c>
      <c r="C190" s="11" t="s">
        <v>759</v>
      </c>
      <c r="D190" s="10" t="s">
        <v>157</v>
      </c>
      <c r="E190" s="12">
        <v>216.43</v>
      </c>
      <c r="F190" s="78">
        <v>78</v>
      </c>
      <c r="G190" s="15">
        <f t="shared" si="7"/>
        <v>16881.54</v>
      </c>
      <c r="H190" s="20"/>
    </row>
    <row r="191" spans="1:8" ht="72" outlineLevel="1" x14ac:dyDescent="0.2">
      <c r="A191" s="10">
        <v>54</v>
      </c>
      <c r="B191" s="10" t="s">
        <v>760</v>
      </c>
      <c r="C191" s="11" t="s">
        <v>761</v>
      </c>
      <c r="D191" s="10" t="s">
        <v>157</v>
      </c>
      <c r="E191" s="12">
        <v>125.77</v>
      </c>
      <c r="F191" s="78">
        <v>63</v>
      </c>
      <c r="G191" s="15">
        <f t="shared" si="7"/>
        <v>7923.5099999999993</v>
      </c>
      <c r="H191" s="23"/>
    </row>
    <row r="192" spans="1:8" ht="72" outlineLevel="1" x14ac:dyDescent="0.2">
      <c r="A192" s="10">
        <v>55</v>
      </c>
      <c r="B192" s="10" t="s">
        <v>762</v>
      </c>
      <c r="C192" s="11" t="s">
        <v>763</v>
      </c>
      <c r="D192" s="10" t="s">
        <v>157</v>
      </c>
      <c r="E192" s="12">
        <v>116.73</v>
      </c>
      <c r="F192" s="78">
        <v>101</v>
      </c>
      <c r="G192" s="15">
        <f t="shared" si="7"/>
        <v>11789.73</v>
      </c>
      <c r="H192" s="23"/>
    </row>
    <row r="193" spans="1:10" ht="72" outlineLevel="1" x14ac:dyDescent="0.2">
      <c r="A193" s="10">
        <v>56</v>
      </c>
      <c r="B193" s="10" t="s">
        <v>764</v>
      </c>
      <c r="C193" s="11" t="s">
        <v>765</v>
      </c>
      <c r="D193" s="10" t="s">
        <v>157</v>
      </c>
      <c r="E193" s="12">
        <v>133.91999999999999</v>
      </c>
      <c r="F193" s="78">
        <v>28</v>
      </c>
      <c r="G193" s="15">
        <f t="shared" si="7"/>
        <v>3749.7599999999998</v>
      </c>
      <c r="H193" s="22" t="s">
        <v>766</v>
      </c>
    </row>
    <row r="194" spans="1:10" ht="72" outlineLevel="1" x14ac:dyDescent="0.2">
      <c r="A194" s="10">
        <v>57</v>
      </c>
      <c r="B194" s="10" t="s">
        <v>767</v>
      </c>
      <c r="C194" s="11" t="s">
        <v>768</v>
      </c>
      <c r="D194" s="10" t="s">
        <v>157</v>
      </c>
      <c r="E194" s="12">
        <v>65.8</v>
      </c>
      <c r="F194" s="78">
        <v>42</v>
      </c>
      <c r="G194" s="15">
        <f t="shared" si="7"/>
        <v>2763.6</v>
      </c>
      <c r="H194" s="22" t="s">
        <v>766</v>
      </c>
    </row>
    <row r="195" spans="1:10" ht="48" outlineLevel="1" x14ac:dyDescent="0.2">
      <c r="A195" s="10">
        <v>58</v>
      </c>
      <c r="B195" s="10" t="s">
        <v>769</v>
      </c>
      <c r="C195" s="11" t="s">
        <v>770</v>
      </c>
      <c r="D195" s="14" t="s">
        <v>136</v>
      </c>
      <c r="E195" s="12">
        <v>10</v>
      </c>
      <c r="F195" s="78">
        <v>75</v>
      </c>
      <c r="G195" s="15">
        <f t="shared" si="7"/>
        <v>750</v>
      </c>
      <c r="H195" s="20"/>
    </row>
    <row r="196" spans="1:10" ht="48" outlineLevel="1" x14ac:dyDescent="0.2">
      <c r="A196" s="10">
        <v>59</v>
      </c>
      <c r="B196" s="10" t="s">
        <v>771</v>
      </c>
      <c r="C196" s="11" t="s">
        <v>772</v>
      </c>
      <c r="D196" s="14" t="s">
        <v>136</v>
      </c>
      <c r="E196" s="12">
        <v>8</v>
      </c>
      <c r="F196" s="78">
        <v>135</v>
      </c>
      <c r="G196" s="15">
        <f t="shared" si="7"/>
        <v>1080</v>
      </c>
      <c r="H196" s="20"/>
    </row>
    <row r="197" spans="1:10" ht="48" outlineLevel="1" x14ac:dyDescent="0.2">
      <c r="A197" s="10">
        <v>60</v>
      </c>
      <c r="B197" s="10" t="s">
        <v>773</v>
      </c>
      <c r="C197" s="11" t="s">
        <v>774</v>
      </c>
      <c r="D197" s="14" t="s">
        <v>136</v>
      </c>
      <c r="E197" s="12">
        <v>2</v>
      </c>
      <c r="F197" s="78">
        <v>393</v>
      </c>
      <c r="G197" s="15">
        <f t="shared" si="7"/>
        <v>786</v>
      </c>
      <c r="H197" s="20"/>
    </row>
    <row r="198" spans="1:10" ht="36" outlineLevel="1" x14ac:dyDescent="0.2">
      <c r="A198" s="10">
        <v>61</v>
      </c>
      <c r="B198" s="10" t="s">
        <v>775</v>
      </c>
      <c r="C198" s="11" t="s">
        <v>776</v>
      </c>
      <c r="D198" s="14" t="s">
        <v>514</v>
      </c>
      <c r="E198" s="12">
        <v>1</v>
      </c>
      <c r="F198" s="78">
        <v>408.75</v>
      </c>
      <c r="G198" s="12">
        <f t="shared" si="7"/>
        <v>408.75</v>
      </c>
      <c r="H198" s="10"/>
    </row>
    <row r="199" spans="1:10" ht="24" outlineLevel="1" x14ac:dyDescent="0.2">
      <c r="A199" s="10">
        <v>62</v>
      </c>
      <c r="B199" s="10" t="s">
        <v>777</v>
      </c>
      <c r="C199" s="11" t="s">
        <v>778</v>
      </c>
      <c r="D199" s="14" t="s">
        <v>514</v>
      </c>
      <c r="E199" s="12">
        <v>1</v>
      </c>
      <c r="F199" s="78">
        <v>327</v>
      </c>
      <c r="G199" s="12">
        <f t="shared" si="7"/>
        <v>327</v>
      </c>
      <c r="H199" s="10"/>
    </row>
    <row r="200" spans="1:10" s="2" customFormat="1" ht="23.1" customHeight="1" x14ac:dyDescent="0.2">
      <c r="A200" s="104" t="s">
        <v>779</v>
      </c>
      <c r="B200" s="105"/>
      <c r="C200" s="106"/>
      <c r="D200" s="16"/>
      <c r="E200" s="9"/>
      <c r="F200" s="78"/>
      <c r="G200" s="9">
        <f>SUM(G201:G226)</f>
        <v>30713.6469</v>
      </c>
      <c r="H200" s="16"/>
      <c r="J200" s="3"/>
    </row>
    <row r="201" spans="1:10" outlineLevel="1" x14ac:dyDescent="0.2">
      <c r="A201" s="10"/>
      <c r="B201" s="10"/>
      <c r="C201" s="11" t="s">
        <v>56</v>
      </c>
      <c r="D201" s="10"/>
      <c r="E201" s="12"/>
      <c r="F201" s="78"/>
      <c r="G201" s="12">
        <f t="shared" ref="G201:G224" si="8">F201*E201</f>
        <v>0</v>
      </c>
      <c r="H201" s="13"/>
    </row>
    <row r="202" spans="1:10" outlineLevel="1" x14ac:dyDescent="0.2">
      <c r="A202" s="10"/>
      <c r="B202" s="10"/>
      <c r="C202" s="11" t="s">
        <v>477</v>
      </c>
      <c r="D202" s="10"/>
      <c r="E202" s="12"/>
      <c r="F202" s="78"/>
      <c r="G202" s="12">
        <f t="shared" si="8"/>
        <v>0</v>
      </c>
      <c r="H202" s="10"/>
    </row>
    <row r="203" spans="1:10" ht="48" outlineLevel="1" x14ac:dyDescent="0.2">
      <c r="A203" s="10">
        <v>1</v>
      </c>
      <c r="B203" s="10" t="s">
        <v>780</v>
      </c>
      <c r="C203" s="11" t="s">
        <v>781</v>
      </c>
      <c r="D203" s="14" t="s">
        <v>480</v>
      </c>
      <c r="E203" s="12">
        <v>1</v>
      </c>
      <c r="F203" s="78">
        <v>261.60000000000002</v>
      </c>
      <c r="G203" s="15">
        <f t="shared" si="8"/>
        <v>261.60000000000002</v>
      </c>
      <c r="H203" s="10" t="s">
        <v>481</v>
      </c>
    </row>
    <row r="204" spans="1:10" ht="48" outlineLevel="1" x14ac:dyDescent="0.2">
      <c r="A204" s="10">
        <v>2</v>
      </c>
      <c r="B204" s="10" t="s">
        <v>478</v>
      </c>
      <c r="C204" s="11" t="s">
        <v>782</v>
      </c>
      <c r="D204" s="14" t="s">
        <v>480</v>
      </c>
      <c r="E204" s="12">
        <v>6</v>
      </c>
      <c r="F204" s="78">
        <v>261.60000000000002</v>
      </c>
      <c r="G204" s="15">
        <f t="shared" si="8"/>
        <v>1569.6000000000001</v>
      </c>
      <c r="H204" s="10" t="s">
        <v>481</v>
      </c>
    </row>
    <row r="205" spans="1:10" ht="48" outlineLevel="1" x14ac:dyDescent="0.2">
      <c r="A205" s="10">
        <v>3</v>
      </c>
      <c r="B205" s="10" t="s">
        <v>783</v>
      </c>
      <c r="C205" s="11" t="s">
        <v>609</v>
      </c>
      <c r="D205" s="10" t="s">
        <v>157</v>
      </c>
      <c r="E205" s="12">
        <v>601.29</v>
      </c>
      <c r="F205" s="78">
        <v>2.73</v>
      </c>
      <c r="G205" s="15">
        <f t="shared" si="8"/>
        <v>1641.5216999999998</v>
      </c>
      <c r="H205" s="10"/>
    </row>
    <row r="206" spans="1:10" ht="48" outlineLevel="1" x14ac:dyDescent="0.2">
      <c r="A206" s="10">
        <v>4</v>
      </c>
      <c r="B206" s="10" t="s">
        <v>784</v>
      </c>
      <c r="C206" s="11" t="s">
        <v>785</v>
      </c>
      <c r="D206" s="10" t="s">
        <v>157</v>
      </c>
      <c r="E206" s="12">
        <v>243.81</v>
      </c>
      <c r="F206" s="78">
        <v>3.8</v>
      </c>
      <c r="G206" s="15">
        <f t="shared" si="8"/>
        <v>926.47799999999995</v>
      </c>
      <c r="H206" s="10"/>
    </row>
    <row r="207" spans="1:10" ht="48" outlineLevel="1" x14ac:dyDescent="0.2">
      <c r="A207" s="10">
        <v>5</v>
      </c>
      <c r="B207" s="10" t="s">
        <v>786</v>
      </c>
      <c r="C207" s="11" t="s">
        <v>787</v>
      </c>
      <c r="D207" s="14" t="s">
        <v>486</v>
      </c>
      <c r="E207" s="12">
        <v>21</v>
      </c>
      <c r="F207" s="78">
        <v>52</v>
      </c>
      <c r="G207" s="15">
        <f t="shared" si="8"/>
        <v>1092</v>
      </c>
      <c r="H207" s="10" t="s">
        <v>487</v>
      </c>
    </row>
    <row r="208" spans="1:10" ht="48" outlineLevel="1" x14ac:dyDescent="0.2">
      <c r="A208" s="10">
        <v>6</v>
      </c>
      <c r="B208" s="10" t="s">
        <v>788</v>
      </c>
      <c r="C208" s="11" t="s">
        <v>499</v>
      </c>
      <c r="D208" s="10" t="s">
        <v>157</v>
      </c>
      <c r="E208" s="12">
        <v>195.93</v>
      </c>
      <c r="F208" s="78">
        <v>12.06</v>
      </c>
      <c r="G208" s="15">
        <f t="shared" si="8"/>
        <v>2362.9158000000002</v>
      </c>
      <c r="H208" s="10"/>
    </row>
    <row r="209" spans="1:8" ht="48" outlineLevel="1" x14ac:dyDescent="0.2">
      <c r="A209" s="10">
        <v>7</v>
      </c>
      <c r="B209" s="10" t="s">
        <v>561</v>
      </c>
      <c r="C209" s="11" t="s">
        <v>634</v>
      </c>
      <c r="D209" s="10" t="s">
        <v>157</v>
      </c>
      <c r="E209" s="12">
        <v>75.3</v>
      </c>
      <c r="F209" s="78">
        <v>15.2</v>
      </c>
      <c r="G209" s="15">
        <f t="shared" si="8"/>
        <v>1144.56</v>
      </c>
      <c r="H209" s="10"/>
    </row>
    <row r="210" spans="1:8" ht="48" outlineLevel="1" x14ac:dyDescent="0.2">
      <c r="A210" s="10">
        <v>8</v>
      </c>
      <c r="B210" s="10" t="s">
        <v>789</v>
      </c>
      <c r="C210" s="11" t="s">
        <v>790</v>
      </c>
      <c r="D210" s="10" t="s">
        <v>157</v>
      </c>
      <c r="E210" s="12">
        <v>256</v>
      </c>
      <c r="F210" s="78">
        <v>9.3699999999999992</v>
      </c>
      <c r="G210" s="15">
        <f t="shared" si="8"/>
        <v>2398.7199999999998</v>
      </c>
      <c r="H210" s="10"/>
    </row>
    <row r="211" spans="1:8" ht="59.25" outlineLevel="1" x14ac:dyDescent="0.2">
      <c r="A211" s="10">
        <v>9</v>
      </c>
      <c r="B211" s="10" t="s">
        <v>791</v>
      </c>
      <c r="C211" s="11" t="s">
        <v>792</v>
      </c>
      <c r="D211" s="10" t="s">
        <v>157</v>
      </c>
      <c r="E211" s="12">
        <v>96</v>
      </c>
      <c r="F211" s="78">
        <v>9.3699999999999992</v>
      </c>
      <c r="G211" s="15">
        <f t="shared" si="8"/>
        <v>899.52</v>
      </c>
      <c r="H211" s="10"/>
    </row>
    <row r="212" spans="1:8" ht="35.25" outlineLevel="1" x14ac:dyDescent="0.2">
      <c r="A212" s="10">
        <v>10</v>
      </c>
      <c r="B212" s="10" t="s">
        <v>793</v>
      </c>
      <c r="C212" s="11" t="s">
        <v>503</v>
      </c>
      <c r="D212" s="10" t="s">
        <v>157</v>
      </c>
      <c r="E212" s="12">
        <v>134</v>
      </c>
      <c r="F212" s="78">
        <v>10.9</v>
      </c>
      <c r="G212" s="15">
        <f t="shared" si="8"/>
        <v>1460.6000000000001</v>
      </c>
      <c r="H212" s="10"/>
    </row>
    <row r="213" spans="1:8" ht="48" outlineLevel="1" x14ac:dyDescent="0.2">
      <c r="A213" s="10">
        <v>11</v>
      </c>
      <c r="B213" s="10" t="s">
        <v>640</v>
      </c>
      <c r="C213" s="11" t="s">
        <v>639</v>
      </c>
      <c r="D213" s="10" t="s">
        <v>157</v>
      </c>
      <c r="E213" s="12">
        <v>202.16</v>
      </c>
      <c r="F213" s="78">
        <v>19.62</v>
      </c>
      <c r="G213" s="15">
        <f t="shared" si="8"/>
        <v>3966.3792000000003</v>
      </c>
      <c r="H213" s="10"/>
    </row>
    <row r="214" spans="1:8" ht="48" outlineLevel="1" x14ac:dyDescent="0.2">
      <c r="A214" s="10">
        <v>12</v>
      </c>
      <c r="B214" s="10" t="s">
        <v>794</v>
      </c>
      <c r="C214" s="11" t="s">
        <v>509</v>
      </c>
      <c r="D214" s="10" t="s">
        <v>157</v>
      </c>
      <c r="E214" s="12">
        <v>296.04000000000002</v>
      </c>
      <c r="F214" s="78">
        <v>16.350000000000001</v>
      </c>
      <c r="G214" s="15">
        <f t="shared" si="8"/>
        <v>4840.2540000000008</v>
      </c>
      <c r="H214" s="10"/>
    </row>
    <row r="215" spans="1:8" ht="48" outlineLevel="1" x14ac:dyDescent="0.2">
      <c r="A215" s="10">
        <v>13</v>
      </c>
      <c r="B215" s="10" t="s">
        <v>795</v>
      </c>
      <c r="C215" s="11" t="s">
        <v>796</v>
      </c>
      <c r="D215" s="10" t="s">
        <v>157</v>
      </c>
      <c r="E215" s="12">
        <v>131.72</v>
      </c>
      <c r="F215" s="78">
        <v>12.06</v>
      </c>
      <c r="G215" s="15">
        <f t="shared" si="8"/>
        <v>1588.5432000000001</v>
      </c>
      <c r="H215" s="10"/>
    </row>
    <row r="216" spans="1:8" ht="48" outlineLevel="1" x14ac:dyDescent="0.2">
      <c r="A216" s="10">
        <v>14</v>
      </c>
      <c r="B216" s="10" t="s">
        <v>797</v>
      </c>
      <c r="C216" s="11" t="s">
        <v>511</v>
      </c>
      <c r="D216" s="14" t="s">
        <v>480</v>
      </c>
      <c r="E216" s="12">
        <v>1</v>
      </c>
      <c r="F216" s="78">
        <v>99.19</v>
      </c>
      <c r="G216" s="15">
        <f t="shared" si="8"/>
        <v>99.19</v>
      </c>
      <c r="H216" s="10"/>
    </row>
    <row r="217" spans="1:8" ht="48" outlineLevel="1" x14ac:dyDescent="0.2">
      <c r="A217" s="10">
        <v>15</v>
      </c>
      <c r="B217" s="10" t="s">
        <v>798</v>
      </c>
      <c r="C217" s="11" t="s">
        <v>557</v>
      </c>
      <c r="D217" s="14" t="s">
        <v>480</v>
      </c>
      <c r="E217" s="12">
        <v>6</v>
      </c>
      <c r="F217" s="78">
        <v>99.19</v>
      </c>
      <c r="G217" s="15">
        <f t="shared" si="8"/>
        <v>595.14</v>
      </c>
      <c r="H217" s="10"/>
    </row>
    <row r="218" spans="1:8" ht="48" outlineLevel="1" x14ac:dyDescent="0.2">
      <c r="A218" s="10">
        <v>16</v>
      </c>
      <c r="B218" s="10" t="s">
        <v>799</v>
      </c>
      <c r="C218" s="11" t="s">
        <v>800</v>
      </c>
      <c r="D218" s="14" t="s">
        <v>555</v>
      </c>
      <c r="E218" s="12">
        <v>6</v>
      </c>
      <c r="F218" s="78">
        <v>38</v>
      </c>
      <c r="G218" s="15">
        <f t="shared" si="8"/>
        <v>228</v>
      </c>
      <c r="H218" s="10"/>
    </row>
    <row r="219" spans="1:8" ht="24" outlineLevel="1" x14ac:dyDescent="0.2">
      <c r="A219" s="10">
        <v>17</v>
      </c>
      <c r="B219" s="10" t="s">
        <v>801</v>
      </c>
      <c r="C219" s="11" t="s">
        <v>513</v>
      </c>
      <c r="D219" s="14" t="s">
        <v>514</v>
      </c>
      <c r="E219" s="12">
        <v>1</v>
      </c>
      <c r="F219" s="78">
        <v>408.75</v>
      </c>
      <c r="G219" s="15">
        <f t="shared" si="8"/>
        <v>408.75</v>
      </c>
      <c r="H219" s="10"/>
    </row>
    <row r="220" spans="1:8" ht="24" outlineLevel="1" x14ac:dyDescent="0.2">
      <c r="A220" s="10">
        <v>18</v>
      </c>
      <c r="B220" s="10" t="s">
        <v>802</v>
      </c>
      <c r="C220" s="11" t="s">
        <v>516</v>
      </c>
      <c r="D220" s="14" t="s">
        <v>514</v>
      </c>
      <c r="E220" s="12">
        <v>1</v>
      </c>
      <c r="F220" s="78">
        <v>327</v>
      </c>
      <c r="G220" s="15">
        <f t="shared" si="8"/>
        <v>327</v>
      </c>
      <c r="H220" s="10"/>
    </row>
    <row r="221" spans="1:8" outlineLevel="1" x14ac:dyDescent="0.2">
      <c r="A221" s="10"/>
      <c r="B221" s="10"/>
      <c r="C221" s="11" t="s">
        <v>517</v>
      </c>
      <c r="D221" s="10"/>
      <c r="E221" s="12"/>
      <c r="F221" s="78"/>
      <c r="G221" s="12">
        <f t="shared" si="8"/>
        <v>0</v>
      </c>
      <c r="H221" s="10"/>
    </row>
    <row r="222" spans="1:8" ht="95.25" outlineLevel="1" x14ac:dyDescent="0.2">
      <c r="A222" s="10">
        <v>21</v>
      </c>
      <c r="B222" s="10" t="s">
        <v>563</v>
      </c>
      <c r="C222" s="11" t="s">
        <v>803</v>
      </c>
      <c r="D222" s="10" t="s">
        <v>157</v>
      </c>
      <c r="E222" s="12">
        <v>45.69</v>
      </c>
      <c r="F222" s="78">
        <v>11.7</v>
      </c>
      <c r="G222" s="12">
        <f t="shared" si="8"/>
        <v>534.57299999999998</v>
      </c>
      <c r="H222" s="10"/>
    </row>
    <row r="223" spans="1:8" ht="95.25" outlineLevel="1" x14ac:dyDescent="0.2">
      <c r="A223" s="10">
        <v>22</v>
      </c>
      <c r="B223" s="10" t="s">
        <v>565</v>
      </c>
      <c r="C223" s="11" t="s">
        <v>804</v>
      </c>
      <c r="D223" s="10" t="s">
        <v>157</v>
      </c>
      <c r="E223" s="12">
        <v>14.58</v>
      </c>
      <c r="F223" s="78">
        <v>21.9</v>
      </c>
      <c r="G223" s="12">
        <f t="shared" si="8"/>
        <v>319.30199999999996</v>
      </c>
      <c r="H223" s="10"/>
    </row>
    <row r="224" spans="1:8" ht="72" outlineLevel="1" x14ac:dyDescent="0.2">
      <c r="A224" s="10">
        <v>23</v>
      </c>
      <c r="B224" s="10" t="s">
        <v>569</v>
      </c>
      <c r="C224" s="11" t="s">
        <v>805</v>
      </c>
      <c r="D224" s="10" t="s">
        <v>157</v>
      </c>
      <c r="E224" s="12">
        <v>42</v>
      </c>
      <c r="F224" s="78">
        <v>47</v>
      </c>
      <c r="G224" s="12">
        <f t="shared" si="8"/>
        <v>1974</v>
      </c>
      <c r="H224" s="10"/>
    </row>
    <row r="225" spans="1:10" ht="84" outlineLevel="1" x14ac:dyDescent="0.2">
      <c r="A225" s="10">
        <v>24</v>
      </c>
      <c r="B225" s="10" t="s">
        <v>649</v>
      </c>
      <c r="C225" s="11" t="s">
        <v>806</v>
      </c>
      <c r="D225" s="10" t="s">
        <v>157</v>
      </c>
      <c r="E225" s="12">
        <v>40</v>
      </c>
      <c r="F225" s="78">
        <v>47</v>
      </c>
      <c r="G225" s="12">
        <f t="shared" ref="G225:G289" si="9">F225*E225</f>
        <v>1880</v>
      </c>
      <c r="H225" s="10"/>
    </row>
    <row r="226" spans="1:10" ht="48" outlineLevel="1" x14ac:dyDescent="0.2">
      <c r="A226" s="10">
        <v>25</v>
      </c>
      <c r="B226" s="10" t="s">
        <v>574</v>
      </c>
      <c r="C226" s="11" t="s">
        <v>807</v>
      </c>
      <c r="D226" s="14" t="s">
        <v>136</v>
      </c>
      <c r="E226" s="12">
        <v>3</v>
      </c>
      <c r="F226" s="78">
        <v>65</v>
      </c>
      <c r="G226" s="12">
        <f t="shared" si="9"/>
        <v>195</v>
      </c>
      <c r="H226" s="10"/>
    </row>
    <row r="227" spans="1:10" s="1" customFormat="1" ht="15" x14ac:dyDescent="0.2">
      <c r="A227" s="104" t="s">
        <v>808</v>
      </c>
      <c r="B227" s="105"/>
      <c r="C227" s="106"/>
      <c r="D227" s="7"/>
      <c r="E227" s="8"/>
      <c r="F227" s="78"/>
      <c r="G227" s="9">
        <f>SUM(G228:G361)</f>
        <v>113573.90040000003</v>
      </c>
      <c r="H227" s="7"/>
      <c r="J227" s="3"/>
    </row>
    <row r="228" spans="1:10" outlineLevel="1" x14ac:dyDescent="0.2">
      <c r="A228" s="10"/>
      <c r="B228" s="10"/>
      <c r="C228" s="11" t="s">
        <v>56</v>
      </c>
      <c r="D228" s="10"/>
      <c r="E228" s="12"/>
      <c r="F228" s="78"/>
      <c r="G228" s="12">
        <f t="shared" si="9"/>
        <v>0</v>
      </c>
      <c r="H228" s="13"/>
    </row>
    <row r="229" spans="1:10" outlineLevel="1" x14ac:dyDescent="0.2">
      <c r="A229" s="10"/>
      <c r="B229" s="10"/>
      <c r="C229" s="11" t="s">
        <v>477</v>
      </c>
      <c r="D229" s="10"/>
      <c r="E229" s="12"/>
      <c r="F229" s="78"/>
      <c r="G229" s="12">
        <f t="shared" si="9"/>
        <v>0</v>
      </c>
      <c r="H229" s="10"/>
    </row>
    <row r="230" spans="1:10" ht="48" outlineLevel="1" x14ac:dyDescent="0.2">
      <c r="A230" s="10">
        <v>1</v>
      </c>
      <c r="B230" s="10" t="s">
        <v>809</v>
      </c>
      <c r="C230" s="11" t="s">
        <v>810</v>
      </c>
      <c r="D230" s="14" t="s">
        <v>480</v>
      </c>
      <c r="E230" s="12">
        <v>1</v>
      </c>
      <c r="F230" s="78">
        <v>261.60000000000002</v>
      </c>
      <c r="G230" s="15">
        <f t="shared" si="9"/>
        <v>261.60000000000002</v>
      </c>
      <c r="H230" s="10" t="s">
        <v>481</v>
      </c>
    </row>
    <row r="231" spans="1:10" ht="48" outlineLevel="1" x14ac:dyDescent="0.2">
      <c r="A231" s="10">
        <v>2</v>
      </c>
      <c r="B231" s="10" t="s">
        <v>811</v>
      </c>
      <c r="C231" s="11" t="s">
        <v>812</v>
      </c>
      <c r="D231" s="14" t="s">
        <v>480</v>
      </c>
      <c r="E231" s="12">
        <v>1</v>
      </c>
      <c r="F231" s="78">
        <v>261.60000000000002</v>
      </c>
      <c r="G231" s="15">
        <f t="shared" si="9"/>
        <v>261.60000000000002</v>
      </c>
      <c r="H231" s="10" t="s">
        <v>481</v>
      </c>
    </row>
    <row r="232" spans="1:10" ht="48" outlineLevel="1" x14ac:dyDescent="0.2">
      <c r="A232" s="10">
        <v>3</v>
      </c>
      <c r="B232" s="10" t="s">
        <v>813</v>
      </c>
      <c r="C232" s="11" t="s">
        <v>814</v>
      </c>
      <c r="D232" s="14" t="s">
        <v>480</v>
      </c>
      <c r="E232" s="12">
        <v>1</v>
      </c>
      <c r="F232" s="78">
        <v>261.60000000000002</v>
      </c>
      <c r="G232" s="15">
        <f t="shared" si="9"/>
        <v>261.60000000000002</v>
      </c>
      <c r="H232" s="10" t="s">
        <v>481</v>
      </c>
    </row>
    <row r="233" spans="1:10" ht="48" outlineLevel="1" x14ac:dyDescent="0.2">
      <c r="A233" s="10">
        <v>4</v>
      </c>
      <c r="B233" s="10" t="s">
        <v>815</v>
      </c>
      <c r="C233" s="11" t="s">
        <v>816</v>
      </c>
      <c r="D233" s="14" t="s">
        <v>480</v>
      </c>
      <c r="E233" s="12">
        <v>1</v>
      </c>
      <c r="F233" s="78">
        <v>261.60000000000002</v>
      </c>
      <c r="G233" s="15">
        <f t="shared" si="9"/>
        <v>261.60000000000002</v>
      </c>
      <c r="H233" s="10" t="s">
        <v>481</v>
      </c>
    </row>
    <row r="234" spans="1:10" ht="48" outlineLevel="1" x14ac:dyDescent="0.2">
      <c r="A234" s="10">
        <v>5</v>
      </c>
      <c r="B234" s="10" t="s">
        <v>817</v>
      </c>
      <c r="C234" s="11" t="s">
        <v>818</v>
      </c>
      <c r="D234" s="14" t="s">
        <v>480</v>
      </c>
      <c r="E234" s="12">
        <v>1</v>
      </c>
      <c r="F234" s="78">
        <v>261.60000000000002</v>
      </c>
      <c r="G234" s="15">
        <f t="shared" si="9"/>
        <v>261.60000000000002</v>
      </c>
      <c r="H234" s="10" t="s">
        <v>481</v>
      </c>
    </row>
    <row r="235" spans="1:10" ht="48" outlineLevel="1" x14ac:dyDescent="0.2">
      <c r="A235" s="10">
        <v>6</v>
      </c>
      <c r="B235" s="10" t="s">
        <v>819</v>
      </c>
      <c r="C235" s="11" t="s">
        <v>820</v>
      </c>
      <c r="D235" s="14" t="s">
        <v>480</v>
      </c>
      <c r="E235" s="12">
        <v>2</v>
      </c>
      <c r="F235" s="78">
        <v>261.60000000000002</v>
      </c>
      <c r="G235" s="15">
        <f t="shared" si="9"/>
        <v>523.20000000000005</v>
      </c>
      <c r="H235" s="10" t="s">
        <v>481</v>
      </c>
    </row>
    <row r="236" spans="1:10" ht="60" outlineLevel="1" x14ac:dyDescent="0.2">
      <c r="A236" s="10">
        <v>7</v>
      </c>
      <c r="B236" s="10" t="s">
        <v>821</v>
      </c>
      <c r="C236" s="11" t="s">
        <v>822</v>
      </c>
      <c r="D236" s="14" t="s">
        <v>480</v>
      </c>
      <c r="E236" s="12">
        <v>1</v>
      </c>
      <c r="F236" s="78">
        <v>261.60000000000002</v>
      </c>
      <c r="G236" s="15">
        <f t="shared" si="9"/>
        <v>261.60000000000002</v>
      </c>
      <c r="H236" s="10" t="s">
        <v>481</v>
      </c>
    </row>
    <row r="237" spans="1:10" ht="48" outlineLevel="1" x14ac:dyDescent="0.2">
      <c r="A237" s="10">
        <v>8</v>
      </c>
      <c r="B237" s="10" t="s">
        <v>823</v>
      </c>
      <c r="C237" s="11" t="s">
        <v>824</v>
      </c>
      <c r="D237" s="14" t="s">
        <v>480</v>
      </c>
      <c r="E237" s="12">
        <v>1</v>
      </c>
      <c r="F237" s="78">
        <v>261.60000000000002</v>
      </c>
      <c r="G237" s="15">
        <f t="shared" si="9"/>
        <v>261.60000000000002</v>
      </c>
      <c r="H237" s="10" t="s">
        <v>481</v>
      </c>
    </row>
    <row r="238" spans="1:10" ht="48" outlineLevel="1" x14ac:dyDescent="0.2">
      <c r="A238" s="10">
        <v>9</v>
      </c>
      <c r="B238" s="10" t="s">
        <v>825</v>
      </c>
      <c r="C238" s="11" t="s">
        <v>826</v>
      </c>
      <c r="D238" s="14" t="s">
        <v>480</v>
      </c>
      <c r="E238" s="12">
        <v>1</v>
      </c>
      <c r="F238" s="78">
        <v>261.60000000000002</v>
      </c>
      <c r="G238" s="15">
        <f t="shared" si="9"/>
        <v>261.60000000000002</v>
      </c>
      <c r="H238" s="10" t="s">
        <v>481</v>
      </c>
    </row>
    <row r="239" spans="1:10" ht="48" outlineLevel="1" x14ac:dyDescent="0.2">
      <c r="A239" s="10">
        <v>10</v>
      </c>
      <c r="B239" s="10" t="s">
        <v>827</v>
      </c>
      <c r="C239" s="11" t="s">
        <v>828</v>
      </c>
      <c r="D239" s="14" t="s">
        <v>480</v>
      </c>
      <c r="E239" s="12">
        <v>4</v>
      </c>
      <c r="F239" s="78">
        <v>261.60000000000002</v>
      </c>
      <c r="G239" s="15">
        <f t="shared" si="9"/>
        <v>1046.4000000000001</v>
      </c>
      <c r="H239" s="10" t="s">
        <v>481</v>
      </c>
    </row>
    <row r="240" spans="1:10" ht="48" outlineLevel="1" x14ac:dyDescent="0.2">
      <c r="A240" s="10">
        <v>11</v>
      </c>
      <c r="B240" s="10" t="s">
        <v>829</v>
      </c>
      <c r="C240" s="11" t="s">
        <v>830</v>
      </c>
      <c r="D240" s="14" t="s">
        <v>480</v>
      </c>
      <c r="E240" s="12">
        <v>10</v>
      </c>
      <c r="F240" s="78">
        <v>261.60000000000002</v>
      </c>
      <c r="G240" s="15">
        <f t="shared" si="9"/>
        <v>2616</v>
      </c>
      <c r="H240" s="10" t="s">
        <v>481</v>
      </c>
    </row>
    <row r="241" spans="1:8" ht="60" outlineLevel="1" x14ac:dyDescent="0.2">
      <c r="A241" s="10">
        <v>12</v>
      </c>
      <c r="B241" s="10" t="s">
        <v>831</v>
      </c>
      <c r="C241" s="11" t="s">
        <v>832</v>
      </c>
      <c r="D241" s="14" t="s">
        <v>480</v>
      </c>
      <c r="E241" s="12">
        <v>1</v>
      </c>
      <c r="F241" s="78">
        <v>261.60000000000002</v>
      </c>
      <c r="G241" s="15">
        <f t="shared" si="9"/>
        <v>261.60000000000002</v>
      </c>
      <c r="H241" s="10" t="s">
        <v>481</v>
      </c>
    </row>
    <row r="242" spans="1:8" ht="48" outlineLevel="1" x14ac:dyDescent="0.2">
      <c r="A242" s="10">
        <v>13</v>
      </c>
      <c r="B242" s="10" t="s">
        <v>833</v>
      </c>
      <c r="C242" s="11" t="s">
        <v>834</v>
      </c>
      <c r="D242" s="10" t="s">
        <v>157</v>
      </c>
      <c r="E242" s="12">
        <v>74.400000000000006</v>
      </c>
      <c r="F242" s="78">
        <v>2.1800000000000002</v>
      </c>
      <c r="G242" s="15">
        <f t="shared" si="9"/>
        <v>162.19200000000004</v>
      </c>
      <c r="H242" s="10"/>
    </row>
    <row r="243" spans="1:8" ht="48" outlineLevel="1" x14ac:dyDescent="0.2">
      <c r="A243" s="10">
        <v>14</v>
      </c>
      <c r="B243" s="10" t="s">
        <v>783</v>
      </c>
      <c r="C243" s="11" t="s">
        <v>835</v>
      </c>
      <c r="D243" s="10" t="s">
        <v>157</v>
      </c>
      <c r="E243" s="12">
        <v>472.5</v>
      </c>
      <c r="F243" s="78">
        <v>2.1800000000000002</v>
      </c>
      <c r="G243" s="15">
        <f t="shared" si="9"/>
        <v>1030.0500000000002</v>
      </c>
      <c r="H243" s="10"/>
    </row>
    <row r="244" spans="1:8" ht="48" outlineLevel="1" x14ac:dyDescent="0.2">
      <c r="A244" s="10">
        <v>15</v>
      </c>
      <c r="B244" s="10" t="s">
        <v>784</v>
      </c>
      <c r="C244" s="11" t="s">
        <v>607</v>
      </c>
      <c r="D244" s="10" t="s">
        <v>157</v>
      </c>
      <c r="E244" s="12">
        <v>2500.59</v>
      </c>
      <c r="F244" s="78">
        <v>2.1800000000000002</v>
      </c>
      <c r="G244" s="15">
        <f t="shared" si="9"/>
        <v>5451.2862000000005</v>
      </c>
      <c r="H244" s="10"/>
    </row>
    <row r="245" spans="1:8" ht="48" outlineLevel="1" x14ac:dyDescent="0.2">
      <c r="A245" s="10">
        <v>16</v>
      </c>
      <c r="B245" s="10" t="s">
        <v>836</v>
      </c>
      <c r="C245" s="11" t="s">
        <v>609</v>
      </c>
      <c r="D245" s="10" t="s">
        <v>157</v>
      </c>
      <c r="E245" s="12">
        <v>723.89</v>
      </c>
      <c r="F245" s="78">
        <v>2.73</v>
      </c>
      <c r="G245" s="15">
        <f t="shared" si="9"/>
        <v>1976.2196999999999</v>
      </c>
      <c r="H245" s="10"/>
    </row>
    <row r="246" spans="1:8" ht="48" outlineLevel="1" x14ac:dyDescent="0.2">
      <c r="A246" s="10">
        <v>17</v>
      </c>
      <c r="B246" s="10" t="s">
        <v>837</v>
      </c>
      <c r="C246" s="11" t="s">
        <v>838</v>
      </c>
      <c r="D246" s="10" t="s">
        <v>157</v>
      </c>
      <c r="E246" s="12">
        <v>865.41</v>
      </c>
      <c r="F246" s="78">
        <v>2.73</v>
      </c>
      <c r="G246" s="15">
        <f t="shared" si="9"/>
        <v>2362.5693000000001</v>
      </c>
      <c r="H246" s="10"/>
    </row>
    <row r="247" spans="1:8" ht="48" outlineLevel="1" x14ac:dyDescent="0.2">
      <c r="A247" s="10">
        <v>18</v>
      </c>
      <c r="B247" s="10" t="s">
        <v>614</v>
      </c>
      <c r="C247" s="11" t="s">
        <v>839</v>
      </c>
      <c r="D247" s="10" t="s">
        <v>157</v>
      </c>
      <c r="E247" s="12">
        <v>106.47</v>
      </c>
      <c r="F247" s="78">
        <v>63</v>
      </c>
      <c r="G247" s="15">
        <f t="shared" si="9"/>
        <v>6707.61</v>
      </c>
      <c r="H247" s="10"/>
    </row>
    <row r="248" spans="1:8" ht="48" outlineLevel="1" x14ac:dyDescent="0.2">
      <c r="A248" s="10">
        <v>19</v>
      </c>
      <c r="B248" s="10" t="s">
        <v>840</v>
      </c>
      <c r="C248" s="11" t="s">
        <v>841</v>
      </c>
      <c r="D248" s="10" t="s">
        <v>157</v>
      </c>
      <c r="E248" s="12">
        <v>22.92</v>
      </c>
      <c r="F248" s="78">
        <v>63</v>
      </c>
      <c r="G248" s="15">
        <f t="shared" si="9"/>
        <v>1443.96</v>
      </c>
      <c r="H248" s="10"/>
    </row>
    <row r="249" spans="1:8" ht="48" outlineLevel="1" x14ac:dyDescent="0.2">
      <c r="A249" s="10">
        <v>20</v>
      </c>
      <c r="B249" s="10" t="s">
        <v>842</v>
      </c>
      <c r="C249" s="11" t="s">
        <v>843</v>
      </c>
      <c r="D249" s="10" t="s">
        <v>157</v>
      </c>
      <c r="E249" s="12">
        <v>9.1199999999999992</v>
      </c>
      <c r="F249" s="78">
        <v>63</v>
      </c>
      <c r="G249" s="15">
        <f t="shared" si="9"/>
        <v>574.55999999999995</v>
      </c>
      <c r="H249" s="14"/>
    </row>
    <row r="250" spans="1:8" ht="48" outlineLevel="1" x14ac:dyDescent="0.2">
      <c r="A250" s="10">
        <v>21</v>
      </c>
      <c r="B250" s="10" t="s">
        <v>844</v>
      </c>
      <c r="C250" s="11" t="s">
        <v>615</v>
      </c>
      <c r="D250" s="10" t="s">
        <v>157</v>
      </c>
      <c r="E250" s="12">
        <v>8.16</v>
      </c>
      <c r="F250" s="78">
        <v>42</v>
      </c>
      <c r="G250" s="15">
        <f t="shared" si="9"/>
        <v>342.72</v>
      </c>
      <c r="H250" s="10"/>
    </row>
    <row r="251" spans="1:8" ht="48" outlineLevel="1" x14ac:dyDescent="0.2">
      <c r="A251" s="10">
        <v>22</v>
      </c>
      <c r="B251" s="10" t="s">
        <v>845</v>
      </c>
      <c r="C251" s="11" t="s">
        <v>846</v>
      </c>
      <c r="D251" s="10" t="s">
        <v>157</v>
      </c>
      <c r="E251" s="12">
        <v>29.26</v>
      </c>
      <c r="F251" s="78">
        <v>14</v>
      </c>
      <c r="G251" s="15">
        <f t="shared" si="9"/>
        <v>409.64000000000004</v>
      </c>
      <c r="H251" s="10"/>
    </row>
    <row r="252" spans="1:8" ht="36" outlineLevel="1" x14ac:dyDescent="0.2">
      <c r="A252" s="10">
        <v>23</v>
      </c>
      <c r="B252" s="10" t="s">
        <v>847</v>
      </c>
      <c r="C252" s="11" t="s">
        <v>619</v>
      </c>
      <c r="D252" s="14" t="s">
        <v>136</v>
      </c>
      <c r="E252" s="12">
        <v>16</v>
      </c>
      <c r="F252" s="78">
        <v>32</v>
      </c>
      <c r="G252" s="15">
        <f t="shared" si="9"/>
        <v>512</v>
      </c>
      <c r="H252" s="10"/>
    </row>
    <row r="253" spans="1:8" ht="36" outlineLevel="1" x14ac:dyDescent="0.2">
      <c r="A253" s="10">
        <v>24</v>
      </c>
      <c r="B253" s="10" t="s">
        <v>848</v>
      </c>
      <c r="C253" s="11" t="s">
        <v>849</v>
      </c>
      <c r="D253" s="14" t="s">
        <v>136</v>
      </c>
      <c r="E253" s="12">
        <v>2</v>
      </c>
      <c r="F253" s="78">
        <v>135</v>
      </c>
      <c r="G253" s="15">
        <f t="shared" si="9"/>
        <v>270</v>
      </c>
      <c r="H253" s="10"/>
    </row>
    <row r="254" spans="1:8" ht="48" outlineLevel="1" x14ac:dyDescent="0.2">
      <c r="A254" s="10">
        <v>25</v>
      </c>
      <c r="B254" s="10" t="s">
        <v>624</v>
      </c>
      <c r="C254" s="11" t="s">
        <v>850</v>
      </c>
      <c r="D254" s="14" t="s">
        <v>486</v>
      </c>
      <c r="E254" s="12">
        <v>18</v>
      </c>
      <c r="F254" s="78">
        <v>52</v>
      </c>
      <c r="G254" s="15">
        <f t="shared" si="9"/>
        <v>936</v>
      </c>
      <c r="H254" s="10" t="s">
        <v>487</v>
      </c>
    </row>
    <row r="255" spans="1:8" ht="48" outlineLevel="1" x14ac:dyDescent="0.2">
      <c r="A255" s="10">
        <v>26</v>
      </c>
      <c r="B255" s="10" t="s">
        <v>626</v>
      </c>
      <c r="C255" s="11" t="s">
        <v>851</v>
      </c>
      <c r="D255" s="14" t="s">
        <v>486</v>
      </c>
      <c r="E255" s="12">
        <v>33</v>
      </c>
      <c r="F255" s="78">
        <v>52</v>
      </c>
      <c r="G255" s="15">
        <f t="shared" si="9"/>
        <v>1716</v>
      </c>
      <c r="H255" s="10" t="s">
        <v>487</v>
      </c>
    </row>
    <row r="256" spans="1:8" ht="48" outlineLevel="1" x14ac:dyDescent="0.2">
      <c r="A256" s="10">
        <v>27</v>
      </c>
      <c r="B256" s="10" t="s">
        <v>484</v>
      </c>
      <c r="C256" s="11" t="s">
        <v>538</v>
      </c>
      <c r="D256" s="14" t="s">
        <v>486</v>
      </c>
      <c r="E256" s="12">
        <v>4</v>
      </c>
      <c r="F256" s="78">
        <v>52</v>
      </c>
      <c r="G256" s="15">
        <f t="shared" si="9"/>
        <v>208</v>
      </c>
      <c r="H256" s="10" t="s">
        <v>487</v>
      </c>
    </row>
    <row r="257" spans="1:8" ht="48" outlineLevel="1" x14ac:dyDescent="0.2">
      <c r="A257" s="10">
        <v>28</v>
      </c>
      <c r="B257" s="10" t="s">
        <v>852</v>
      </c>
      <c r="C257" s="11" t="s">
        <v>853</v>
      </c>
      <c r="D257" s="14" t="s">
        <v>486</v>
      </c>
      <c r="E257" s="12">
        <v>32</v>
      </c>
      <c r="F257" s="78">
        <v>52</v>
      </c>
      <c r="G257" s="15">
        <f t="shared" si="9"/>
        <v>1664</v>
      </c>
      <c r="H257" s="10" t="s">
        <v>487</v>
      </c>
    </row>
    <row r="258" spans="1:8" ht="48" outlineLevel="1" x14ac:dyDescent="0.2">
      <c r="A258" s="10">
        <v>29</v>
      </c>
      <c r="B258" s="10" t="s">
        <v>854</v>
      </c>
      <c r="C258" s="11" t="s">
        <v>485</v>
      </c>
      <c r="D258" s="14" t="s">
        <v>486</v>
      </c>
      <c r="E258" s="12">
        <v>8</v>
      </c>
      <c r="F258" s="78">
        <v>52</v>
      </c>
      <c r="G258" s="15">
        <f t="shared" si="9"/>
        <v>416</v>
      </c>
      <c r="H258" s="10" t="s">
        <v>487</v>
      </c>
    </row>
    <row r="259" spans="1:8" ht="48" outlineLevel="1" x14ac:dyDescent="0.2">
      <c r="A259" s="10">
        <v>30</v>
      </c>
      <c r="B259" s="10" t="s">
        <v>488</v>
      </c>
      <c r="C259" s="11" t="s">
        <v>855</v>
      </c>
      <c r="D259" s="14" t="s">
        <v>486</v>
      </c>
      <c r="E259" s="12">
        <v>4</v>
      </c>
      <c r="F259" s="78">
        <v>52</v>
      </c>
      <c r="G259" s="15">
        <f t="shared" si="9"/>
        <v>208</v>
      </c>
      <c r="H259" s="10" t="s">
        <v>487</v>
      </c>
    </row>
    <row r="260" spans="1:8" ht="48" outlineLevel="1" x14ac:dyDescent="0.2">
      <c r="A260" s="10">
        <v>31</v>
      </c>
      <c r="B260" s="10" t="s">
        <v>856</v>
      </c>
      <c r="C260" s="11" t="s">
        <v>857</v>
      </c>
      <c r="D260" s="14" t="s">
        <v>486</v>
      </c>
      <c r="E260" s="12">
        <v>22</v>
      </c>
      <c r="F260" s="78">
        <v>52</v>
      </c>
      <c r="G260" s="15">
        <f t="shared" si="9"/>
        <v>1144</v>
      </c>
      <c r="H260" s="10" t="s">
        <v>487</v>
      </c>
    </row>
    <row r="261" spans="1:8" ht="48" outlineLevel="1" x14ac:dyDescent="0.2">
      <c r="A261" s="10">
        <v>32</v>
      </c>
      <c r="B261" s="10" t="s">
        <v>542</v>
      </c>
      <c r="C261" s="11" t="s">
        <v>491</v>
      </c>
      <c r="D261" s="14" t="s">
        <v>136</v>
      </c>
      <c r="E261" s="12">
        <v>30</v>
      </c>
      <c r="F261" s="78">
        <v>19</v>
      </c>
      <c r="G261" s="15">
        <f t="shared" si="9"/>
        <v>570</v>
      </c>
      <c r="H261" s="10" t="s">
        <v>492</v>
      </c>
    </row>
    <row r="262" spans="1:8" ht="48" outlineLevel="1" x14ac:dyDescent="0.2">
      <c r="A262" s="10">
        <v>33</v>
      </c>
      <c r="B262" s="10" t="s">
        <v>541</v>
      </c>
      <c r="C262" s="11" t="s">
        <v>494</v>
      </c>
      <c r="D262" s="14" t="s">
        <v>136</v>
      </c>
      <c r="E262" s="12">
        <v>21</v>
      </c>
      <c r="F262" s="78">
        <v>19</v>
      </c>
      <c r="G262" s="15">
        <f t="shared" si="9"/>
        <v>399</v>
      </c>
      <c r="H262" s="10" t="s">
        <v>492</v>
      </c>
    </row>
    <row r="263" spans="1:8" ht="48" outlineLevel="1" x14ac:dyDescent="0.2">
      <c r="A263" s="10">
        <v>34</v>
      </c>
      <c r="B263" s="10" t="s">
        <v>858</v>
      </c>
      <c r="C263" s="11" t="s">
        <v>629</v>
      </c>
      <c r="D263" s="14" t="s">
        <v>136</v>
      </c>
      <c r="E263" s="12">
        <v>1</v>
      </c>
      <c r="F263" s="78">
        <v>19</v>
      </c>
      <c r="G263" s="15">
        <f t="shared" si="9"/>
        <v>19</v>
      </c>
      <c r="H263" s="10" t="s">
        <v>492</v>
      </c>
    </row>
    <row r="264" spans="1:8" ht="48" outlineLevel="1" x14ac:dyDescent="0.2">
      <c r="A264" s="10">
        <v>35</v>
      </c>
      <c r="B264" s="10" t="s">
        <v>545</v>
      </c>
      <c r="C264" s="11" t="s">
        <v>544</v>
      </c>
      <c r="D264" s="14" t="s">
        <v>136</v>
      </c>
      <c r="E264" s="12">
        <v>14</v>
      </c>
      <c r="F264" s="78">
        <v>19</v>
      </c>
      <c r="G264" s="15">
        <f t="shared" si="9"/>
        <v>266</v>
      </c>
      <c r="H264" s="10" t="s">
        <v>497</v>
      </c>
    </row>
    <row r="265" spans="1:8" ht="48" outlineLevel="1" x14ac:dyDescent="0.2">
      <c r="A265" s="10">
        <v>36</v>
      </c>
      <c r="B265" s="10" t="s">
        <v>859</v>
      </c>
      <c r="C265" s="11" t="s">
        <v>860</v>
      </c>
      <c r="D265" s="14" t="s">
        <v>136</v>
      </c>
      <c r="E265" s="12">
        <v>4</v>
      </c>
      <c r="F265" s="78">
        <v>19</v>
      </c>
      <c r="G265" s="15">
        <f t="shared" si="9"/>
        <v>76</v>
      </c>
      <c r="H265" s="10" t="s">
        <v>497</v>
      </c>
    </row>
    <row r="266" spans="1:8" ht="48" outlineLevel="1" x14ac:dyDescent="0.2">
      <c r="A266" s="10">
        <v>37</v>
      </c>
      <c r="B266" s="10" t="s">
        <v>861</v>
      </c>
      <c r="C266" s="11" t="s">
        <v>496</v>
      </c>
      <c r="D266" s="14" t="s">
        <v>136</v>
      </c>
      <c r="E266" s="12">
        <v>72</v>
      </c>
      <c r="F266" s="78">
        <v>19</v>
      </c>
      <c r="G266" s="15">
        <f t="shared" si="9"/>
        <v>1368</v>
      </c>
      <c r="H266" s="10" t="s">
        <v>497</v>
      </c>
    </row>
    <row r="267" spans="1:8" ht="48" outlineLevel="1" x14ac:dyDescent="0.2">
      <c r="A267" s="10">
        <v>38</v>
      </c>
      <c r="B267" s="10" t="s">
        <v>862</v>
      </c>
      <c r="C267" s="11" t="s">
        <v>863</v>
      </c>
      <c r="D267" s="14" t="s">
        <v>136</v>
      </c>
      <c r="E267" s="12">
        <v>10</v>
      </c>
      <c r="F267" s="78">
        <v>19</v>
      </c>
      <c r="G267" s="15">
        <f t="shared" si="9"/>
        <v>190</v>
      </c>
      <c r="H267" s="10" t="s">
        <v>497</v>
      </c>
    </row>
    <row r="268" spans="1:8" ht="48" outlineLevel="1" x14ac:dyDescent="0.2">
      <c r="A268" s="10">
        <v>39</v>
      </c>
      <c r="B268" s="10" t="s">
        <v>864</v>
      </c>
      <c r="C268" s="11" t="s">
        <v>865</v>
      </c>
      <c r="D268" s="14" t="s">
        <v>136</v>
      </c>
      <c r="E268" s="12">
        <v>1</v>
      </c>
      <c r="F268" s="78">
        <v>19</v>
      </c>
      <c r="G268" s="15">
        <f t="shared" si="9"/>
        <v>19</v>
      </c>
      <c r="H268" s="10" t="s">
        <v>497</v>
      </c>
    </row>
    <row r="269" spans="1:8" ht="48" outlineLevel="1" x14ac:dyDescent="0.2">
      <c r="A269" s="10">
        <v>40</v>
      </c>
      <c r="B269" s="10" t="s">
        <v>866</v>
      </c>
      <c r="C269" s="11" t="s">
        <v>867</v>
      </c>
      <c r="D269" s="14" t="s">
        <v>136</v>
      </c>
      <c r="E269" s="12">
        <v>2</v>
      </c>
      <c r="F269" s="78">
        <v>19</v>
      </c>
      <c r="G269" s="15">
        <f t="shared" si="9"/>
        <v>38</v>
      </c>
      <c r="H269" s="10" t="s">
        <v>497</v>
      </c>
    </row>
    <row r="270" spans="1:8" ht="48" outlineLevel="1" x14ac:dyDescent="0.2">
      <c r="A270" s="10">
        <v>41</v>
      </c>
      <c r="B270" s="10" t="s">
        <v>868</v>
      </c>
      <c r="C270" s="11" t="s">
        <v>869</v>
      </c>
      <c r="D270" s="14" t="s">
        <v>136</v>
      </c>
      <c r="E270" s="12">
        <v>10</v>
      </c>
      <c r="F270" s="78">
        <v>19</v>
      </c>
      <c r="G270" s="15">
        <f t="shared" si="9"/>
        <v>190</v>
      </c>
      <c r="H270" s="10" t="s">
        <v>497</v>
      </c>
    </row>
    <row r="271" spans="1:8" ht="48" outlineLevel="1" x14ac:dyDescent="0.2">
      <c r="A271" s="10">
        <v>42</v>
      </c>
      <c r="B271" s="10" t="s">
        <v>870</v>
      </c>
      <c r="C271" s="11" t="s">
        <v>871</v>
      </c>
      <c r="D271" s="10" t="s">
        <v>157</v>
      </c>
      <c r="E271" s="12">
        <v>89.03</v>
      </c>
      <c r="F271" s="78">
        <v>19.62</v>
      </c>
      <c r="G271" s="15">
        <f t="shared" si="9"/>
        <v>1746.7686000000001</v>
      </c>
      <c r="H271" s="10"/>
    </row>
    <row r="272" spans="1:8" ht="24" outlineLevel="1" x14ac:dyDescent="0.2">
      <c r="A272" s="10">
        <v>43</v>
      </c>
      <c r="B272" s="10" t="s">
        <v>872</v>
      </c>
      <c r="C272" s="11" t="s">
        <v>873</v>
      </c>
      <c r="D272" s="10" t="s">
        <v>874</v>
      </c>
      <c r="E272" s="12">
        <v>80.86</v>
      </c>
      <c r="F272" s="78">
        <v>8.18</v>
      </c>
      <c r="G272" s="15">
        <f t="shared" si="9"/>
        <v>661.4348</v>
      </c>
      <c r="H272" s="10"/>
    </row>
    <row r="273" spans="1:8" ht="48" outlineLevel="1" x14ac:dyDescent="0.2">
      <c r="A273" s="10">
        <v>44</v>
      </c>
      <c r="B273" s="10" t="s">
        <v>788</v>
      </c>
      <c r="C273" s="11" t="s">
        <v>499</v>
      </c>
      <c r="D273" s="10" t="s">
        <v>157</v>
      </c>
      <c r="E273" s="12">
        <v>839.62</v>
      </c>
      <c r="F273" s="78">
        <v>12.06</v>
      </c>
      <c r="G273" s="15">
        <f t="shared" si="9"/>
        <v>10125.817200000001</v>
      </c>
      <c r="H273" s="10"/>
    </row>
    <row r="274" spans="1:8" ht="48" outlineLevel="1" x14ac:dyDescent="0.2">
      <c r="A274" s="10">
        <v>45</v>
      </c>
      <c r="B274" s="10" t="s">
        <v>561</v>
      </c>
      <c r="C274" s="11" t="s">
        <v>549</v>
      </c>
      <c r="D274" s="10" t="s">
        <v>157</v>
      </c>
      <c r="E274" s="12">
        <v>236.84</v>
      </c>
      <c r="F274" s="78">
        <v>13.5</v>
      </c>
      <c r="G274" s="15">
        <f t="shared" si="9"/>
        <v>3197.34</v>
      </c>
      <c r="H274" s="10"/>
    </row>
    <row r="275" spans="1:8" ht="48" outlineLevel="1" x14ac:dyDescent="0.2">
      <c r="A275" s="10">
        <v>46</v>
      </c>
      <c r="B275" s="10" t="s">
        <v>789</v>
      </c>
      <c r="C275" s="11" t="s">
        <v>632</v>
      </c>
      <c r="D275" s="10" t="s">
        <v>157</v>
      </c>
      <c r="E275" s="12">
        <v>312</v>
      </c>
      <c r="F275" s="78">
        <v>12.06</v>
      </c>
      <c r="G275" s="15">
        <f t="shared" si="9"/>
        <v>3762.7200000000003</v>
      </c>
      <c r="H275" s="10"/>
    </row>
    <row r="276" spans="1:8" ht="48" outlineLevel="1" x14ac:dyDescent="0.2">
      <c r="A276" s="10">
        <v>47</v>
      </c>
      <c r="B276" s="10" t="s">
        <v>791</v>
      </c>
      <c r="C276" s="11" t="s">
        <v>875</v>
      </c>
      <c r="D276" s="10" t="s">
        <v>157</v>
      </c>
      <c r="E276" s="12">
        <v>46.4</v>
      </c>
      <c r="F276" s="78">
        <v>13.5</v>
      </c>
      <c r="G276" s="15">
        <f t="shared" si="9"/>
        <v>626.4</v>
      </c>
      <c r="H276" s="10"/>
    </row>
    <row r="277" spans="1:8" ht="48" outlineLevel="1" x14ac:dyDescent="0.2">
      <c r="A277" s="10">
        <v>48</v>
      </c>
      <c r="B277" s="10" t="s">
        <v>500</v>
      </c>
      <c r="C277" s="11" t="s">
        <v>634</v>
      </c>
      <c r="D277" s="10" t="s">
        <v>157</v>
      </c>
      <c r="E277" s="12">
        <v>1.6</v>
      </c>
      <c r="F277" s="78">
        <v>15.2</v>
      </c>
      <c r="G277" s="15">
        <f t="shared" si="9"/>
        <v>24.32</v>
      </c>
      <c r="H277" s="10"/>
    </row>
    <row r="278" spans="1:8" ht="48" outlineLevel="1" x14ac:dyDescent="0.2">
      <c r="A278" s="10">
        <v>49</v>
      </c>
      <c r="B278" s="10" t="s">
        <v>876</v>
      </c>
      <c r="C278" s="11" t="s">
        <v>877</v>
      </c>
      <c r="D278" s="10" t="s">
        <v>157</v>
      </c>
      <c r="E278" s="12">
        <v>8.9</v>
      </c>
      <c r="F278" s="78">
        <v>12.06</v>
      </c>
      <c r="G278" s="15">
        <f t="shared" si="9"/>
        <v>107.334</v>
      </c>
      <c r="H278" s="10"/>
    </row>
    <row r="279" spans="1:8" ht="48" outlineLevel="1" x14ac:dyDescent="0.2">
      <c r="A279" s="10">
        <v>50</v>
      </c>
      <c r="B279" s="10" t="s">
        <v>878</v>
      </c>
      <c r="C279" s="11" t="s">
        <v>636</v>
      </c>
      <c r="D279" s="10" t="s">
        <v>157</v>
      </c>
      <c r="E279" s="12">
        <v>2.2000000000000002</v>
      </c>
      <c r="F279" s="78">
        <v>9.3699999999999992</v>
      </c>
      <c r="G279" s="15">
        <f t="shared" si="9"/>
        <v>20.614000000000001</v>
      </c>
      <c r="H279" s="10"/>
    </row>
    <row r="280" spans="1:8" ht="59.25" outlineLevel="1" x14ac:dyDescent="0.2">
      <c r="A280" s="10">
        <v>51</v>
      </c>
      <c r="B280" s="10" t="s">
        <v>879</v>
      </c>
      <c r="C280" s="11" t="s">
        <v>880</v>
      </c>
      <c r="D280" s="10" t="s">
        <v>157</v>
      </c>
      <c r="E280" s="12">
        <v>6.9</v>
      </c>
      <c r="F280" s="78">
        <v>54.5</v>
      </c>
      <c r="G280" s="15">
        <f t="shared" si="9"/>
        <v>376.05</v>
      </c>
      <c r="H280" s="10" t="s">
        <v>694</v>
      </c>
    </row>
    <row r="281" spans="1:8" ht="59.25" outlineLevel="1" x14ac:dyDescent="0.2">
      <c r="A281" s="10">
        <v>52</v>
      </c>
      <c r="B281" s="10" t="s">
        <v>881</v>
      </c>
      <c r="C281" s="11" t="s">
        <v>882</v>
      </c>
      <c r="D281" s="10" t="s">
        <v>157</v>
      </c>
      <c r="E281" s="12">
        <v>16.2</v>
      </c>
      <c r="F281" s="78">
        <v>54.5</v>
      </c>
      <c r="G281" s="15">
        <f t="shared" si="9"/>
        <v>882.9</v>
      </c>
      <c r="H281" s="10"/>
    </row>
    <row r="282" spans="1:8" ht="35.25" outlineLevel="1" x14ac:dyDescent="0.2">
      <c r="A282" s="10">
        <v>54</v>
      </c>
      <c r="B282" s="10" t="s">
        <v>793</v>
      </c>
      <c r="C282" s="11" t="s">
        <v>503</v>
      </c>
      <c r="D282" s="10" t="s">
        <v>157</v>
      </c>
      <c r="E282" s="12">
        <v>88.3</v>
      </c>
      <c r="F282" s="78">
        <v>10.9</v>
      </c>
      <c r="G282" s="15">
        <f t="shared" si="9"/>
        <v>962.47</v>
      </c>
      <c r="H282" s="10"/>
    </row>
    <row r="283" spans="1:8" ht="46.5" outlineLevel="1" x14ac:dyDescent="0.2">
      <c r="A283" s="10">
        <v>55</v>
      </c>
      <c r="B283" s="10" t="s">
        <v>883</v>
      </c>
      <c r="C283" s="11" t="s">
        <v>507</v>
      </c>
      <c r="D283" s="10" t="s">
        <v>157</v>
      </c>
      <c r="E283" s="12">
        <v>134.24</v>
      </c>
      <c r="F283" s="78">
        <v>9</v>
      </c>
      <c r="G283" s="15">
        <f t="shared" si="9"/>
        <v>1208.1600000000001</v>
      </c>
      <c r="H283" s="10"/>
    </row>
    <row r="284" spans="1:8" ht="48" outlineLevel="1" x14ac:dyDescent="0.2">
      <c r="A284" s="10">
        <v>56</v>
      </c>
      <c r="B284" s="10" t="s">
        <v>794</v>
      </c>
      <c r="C284" s="11" t="s">
        <v>509</v>
      </c>
      <c r="D284" s="10" t="s">
        <v>157</v>
      </c>
      <c r="E284" s="12">
        <v>228.1</v>
      </c>
      <c r="F284" s="78">
        <v>16.350000000000001</v>
      </c>
      <c r="G284" s="15">
        <f t="shared" si="9"/>
        <v>3729.4350000000004</v>
      </c>
      <c r="H284" s="10"/>
    </row>
    <row r="285" spans="1:8" ht="48" outlineLevel="1" x14ac:dyDescent="0.2">
      <c r="A285" s="10">
        <v>57</v>
      </c>
      <c r="B285" s="10" t="s">
        <v>795</v>
      </c>
      <c r="C285" s="11" t="s">
        <v>796</v>
      </c>
      <c r="D285" s="10" t="s">
        <v>157</v>
      </c>
      <c r="E285" s="12">
        <v>59.2</v>
      </c>
      <c r="F285" s="78">
        <v>12.06</v>
      </c>
      <c r="G285" s="15">
        <f t="shared" si="9"/>
        <v>713.95200000000011</v>
      </c>
      <c r="H285" s="10"/>
    </row>
    <row r="286" spans="1:8" ht="48" outlineLevel="1" x14ac:dyDescent="0.2">
      <c r="A286" s="10">
        <v>58</v>
      </c>
      <c r="B286" s="10" t="s">
        <v>884</v>
      </c>
      <c r="C286" s="11" t="s">
        <v>511</v>
      </c>
      <c r="D286" s="14" t="s">
        <v>480</v>
      </c>
      <c r="E286" s="12">
        <v>1</v>
      </c>
      <c r="F286" s="78">
        <v>99.19</v>
      </c>
      <c r="G286" s="15">
        <f t="shared" si="9"/>
        <v>99.19</v>
      </c>
      <c r="H286" s="10"/>
    </row>
    <row r="287" spans="1:8" ht="48" outlineLevel="1" x14ac:dyDescent="0.2">
      <c r="A287" s="10">
        <v>59</v>
      </c>
      <c r="B287" s="10" t="s">
        <v>797</v>
      </c>
      <c r="C287" s="11" t="s">
        <v>557</v>
      </c>
      <c r="D287" s="14" t="s">
        <v>480</v>
      </c>
      <c r="E287" s="12">
        <v>12</v>
      </c>
      <c r="F287" s="78">
        <v>99.19</v>
      </c>
      <c r="G287" s="15">
        <f t="shared" si="9"/>
        <v>1190.28</v>
      </c>
      <c r="H287" s="10"/>
    </row>
    <row r="288" spans="1:8" ht="60" outlineLevel="1" x14ac:dyDescent="0.2">
      <c r="A288" s="10">
        <v>60</v>
      </c>
      <c r="B288" s="10" t="s">
        <v>798</v>
      </c>
      <c r="C288" s="11" t="s">
        <v>885</v>
      </c>
      <c r="D288" s="14" t="s">
        <v>644</v>
      </c>
      <c r="E288" s="12">
        <v>2</v>
      </c>
      <c r="F288" s="78">
        <v>45</v>
      </c>
      <c r="G288" s="15">
        <f t="shared" si="9"/>
        <v>90</v>
      </c>
      <c r="H288" s="10"/>
    </row>
    <row r="289" spans="1:8" ht="48" outlineLevel="1" x14ac:dyDescent="0.2">
      <c r="A289" s="10">
        <v>61</v>
      </c>
      <c r="B289" s="10" t="s">
        <v>886</v>
      </c>
      <c r="C289" s="11" t="s">
        <v>887</v>
      </c>
      <c r="D289" s="14" t="s">
        <v>486</v>
      </c>
      <c r="E289" s="12">
        <v>7</v>
      </c>
      <c r="F289" s="78">
        <v>52</v>
      </c>
      <c r="G289" s="15">
        <f t="shared" si="9"/>
        <v>364</v>
      </c>
      <c r="H289" s="10" t="s">
        <v>487</v>
      </c>
    </row>
    <row r="290" spans="1:8" ht="48" outlineLevel="1" x14ac:dyDescent="0.2">
      <c r="A290" s="10">
        <v>62</v>
      </c>
      <c r="B290" s="10" t="s">
        <v>888</v>
      </c>
      <c r="C290" s="11" t="s">
        <v>889</v>
      </c>
      <c r="D290" s="14" t="s">
        <v>486</v>
      </c>
      <c r="E290" s="12">
        <v>15</v>
      </c>
      <c r="F290" s="78">
        <v>52</v>
      </c>
      <c r="G290" s="15">
        <f t="shared" ref="G290:G294" si="10">F290*E290</f>
        <v>780</v>
      </c>
      <c r="H290" s="10" t="s">
        <v>487</v>
      </c>
    </row>
    <row r="291" spans="1:8" ht="48" outlineLevel="1" x14ac:dyDescent="0.2">
      <c r="A291" s="10">
        <v>63</v>
      </c>
      <c r="B291" s="10" t="s">
        <v>890</v>
      </c>
      <c r="C291" s="11" t="s">
        <v>891</v>
      </c>
      <c r="D291" s="14" t="s">
        <v>486</v>
      </c>
      <c r="E291" s="12">
        <v>20</v>
      </c>
      <c r="F291" s="78">
        <v>52</v>
      </c>
      <c r="G291" s="15">
        <f t="shared" si="10"/>
        <v>1040</v>
      </c>
      <c r="H291" s="10" t="s">
        <v>487</v>
      </c>
    </row>
    <row r="292" spans="1:8" ht="48" outlineLevel="1" x14ac:dyDescent="0.2">
      <c r="A292" s="10">
        <v>64</v>
      </c>
      <c r="B292" s="10" t="s">
        <v>892</v>
      </c>
      <c r="C292" s="11" t="s">
        <v>893</v>
      </c>
      <c r="D292" s="14" t="s">
        <v>480</v>
      </c>
      <c r="E292" s="12">
        <v>12</v>
      </c>
      <c r="F292" s="78">
        <v>65</v>
      </c>
      <c r="G292" s="15">
        <f t="shared" si="10"/>
        <v>780</v>
      </c>
      <c r="H292" s="10"/>
    </row>
    <row r="293" spans="1:8" ht="24" outlineLevel="1" x14ac:dyDescent="0.2">
      <c r="A293" s="10">
        <v>65</v>
      </c>
      <c r="B293" s="10" t="s">
        <v>801</v>
      </c>
      <c r="C293" s="11" t="s">
        <v>513</v>
      </c>
      <c r="D293" s="14" t="s">
        <v>514</v>
      </c>
      <c r="E293" s="12">
        <v>1</v>
      </c>
      <c r="F293" s="78">
        <v>408.75</v>
      </c>
      <c r="G293" s="15">
        <f t="shared" si="10"/>
        <v>408.75</v>
      </c>
      <c r="H293" s="10"/>
    </row>
    <row r="294" spans="1:8" ht="24" outlineLevel="1" x14ac:dyDescent="0.2">
      <c r="A294" s="10">
        <v>66</v>
      </c>
      <c r="B294" s="10" t="s">
        <v>802</v>
      </c>
      <c r="C294" s="11" t="s">
        <v>516</v>
      </c>
      <c r="D294" s="14" t="s">
        <v>514</v>
      </c>
      <c r="E294" s="12">
        <v>1</v>
      </c>
      <c r="F294" s="78">
        <v>327</v>
      </c>
      <c r="G294" s="15">
        <f t="shared" si="10"/>
        <v>327</v>
      </c>
      <c r="H294" s="10"/>
    </row>
    <row r="295" spans="1:8" outlineLevel="1" x14ac:dyDescent="0.2">
      <c r="A295" s="10"/>
      <c r="B295" s="10"/>
      <c r="C295" s="11" t="s">
        <v>560</v>
      </c>
      <c r="D295" s="10"/>
      <c r="E295" s="12"/>
      <c r="F295" s="78"/>
      <c r="G295" s="12">
        <f t="shared" ref="G295:G349" si="11">F295*E295</f>
        <v>0</v>
      </c>
      <c r="H295" s="10"/>
    </row>
    <row r="296" spans="1:8" ht="48" outlineLevel="1" x14ac:dyDescent="0.2">
      <c r="A296" s="10">
        <v>71</v>
      </c>
      <c r="B296" s="10" t="s">
        <v>548</v>
      </c>
      <c r="C296" s="11" t="s">
        <v>894</v>
      </c>
      <c r="D296" s="10" t="s">
        <v>157</v>
      </c>
      <c r="E296" s="12">
        <v>459.4</v>
      </c>
      <c r="F296" s="78">
        <v>12.06</v>
      </c>
      <c r="G296" s="15">
        <f t="shared" si="11"/>
        <v>5540.3639999999996</v>
      </c>
      <c r="H296" s="10"/>
    </row>
    <row r="297" spans="1:8" ht="48" outlineLevel="1" x14ac:dyDescent="0.2">
      <c r="A297" s="10">
        <v>72</v>
      </c>
      <c r="B297" s="10" t="s">
        <v>895</v>
      </c>
      <c r="C297" s="11" t="s">
        <v>896</v>
      </c>
      <c r="D297" s="10" t="s">
        <v>157</v>
      </c>
      <c r="E297" s="12">
        <v>17.399999999999999</v>
      </c>
      <c r="F297" s="78">
        <v>12.06</v>
      </c>
      <c r="G297" s="15">
        <f t="shared" si="11"/>
        <v>209.84399999999999</v>
      </c>
      <c r="H297" s="10" t="s">
        <v>694</v>
      </c>
    </row>
    <row r="298" spans="1:8" outlineLevel="1" x14ac:dyDescent="0.2">
      <c r="A298" s="10"/>
      <c r="B298" s="10"/>
      <c r="C298" s="11" t="s">
        <v>517</v>
      </c>
      <c r="D298" s="10"/>
      <c r="E298" s="12"/>
      <c r="F298" s="78"/>
      <c r="G298" s="12">
        <f t="shared" si="11"/>
        <v>0</v>
      </c>
      <c r="H298" s="10"/>
    </row>
    <row r="299" spans="1:8" ht="95.25" outlineLevel="1" x14ac:dyDescent="0.2">
      <c r="A299" s="10">
        <v>80</v>
      </c>
      <c r="B299" s="10" t="s">
        <v>563</v>
      </c>
      <c r="C299" s="11" t="s">
        <v>564</v>
      </c>
      <c r="D299" s="10" t="s">
        <v>157</v>
      </c>
      <c r="E299" s="12">
        <v>26.08</v>
      </c>
      <c r="F299" s="78">
        <v>21.9</v>
      </c>
      <c r="G299" s="15">
        <f t="shared" si="11"/>
        <v>571.15199999999993</v>
      </c>
      <c r="H299" s="10"/>
    </row>
    <row r="300" spans="1:8" ht="95.25" outlineLevel="1" x14ac:dyDescent="0.2">
      <c r="A300" s="10">
        <v>81</v>
      </c>
      <c r="B300" s="10" t="s">
        <v>565</v>
      </c>
      <c r="C300" s="11" t="s">
        <v>897</v>
      </c>
      <c r="D300" s="10" t="s">
        <v>157</v>
      </c>
      <c r="E300" s="12">
        <v>32.75</v>
      </c>
      <c r="F300" s="78">
        <v>28.5</v>
      </c>
      <c r="G300" s="15">
        <f t="shared" si="11"/>
        <v>933.375</v>
      </c>
      <c r="H300" s="10"/>
    </row>
    <row r="301" spans="1:8" ht="95.25" outlineLevel="1" x14ac:dyDescent="0.2">
      <c r="A301" s="10">
        <v>82</v>
      </c>
      <c r="B301" s="10" t="s">
        <v>569</v>
      </c>
      <c r="C301" s="11" t="s">
        <v>898</v>
      </c>
      <c r="D301" s="10" t="s">
        <v>157</v>
      </c>
      <c r="E301" s="12">
        <v>17.149999999999999</v>
      </c>
      <c r="F301" s="78">
        <v>45</v>
      </c>
      <c r="G301" s="15">
        <f t="shared" si="11"/>
        <v>771.74999999999989</v>
      </c>
      <c r="H301" s="10"/>
    </row>
    <row r="302" spans="1:8" ht="95.25" outlineLevel="1" x14ac:dyDescent="0.2">
      <c r="A302" s="10">
        <v>83</v>
      </c>
      <c r="B302" s="10" t="s">
        <v>649</v>
      </c>
      <c r="C302" s="11" t="s">
        <v>648</v>
      </c>
      <c r="D302" s="10" t="s">
        <v>157</v>
      </c>
      <c r="E302" s="12">
        <v>25.9</v>
      </c>
      <c r="F302" s="78">
        <v>58.86</v>
      </c>
      <c r="G302" s="15">
        <f t="shared" si="11"/>
        <v>1524.4739999999999</v>
      </c>
      <c r="H302" s="10"/>
    </row>
    <row r="303" spans="1:8" ht="95.25" outlineLevel="1" x14ac:dyDescent="0.2">
      <c r="A303" s="10">
        <v>84</v>
      </c>
      <c r="B303" s="10" t="s">
        <v>651</v>
      </c>
      <c r="C303" s="11" t="s">
        <v>899</v>
      </c>
      <c r="D303" s="10" t="s">
        <v>157</v>
      </c>
      <c r="E303" s="12">
        <v>20.45</v>
      </c>
      <c r="F303" s="78">
        <v>65</v>
      </c>
      <c r="G303" s="15">
        <f t="shared" si="11"/>
        <v>1329.25</v>
      </c>
      <c r="H303" s="10"/>
    </row>
    <row r="304" spans="1:8" ht="83.25" outlineLevel="1" x14ac:dyDescent="0.2">
      <c r="A304" s="10">
        <v>85</v>
      </c>
      <c r="B304" s="10" t="s">
        <v>900</v>
      </c>
      <c r="C304" s="11" t="s">
        <v>901</v>
      </c>
      <c r="D304" s="10" t="s">
        <v>157</v>
      </c>
      <c r="E304" s="12">
        <v>5.5</v>
      </c>
      <c r="F304" s="78">
        <v>10.199999999999999</v>
      </c>
      <c r="G304" s="15">
        <f t="shared" si="11"/>
        <v>56.099999999999994</v>
      </c>
      <c r="H304" s="10"/>
    </row>
    <row r="305" spans="1:8" ht="83.25" outlineLevel="1" x14ac:dyDescent="0.2">
      <c r="A305" s="10">
        <v>86</v>
      </c>
      <c r="B305" s="10" t="s">
        <v>902</v>
      </c>
      <c r="C305" s="11" t="s">
        <v>903</v>
      </c>
      <c r="D305" s="10" t="s">
        <v>157</v>
      </c>
      <c r="E305" s="12">
        <v>35.340000000000003</v>
      </c>
      <c r="F305" s="78">
        <v>11.7</v>
      </c>
      <c r="G305" s="15">
        <f t="shared" si="11"/>
        <v>413.47800000000001</v>
      </c>
      <c r="H305" s="10"/>
    </row>
    <row r="306" spans="1:8" ht="107.25" outlineLevel="1" x14ac:dyDescent="0.2">
      <c r="A306" s="10">
        <v>87</v>
      </c>
      <c r="B306" s="10" t="s">
        <v>904</v>
      </c>
      <c r="C306" s="11" t="s">
        <v>566</v>
      </c>
      <c r="D306" s="10" t="s">
        <v>157</v>
      </c>
      <c r="E306" s="12">
        <v>26.5</v>
      </c>
      <c r="F306" s="78">
        <v>23.5</v>
      </c>
      <c r="G306" s="15">
        <f t="shared" si="11"/>
        <v>622.75</v>
      </c>
      <c r="H306" s="10"/>
    </row>
    <row r="307" spans="1:8" ht="107.25" outlineLevel="1" x14ac:dyDescent="0.2">
      <c r="A307" s="10">
        <v>88</v>
      </c>
      <c r="B307" s="10" t="s">
        <v>905</v>
      </c>
      <c r="C307" s="11" t="s">
        <v>906</v>
      </c>
      <c r="D307" s="10" t="s">
        <v>157</v>
      </c>
      <c r="E307" s="12">
        <v>35.04</v>
      </c>
      <c r="F307" s="78">
        <v>12.5</v>
      </c>
      <c r="G307" s="15">
        <f t="shared" si="11"/>
        <v>438</v>
      </c>
      <c r="H307" s="10"/>
    </row>
    <row r="308" spans="1:8" ht="107.25" outlineLevel="1" x14ac:dyDescent="0.2">
      <c r="A308" s="10">
        <v>89</v>
      </c>
      <c r="B308" s="10" t="s">
        <v>907</v>
      </c>
      <c r="C308" s="11" t="s">
        <v>908</v>
      </c>
      <c r="D308" s="10" t="s">
        <v>157</v>
      </c>
      <c r="E308" s="12">
        <v>58.89</v>
      </c>
      <c r="F308" s="78">
        <v>23.5</v>
      </c>
      <c r="G308" s="15">
        <f t="shared" si="11"/>
        <v>1383.915</v>
      </c>
      <c r="H308" s="10"/>
    </row>
    <row r="309" spans="1:8" ht="107.25" outlineLevel="1" x14ac:dyDescent="0.2">
      <c r="A309" s="10">
        <v>90</v>
      </c>
      <c r="B309" s="10" t="s">
        <v>909</v>
      </c>
      <c r="C309" s="11" t="s">
        <v>910</v>
      </c>
      <c r="D309" s="10" t="s">
        <v>157</v>
      </c>
      <c r="E309" s="12">
        <v>28.59</v>
      </c>
      <c r="F309" s="78">
        <v>47</v>
      </c>
      <c r="G309" s="15">
        <f t="shared" si="11"/>
        <v>1343.73</v>
      </c>
      <c r="H309" s="10"/>
    </row>
    <row r="310" spans="1:8" ht="107.25" outlineLevel="1" x14ac:dyDescent="0.2">
      <c r="A310" s="10">
        <v>91</v>
      </c>
      <c r="B310" s="10" t="s">
        <v>911</v>
      </c>
      <c r="C310" s="11" t="s">
        <v>912</v>
      </c>
      <c r="D310" s="10" t="s">
        <v>157</v>
      </c>
      <c r="E310" s="12">
        <v>22.24</v>
      </c>
      <c r="F310" s="78">
        <v>23.5</v>
      </c>
      <c r="G310" s="15">
        <f t="shared" si="11"/>
        <v>522.64</v>
      </c>
      <c r="H310" s="10"/>
    </row>
    <row r="311" spans="1:8" ht="83.25" outlineLevel="1" x14ac:dyDescent="0.2">
      <c r="A311" s="10">
        <v>92</v>
      </c>
      <c r="B311" s="10" t="s">
        <v>913</v>
      </c>
      <c r="C311" s="11" t="s">
        <v>914</v>
      </c>
      <c r="D311" s="10" t="s">
        <v>157</v>
      </c>
      <c r="E311" s="12">
        <v>61.76</v>
      </c>
      <c r="F311" s="78">
        <v>45</v>
      </c>
      <c r="G311" s="15">
        <f t="shared" si="11"/>
        <v>2779.2</v>
      </c>
      <c r="H311" s="10"/>
    </row>
    <row r="312" spans="1:8" ht="60" outlineLevel="1" x14ac:dyDescent="0.2">
      <c r="A312" s="10">
        <v>93</v>
      </c>
      <c r="B312" s="10" t="s">
        <v>915</v>
      </c>
      <c r="C312" s="11" t="s">
        <v>916</v>
      </c>
      <c r="D312" s="10" t="s">
        <v>157</v>
      </c>
      <c r="E312" s="12">
        <v>53.66</v>
      </c>
      <c r="F312" s="78">
        <v>27.26</v>
      </c>
      <c r="G312" s="15">
        <f t="shared" si="11"/>
        <v>1462.7716</v>
      </c>
      <c r="H312" s="10"/>
    </row>
    <row r="313" spans="1:8" ht="84" outlineLevel="1" x14ac:dyDescent="0.2">
      <c r="A313" s="10">
        <v>94</v>
      </c>
      <c r="B313" s="10" t="s">
        <v>567</v>
      </c>
      <c r="C313" s="11" t="s">
        <v>568</v>
      </c>
      <c r="D313" s="10" t="s">
        <v>157</v>
      </c>
      <c r="E313" s="12">
        <v>55.54</v>
      </c>
      <c r="F313" s="78">
        <v>47</v>
      </c>
      <c r="G313" s="15">
        <f t="shared" si="11"/>
        <v>2610.38</v>
      </c>
      <c r="H313" s="10"/>
    </row>
    <row r="314" spans="1:8" ht="72" outlineLevel="1" x14ac:dyDescent="0.2">
      <c r="A314" s="10">
        <v>95</v>
      </c>
      <c r="B314" s="10" t="s">
        <v>917</v>
      </c>
      <c r="C314" s="11" t="s">
        <v>918</v>
      </c>
      <c r="D314" s="10" t="s">
        <v>157</v>
      </c>
      <c r="E314" s="12">
        <v>3.91</v>
      </c>
      <c r="F314" s="78">
        <v>29.2</v>
      </c>
      <c r="G314" s="15">
        <f t="shared" si="11"/>
        <v>114.172</v>
      </c>
      <c r="H314" s="10"/>
    </row>
    <row r="315" spans="1:8" ht="36" outlineLevel="1" x14ac:dyDescent="0.2">
      <c r="A315" s="10">
        <v>96</v>
      </c>
      <c r="B315" s="14" t="s">
        <v>919</v>
      </c>
      <c r="C315" s="11" t="s">
        <v>920</v>
      </c>
      <c r="D315" s="14" t="s">
        <v>136</v>
      </c>
      <c r="E315" s="12">
        <v>15</v>
      </c>
      <c r="F315" s="78">
        <v>35</v>
      </c>
      <c r="G315" s="15">
        <f t="shared" si="11"/>
        <v>525</v>
      </c>
      <c r="H315" s="10"/>
    </row>
    <row r="316" spans="1:8" ht="72" outlineLevel="1" x14ac:dyDescent="0.2">
      <c r="A316" s="10">
        <v>97</v>
      </c>
      <c r="B316" s="10" t="s">
        <v>921</v>
      </c>
      <c r="C316" s="11" t="s">
        <v>570</v>
      </c>
      <c r="D316" s="10" t="s">
        <v>157</v>
      </c>
      <c r="E316" s="12">
        <v>49.2</v>
      </c>
      <c r="F316" s="78">
        <v>47</v>
      </c>
      <c r="G316" s="15">
        <f t="shared" si="11"/>
        <v>2312.4</v>
      </c>
      <c r="H316" s="10"/>
    </row>
    <row r="317" spans="1:8" ht="60" outlineLevel="1" x14ac:dyDescent="0.2">
      <c r="A317" s="10">
        <v>98</v>
      </c>
      <c r="B317" s="10" t="s">
        <v>518</v>
      </c>
      <c r="C317" s="11" t="s">
        <v>571</v>
      </c>
      <c r="D317" s="10" t="s">
        <v>157</v>
      </c>
      <c r="E317" s="12">
        <v>10</v>
      </c>
      <c r="F317" s="78">
        <v>47</v>
      </c>
      <c r="G317" s="15">
        <f t="shared" si="11"/>
        <v>470</v>
      </c>
      <c r="H317" s="10" t="s">
        <v>694</v>
      </c>
    </row>
    <row r="318" spans="1:8" ht="60" outlineLevel="1" x14ac:dyDescent="0.2">
      <c r="A318" s="10">
        <v>99</v>
      </c>
      <c r="B318" s="10" t="s">
        <v>922</v>
      </c>
      <c r="C318" s="11" t="s">
        <v>923</v>
      </c>
      <c r="D318" s="10" t="s">
        <v>157</v>
      </c>
      <c r="E318" s="12">
        <v>19.84</v>
      </c>
      <c r="F318" s="78">
        <v>24.2</v>
      </c>
      <c r="G318" s="15">
        <f t="shared" si="11"/>
        <v>480.12799999999999</v>
      </c>
      <c r="H318" s="10"/>
    </row>
    <row r="319" spans="1:8" ht="60" outlineLevel="1" x14ac:dyDescent="0.2">
      <c r="A319" s="10">
        <v>100</v>
      </c>
      <c r="B319" s="10" t="s">
        <v>924</v>
      </c>
      <c r="C319" s="11" t="s">
        <v>925</v>
      </c>
      <c r="D319" s="10" t="s">
        <v>157</v>
      </c>
      <c r="E319" s="12">
        <v>2</v>
      </c>
      <c r="F319" s="78">
        <v>24.2</v>
      </c>
      <c r="G319" s="15">
        <f t="shared" si="11"/>
        <v>48.4</v>
      </c>
      <c r="H319" s="10"/>
    </row>
    <row r="320" spans="1:8" ht="60" outlineLevel="1" x14ac:dyDescent="0.2">
      <c r="A320" s="10">
        <v>101</v>
      </c>
      <c r="B320" s="10" t="s">
        <v>926</v>
      </c>
      <c r="C320" s="11" t="s">
        <v>927</v>
      </c>
      <c r="D320" s="10" t="s">
        <v>157</v>
      </c>
      <c r="E320" s="12">
        <v>14.4</v>
      </c>
      <c r="F320" s="78">
        <v>24.2</v>
      </c>
      <c r="G320" s="15">
        <f t="shared" si="11"/>
        <v>348.48</v>
      </c>
      <c r="H320" s="10"/>
    </row>
    <row r="321" spans="1:8" ht="60" outlineLevel="1" x14ac:dyDescent="0.2">
      <c r="A321" s="10">
        <v>102</v>
      </c>
      <c r="B321" s="10" t="s">
        <v>928</v>
      </c>
      <c r="C321" s="11" t="s">
        <v>929</v>
      </c>
      <c r="D321" s="10" t="s">
        <v>157</v>
      </c>
      <c r="E321" s="12">
        <v>4</v>
      </c>
      <c r="F321" s="78">
        <v>24.2</v>
      </c>
      <c r="G321" s="15">
        <f t="shared" si="11"/>
        <v>96.8</v>
      </c>
      <c r="H321" s="10" t="s">
        <v>694</v>
      </c>
    </row>
    <row r="322" spans="1:8" ht="60" outlineLevel="1" x14ac:dyDescent="0.2">
      <c r="A322" s="10">
        <v>103</v>
      </c>
      <c r="B322" s="10" t="s">
        <v>930</v>
      </c>
      <c r="C322" s="11" t="s">
        <v>931</v>
      </c>
      <c r="D322" s="10" t="s">
        <v>157</v>
      </c>
      <c r="E322" s="12">
        <v>3</v>
      </c>
      <c r="F322" s="78">
        <v>24.2</v>
      </c>
      <c r="G322" s="15">
        <f t="shared" si="11"/>
        <v>72.599999999999994</v>
      </c>
      <c r="H322" s="10"/>
    </row>
    <row r="323" spans="1:8" ht="60" outlineLevel="1" x14ac:dyDescent="0.2">
      <c r="A323" s="10">
        <v>104</v>
      </c>
      <c r="B323" s="10" t="s">
        <v>932</v>
      </c>
      <c r="C323" s="11" t="s">
        <v>933</v>
      </c>
      <c r="D323" s="10" t="s">
        <v>157</v>
      </c>
      <c r="E323" s="12">
        <v>3</v>
      </c>
      <c r="F323" s="78">
        <v>24.2</v>
      </c>
      <c r="G323" s="15">
        <f t="shared" si="11"/>
        <v>72.599999999999994</v>
      </c>
      <c r="H323" s="10"/>
    </row>
    <row r="324" spans="1:8" ht="36" outlineLevel="1" x14ac:dyDescent="0.2">
      <c r="A324" s="10">
        <v>105</v>
      </c>
      <c r="B324" s="10" t="s">
        <v>934</v>
      </c>
      <c r="C324" s="11" t="s">
        <v>935</v>
      </c>
      <c r="D324" s="14" t="s">
        <v>136</v>
      </c>
      <c r="E324" s="12">
        <v>1</v>
      </c>
      <c r="F324" s="78">
        <v>181</v>
      </c>
      <c r="G324" s="15">
        <f t="shared" si="11"/>
        <v>181</v>
      </c>
      <c r="H324" s="10"/>
    </row>
    <row r="325" spans="1:8" ht="36" outlineLevel="1" x14ac:dyDescent="0.2">
      <c r="A325" s="10">
        <v>106</v>
      </c>
      <c r="B325" s="10" t="s">
        <v>936</v>
      </c>
      <c r="C325" s="11" t="s">
        <v>937</v>
      </c>
      <c r="D325" s="14" t="s">
        <v>136</v>
      </c>
      <c r="E325" s="12">
        <v>2</v>
      </c>
      <c r="F325" s="78">
        <v>97</v>
      </c>
      <c r="G325" s="15">
        <f t="shared" si="11"/>
        <v>194</v>
      </c>
      <c r="H325" s="10"/>
    </row>
    <row r="326" spans="1:8" ht="36" outlineLevel="1" x14ac:dyDescent="0.2">
      <c r="A326" s="10">
        <v>107</v>
      </c>
      <c r="B326" s="10" t="s">
        <v>938</v>
      </c>
      <c r="C326" s="11" t="s">
        <v>939</v>
      </c>
      <c r="D326" s="14" t="s">
        <v>136</v>
      </c>
      <c r="E326" s="12">
        <v>1</v>
      </c>
      <c r="F326" s="78">
        <v>97</v>
      </c>
      <c r="G326" s="15">
        <f t="shared" si="11"/>
        <v>97</v>
      </c>
      <c r="H326" s="10"/>
    </row>
    <row r="327" spans="1:8" ht="36" outlineLevel="1" x14ac:dyDescent="0.2">
      <c r="A327" s="10">
        <v>108</v>
      </c>
      <c r="B327" s="10" t="s">
        <v>940</v>
      </c>
      <c r="C327" s="11" t="s">
        <v>573</v>
      </c>
      <c r="D327" s="14" t="s">
        <v>136</v>
      </c>
      <c r="E327" s="12">
        <v>7</v>
      </c>
      <c r="F327" s="78">
        <v>97</v>
      </c>
      <c r="G327" s="15">
        <f t="shared" si="11"/>
        <v>679</v>
      </c>
      <c r="H327" s="10"/>
    </row>
    <row r="328" spans="1:8" ht="36" outlineLevel="1" x14ac:dyDescent="0.2">
      <c r="A328" s="10">
        <v>109</v>
      </c>
      <c r="B328" s="10" t="s">
        <v>941</v>
      </c>
      <c r="C328" s="11" t="s">
        <v>942</v>
      </c>
      <c r="D328" s="14" t="s">
        <v>136</v>
      </c>
      <c r="E328" s="12">
        <v>1</v>
      </c>
      <c r="F328" s="78">
        <v>235</v>
      </c>
      <c r="G328" s="15">
        <f t="shared" si="11"/>
        <v>235</v>
      </c>
      <c r="H328" s="10"/>
    </row>
    <row r="329" spans="1:8" ht="48" outlineLevel="1" x14ac:dyDescent="0.2">
      <c r="A329" s="10">
        <v>110</v>
      </c>
      <c r="B329" s="10" t="s">
        <v>574</v>
      </c>
      <c r="C329" s="11" t="s">
        <v>577</v>
      </c>
      <c r="D329" s="14" t="s">
        <v>136</v>
      </c>
      <c r="E329" s="12">
        <v>15</v>
      </c>
      <c r="F329" s="78">
        <v>65</v>
      </c>
      <c r="G329" s="15">
        <f t="shared" si="11"/>
        <v>975</v>
      </c>
      <c r="H329" s="10"/>
    </row>
    <row r="330" spans="1:8" ht="48" outlineLevel="1" x14ac:dyDescent="0.2">
      <c r="A330" s="10">
        <v>111</v>
      </c>
      <c r="B330" s="10" t="s">
        <v>576</v>
      </c>
      <c r="C330" s="11" t="s">
        <v>943</v>
      </c>
      <c r="D330" s="14" t="s">
        <v>136</v>
      </c>
      <c r="E330" s="12">
        <v>7</v>
      </c>
      <c r="F330" s="78">
        <v>65</v>
      </c>
      <c r="G330" s="15">
        <f t="shared" si="11"/>
        <v>455</v>
      </c>
      <c r="H330" s="10"/>
    </row>
    <row r="331" spans="1:8" ht="48" outlineLevel="1" x14ac:dyDescent="0.2">
      <c r="A331" s="10">
        <v>112</v>
      </c>
      <c r="B331" s="10" t="s">
        <v>578</v>
      </c>
      <c r="C331" s="11" t="s">
        <v>944</v>
      </c>
      <c r="D331" s="14" t="s">
        <v>136</v>
      </c>
      <c r="E331" s="12">
        <v>2</v>
      </c>
      <c r="F331" s="78">
        <v>65</v>
      </c>
      <c r="G331" s="15">
        <f t="shared" si="11"/>
        <v>130</v>
      </c>
      <c r="H331" s="10"/>
    </row>
    <row r="332" spans="1:8" ht="48" outlineLevel="1" x14ac:dyDescent="0.2">
      <c r="A332" s="10">
        <v>113</v>
      </c>
      <c r="B332" s="10" t="s">
        <v>585</v>
      </c>
      <c r="C332" s="11" t="s">
        <v>945</v>
      </c>
      <c r="D332" s="14" t="s">
        <v>136</v>
      </c>
      <c r="E332" s="12">
        <v>10</v>
      </c>
      <c r="F332" s="78">
        <v>65</v>
      </c>
      <c r="G332" s="15">
        <f t="shared" si="11"/>
        <v>650</v>
      </c>
      <c r="H332" s="10"/>
    </row>
    <row r="333" spans="1:8" ht="36" outlineLevel="1" x14ac:dyDescent="0.2">
      <c r="A333" s="10">
        <v>114</v>
      </c>
      <c r="B333" s="10" t="s">
        <v>946</v>
      </c>
      <c r="C333" s="24" t="s">
        <v>947</v>
      </c>
      <c r="D333" s="14" t="s">
        <v>136</v>
      </c>
      <c r="E333" s="12">
        <v>3</v>
      </c>
      <c r="F333" s="78">
        <v>250.3</v>
      </c>
      <c r="G333" s="15">
        <f t="shared" si="11"/>
        <v>750.90000000000009</v>
      </c>
      <c r="H333" s="10"/>
    </row>
    <row r="334" spans="1:8" ht="36" outlineLevel="1" x14ac:dyDescent="0.2">
      <c r="A334" s="10">
        <v>115</v>
      </c>
      <c r="B334" s="10" t="s">
        <v>948</v>
      </c>
      <c r="C334" s="24" t="s">
        <v>949</v>
      </c>
      <c r="D334" s="14" t="s">
        <v>136</v>
      </c>
      <c r="E334" s="12">
        <v>3</v>
      </c>
      <c r="F334" s="78">
        <v>279.2</v>
      </c>
      <c r="G334" s="15">
        <f t="shared" si="11"/>
        <v>837.59999999999991</v>
      </c>
      <c r="H334" s="10"/>
    </row>
    <row r="335" spans="1:8" ht="48" outlineLevel="1" x14ac:dyDescent="0.2">
      <c r="A335" s="10">
        <v>116</v>
      </c>
      <c r="B335" s="10" t="s">
        <v>950</v>
      </c>
      <c r="C335" s="11" t="s">
        <v>951</v>
      </c>
      <c r="D335" s="14" t="s">
        <v>136</v>
      </c>
      <c r="E335" s="12">
        <v>4</v>
      </c>
      <c r="F335" s="78">
        <v>92</v>
      </c>
      <c r="G335" s="15">
        <f t="shared" si="11"/>
        <v>368</v>
      </c>
      <c r="H335" s="10"/>
    </row>
    <row r="336" spans="1:8" ht="48" outlineLevel="1" x14ac:dyDescent="0.2">
      <c r="A336" s="10">
        <v>117</v>
      </c>
      <c r="B336" s="10" t="s">
        <v>952</v>
      </c>
      <c r="C336" s="11" t="s">
        <v>953</v>
      </c>
      <c r="D336" s="14" t="s">
        <v>136</v>
      </c>
      <c r="E336" s="12">
        <v>6</v>
      </c>
      <c r="F336" s="78">
        <v>130</v>
      </c>
      <c r="G336" s="15">
        <f t="shared" si="11"/>
        <v>780</v>
      </c>
      <c r="H336" s="10"/>
    </row>
    <row r="337" spans="1:8" ht="48" outlineLevel="1" x14ac:dyDescent="0.2">
      <c r="A337" s="10">
        <v>118</v>
      </c>
      <c r="B337" s="10" t="s">
        <v>669</v>
      </c>
      <c r="C337" s="11" t="s">
        <v>954</v>
      </c>
      <c r="D337" s="14" t="s">
        <v>136</v>
      </c>
      <c r="E337" s="12">
        <v>1</v>
      </c>
      <c r="F337" s="78">
        <v>384.87</v>
      </c>
      <c r="G337" s="15">
        <f t="shared" si="11"/>
        <v>384.87</v>
      </c>
      <c r="H337" s="10"/>
    </row>
    <row r="338" spans="1:8" ht="48" outlineLevel="1" x14ac:dyDescent="0.2">
      <c r="A338" s="10">
        <v>119</v>
      </c>
      <c r="B338" s="10" t="s">
        <v>671</v>
      </c>
      <c r="C338" s="11" t="s">
        <v>955</v>
      </c>
      <c r="D338" s="14" t="s">
        <v>136</v>
      </c>
      <c r="E338" s="12">
        <v>3</v>
      </c>
      <c r="F338" s="78">
        <v>92</v>
      </c>
      <c r="G338" s="15">
        <f t="shared" si="11"/>
        <v>276</v>
      </c>
      <c r="H338" s="10"/>
    </row>
    <row r="339" spans="1:8" ht="48" outlineLevel="1" x14ac:dyDescent="0.2">
      <c r="A339" s="10">
        <v>120</v>
      </c>
      <c r="B339" s="10" t="s">
        <v>956</v>
      </c>
      <c r="C339" s="11" t="s">
        <v>957</v>
      </c>
      <c r="D339" s="14" t="s">
        <v>136</v>
      </c>
      <c r="E339" s="12">
        <v>2</v>
      </c>
      <c r="F339" s="78">
        <v>92</v>
      </c>
      <c r="G339" s="15">
        <f t="shared" si="11"/>
        <v>184</v>
      </c>
      <c r="H339" s="10"/>
    </row>
    <row r="340" spans="1:8" ht="36" outlineLevel="1" x14ac:dyDescent="0.2">
      <c r="A340" s="10">
        <v>121</v>
      </c>
      <c r="B340" s="10" t="s">
        <v>958</v>
      </c>
      <c r="C340" s="11" t="s">
        <v>959</v>
      </c>
      <c r="D340" s="14" t="s">
        <v>136</v>
      </c>
      <c r="E340" s="12">
        <v>4</v>
      </c>
      <c r="F340" s="78">
        <v>130</v>
      </c>
      <c r="G340" s="15">
        <f t="shared" si="11"/>
        <v>520</v>
      </c>
      <c r="H340" s="10"/>
    </row>
    <row r="341" spans="1:8" ht="36" outlineLevel="1" x14ac:dyDescent="0.2">
      <c r="A341" s="10">
        <v>122</v>
      </c>
      <c r="B341" s="10" t="s">
        <v>960</v>
      </c>
      <c r="C341" s="11" t="s">
        <v>961</v>
      </c>
      <c r="D341" s="14" t="s">
        <v>136</v>
      </c>
      <c r="E341" s="12">
        <v>4</v>
      </c>
      <c r="F341" s="78">
        <v>130</v>
      </c>
      <c r="G341" s="15">
        <f t="shared" si="11"/>
        <v>520</v>
      </c>
      <c r="H341" s="10"/>
    </row>
    <row r="342" spans="1:8" ht="48" outlineLevel="1" x14ac:dyDescent="0.2">
      <c r="A342" s="10">
        <v>123</v>
      </c>
      <c r="B342" s="10" t="s">
        <v>962</v>
      </c>
      <c r="C342" s="11" t="s">
        <v>963</v>
      </c>
      <c r="D342" s="14" t="s">
        <v>136</v>
      </c>
      <c r="E342" s="12">
        <v>1</v>
      </c>
      <c r="F342" s="78">
        <v>120</v>
      </c>
      <c r="G342" s="15">
        <f t="shared" si="11"/>
        <v>120</v>
      </c>
      <c r="H342" s="10"/>
    </row>
    <row r="343" spans="1:8" ht="48" outlineLevel="1" x14ac:dyDescent="0.2">
      <c r="A343" s="10">
        <v>124</v>
      </c>
      <c r="B343" s="10" t="s">
        <v>964</v>
      </c>
      <c r="C343" s="11" t="s">
        <v>965</v>
      </c>
      <c r="D343" s="14" t="s">
        <v>136</v>
      </c>
      <c r="E343" s="12">
        <v>1</v>
      </c>
      <c r="F343" s="78">
        <v>175</v>
      </c>
      <c r="G343" s="15">
        <f t="shared" si="11"/>
        <v>175</v>
      </c>
      <c r="H343" s="10"/>
    </row>
    <row r="344" spans="1:8" ht="36" outlineLevel="1" x14ac:dyDescent="0.2">
      <c r="A344" s="10">
        <v>125</v>
      </c>
      <c r="B344" s="10" t="s">
        <v>966</v>
      </c>
      <c r="C344" s="11" t="s">
        <v>967</v>
      </c>
      <c r="D344" s="14" t="s">
        <v>644</v>
      </c>
      <c r="E344" s="12">
        <v>4</v>
      </c>
      <c r="F344" s="78">
        <v>109</v>
      </c>
      <c r="G344" s="15">
        <f t="shared" si="11"/>
        <v>436</v>
      </c>
      <c r="H344" s="10"/>
    </row>
    <row r="345" spans="1:8" ht="36" outlineLevel="1" x14ac:dyDescent="0.2">
      <c r="A345" s="10">
        <v>126</v>
      </c>
      <c r="B345" s="10" t="s">
        <v>968</v>
      </c>
      <c r="C345" s="11" t="s">
        <v>969</v>
      </c>
      <c r="D345" s="14" t="s">
        <v>644</v>
      </c>
      <c r="E345" s="12">
        <v>4</v>
      </c>
      <c r="F345" s="78">
        <v>109</v>
      </c>
      <c r="G345" s="15">
        <f t="shared" si="11"/>
        <v>436</v>
      </c>
      <c r="H345" s="10"/>
    </row>
    <row r="346" spans="1:8" ht="48" outlineLevel="1" x14ac:dyDescent="0.2">
      <c r="A346" s="10">
        <v>127</v>
      </c>
      <c r="B346" s="10" t="s">
        <v>970</v>
      </c>
      <c r="C346" s="11" t="s">
        <v>971</v>
      </c>
      <c r="D346" s="14" t="s">
        <v>136</v>
      </c>
      <c r="E346" s="12">
        <v>5</v>
      </c>
      <c r="F346" s="78">
        <v>130</v>
      </c>
      <c r="G346" s="15">
        <f t="shared" si="11"/>
        <v>650</v>
      </c>
      <c r="H346" s="10"/>
    </row>
    <row r="347" spans="1:8" ht="36" outlineLevel="1" x14ac:dyDescent="0.2">
      <c r="A347" s="10">
        <v>128</v>
      </c>
      <c r="B347" s="10" t="s">
        <v>972</v>
      </c>
      <c r="C347" s="11" t="s">
        <v>586</v>
      </c>
      <c r="D347" s="14" t="s">
        <v>136</v>
      </c>
      <c r="E347" s="12">
        <v>2</v>
      </c>
      <c r="F347" s="78">
        <v>85</v>
      </c>
      <c r="G347" s="15">
        <f t="shared" si="11"/>
        <v>170</v>
      </c>
      <c r="H347" s="10"/>
    </row>
    <row r="348" spans="1:8" ht="36" outlineLevel="1" x14ac:dyDescent="0.2">
      <c r="A348" s="10">
        <v>129</v>
      </c>
      <c r="B348" s="10" t="s">
        <v>587</v>
      </c>
      <c r="C348" s="11" t="s">
        <v>588</v>
      </c>
      <c r="D348" s="14" t="s">
        <v>589</v>
      </c>
      <c r="E348" s="12">
        <v>12</v>
      </c>
      <c r="F348" s="78">
        <v>120</v>
      </c>
      <c r="G348" s="15">
        <f t="shared" si="11"/>
        <v>1440</v>
      </c>
      <c r="H348" s="10" t="s">
        <v>590</v>
      </c>
    </row>
    <row r="349" spans="1:8" ht="48" outlineLevel="1" x14ac:dyDescent="0.2">
      <c r="A349" s="10">
        <v>130</v>
      </c>
      <c r="B349" s="10" t="s">
        <v>973</v>
      </c>
      <c r="C349" s="11" t="s">
        <v>974</v>
      </c>
      <c r="D349" s="14" t="s">
        <v>589</v>
      </c>
      <c r="E349" s="12">
        <v>2</v>
      </c>
      <c r="F349" s="78">
        <v>120</v>
      </c>
      <c r="G349" s="15">
        <f t="shared" si="11"/>
        <v>240</v>
      </c>
      <c r="H349" s="10" t="s">
        <v>590</v>
      </c>
    </row>
    <row r="350" spans="1:8" ht="48" outlineLevel="1" x14ac:dyDescent="0.2">
      <c r="A350" s="10">
        <v>131</v>
      </c>
      <c r="B350" s="10" t="s">
        <v>975</v>
      </c>
      <c r="C350" s="11" t="s">
        <v>976</v>
      </c>
      <c r="D350" s="14" t="s">
        <v>589</v>
      </c>
      <c r="E350" s="12">
        <v>1</v>
      </c>
      <c r="F350" s="78">
        <v>120</v>
      </c>
      <c r="G350" s="15"/>
      <c r="H350" s="10" t="s">
        <v>590</v>
      </c>
    </row>
    <row r="351" spans="1:8" ht="48" outlineLevel="1" x14ac:dyDescent="0.2">
      <c r="A351" s="10">
        <v>132</v>
      </c>
      <c r="B351" s="10" t="s">
        <v>591</v>
      </c>
      <c r="C351" s="11" t="s">
        <v>592</v>
      </c>
      <c r="D351" s="14" t="s">
        <v>589</v>
      </c>
      <c r="E351" s="12">
        <v>13</v>
      </c>
      <c r="F351" s="78">
        <v>120</v>
      </c>
      <c r="G351" s="15">
        <f t="shared" ref="G351:G361" si="12">F351*E351</f>
        <v>1560</v>
      </c>
      <c r="H351" s="10" t="s">
        <v>590</v>
      </c>
    </row>
    <row r="352" spans="1:8" ht="48" outlineLevel="1" x14ac:dyDescent="0.2">
      <c r="A352" s="10">
        <v>133</v>
      </c>
      <c r="B352" s="10" t="s">
        <v>977</v>
      </c>
      <c r="C352" s="11" t="s">
        <v>978</v>
      </c>
      <c r="D352" s="14" t="s">
        <v>589</v>
      </c>
      <c r="E352" s="12">
        <v>2</v>
      </c>
      <c r="F352" s="78">
        <v>120</v>
      </c>
      <c r="G352" s="15">
        <f t="shared" si="12"/>
        <v>240</v>
      </c>
      <c r="H352" s="10" t="s">
        <v>590</v>
      </c>
    </row>
    <row r="353" spans="1:10" ht="36" outlineLevel="1" x14ac:dyDescent="0.2">
      <c r="A353" s="10">
        <v>134</v>
      </c>
      <c r="B353" s="10" t="s">
        <v>593</v>
      </c>
      <c r="C353" s="11" t="s">
        <v>594</v>
      </c>
      <c r="D353" s="14" t="s">
        <v>486</v>
      </c>
      <c r="E353" s="12">
        <v>10</v>
      </c>
      <c r="F353" s="78">
        <v>52</v>
      </c>
      <c r="G353" s="15">
        <f t="shared" si="12"/>
        <v>520</v>
      </c>
      <c r="H353" s="10" t="s">
        <v>590</v>
      </c>
    </row>
    <row r="354" spans="1:10" ht="36" outlineLevel="1" x14ac:dyDescent="0.2">
      <c r="A354" s="10">
        <v>142</v>
      </c>
      <c r="B354" s="14" t="s">
        <v>979</v>
      </c>
      <c r="C354" s="11" t="s">
        <v>980</v>
      </c>
      <c r="D354" s="14" t="s">
        <v>136</v>
      </c>
      <c r="E354" s="12">
        <v>7</v>
      </c>
      <c r="F354" s="78">
        <v>23.51</v>
      </c>
      <c r="G354" s="15">
        <f t="shared" si="12"/>
        <v>164.57000000000002</v>
      </c>
      <c r="H354" s="10"/>
    </row>
    <row r="355" spans="1:10" ht="36" outlineLevel="1" x14ac:dyDescent="0.2">
      <c r="A355" s="10">
        <v>143</v>
      </c>
      <c r="B355" s="10" t="s">
        <v>981</v>
      </c>
      <c r="C355" s="11" t="s">
        <v>982</v>
      </c>
      <c r="D355" s="14" t="s">
        <v>681</v>
      </c>
      <c r="E355" s="12">
        <v>10</v>
      </c>
      <c r="F355" s="78">
        <v>65</v>
      </c>
      <c r="G355" s="15">
        <f t="shared" si="12"/>
        <v>650</v>
      </c>
      <c r="H355" s="10"/>
    </row>
    <row r="356" spans="1:10" ht="36" outlineLevel="1" x14ac:dyDescent="0.2">
      <c r="A356" s="10">
        <v>144</v>
      </c>
      <c r="B356" s="10" t="s">
        <v>983</v>
      </c>
      <c r="C356" s="11" t="s">
        <v>984</v>
      </c>
      <c r="D356" s="14" t="s">
        <v>681</v>
      </c>
      <c r="E356" s="12">
        <v>10</v>
      </c>
      <c r="F356" s="78">
        <v>65</v>
      </c>
      <c r="G356" s="15">
        <f t="shared" si="12"/>
        <v>650</v>
      </c>
      <c r="H356" s="10"/>
    </row>
    <row r="357" spans="1:10" ht="48" outlineLevel="1" x14ac:dyDescent="0.2">
      <c r="A357" s="10">
        <v>145</v>
      </c>
      <c r="B357" s="14" t="s">
        <v>658</v>
      </c>
      <c r="C357" s="11" t="s">
        <v>985</v>
      </c>
      <c r="D357" s="14" t="s">
        <v>136</v>
      </c>
      <c r="E357" s="12">
        <v>10</v>
      </c>
      <c r="F357" s="78">
        <v>28</v>
      </c>
      <c r="G357" s="15">
        <f t="shared" si="12"/>
        <v>280</v>
      </c>
      <c r="H357" s="10"/>
    </row>
    <row r="358" spans="1:10" ht="36" outlineLevel="1" x14ac:dyDescent="0.2">
      <c r="A358" s="10">
        <v>146</v>
      </c>
      <c r="B358" s="14" t="s">
        <v>986</v>
      </c>
      <c r="C358" s="11" t="s">
        <v>987</v>
      </c>
      <c r="D358" s="14" t="s">
        <v>136</v>
      </c>
      <c r="E358" s="12">
        <v>2</v>
      </c>
      <c r="F358" s="78">
        <v>28</v>
      </c>
      <c r="G358" s="15">
        <f t="shared" si="12"/>
        <v>56</v>
      </c>
      <c r="H358" s="10"/>
    </row>
    <row r="359" spans="1:10" ht="36" outlineLevel="1" x14ac:dyDescent="0.2">
      <c r="A359" s="10">
        <v>147</v>
      </c>
      <c r="B359" s="14" t="s">
        <v>988</v>
      </c>
      <c r="C359" s="11" t="s">
        <v>659</v>
      </c>
      <c r="D359" s="14" t="s">
        <v>136</v>
      </c>
      <c r="E359" s="12">
        <v>1</v>
      </c>
      <c r="F359" s="78">
        <v>28</v>
      </c>
      <c r="G359" s="15">
        <f t="shared" si="12"/>
        <v>28</v>
      </c>
      <c r="H359" s="10"/>
    </row>
    <row r="360" spans="1:10" ht="36" outlineLevel="1" x14ac:dyDescent="0.2">
      <c r="A360" s="10">
        <v>148</v>
      </c>
      <c r="B360" s="10" t="s">
        <v>989</v>
      </c>
      <c r="C360" s="11" t="s">
        <v>990</v>
      </c>
      <c r="D360" s="14" t="s">
        <v>136</v>
      </c>
      <c r="E360" s="12">
        <v>1</v>
      </c>
      <c r="F360" s="78">
        <v>42</v>
      </c>
      <c r="G360" s="15">
        <f t="shared" si="12"/>
        <v>42</v>
      </c>
      <c r="H360" s="10"/>
    </row>
    <row r="361" spans="1:10" ht="71.25" outlineLevel="1" x14ac:dyDescent="0.2">
      <c r="A361" s="10">
        <v>149</v>
      </c>
      <c r="B361" s="10" t="s">
        <v>595</v>
      </c>
      <c r="C361" s="11" t="s">
        <v>596</v>
      </c>
      <c r="D361" s="14" t="s">
        <v>60</v>
      </c>
      <c r="E361" s="12">
        <v>0.192</v>
      </c>
      <c r="F361" s="78">
        <v>54.5</v>
      </c>
      <c r="G361" s="12">
        <f t="shared" si="12"/>
        <v>10.464</v>
      </c>
      <c r="H361" s="10"/>
    </row>
    <row r="362" spans="1:10" s="1" customFormat="1" ht="15" x14ac:dyDescent="0.2">
      <c r="A362" s="104" t="s">
        <v>991</v>
      </c>
      <c r="B362" s="105"/>
      <c r="C362" s="106"/>
      <c r="D362" s="7"/>
      <c r="E362" s="8"/>
      <c r="F362" s="78"/>
      <c r="G362" s="9">
        <f>SUM(G363:G398)</f>
        <v>8518.4969999999994</v>
      </c>
      <c r="H362" s="7"/>
      <c r="J362" s="3"/>
    </row>
    <row r="363" spans="1:10" outlineLevel="1" x14ac:dyDescent="0.2">
      <c r="A363" s="10"/>
      <c r="B363" s="10"/>
      <c r="C363" s="11" t="s">
        <v>56</v>
      </c>
      <c r="D363" s="10"/>
      <c r="E363" s="12"/>
      <c r="F363" s="78"/>
      <c r="G363" s="12">
        <f t="shared" ref="G363:G384" si="13">F363*E363</f>
        <v>0</v>
      </c>
      <c r="H363" s="13"/>
    </row>
    <row r="364" spans="1:10" outlineLevel="1" x14ac:dyDescent="0.2">
      <c r="A364" s="10"/>
      <c r="B364" s="10"/>
      <c r="C364" s="11" t="s">
        <v>477</v>
      </c>
      <c r="D364" s="10"/>
      <c r="E364" s="12"/>
      <c r="F364" s="78"/>
      <c r="G364" s="12">
        <f t="shared" si="13"/>
        <v>0</v>
      </c>
      <c r="H364" s="10"/>
    </row>
    <row r="365" spans="1:10" ht="48" outlineLevel="1" x14ac:dyDescent="0.2">
      <c r="A365" s="10">
        <v>1</v>
      </c>
      <c r="B365" s="10" t="s">
        <v>529</v>
      </c>
      <c r="C365" s="11" t="s">
        <v>530</v>
      </c>
      <c r="D365" s="14" t="s">
        <v>480</v>
      </c>
      <c r="E365" s="12">
        <v>1</v>
      </c>
      <c r="F365" s="78">
        <v>261.60000000000002</v>
      </c>
      <c r="G365" s="12">
        <f t="shared" si="13"/>
        <v>261.60000000000002</v>
      </c>
      <c r="H365" s="10" t="s">
        <v>481</v>
      </c>
    </row>
    <row r="366" spans="1:10" ht="48" outlineLevel="1" x14ac:dyDescent="0.2">
      <c r="A366" s="10">
        <v>2</v>
      </c>
      <c r="B366" s="10" t="s">
        <v>482</v>
      </c>
      <c r="C366" s="11" t="s">
        <v>992</v>
      </c>
      <c r="D366" s="10" t="s">
        <v>157</v>
      </c>
      <c r="E366" s="12">
        <v>340.92</v>
      </c>
      <c r="F366" s="78">
        <v>2.1800000000000002</v>
      </c>
      <c r="G366" s="12">
        <f t="shared" si="13"/>
        <v>743.20560000000012</v>
      </c>
      <c r="H366" s="10"/>
    </row>
    <row r="367" spans="1:10" ht="48" outlineLevel="1" x14ac:dyDescent="0.2">
      <c r="A367" s="10">
        <v>3</v>
      </c>
      <c r="B367" s="10" t="s">
        <v>524</v>
      </c>
      <c r="C367" s="11" t="s">
        <v>993</v>
      </c>
      <c r="D367" s="14" t="s">
        <v>486</v>
      </c>
      <c r="E367" s="12">
        <v>1</v>
      </c>
      <c r="F367" s="78">
        <v>52</v>
      </c>
      <c r="G367" s="12">
        <f t="shared" si="13"/>
        <v>52</v>
      </c>
      <c r="H367" s="10" t="s">
        <v>487</v>
      </c>
    </row>
    <row r="368" spans="1:10" ht="48" outlineLevel="1" x14ac:dyDescent="0.2">
      <c r="A368" s="10">
        <v>4</v>
      </c>
      <c r="B368" s="10" t="s">
        <v>994</v>
      </c>
      <c r="C368" s="11" t="s">
        <v>853</v>
      </c>
      <c r="D368" s="14" t="s">
        <v>486</v>
      </c>
      <c r="E368" s="12">
        <v>7</v>
      </c>
      <c r="F368" s="78">
        <v>52</v>
      </c>
      <c r="G368" s="12">
        <f t="shared" si="13"/>
        <v>364</v>
      </c>
      <c r="H368" s="10" t="s">
        <v>487</v>
      </c>
    </row>
    <row r="369" spans="1:8" ht="48" outlineLevel="1" x14ac:dyDescent="0.2">
      <c r="A369" s="10">
        <v>5</v>
      </c>
      <c r="B369" s="10" t="s">
        <v>539</v>
      </c>
      <c r="C369" s="11" t="s">
        <v>857</v>
      </c>
      <c r="D369" s="14" t="s">
        <v>486</v>
      </c>
      <c r="E369" s="12">
        <v>1</v>
      </c>
      <c r="F369" s="78">
        <v>52</v>
      </c>
      <c r="G369" s="12">
        <f t="shared" si="13"/>
        <v>52</v>
      </c>
      <c r="H369" s="10" t="s">
        <v>487</v>
      </c>
    </row>
    <row r="370" spans="1:8" ht="48" outlineLevel="1" x14ac:dyDescent="0.2">
      <c r="A370" s="10">
        <v>6</v>
      </c>
      <c r="B370" s="10" t="s">
        <v>542</v>
      </c>
      <c r="C370" s="11" t="s">
        <v>494</v>
      </c>
      <c r="D370" s="14" t="s">
        <v>136</v>
      </c>
      <c r="E370" s="12">
        <v>3</v>
      </c>
      <c r="F370" s="78">
        <v>19</v>
      </c>
      <c r="G370" s="12">
        <f t="shared" si="13"/>
        <v>57</v>
      </c>
      <c r="H370" s="10" t="s">
        <v>492</v>
      </c>
    </row>
    <row r="371" spans="1:8" ht="48" outlineLevel="1" x14ac:dyDescent="0.2">
      <c r="A371" s="10">
        <v>7</v>
      </c>
      <c r="B371" s="10" t="s">
        <v>543</v>
      </c>
      <c r="C371" s="11" t="s">
        <v>544</v>
      </c>
      <c r="D371" s="14" t="s">
        <v>136</v>
      </c>
      <c r="E371" s="12">
        <v>1</v>
      </c>
      <c r="F371" s="78">
        <v>19</v>
      </c>
      <c r="G371" s="12">
        <f t="shared" si="13"/>
        <v>19</v>
      </c>
      <c r="H371" s="10" t="s">
        <v>497</v>
      </c>
    </row>
    <row r="372" spans="1:8" ht="48" outlineLevel="1" x14ac:dyDescent="0.2">
      <c r="A372" s="10">
        <v>8</v>
      </c>
      <c r="B372" s="10" t="s">
        <v>495</v>
      </c>
      <c r="C372" s="11" t="s">
        <v>496</v>
      </c>
      <c r="D372" s="14" t="s">
        <v>136</v>
      </c>
      <c r="E372" s="12">
        <v>4</v>
      </c>
      <c r="F372" s="78">
        <v>19</v>
      </c>
      <c r="G372" s="12">
        <f t="shared" si="13"/>
        <v>76</v>
      </c>
      <c r="H372" s="10" t="s">
        <v>497</v>
      </c>
    </row>
    <row r="373" spans="1:8" ht="60" outlineLevel="1" x14ac:dyDescent="0.2">
      <c r="A373" s="10">
        <v>9</v>
      </c>
      <c r="B373" s="10" t="s">
        <v>545</v>
      </c>
      <c r="C373" s="11" t="s">
        <v>546</v>
      </c>
      <c r="D373" s="14" t="s">
        <v>136</v>
      </c>
      <c r="E373" s="12">
        <v>1</v>
      </c>
      <c r="F373" s="78">
        <v>19</v>
      </c>
      <c r="G373" s="12">
        <f t="shared" si="13"/>
        <v>19</v>
      </c>
      <c r="H373" s="10" t="s">
        <v>497</v>
      </c>
    </row>
    <row r="374" spans="1:8" ht="48" outlineLevel="1" x14ac:dyDescent="0.2">
      <c r="A374" s="10">
        <v>10</v>
      </c>
      <c r="B374" s="10" t="s">
        <v>498</v>
      </c>
      <c r="C374" s="11" t="s">
        <v>995</v>
      </c>
      <c r="D374" s="10" t="s">
        <v>157</v>
      </c>
      <c r="E374" s="12">
        <v>109.64</v>
      </c>
      <c r="F374" s="78">
        <v>12.06</v>
      </c>
      <c r="G374" s="12">
        <f t="shared" si="13"/>
        <v>1322.2584000000002</v>
      </c>
      <c r="H374" s="10"/>
    </row>
    <row r="375" spans="1:8" ht="48" outlineLevel="1" x14ac:dyDescent="0.2">
      <c r="A375" s="10">
        <v>11</v>
      </c>
      <c r="B375" s="10" t="s">
        <v>550</v>
      </c>
      <c r="C375" s="11" t="s">
        <v>996</v>
      </c>
      <c r="D375" s="10" t="s">
        <v>157</v>
      </c>
      <c r="E375" s="12">
        <v>3.7</v>
      </c>
      <c r="F375" s="78">
        <v>12.06</v>
      </c>
      <c r="G375" s="12">
        <f t="shared" si="13"/>
        <v>44.622000000000007</v>
      </c>
      <c r="H375" s="10"/>
    </row>
    <row r="376" spans="1:8" ht="35.25" outlineLevel="1" x14ac:dyDescent="0.2">
      <c r="A376" s="10">
        <v>13</v>
      </c>
      <c r="B376" s="10" t="s">
        <v>502</v>
      </c>
      <c r="C376" s="11" t="s">
        <v>503</v>
      </c>
      <c r="D376" s="10" t="s">
        <v>157</v>
      </c>
      <c r="E376" s="12">
        <v>21.2</v>
      </c>
      <c r="F376" s="78">
        <v>10.9</v>
      </c>
      <c r="G376" s="12">
        <f t="shared" si="13"/>
        <v>231.08</v>
      </c>
      <c r="H376" s="10"/>
    </row>
    <row r="377" spans="1:8" ht="46.5" outlineLevel="1" x14ac:dyDescent="0.2">
      <c r="A377" s="10">
        <v>14</v>
      </c>
      <c r="B377" s="10" t="s">
        <v>506</v>
      </c>
      <c r="C377" s="11" t="s">
        <v>507</v>
      </c>
      <c r="D377" s="10" t="s">
        <v>157</v>
      </c>
      <c r="E377" s="12">
        <v>59.95</v>
      </c>
      <c r="F377" s="78">
        <v>9</v>
      </c>
      <c r="G377" s="12">
        <f t="shared" si="13"/>
        <v>539.55000000000007</v>
      </c>
      <c r="H377" s="10"/>
    </row>
    <row r="378" spans="1:8" ht="48" outlineLevel="1" x14ac:dyDescent="0.2">
      <c r="A378" s="10">
        <v>15</v>
      </c>
      <c r="B378" s="10" t="s">
        <v>508</v>
      </c>
      <c r="C378" s="11" t="s">
        <v>509</v>
      </c>
      <c r="D378" s="10" t="s">
        <v>157</v>
      </c>
      <c r="E378" s="12">
        <v>108.48</v>
      </c>
      <c r="F378" s="78">
        <v>16.350000000000001</v>
      </c>
      <c r="G378" s="12">
        <f t="shared" si="13"/>
        <v>1773.6480000000001</v>
      </c>
      <c r="H378" s="10"/>
    </row>
    <row r="379" spans="1:8" ht="48" outlineLevel="1" x14ac:dyDescent="0.2">
      <c r="A379" s="10">
        <v>16</v>
      </c>
      <c r="B379" s="10" t="s">
        <v>510</v>
      </c>
      <c r="C379" s="11" t="s">
        <v>511</v>
      </c>
      <c r="D379" s="14" t="s">
        <v>480</v>
      </c>
      <c r="E379" s="12">
        <v>1</v>
      </c>
      <c r="F379" s="78">
        <v>99.19</v>
      </c>
      <c r="G379" s="12">
        <f t="shared" si="13"/>
        <v>99.19</v>
      </c>
      <c r="H379" s="10"/>
    </row>
    <row r="380" spans="1:8" ht="48" outlineLevel="1" x14ac:dyDescent="0.2">
      <c r="A380" s="10">
        <v>17</v>
      </c>
      <c r="B380" s="10" t="s">
        <v>556</v>
      </c>
      <c r="C380" s="11" t="s">
        <v>557</v>
      </c>
      <c r="D380" s="14" t="s">
        <v>480</v>
      </c>
      <c r="E380" s="12">
        <v>1</v>
      </c>
      <c r="F380" s="78">
        <v>99.19</v>
      </c>
      <c r="G380" s="12">
        <f t="shared" si="13"/>
        <v>99.19</v>
      </c>
      <c r="H380" s="10"/>
    </row>
    <row r="381" spans="1:8" ht="60" outlineLevel="1" x14ac:dyDescent="0.2">
      <c r="A381" s="10">
        <v>18</v>
      </c>
      <c r="B381" s="10" t="s">
        <v>642</v>
      </c>
      <c r="C381" s="11" t="s">
        <v>885</v>
      </c>
      <c r="D381" s="14" t="s">
        <v>644</v>
      </c>
      <c r="E381" s="12">
        <v>2</v>
      </c>
      <c r="F381" s="78">
        <v>45</v>
      </c>
      <c r="G381" s="12">
        <f t="shared" si="13"/>
        <v>90</v>
      </c>
      <c r="H381" s="10"/>
    </row>
    <row r="382" spans="1:8" ht="48" outlineLevel="1" x14ac:dyDescent="0.2">
      <c r="A382" s="10">
        <v>19</v>
      </c>
      <c r="B382" s="10" t="s">
        <v>558</v>
      </c>
      <c r="C382" s="11" t="s">
        <v>893</v>
      </c>
      <c r="D382" s="14" t="s">
        <v>480</v>
      </c>
      <c r="E382" s="12">
        <v>1</v>
      </c>
      <c r="F382" s="78">
        <v>65</v>
      </c>
      <c r="G382" s="12">
        <f t="shared" si="13"/>
        <v>65</v>
      </c>
      <c r="H382" s="10"/>
    </row>
    <row r="383" spans="1:8" ht="24" outlineLevel="1" x14ac:dyDescent="0.2">
      <c r="A383" s="10">
        <v>20</v>
      </c>
      <c r="B383" s="10" t="s">
        <v>512</v>
      </c>
      <c r="C383" s="11" t="s">
        <v>513</v>
      </c>
      <c r="D383" s="14" t="s">
        <v>514</v>
      </c>
      <c r="E383" s="12">
        <v>1</v>
      </c>
      <c r="F383" s="78">
        <v>408.75</v>
      </c>
      <c r="G383" s="12">
        <f t="shared" si="13"/>
        <v>408.75</v>
      </c>
      <c r="H383" s="10"/>
    </row>
    <row r="384" spans="1:8" ht="24" outlineLevel="1" x14ac:dyDescent="0.2">
      <c r="A384" s="10">
        <v>21</v>
      </c>
      <c r="B384" s="10" t="s">
        <v>515</v>
      </c>
      <c r="C384" s="11" t="s">
        <v>516</v>
      </c>
      <c r="D384" s="14" t="s">
        <v>514</v>
      </c>
      <c r="E384" s="12">
        <v>1</v>
      </c>
      <c r="F384" s="78">
        <v>327</v>
      </c>
      <c r="G384" s="12">
        <f t="shared" si="13"/>
        <v>327</v>
      </c>
      <c r="H384" s="10"/>
    </row>
    <row r="385" spans="1:10" outlineLevel="1" x14ac:dyDescent="0.2">
      <c r="A385" s="10"/>
      <c r="B385" s="10"/>
      <c r="C385" s="11" t="s">
        <v>517</v>
      </c>
      <c r="D385" s="10"/>
      <c r="E385" s="12"/>
      <c r="F385" s="78"/>
      <c r="G385" s="12">
        <f t="shared" ref="G385:G450" si="14">F385*E385</f>
        <v>0</v>
      </c>
      <c r="H385" s="10"/>
    </row>
    <row r="386" spans="1:10" ht="95.25" outlineLevel="1" x14ac:dyDescent="0.2">
      <c r="A386" s="10">
        <v>23</v>
      </c>
      <c r="B386" s="10" t="s">
        <v>563</v>
      </c>
      <c r="C386" s="11" t="s">
        <v>646</v>
      </c>
      <c r="D386" s="10" t="s">
        <v>157</v>
      </c>
      <c r="E386" s="12">
        <v>2.4300000000000002</v>
      </c>
      <c r="F386" s="78">
        <v>10.199999999999999</v>
      </c>
      <c r="G386" s="12">
        <f t="shared" ref="G386:G398" si="15">E386*F386</f>
        <v>24.786000000000001</v>
      </c>
      <c r="H386" s="10"/>
    </row>
    <row r="387" spans="1:10" ht="95.25" outlineLevel="1" x14ac:dyDescent="0.2">
      <c r="A387" s="10">
        <v>24</v>
      </c>
      <c r="B387" s="10" t="s">
        <v>565</v>
      </c>
      <c r="C387" s="11" t="s">
        <v>647</v>
      </c>
      <c r="D387" s="10" t="s">
        <v>157</v>
      </c>
      <c r="E387" s="12">
        <v>2.4900000000000002</v>
      </c>
      <c r="F387" s="78">
        <v>11.7</v>
      </c>
      <c r="G387" s="12">
        <f t="shared" si="15"/>
        <v>29.132999999999999</v>
      </c>
      <c r="H387" s="10"/>
    </row>
    <row r="388" spans="1:10" ht="95.25" outlineLevel="1" x14ac:dyDescent="0.2">
      <c r="A388" s="10">
        <v>25</v>
      </c>
      <c r="B388" s="10" t="s">
        <v>569</v>
      </c>
      <c r="C388" s="11" t="s">
        <v>564</v>
      </c>
      <c r="D388" s="10" t="s">
        <v>157</v>
      </c>
      <c r="E388" s="12">
        <v>4.34</v>
      </c>
      <c r="F388" s="78">
        <v>21.9</v>
      </c>
      <c r="G388" s="12">
        <f t="shared" si="15"/>
        <v>95.045999999999992</v>
      </c>
      <c r="H388" s="10"/>
    </row>
    <row r="389" spans="1:10" ht="84" outlineLevel="1" x14ac:dyDescent="0.2">
      <c r="A389" s="10">
        <v>26</v>
      </c>
      <c r="B389" s="10" t="s">
        <v>567</v>
      </c>
      <c r="C389" s="11" t="s">
        <v>997</v>
      </c>
      <c r="D389" s="10" t="s">
        <v>157</v>
      </c>
      <c r="E389" s="12">
        <v>1.76</v>
      </c>
      <c r="F389" s="78">
        <v>25.8</v>
      </c>
      <c r="G389" s="12">
        <f t="shared" si="15"/>
        <v>45.408000000000001</v>
      </c>
      <c r="H389" s="10"/>
    </row>
    <row r="390" spans="1:10" ht="84" outlineLevel="1" x14ac:dyDescent="0.2">
      <c r="A390" s="10">
        <v>27</v>
      </c>
      <c r="B390" s="10" t="s">
        <v>917</v>
      </c>
      <c r="C390" s="11" t="s">
        <v>568</v>
      </c>
      <c r="D390" s="10" t="s">
        <v>157</v>
      </c>
      <c r="E390" s="12">
        <v>2.99</v>
      </c>
      <c r="F390" s="78">
        <v>47</v>
      </c>
      <c r="G390" s="12">
        <f t="shared" si="15"/>
        <v>140.53</v>
      </c>
      <c r="H390" s="10"/>
    </row>
    <row r="391" spans="1:10" ht="60" outlineLevel="1" x14ac:dyDescent="0.2">
      <c r="A391" s="10">
        <v>28</v>
      </c>
      <c r="B391" s="10" t="s">
        <v>518</v>
      </c>
      <c r="C391" s="11" t="s">
        <v>571</v>
      </c>
      <c r="D391" s="10" t="s">
        <v>157</v>
      </c>
      <c r="E391" s="12">
        <v>10</v>
      </c>
      <c r="F391" s="78">
        <v>47</v>
      </c>
      <c r="G391" s="12">
        <f t="shared" si="15"/>
        <v>470</v>
      </c>
      <c r="H391" s="10" t="s">
        <v>694</v>
      </c>
    </row>
    <row r="392" spans="1:10" ht="72" outlineLevel="1" x14ac:dyDescent="0.2">
      <c r="A392" s="10">
        <v>29</v>
      </c>
      <c r="B392" s="10" t="s">
        <v>649</v>
      </c>
      <c r="C392" s="11" t="s">
        <v>570</v>
      </c>
      <c r="D392" s="10" t="s">
        <v>157</v>
      </c>
      <c r="E392" s="12">
        <v>12.5</v>
      </c>
      <c r="F392" s="78">
        <v>47</v>
      </c>
      <c r="G392" s="12">
        <f t="shared" si="15"/>
        <v>587.5</v>
      </c>
      <c r="H392" s="10"/>
    </row>
    <row r="393" spans="1:10" ht="36" outlineLevel="1" x14ac:dyDescent="0.2">
      <c r="A393" s="10">
        <v>30</v>
      </c>
      <c r="B393" s="10" t="s">
        <v>572</v>
      </c>
      <c r="C393" s="11" t="s">
        <v>573</v>
      </c>
      <c r="D393" s="14" t="s">
        <v>136</v>
      </c>
      <c r="E393" s="12">
        <v>1</v>
      </c>
      <c r="F393" s="78">
        <v>97</v>
      </c>
      <c r="G393" s="12">
        <f t="shared" si="15"/>
        <v>97</v>
      </c>
      <c r="H393" s="10"/>
    </row>
    <row r="394" spans="1:10" ht="48" outlineLevel="1" x14ac:dyDescent="0.2">
      <c r="A394" s="10">
        <v>31</v>
      </c>
      <c r="B394" s="10" t="s">
        <v>574</v>
      </c>
      <c r="C394" s="11" t="s">
        <v>575</v>
      </c>
      <c r="D394" s="14" t="s">
        <v>136</v>
      </c>
      <c r="E394" s="12">
        <v>1</v>
      </c>
      <c r="F394" s="78">
        <v>65</v>
      </c>
      <c r="G394" s="12">
        <f t="shared" si="15"/>
        <v>65</v>
      </c>
      <c r="H394" s="10"/>
    </row>
    <row r="395" spans="1:10" ht="36" outlineLevel="1" x14ac:dyDescent="0.2">
      <c r="A395" s="10">
        <v>32</v>
      </c>
      <c r="B395" s="10" t="s">
        <v>587</v>
      </c>
      <c r="C395" s="11" t="s">
        <v>588</v>
      </c>
      <c r="D395" s="14" t="s">
        <v>589</v>
      </c>
      <c r="E395" s="12">
        <v>1</v>
      </c>
      <c r="F395" s="78">
        <v>120</v>
      </c>
      <c r="G395" s="12">
        <f t="shared" si="15"/>
        <v>120</v>
      </c>
      <c r="H395" s="10" t="s">
        <v>590</v>
      </c>
    </row>
    <row r="396" spans="1:10" ht="48" outlineLevel="1" x14ac:dyDescent="0.2">
      <c r="A396" s="10">
        <v>33</v>
      </c>
      <c r="B396" s="10" t="s">
        <v>591</v>
      </c>
      <c r="C396" s="11" t="s">
        <v>592</v>
      </c>
      <c r="D396" s="14" t="s">
        <v>589</v>
      </c>
      <c r="E396" s="12">
        <v>1</v>
      </c>
      <c r="F396" s="78">
        <v>120</v>
      </c>
      <c r="G396" s="12">
        <f t="shared" si="15"/>
        <v>120</v>
      </c>
      <c r="H396" s="10" t="s">
        <v>590</v>
      </c>
    </row>
    <row r="397" spans="1:10" ht="36" outlineLevel="1" x14ac:dyDescent="0.2">
      <c r="A397" s="10">
        <v>34</v>
      </c>
      <c r="B397" s="10" t="s">
        <v>593</v>
      </c>
      <c r="C397" s="11" t="s">
        <v>594</v>
      </c>
      <c r="D397" s="14" t="s">
        <v>486</v>
      </c>
      <c r="E397" s="12">
        <v>1</v>
      </c>
      <c r="F397" s="78">
        <v>52</v>
      </c>
      <c r="G397" s="12">
        <f t="shared" si="15"/>
        <v>52</v>
      </c>
      <c r="H397" s="10" t="s">
        <v>590</v>
      </c>
    </row>
    <row r="398" spans="1:10" ht="36" outlineLevel="1" x14ac:dyDescent="0.2">
      <c r="A398" s="10">
        <v>35</v>
      </c>
      <c r="B398" s="14" t="s">
        <v>658</v>
      </c>
      <c r="C398" s="11" t="s">
        <v>659</v>
      </c>
      <c r="D398" s="14" t="s">
        <v>136</v>
      </c>
      <c r="E398" s="12">
        <v>1</v>
      </c>
      <c r="F398" s="78">
        <v>28</v>
      </c>
      <c r="G398" s="12">
        <f t="shared" si="15"/>
        <v>28</v>
      </c>
      <c r="H398" s="10"/>
    </row>
    <row r="399" spans="1:10" s="1" customFormat="1" ht="15" x14ac:dyDescent="0.2">
      <c r="A399" s="104" t="s">
        <v>998</v>
      </c>
      <c r="B399" s="105"/>
      <c r="C399" s="106"/>
      <c r="D399" s="7"/>
      <c r="E399" s="8"/>
      <c r="F399" s="78"/>
      <c r="G399" s="9">
        <f>SUM(G400:G494)</f>
        <v>191437.94845999999</v>
      </c>
      <c r="H399" s="7"/>
      <c r="J399" s="3"/>
    </row>
    <row r="400" spans="1:10" outlineLevel="1" x14ac:dyDescent="0.2">
      <c r="A400" s="10"/>
      <c r="B400" s="10"/>
      <c r="C400" s="11" t="s">
        <v>56</v>
      </c>
      <c r="D400" s="10"/>
      <c r="E400" s="12"/>
      <c r="F400" s="78"/>
      <c r="G400" s="12">
        <f t="shared" si="14"/>
        <v>0</v>
      </c>
      <c r="H400" s="13"/>
    </row>
    <row r="401" spans="1:8" outlineLevel="1" x14ac:dyDescent="0.2">
      <c r="A401" s="10"/>
      <c r="B401" s="10"/>
      <c r="C401" s="11" t="s">
        <v>477</v>
      </c>
      <c r="D401" s="10"/>
      <c r="E401" s="12"/>
      <c r="F401" s="78"/>
      <c r="G401" s="12">
        <f t="shared" si="14"/>
        <v>0</v>
      </c>
      <c r="H401" s="10"/>
    </row>
    <row r="402" spans="1:8" ht="48" outlineLevel="1" x14ac:dyDescent="0.2">
      <c r="A402" s="10">
        <v>1</v>
      </c>
      <c r="B402" s="10" t="s">
        <v>598</v>
      </c>
      <c r="C402" s="11" t="s">
        <v>999</v>
      </c>
      <c r="D402" s="14" t="s">
        <v>480</v>
      </c>
      <c r="E402" s="12">
        <v>1</v>
      </c>
      <c r="F402" s="78">
        <v>261.60000000000002</v>
      </c>
      <c r="G402" s="12">
        <f t="shared" si="14"/>
        <v>261.60000000000002</v>
      </c>
      <c r="H402" s="10" t="s">
        <v>481</v>
      </c>
    </row>
    <row r="403" spans="1:8" ht="60" outlineLevel="1" x14ac:dyDescent="0.2">
      <c r="A403" s="10">
        <v>2</v>
      </c>
      <c r="B403" s="10" t="s">
        <v>529</v>
      </c>
      <c r="C403" s="11" t="s">
        <v>1000</v>
      </c>
      <c r="D403" s="14" t="s">
        <v>480</v>
      </c>
      <c r="E403" s="12">
        <v>1</v>
      </c>
      <c r="F403" s="78">
        <v>261.60000000000002</v>
      </c>
      <c r="G403" s="12">
        <f t="shared" si="14"/>
        <v>261.60000000000002</v>
      </c>
      <c r="H403" s="10" t="s">
        <v>481</v>
      </c>
    </row>
    <row r="404" spans="1:8" ht="48" outlineLevel="1" x14ac:dyDescent="0.2">
      <c r="A404" s="10">
        <v>3</v>
      </c>
      <c r="B404" s="10" t="s">
        <v>603</v>
      </c>
      <c r="C404" s="11" t="s">
        <v>1001</v>
      </c>
      <c r="D404" s="14" t="s">
        <v>480</v>
      </c>
      <c r="E404" s="12">
        <v>1</v>
      </c>
      <c r="F404" s="78">
        <v>261.60000000000002</v>
      </c>
      <c r="G404" s="12">
        <f t="shared" si="14"/>
        <v>261.60000000000002</v>
      </c>
      <c r="H404" s="10" t="s">
        <v>481</v>
      </c>
    </row>
    <row r="405" spans="1:8" ht="48" outlineLevel="1" x14ac:dyDescent="0.2">
      <c r="A405" s="10">
        <v>4</v>
      </c>
      <c r="B405" s="10" t="s">
        <v>478</v>
      </c>
      <c r="C405" s="11" t="s">
        <v>1002</v>
      </c>
      <c r="D405" s="14" t="s">
        <v>480</v>
      </c>
      <c r="E405" s="12">
        <v>1</v>
      </c>
      <c r="F405" s="78">
        <v>261.60000000000002</v>
      </c>
      <c r="G405" s="12">
        <f t="shared" si="14"/>
        <v>261.60000000000002</v>
      </c>
      <c r="H405" s="10" t="s">
        <v>481</v>
      </c>
    </row>
    <row r="406" spans="1:8" ht="48" outlineLevel="1" x14ac:dyDescent="0.2">
      <c r="A406" s="10">
        <v>5</v>
      </c>
      <c r="B406" s="10" t="s">
        <v>1003</v>
      </c>
      <c r="C406" s="11" t="s">
        <v>1004</v>
      </c>
      <c r="D406" s="14" t="s">
        <v>480</v>
      </c>
      <c r="E406" s="12">
        <v>1</v>
      </c>
      <c r="F406" s="78">
        <v>261.60000000000002</v>
      </c>
      <c r="G406" s="12">
        <f t="shared" si="14"/>
        <v>261.60000000000002</v>
      </c>
      <c r="H406" s="10" t="s">
        <v>481</v>
      </c>
    </row>
    <row r="407" spans="1:8" ht="48" outlineLevel="1" x14ac:dyDescent="0.2">
      <c r="A407" s="10">
        <v>6</v>
      </c>
      <c r="B407" s="10" t="s">
        <v>813</v>
      </c>
      <c r="C407" s="11" t="s">
        <v>1005</v>
      </c>
      <c r="D407" s="14" t="s">
        <v>480</v>
      </c>
      <c r="E407" s="12">
        <v>1</v>
      </c>
      <c r="F407" s="78">
        <v>261.60000000000002</v>
      </c>
      <c r="G407" s="12">
        <f t="shared" si="14"/>
        <v>261.60000000000002</v>
      </c>
      <c r="H407" s="10" t="s">
        <v>481</v>
      </c>
    </row>
    <row r="408" spans="1:8" ht="48" outlineLevel="1" x14ac:dyDescent="0.2">
      <c r="A408" s="10">
        <v>7</v>
      </c>
      <c r="B408" s="10" t="s">
        <v>815</v>
      </c>
      <c r="C408" s="11" t="s">
        <v>1006</v>
      </c>
      <c r="D408" s="14" t="s">
        <v>480</v>
      </c>
      <c r="E408" s="12">
        <v>1</v>
      </c>
      <c r="F408" s="78">
        <v>261.60000000000002</v>
      </c>
      <c r="G408" s="12">
        <f t="shared" si="14"/>
        <v>261.60000000000002</v>
      </c>
      <c r="H408" s="10" t="s">
        <v>481</v>
      </c>
    </row>
    <row r="409" spans="1:8" ht="60" outlineLevel="1" x14ac:dyDescent="0.2">
      <c r="A409" s="10">
        <v>8</v>
      </c>
      <c r="B409" s="10" t="s">
        <v>819</v>
      </c>
      <c r="C409" s="11" t="s">
        <v>1007</v>
      </c>
      <c r="D409" s="14" t="s">
        <v>480</v>
      </c>
      <c r="E409" s="12">
        <v>1</v>
      </c>
      <c r="F409" s="78">
        <v>261.60000000000002</v>
      </c>
      <c r="G409" s="12">
        <f t="shared" si="14"/>
        <v>261.60000000000002</v>
      </c>
      <c r="H409" s="10" t="s">
        <v>481</v>
      </c>
    </row>
    <row r="410" spans="1:8" ht="48" outlineLevel="1" x14ac:dyDescent="0.2">
      <c r="A410" s="10">
        <v>9</v>
      </c>
      <c r="B410" s="10" t="s">
        <v>1008</v>
      </c>
      <c r="C410" s="11" t="s">
        <v>824</v>
      </c>
      <c r="D410" s="14" t="s">
        <v>480</v>
      </c>
      <c r="E410" s="12">
        <v>1</v>
      </c>
      <c r="F410" s="78">
        <v>261.60000000000002</v>
      </c>
      <c r="G410" s="12">
        <f t="shared" si="14"/>
        <v>261.60000000000002</v>
      </c>
      <c r="H410" s="10" t="s">
        <v>481</v>
      </c>
    </row>
    <row r="411" spans="1:8" ht="48" outlineLevel="1" x14ac:dyDescent="0.2">
      <c r="A411" s="10">
        <v>10</v>
      </c>
      <c r="B411" s="10" t="s">
        <v>1009</v>
      </c>
      <c r="C411" s="11" t="s">
        <v>826</v>
      </c>
      <c r="D411" s="14" t="s">
        <v>480</v>
      </c>
      <c r="E411" s="12">
        <v>1</v>
      </c>
      <c r="F411" s="78">
        <v>261.60000000000002</v>
      </c>
      <c r="G411" s="12">
        <f t="shared" si="14"/>
        <v>261.60000000000002</v>
      </c>
      <c r="H411" s="10" t="s">
        <v>481</v>
      </c>
    </row>
    <row r="412" spans="1:8" ht="48" outlineLevel="1" x14ac:dyDescent="0.2">
      <c r="A412" s="10">
        <v>11</v>
      </c>
      <c r="B412" s="10" t="s">
        <v>1010</v>
      </c>
      <c r="C412" s="11" t="s">
        <v>828</v>
      </c>
      <c r="D412" s="14" t="s">
        <v>480</v>
      </c>
      <c r="E412" s="12">
        <v>23</v>
      </c>
      <c r="F412" s="78">
        <v>261.60000000000002</v>
      </c>
      <c r="G412" s="12">
        <f t="shared" si="14"/>
        <v>6016.8</v>
      </c>
      <c r="H412" s="10" t="s">
        <v>481</v>
      </c>
    </row>
    <row r="413" spans="1:8" ht="48" outlineLevel="1" x14ac:dyDescent="0.2">
      <c r="A413" s="10">
        <v>12</v>
      </c>
      <c r="B413" s="10" t="s">
        <v>809</v>
      </c>
      <c r="C413" s="11" t="s">
        <v>1011</v>
      </c>
      <c r="D413" s="14" t="s">
        <v>480</v>
      </c>
      <c r="E413" s="12">
        <v>19</v>
      </c>
      <c r="F413" s="78">
        <v>261.60000000000002</v>
      </c>
      <c r="G413" s="12">
        <f t="shared" si="14"/>
        <v>4970.4000000000005</v>
      </c>
      <c r="H413" s="10" t="s">
        <v>481</v>
      </c>
    </row>
    <row r="414" spans="1:8" ht="48" outlineLevel="1" x14ac:dyDescent="0.2">
      <c r="A414" s="10">
        <v>13</v>
      </c>
      <c r="B414" s="10" t="s">
        <v>811</v>
      </c>
      <c r="C414" s="11" t="s">
        <v>1012</v>
      </c>
      <c r="D414" s="14" t="s">
        <v>480</v>
      </c>
      <c r="E414" s="12">
        <v>3</v>
      </c>
      <c r="F414" s="78">
        <v>261.60000000000002</v>
      </c>
      <c r="G414" s="12">
        <f t="shared" si="14"/>
        <v>784.80000000000007</v>
      </c>
      <c r="H414" s="10" t="s">
        <v>481</v>
      </c>
    </row>
    <row r="415" spans="1:8" ht="48" outlineLevel="1" x14ac:dyDescent="0.2">
      <c r="A415" s="10">
        <v>14</v>
      </c>
      <c r="B415" s="10" t="s">
        <v>817</v>
      </c>
      <c r="C415" s="11" t="s">
        <v>1013</v>
      </c>
      <c r="D415" s="14" t="s">
        <v>480</v>
      </c>
      <c r="E415" s="12">
        <v>1</v>
      </c>
      <c r="F415" s="78">
        <v>261.60000000000002</v>
      </c>
      <c r="G415" s="12">
        <f t="shared" si="14"/>
        <v>261.60000000000002</v>
      </c>
      <c r="H415" s="10" t="s">
        <v>481</v>
      </c>
    </row>
    <row r="416" spans="1:8" ht="48" outlineLevel="1" x14ac:dyDescent="0.2">
      <c r="A416" s="10">
        <v>15</v>
      </c>
      <c r="B416" s="10" t="s">
        <v>605</v>
      </c>
      <c r="C416" s="11" t="s">
        <v>834</v>
      </c>
      <c r="D416" s="10" t="s">
        <v>157</v>
      </c>
      <c r="E416" s="12">
        <v>520.20000000000005</v>
      </c>
      <c r="F416" s="78">
        <v>2.1800000000000002</v>
      </c>
      <c r="G416" s="12">
        <f t="shared" si="14"/>
        <v>1134.0360000000003</v>
      </c>
      <c r="H416" s="10"/>
    </row>
    <row r="417" spans="1:8" ht="48" outlineLevel="1" x14ac:dyDescent="0.2">
      <c r="A417" s="10">
        <v>16</v>
      </c>
      <c r="B417" s="10" t="s">
        <v>1014</v>
      </c>
      <c r="C417" s="11" t="s">
        <v>835</v>
      </c>
      <c r="D417" s="10" t="s">
        <v>157</v>
      </c>
      <c r="E417" s="12">
        <v>894.6</v>
      </c>
      <c r="F417" s="78">
        <v>2.1800000000000002</v>
      </c>
      <c r="G417" s="12">
        <f t="shared" si="14"/>
        <v>1950.2280000000003</v>
      </c>
      <c r="H417" s="10"/>
    </row>
    <row r="418" spans="1:8" ht="48" outlineLevel="1" x14ac:dyDescent="0.2">
      <c r="A418" s="10">
        <v>17</v>
      </c>
      <c r="B418" s="10" t="s">
        <v>482</v>
      </c>
      <c r="C418" s="11" t="s">
        <v>607</v>
      </c>
      <c r="D418" s="10" t="s">
        <v>157</v>
      </c>
      <c r="E418" s="12">
        <v>5564.34</v>
      </c>
      <c r="F418" s="78">
        <v>2.1800000000000002</v>
      </c>
      <c r="G418" s="12">
        <f t="shared" si="14"/>
        <v>12130.261200000001</v>
      </c>
      <c r="H418" s="10"/>
    </row>
    <row r="419" spans="1:8" ht="48" outlineLevel="1" x14ac:dyDescent="0.2">
      <c r="A419" s="10">
        <v>18</v>
      </c>
      <c r="B419" s="10" t="s">
        <v>608</v>
      </c>
      <c r="C419" s="11" t="s">
        <v>609</v>
      </c>
      <c r="D419" s="10" t="s">
        <v>157</v>
      </c>
      <c r="E419" s="12">
        <v>1767.47</v>
      </c>
      <c r="F419" s="78">
        <v>2.73</v>
      </c>
      <c r="G419" s="12">
        <f t="shared" si="14"/>
        <v>4825.1931000000004</v>
      </c>
      <c r="H419" s="10"/>
    </row>
    <row r="420" spans="1:8" ht="48" outlineLevel="1" x14ac:dyDescent="0.2">
      <c r="A420" s="10">
        <v>19</v>
      </c>
      <c r="B420" s="10" t="s">
        <v>1015</v>
      </c>
      <c r="C420" s="11" t="s">
        <v>838</v>
      </c>
      <c r="D420" s="10" t="s">
        <v>157</v>
      </c>
      <c r="E420" s="12">
        <v>3349.39</v>
      </c>
      <c r="F420" s="78">
        <v>2.73</v>
      </c>
      <c r="G420" s="12">
        <f t="shared" si="14"/>
        <v>9143.8346999999994</v>
      </c>
      <c r="H420" s="10"/>
    </row>
    <row r="421" spans="1:8" ht="48" outlineLevel="1" x14ac:dyDescent="0.2">
      <c r="A421" s="10">
        <v>20</v>
      </c>
      <c r="B421" s="10" t="s">
        <v>833</v>
      </c>
      <c r="C421" s="11" t="s">
        <v>1016</v>
      </c>
      <c r="D421" s="10" t="s">
        <v>157</v>
      </c>
      <c r="E421" s="12">
        <v>1203.6099999999999</v>
      </c>
      <c r="F421" s="78">
        <v>2.73</v>
      </c>
      <c r="G421" s="12">
        <f t="shared" si="14"/>
        <v>3285.8552999999997</v>
      </c>
      <c r="H421" s="10"/>
    </row>
    <row r="422" spans="1:8" ht="48" outlineLevel="1" x14ac:dyDescent="0.2">
      <c r="A422" s="10">
        <v>21</v>
      </c>
      <c r="B422" s="10" t="s">
        <v>783</v>
      </c>
      <c r="C422" s="11" t="s">
        <v>1017</v>
      </c>
      <c r="D422" s="10" t="s">
        <v>157</v>
      </c>
      <c r="E422" s="12">
        <v>223</v>
      </c>
      <c r="F422" s="78">
        <v>2.73</v>
      </c>
      <c r="G422" s="12">
        <f t="shared" si="14"/>
        <v>608.79</v>
      </c>
      <c r="H422" s="10"/>
    </row>
    <row r="423" spans="1:8" ht="48" outlineLevel="1" x14ac:dyDescent="0.2">
      <c r="A423" s="10">
        <v>22</v>
      </c>
      <c r="B423" s="10" t="s">
        <v>610</v>
      </c>
      <c r="C423" s="11" t="s">
        <v>1018</v>
      </c>
      <c r="D423" s="10" t="s">
        <v>157</v>
      </c>
      <c r="E423" s="12">
        <v>54.07</v>
      </c>
      <c r="F423" s="78">
        <v>42</v>
      </c>
      <c r="G423" s="12">
        <f t="shared" si="14"/>
        <v>2270.94</v>
      </c>
      <c r="H423" s="10"/>
    </row>
    <row r="424" spans="1:8" ht="48" outlineLevel="1" x14ac:dyDescent="0.2">
      <c r="A424" s="10">
        <v>23</v>
      </c>
      <c r="B424" s="10" t="s">
        <v>844</v>
      </c>
      <c r="C424" s="11" t="s">
        <v>617</v>
      </c>
      <c r="D424" s="10" t="s">
        <v>157</v>
      </c>
      <c r="E424" s="12">
        <v>28.17</v>
      </c>
      <c r="F424" s="78">
        <v>36</v>
      </c>
      <c r="G424" s="12">
        <f t="shared" si="14"/>
        <v>1014.1200000000001</v>
      </c>
      <c r="H424" s="10" t="s">
        <v>766</v>
      </c>
    </row>
    <row r="425" spans="1:8" ht="48" outlineLevel="1" x14ac:dyDescent="0.2">
      <c r="A425" s="10">
        <v>24</v>
      </c>
      <c r="B425" s="10" t="s">
        <v>840</v>
      </c>
      <c r="C425" s="11" t="s">
        <v>1019</v>
      </c>
      <c r="D425" s="10" t="s">
        <v>157</v>
      </c>
      <c r="E425" s="12">
        <v>16.5</v>
      </c>
      <c r="F425" s="78">
        <v>14</v>
      </c>
      <c r="G425" s="12">
        <f t="shared" si="14"/>
        <v>231</v>
      </c>
      <c r="H425" s="10" t="s">
        <v>766</v>
      </c>
    </row>
    <row r="426" spans="1:8" ht="36" outlineLevel="1" x14ac:dyDescent="0.2">
      <c r="A426" s="10">
        <v>25</v>
      </c>
      <c r="B426" s="10" t="s">
        <v>618</v>
      </c>
      <c r="C426" s="11" t="s">
        <v>619</v>
      </c>
      <c r="D426" s="14" t="s">
        <v>136</v>
      </c>
      <c r="E426" s="12">
        <v>2</v>
      </c>
      <c r="F426" s="78">
        <v>32</v>
      </c>
      <c r="G426" s="12">
        <f t="shared" si="14"/>
        <v>64</v>
      </c>
      <c r="H426" s="10"/>
    </row>
    <row r="427" spans="1:8" ht="36" outlineLevel="1" x14ac:dyDescent="0.2">
      <c r="A427" s="10">
        <v>26</v>
      </c>
      <c r="B427" s="10" t="s">
        <v>620</v>
      </c>
      <c r="C427" s="11" t="s">
        <v>849</v>
      </c>
      <c r="D427" s="14" t="s">
        <v>136</v>
      </c>
      <c r="E427" s="12">
        <v>2</v>
      </c>
      <c r="F427" s="78">
        <v>135</v>
      </c>
      <c r="G427" s="12">
        <f t="shared" si="14"/>
        <v>270</v>
      </c>
      <c r="H427" s="10"/>
    </row>
    <row r="428" spans="1:8" ht="36" outlineLevel="1" x14ac:dyDescent="0.2">
      <c r="A428" s="10">
        <v>27</v>
      </c>
      <c r="B428" s="10" t="s">
        <v>847</v>
      </c>
      <c r="C428" s="11" t="s">
        <v>1020</v>
      </c>
      <c r="D428" s="14" t="s">
        <v>136</v>
      </c>
      <c r="E428" s="12">
        <v>6</v>
      </c>
      <c r="F428" s="78">
        <v>193</v>
      </c>
      <c r="G428" s="12">
        <f t="shared" si="14"/>
        <v>1158</v>
      </c>
      <c r="H428" s="10"/>
    </row>
    <row r="429" spans="1:8" ht="48" outlineLevel="1" x14ac:dyDescent="0.2">
      <c r="A429" s="10">
        <v>28</v>
      </c>
      <c r="B429" s="10" t="s">
        <v>524</v>
      </c>
      <c r="C429" s="11" t="s">
        <v>850</v>
      </c>
      <c r="D429" s="14" t="s">
        <v>486</v>
      </c>
      <c r="E429" s="12">
        <v>4</v>
      </c>
      <c r="F429" s="78">
        <v>52</v>
      </c>
      <c r="G429" s="12">
        <f t="shared" si="14"/>
        <v>208</v>
      </c>
      <c r="H429" s="10" t="s">
        <v>487</v>
      </c>
    </row>
    <row r="430" spans="1:8" ht="48" outlineLevel="1" x14ac:dyDescent="0.2">
      <c r="A430" s="10">
        <v>29</v>
      </c>
      <c r="B430" s="10" t="s">
        <v>786</v>
      </c>
      <c r="C430" s="11" t="s">
        <v>851</v>
      </c>
      <c r="D430" s="14" t="s">
        <v>486</v>
      </c>
      <c r="E430" s="12">
        <v>58</v>
      </c>
      <c r="F430" s="78">
        <v>52</v>
      </c>
      <c r="G430" s="12">
        <f t="shared" si="14"/>
        <v>3016</v>
      </c>
      <c r="H430" s="10" t="s">
        <v>487</v>
      </c>
    </row>
    <row r="431" spans="1:8" ht="48" outlineLevel="1" x14ac:dyDescent="0.2">
      <c r="A431" s="10">
        <v>30</v>
      </c>
      <c r="B431" s="10" t="s">
        <v>622</v>
      </c>
      <c r="C431" s="11" t="s">
        <v>538</v>
      </c>
      <c r="D431" s="14" t="s">
        <v>486</v>
      </c>
      <c r="E431" s="12">
        <v>18</v>
      </c>
      <c r="F431" s="78">
        <v>52</v>
      </c>
      <c r="G431" s="12">
        <f t="shared" si="14"/>
        <v>936</v>
      </c>
      <c r="H431" s="10" t="s">
        <v>487</v>
      </c>
    </row>
    <row r="432" spans="1:8" ht="48" outlineLevel="1" x14ac:dyDescent="0.2">
      <c r="A432" s="10">
        <v>31</v>
      </c>
      <c r="B432" s="10" t="s">
        <v>994</v>
      </c>
      <c r="C432" s="11" t="s">
        <v>853</v>
      </c>
      <c r="D432" s="14" t="s">
        <v>486</v>
      </c>
      <c r="E432" s="12">
        <v>262</v>
      </c>
      <c r="F432" s="78">
        <v>52</v>
      </c>
      <c r="G432" s="12">
        <f t="shared" si="14"/>
        <v>13624</v>
      </c>
      <c r="H432" s="10" t="s">
        <v>487</v>
      </c>
    </row>
    <row r="433" spans="1:8" ht="48" outlineLevel="1" x14ac:dyDescent="0.2">
      <c r="A433" s="10">
        <v>32</v>
      </c>
      <c r="B433" s="10" t="s">
        <v>537</v>
      </c>
      <c r="C433" s="11" t="s">
        <v>485</v>
      </c>
      <c r="D433" s="14" t="s">
        <v>486</v>
      </c>
      <c r="E433" s="12">
        <v>42</v>
      </c>
      <c r="F433" s="78">
        <v>52</v>
      </c>
      <c r="G433" s="12">
        <f t="shared" si="14"/>
        <v>2184</v>
      </c>
      <c r="H433" s="10" t="s">
        <v>487</v>
      </c>
    </row>
    <row r="434" spans="1:8" ht="48" outlineLevel="1" x14ac:dyDescent="0.2">
      <c r="A434" s="10">
        <v>33</v>
      </c>
      <c r="B434" s="10" t="s">
        <v>539</v>
      </c>
      <c r="C434" s="11" t="s">
        <v>857</v>
      </c>
      <c r="D434" s="14" t="s">
        <v>486</v>
      </c>
      <c r="E434" s="12">
        <v>16</v>
      </c>
      <c r="F434" s="78">
        <v>52</v>
      </c>
      <c r="G434" s="12">
        <f t="shared" si="14"/>
        <v>832</v>
      </c>
      <c r="H434" s="10" t="s">
        <v>487</v>
      </c>
    </row>
    <row r="435" spans="1:8" ht="48" outlineLevel="1" x14ac:dyDescent="0.2">
      <c r="A435" s="10">
        <v>34</v>
      </c>
      <c r="B435" s="10" t="s">
        <v>493</v>
      </c>
      <c r="C435" s="11" t="s">
        <v>494</v>
      </c>
      <c r="D435" s="14" t="s">
        <v>136</v>
      </c>
      <c r="E435" s="12">
        <v>35</v>
      </c>
      <c r="F435" s="78">
        <v>19</v>
      </c>
      <c r="G435" s="12">
        <f t="shared" si="14"/>
        <v>665</v>
      </c>
      <c r="H435" s="10" t="s">
        <v>492</v>
      </c>
    </row>
    <row r="436" spans="1:8" ht="48" outlineLevel="1" x14ac:dyDescent="0.2">
      <c r="A436" s="10">
        <v>35</v>
      </c>
      <c r="B436" s="10" t="s">
        <v>628</v>
      </c>
      <c r="C436" s="11" t="s">
        <v>629</v>
      </c>
      <c r="D436" s="14" t="s">
        <v>136</v>
      </c>
      <c r="E436" s="12">
        <v>27</v>
      </c>
      <c r="F436" s="78">
        <v>19</v>
      </c>
      <c r="G436" s="12">
        <f t="shared" si="14"/>
        <v>513</v>
      </c>
      <c r="H436" s="10" t="s">
        <v>492</v>
      </c>
    </row>
    <row r="437" spans="1:8" ht="48" outlineLevel="1" x14ac:dyDescent="0.2">
      <c r="A437" s="10">
        <v>36</v>
      </c>
      <c r="B437" s="10" t="s">
        <v>543</v>
      </c>
      <c r="C437" s="11" t="s">
        <v>544</v>
      </c>
      <c r="D437" s="14" t="s">
        <v>136</v>
      </c>
      <c r="E437" s="12">
        <v>33</v>
      </c>
      <c r="F437" s="78">
        <v>19</v>
      </c>
      <c r="G437" s="12">
        <f t="shared" si="14"/>
        <v>627</v>
      </c>
      <c r="H437" s="10" t="s">
        <v>497</v>
      </c>
    </row>
    <row r="438" spans="1:8" ht="48" outlineLevel="1" x14ac:dyDescent="0.2">
      <c r="A438" s="10">
        <v>37</v>
      </c>
      <c r="B438" s="10" t="s">
        <v>1021</v>
      </c>
      <c r="C438" s="11" t="s">
        <v>860</v>
      </c>
      <c r="D438" s="14" t="s">
        <v>136</v>
      </c>
      <c r="E438" s="12">
        <v>26</v>
      </c>
      <c r="F438" s="78">
        <v>19</v>
      </c>
      <c r="G438" s="12">
        <f t="shared" si="14"/>
        <v>494</v>
      </c>
      <c r="H438" s="10" t="s">
        <v>497</v>
      </c>
    </row>
    <row r="439" spans="1:8" ht="48" outlineLevel="1" x14ac:dyDescent="0.2">
      <c r="A439" s="10">
        <v>38</v>
      </c>
      <c r="B439" s="10" t="s">
        <v>495</v>
      </c>
      <c r="C439" s="11" t="s">
        <v>496</v>
      </c>
      <c r="D439" s="14" t="s">
        <v>136</v>
      </c>
      <c r="E439" s="12">
        <v>222</v>
      </c>
      <c r="F439" s="78">
        <v>19</v>
      </c>
      <c r="G439" s="12">
        <f t="shared" si="14"/>
        <v>4218</v>
      </c>
      <c r="H439" s="10" t="s">
        <v>497</v>
      </c>
    </row>
    <row r="440" spans="1:8" ht="48" outlineLevel="1" x14ac:dyDescent="0.2">
      <c r="A440" s="10">
        <v>39</v>
      </c>
      <c r="B440" s="10" t="s">
        <v>1022</v>
      </c>
      <c r="C440" s="11" t="s">
        <v>1023</v>
      </c>
      <c r="D440" s="10" t="s">
        <v>157</v>
      </c>
      <c r="E440" s="12">
        <v>184.12799999999999</v>
      </c>
      <c r="F440" s="78">
        <v>19.62</v>
      </c>
      <c r="G440" s="12">
        <f t="shared" si="14"/>
        <v>3612.5913599999999</v>
      </c>
      <c r="H440" s="10"/>
    </row>
    <row r="441" spans="1:8" ht="24" outlineLevel="1" x14ac:dyDescent="0.2">
      <c r="A441" s="10">
        <v>40</v>
      </c>
      <c r="B441" s="10" t="s">
        <v>1024</v>
      </c>
      <c r="C441" s="11" t="s">
        <v>873</v>
      </c>
      <c r="D441" s="10" t="s">
        <v>874</v>
      </c>
      <c r="E441" s="12">
        <v>167.24</v>
      </c>
      <c r="F441" s="78">
        <v>8.18</v>
      </c>
      <c r="G441" s="12">
        <f t="shared" si="14"/>
        <v>1368.0232000000001</v>
      </c>
      <c r="H441" s="10"/>
    </row>
    <row r="442" spans="1:8" ht="48" outlineLevel="1" x14ac:dyDescent="0.2">
      <c r="A442" s="10">
        <v>41</v>
      </c>
      <c r="B442" s="10" t="s">
        <v>498</v>
      </c>
      <c r="C442" s="11" t="s">
        <v>499</v>
      </c>
      <c r="D442" s="10" t="s">
        <v>157</v>
      </c>
      <c r="E442" s="12">
        <v>1659.71</v>
      </c>
      <c r="F442" s="78">
        <v>12.06</v>
      </c>
      <c r="G442" s="12">
        <f t="shared" si="14"/>
        <v>20016.102600000002</v>
      </c>
      <c r="H442" s="10"/>
    </row>
    <row r="443" spans="1:8" ht="48" outlineLevel="1" x14ac:dyDescent="0.2">
      <c r="A443" s="10">
        <v>42</v>
      </c>
      <c r="B443" s="10" t="s">
        <v>522</v>
      </c>
      <c r="C443" s="11" t="s">
        <v>549</v>
      </c>
      <c r="D443" s="10" t="s">
        <v>157</v>
      </c>
      <c r="E443" s="12">
        <v>521.19000000000005</v>
      </c>
      <c r="F443" s="78">
        <v>13.5</v>
      </c>
      <c r="G443" s="12">
        <f t="shared" si="14"/>
        <v>7036.0650000000005</v>
      </c>
      <c r="H443" s="10"/>
    </row>
    <row r="444" spans="1:8" ht="48" outlineLevel="1" x14ac:dyDescent="0.2">
      <c r="A444" s="10">
        <v>43</v>
      </c>
      <c r="B444" s="10" t="s">
        <v>788</v>
      </c>
      <c r="C444" s="11" t="s">
        <v>1025</v>
      </c>
      <c r="D444" s="10" t="s">
        <v>157</v>
      </c>
      <c r="E444" s="12">
        <v>74.88</v>
      </c>
      <c r="F444" s="78">
        <v>15.2</v>
      </c>
      <c r="G444" s="12">
        <f t="shared" si="14"/>
        <v>1138.1759999999999</v>
      </c>
      <c r="H444" s="10"/>
    </row>
    <row r="445" spans="1:8" ht="48" outlineLevel="1" x14ac:dyDescent="0.2">
      <c r="A445" s="10">
        <v>44</v>
      </c>
      <c r="B445" s="10" t="s">
        <v>791</v>
      </c>
      <c r="C445" s="11" t="s">
        <v>1026</v>
      </c>
      <c r="D445" s="10" t="s">
        <v>157</v>
      </c>
      <c r="E445" s="12">
        <v>3</v>
      </c>
      <c r="F445" s="78">
        <v>12.06</v>
      </c>
      <c r="G445" s="12">
        <f t="shared" si="14"/>
        <v>36.18</v>
      </c>
      <c r="H445" s="10"/>
    </row>
    <row r="446" spans="1:8" ht="48" outlineLevel="1" x14ac:dyDescent="0.2">
      <c r="A446" s="10">
        <v>45</v>
      </c>
      <c r="B446" s="10" t="s">
        <v>631</v>
      </c>
      <c r="C446" s="11" t="s">
        <v>632</v>
      </c>
      <c r="D446" s="10" t="s">
        <v>157</v>
      </c>
      <c r="E446" s="12">
        <v>951.3</v>
      </c>
      <c r="F446" s="78">
        <v>12.06</v>
      </c>
      <c r="G446" s="12">
        <f t="shared" si="14"/>
        <v>11472.678</v>
      </c>
      <c r="H446" s="10"/>
    </row>
    <row r="447" spans="1:8" ht="48" outlineLevel="1" x14ac:dyDescent="0.2">
      <c r="A447" s="10">
        <v>46</v>
      </c>
      <c r="B447" s="10" t="s">
        <v>1027</v>
      </c>
      <c r="C447" s="11" t="s">
        <v>875</v>
      </c>
      <c r="D447" s="10" t="s">
        <v>157</v>
      </c>
      <c r="E447" s="12">
        <v>125.3</v>
      </c>
      <c r="F447" s="78">
        <v>13.5</v>
      </c>
      <c r="G447" s="12">
        <f t="shared" si="14"/>
        <v>1691.55</v>
      </c>
      <c r="H447" s="10"/>
    </row>
    <row r="448" spans="1:8" ht="56.25" outlineLevel="1" x14ac:dyDescent="0.2">
      <c r="A448" s="10">
        <v>47</v>
      </c>
      <c r="B448" s="10" t="s">
        <v>1028</v>
      </c>
      <c r="C448" s="11" t="s">
        <v>1029</v>
      </c>
      <c r="D448" s="10" t="s">
        <v>157</v>
      </c>
      <c r="E448" s="12">
        <v>12.54</v>
      </c>
      <c r="F448" s="78">
        <v>54.5</v>
      </c>
      <c r="G448" s="12">
        <f t="shared" si="14"/>
        <v>683.43</v>
      </c>
      <c r="H448" s="10" t="s">
        <v>694</v>
      </c>
    </row>
    <row r="449" spans="1:8" ht="59.25" outlineLevel="1" x14ac:dyDescent="0.2">
      <c r="A449" s="10">
        <v>48</v>
      </c>
      <c r="B449" s="10" t="s">
        <v>789</v>
      </c>
      <c r="C449" s="11" t="s">
        <v>1030</v>
      </c>
      <c r="D449" s="10" t="s">
        <v>157</v>
      </c>
      <c r="E449" s="12">
        <v>34.5</v>
      </c>
      <c r="F449" s="78">
        <v>54.5</v>
      </c>
      <c r="G449" s="12">
        <f t="shared" si="14"/>
        <v>1880.25</v>
      </c>
      <c r="H449" s="10" t="s">
        <v>694</v>
      </c>
    </row>
    <row r="450" spans="1:8" ht="48" outlineLevel="1" x14ac:dyDescent="0.2">
      <c r="A450" s="10">
        <v>49</v>
      </c>
      <c r="B450" s="10" t="s">
        <v>500</v>
      </c>
      <c r="C450" s="11" t="s">
        <v>1031</v>
      </c>
      <c r="D450" s="10" t="s">
        <v>157</v>
      </c>
      <c r="E450" s="12">
        <v>14.96</v>
      </c>
      <c r="F450" s="78">
        <v>9.3699999999999992</v>
      </c>
      <c r="G450" s="12">
        <f t="shared" si="14"/>
        <v>140.17519999999999</v>
      </c>
      <c r="H450" s="10"/>
    </row>
    <row r="451" spans="1:8" ht="35.25" outlineLevel="1" x14ac:dyDescent="0.2">
      <c r="A451" s="10">
        <v>51</v>
      </c>
      <c r="B451" s="10" t="s">
        <v>502</v>
      </c>
      <c r="C451" s="11" t="s">
        <v>503</v>
      </c>
      <c r="D451" s="10" t="s">
        <v>157</v>
      </c>
      <c r="E451" s="12">
        <v>266.39999999999998</v>
      </c>
      <c r="F451" s="78">
        <v>10.9</v>
      </c>
      <c r="G451" s="12">
        <f t="shared" ref="G451:G511" si="16">F451*E451</f>
        <v>2903.7599999999998</v>
      </c>
      <c r="H451" s="10"/>
    </row>
    <row r="452" spans="1:8" ht="46.5" outlineLevel="1" x14ac:dyDescent="0.2">
      <c r="A452" s="10">
        <v>52</v>
      </c>
      <c r="B452" s="10" t="s">
        <v>506</v>
      </c>
      <c r="C452" s="11" t="s">
        <v>507</v>
      </c>
      <c r="D452" s="10" t="s">
        <v>157</v>
      </c>
      <c r="E452" s="12">
        <v>299.77</v>
      </c>
      <c r="F452" s="78">
        <v>9</v>
      </c>
      <c r="G452" s="12">
        <f t="shared" si="16"/>
        <v>2697.93</v>
      </c>
      <c r="H452" s="10"/>
    </row>
    <row r="453" spans="1:8" ht="48" outlineLevel="1" x14ac:dyDescent="0.2">
      <c r="A453" s="10">
        <v>53</v>
      </c>
      <c r="B453" s="10" t="s">
        <v>508</v>
      </c>
      <c r="C453" s="11" t="s">
        <v>509</v>
      </c>
      <c r="D453" s="10" t="s">
        <v>157</v>
      </c>
      <c r="E453" s="12">
        <v>676.16</v>
      </c>
      <c r="F453" s="78">
        <v>16.350000000000001</v>
      </c>
      <c r="G453" s="12">
        <f t="shared" si="16"/>
        <v>11055.216</v>
      </c>
      <c r="H453" s="10"/>
    </row>
    <row r="454" spans="1:8" ht="48" outlineLevel="1" x14ac:dyDescent="0.2">
      <c r="A454" s="10">
        <v>54</v>
      </c>
      <c r="B454" s="10" t="s">
        <v>510</v>
      </c>
      <c r="C454" s="11" t="s">
        <v>511</v>
      </c>
      <c r="D454" s="14" t="s">
        <v>480</v>
      </c>
      <c r="E454" s="12">
        <v>1</v>
      </c>
      <c r="F454" s="78">
        <v>99.19</v>
      </c>
      <c r="G454" s="12">
        <f t="shared" si="16"/>
        <v>99.19</v>
      </c>
      <c r="H454" s="10"/>
    </row>
    <row r="455" spans="1:8" ht="48" outlineLevel="1" x14ac:dyDescent="0.2">
      <c r="A455" s="10">
        <v>55</v>
      </c>
      <c r="B455" s="10" t="s">
        <v>556</v>
      </c>
      <c r="C455" s="11" t="s">
        <v>557</v>
      </c>
      <c r="D455" s="14" t="s">
        <v>480</v>
      </c>
      <c r="E455" s="12">
        <v>8</v>
      </c>
      <c r="F455" s="78">
        <v>99.19</v>
      </c>
      <c r="G455" s="12">
        <f t="shared" si="16"/>
        <v>793.52</v>
      </c>
      <c r="H455" s="10"/>
    </row>
    <row r="456" spans="1:8" ht="60" outlineLevel="1" x14ac:dyDescent="0.2">
      <c r="A456" s="10">
        <v>56</v>
      </c>
      <c r="B456" s="10" t="s">
        <v>642</v>
      </c>
      <c r="C456" s="11" t="s">
        <v>885</v>
      </c>
      <c r="D456" s="14" t="s">
        <v>644</v>
      </c>
      <c r="E456" s="12">
        <v>4</v>
      </c>
      <c r="F456" s="78">
        <v>45</v>
      </c>
      <c r="G456" s="12">
        <f t="shared" si="16"/>
        <v>180</v>
      </c>
      <c r="H456" s="10"/>
    </row>
    <row r="457" spans="1:8" ht="48" outlineLevel="1" x14ac:dyDescent="0.2">
      <c r="A457" s="10">
        <v>57</v>
      </c>
      <c r="B457" s="10" t="s">
        <v>1032</v>
      </c>
      <c r="C457" s="11" t="s">
        <v>887</v>
      </c>
      <c r="D457" s="14" t="s">
        <v>486</v>
      </c>
      <c r="E457" s="12">
        <v>11</v>
      </c>
      <c r="F457" s="78">
        <v>52</v>
      </c>
      <c r="G457" s="12">
        <f t="shared" si="16"/>
        <v>572</v>
      </c>
      <c r="H457" s="10" t="s">
        <v>487</v>
      </c>
    </row>
    <row r="458" spans="1:8" ht="48" outlineLevel="1" x14ac:dyDescent="0.2">
      <c r="A458" s="10">
        <v>58</v>
      </c>
      <c r="B458" s="10" t="s">
        <v>1033</v>
      </c>
      <c r="C458" s="11" t="s">
        <v>889</v>
      </c>
      <c r="D458" s="14" t="s">
        <v>486</v>
      </c>
      <c r="E458" s="12">
        <v>36</v>
      </c>
      <c r="F458" s="78">
        <v>52</v>
      </c>
      <c r="G458" s="12">
        <f t="shared" si="16"/>
        <v>1872</v>
      </c>
      <c r="H458" s="10" t="s">
        <v>487</v>
      </c>
    </row>
    <row r="459" spans="1:8" ht="48" outlineLevel="1" x14ac:dyDescent="0.2">
      <c r="A459" s="10">
        <v>59</v>
      </c>
      <c r="B459" s="10" t="s">
        <v>1034</v>
      </c>
      <c r="C459" s="11" t="s">
        <v>891</v>
      </c>
      <c r="D459" s="14" t="s">
        <v>486</v>
      </c>
      <c r="E459" s="12">
        <v>36</v>
      </c>
      <c r="F459" s="78">
        <v>52</v>
      </c>
      <c r="G459" s="12">
        <f t="shared" si="16"/>
        <v>1872</v>
      </c>
      <c r="H459" s="10" t="s">
        <v>487</v>
      </c>
    </row>
    <row r="460" spans="1:8" ht="48" outlineLevel="1" x14ac:dyDescent="0.2">
      <c r="A460" s="10">
        <v>60</v>
      </c>
      <c r="B460" s="10" t="s">
        <v>558</v>
      </c>
      <c r="C460" s="11" t="s">
        <v>893</v>
      </c>
      <c r="D460" s="14" t="s">
        <v>480</v>
      </c>
      <c r="E460" s="12">
        <v>8</v>
      </c>
      <c r="F460" s="78">
        <v>65</v>
      </c>
      <c r="G460" s="12">
        <f t="shared" si="16"/>
        <v>520</v>
      </c>
      <c r="H460" s="10"/>
    </row>
    <row r="461" spans="1:8" ht="24" outlineLevel="1" x14ac:dyDescent="0.2">
      <c r="A461" s="10">
        <v>61</v>
      </c>
      <c r="B461" s="10" t="s">
        <v>512</v>
      </c>
      <c r="C461" s="11" t="s">
        <v>513</v>
      </c>
      <c r="D461" s="14" t="s">
        <v>514</v>
      </c>
      <c r="E461" s="12">
        <v>1</v>
      </c>
      <c r="F461" s="78">
        <v>408.75</v>
      </c>
      <c r="G461" s="12">
        <f t="shared" si="16"/>
        <v>408.75</v>
      </c>
      <c r="H461" s="10"/>
    </row>
    <row r="462" spans="1:8" ht="24" outlineLevel="1" x14ac:dyDescent="0.2">
      <c r="A462" s="10">
        <v>62</v>
      </c>
      <c r="B462" s="10" t="s">
        <v>515</v>
      </c>
      <c r="C462" s="11" t="s">
        <v>516</v>
      </c>
      <c r="D462" s="14" t="s">
        <v>514</v>
      </c>
      <c r="E462" s="12">
        <v>1</v>
      </c>
      <c r="F462" s="78">
        <v>327</v>
      </c>
      <c r="G462" s="12">
        <f t="shared" si="16"/>
        <v>327</v>
      </c>
      <c r="H462" s="10"/>
    </row>
    <row r="463" spans="1:8" outlineLevel="1" x14ac:dyDescent="0.2">
      <c r="A463" s="10"/>
      <c r="B463" s="10"/>
      <c r="C463" s="11" t="s">
        <v>560</v>
      </c>
      <c r="D463" s="10"/>
      <c r="E463" s="12"/>
      <c r="F463" s="78"/>
      <c r="G463" s="12">
        <f t="shared" si="16"/>
        <v>0</v>
      </c>
      <c r="H463" s="10"/>
    </row>
    <row r="464" spans="1:8" ht="48" outlineLevel="1" x14ac:dyDescent="0.2">
      <c r="A464" s="10">
        <v>67</v>
      </c>
      <c r="B464" s="10" t="s">
        <v>548</v>
      </c>
      <c r="C464" s="11" t="s">
        <v>632</v>
      </c>
      <c r="D464" s="10" t="s">
        <v>157</v>
      </c>
      <c r="E464" s="12">
        <v>867.2</v>
      </c>
      <c r="F464" s="78">
        <v>12.06</v>
      </c>
      <c r="G464" s="15">
        <f t="shared" si="16"/>
        <v>10458.432000000001</v>
      </c>
      <c r="H464" s="10"/>
    </row>
    <row r="465" spans="1:8" ht="56.25" outlineLevel="1" x14ac:dyDescent="0.2">
      <c r="A465" s="10">
        <v>68</v>
      </c>
      <c r="B465" s="10" t="s">
        <v>895</v>
      </c>
      <c r="C465" s="11" t="s">
        <v>1035</v>
      </c>
      <c r="D465" s="10" t="s">
        <v>157</v>
      </c>
      <c r="E465" s="12">
        <v>22</v>
      </c>
      <c r="F465" s="78">
        <v>54.5</v>
      </c>
      <c r="G465" s="15">
        <f t="shared" si="16"/>
        <v>1199</v>
      </c>
      <c r="H465" s="10" t="s">
        <v>694</v>
      </c>
    </row>
    <row r="466" spans="1:8" outlineLevel="1" x14ac:dyDescent="0.2">
      <c r="A466" s="10"/>
      <c r="B466" s="10"/>
      <c r="C466" s="11" t="s">
        <v>1036</v>
      </c>
      <c r="D466" s="10"/>
      <c r="E466" s="12"/>
      <c r="F466" s="78"/>
      <c r="G466" s="12">
        <f t="shared" si="16"/>
        <v>0</v>
      </c>
      <c r="H466" s="10"/>
    </row>
    <row r="467" spans="1:8" ht="48" outlineLevel="1" x14ac:dyDescent="0.2">
      <c r="A467" s="10">
        <v>77</v>
      </c>
      <c r="B467" s="10" t="s">
        <v>876</v>
      </c>
      <c r="C467" s="11" t="s">
        <v>1037</v>
      </c>
      <c r="D467" s="10" t="s">
        <v>157</v>
      </c>
      <c r="E467" s="12">
        <v>142.30000000000001</v>
      </c>
      <c r="F467" s="78">
        <v>13.5</v>
      </c>
      <c r="G467" s="12">
        <f t="shared" si="16"/>
        <v>1921.0500000000002</v>
      </c>
      <c r="H467" s="10"/>
    </row>
    <row r="468" spans="1:8" outlineLevel="1" x14ac:dyDescent="0.2">
      <c r="A468" s="10"/>
      <c r="B468" s="10"/>
      <c r="C468" s="11" t="s">
        <v>652</v>
      </c>
      <c r="D468" s="10"/>
      <c r="E468" s="12"/>
      <c r="F468" s="78"/>
      <c r="G468" s="12">
        <f t="shared" si="16"/>
        <v>0</v>
      </c>
      <c r="H468" s="10"/>
    </row>
    <row r="469" spans="1:8" ht="36" outlineLevel="1" x14ac:dyDescent="0.2">
      <c r="A469" s="10">
        <v>90</v>
      </c>
      <c r="B469" s="10" t="s">
        <v>572</v>
      </c>
      <c r="C469" s="11" t="s">
        <v>1038</v>
      </c>
      <c r="D469" s="14" t="s">
        <v>136</v>
      </c>
      <c r="E469" s="12">
        <v>2</v>
      </c>
      <c r="F469" s="78">
        <v>181</v>
      </c>
      <c r="G469" s="12">
        <f t="shared" si="16"/>
        <v>362</v>
      </c>
      <c r="H469" s="10"/>
    </row>
    <row r="470" spans="1:8" outlineLevel="1" x14ac:dyDescent="0.2">
      <c r="A470" s="10"/>
      <c r="B470" s="10"/>
      <c r="C470" s="11" t="s">
        <v>517</v>
      </c>
      <c r="D470" s="10"/>
      <c r="E470" s="12"/>
      <c r="F470" s="78"/>
      <c r="G470" s="12">
        <f t="shared" si="16"/>
        <v>0</v>
      </c>
      <c r="H470" s="10"/>
    </row>
    <row r="471" spans="1:8" ht="95.25" outlineLevel="1" x14ac:dyDescent="0.2">
      <c r="A471" s="10">
        <v>101</v>
      </c>
      <c r="B471" s="10" t="s">
        <v>563</v>
      </c>
      <c r="C471" s="11" t="s">
        <v>646</v>
      </c>
      <c r="D471" s="10" t="s">
        <v>157</v>
      </c>
      <c r="E471" s="12">
        <v>1.25</v>
      </c>
      <c r="F471" s="78">
        <v>10.199999999999999</v>
      </c>
      <c r="G471" s="12">
        <f t="shared" si="16"/>
        <v>12.75</v>
      </c>
      <c r="H471" s="10"/>
    </row>
    <row r="472" spans="1:8" ht="95.25" outlineLevel="1" x14ac:dyDescent="0.2">
      <c r="A472" s="10">
        <v>102</v>
      </c>
      <c r="B472" s="10" t="s">
        <v>565</v>
      </c>
      <c r="C472" s="11" t="s">
        <v>647</v>
      </c>
      <c r="D472" s="10" t="s">
        <v>157</v>
      </c>
      <c r="E472" s="12">
        <v>2.65</v>
      </c>
      <c r="F472" s="78">
        <v>11.7</v>
      </c>
      <c r="G472" s="12">
        <f t="shared" si="16"/>
        <v>31.004999999999995</v>
      </c>
      <c r="H472" s="10"/>
    </row>
    <row r="473" spans="1:8" ht="95.25" outlineLevel="1" x14ac:dyDescent="0.2">
      <c r="A473" s="10">
        <v>103</v>
      </c>
      <c r="B473" s="10" t="s">
        <v>569</v>
      </c>
      <c r="C473" s="11" t="s">
        <v>564</v>
      </c>
      <c r="D473" s="10" t="s">
        <v>157</v>
      </c>
      <c r="E473" s="12">
        <v>68.39</v>
      </c>
      <c r="F473" s="78">
        <v>21.9</v>
      </c>
      <c r="G473" s="12">
        <f t="shared" si="16"/>
        <v>1497.741</v>
      </c>
      <c r="H473" s="10"/>
    </row>
    <row r="474" spans="1:8" ht="95.25" outlineLevel="1" x14ac:dyDescent="0.2">
      <c r="A474" s="10">
        <v>104</v>
      </c>
      <c r="B474" s="10" t="s">
        <v>649</v>
      </c>
      <c r="C474" s="11" t="s">
        <v>648</v>
      </c>
      <c r="D474" s="10" t="s">
        <v>157</v>
      </c>
      <c r="E474" s="12">
        <v>76.260000000000005</v>
      </c>
      <c r="F474" s="78">
        <v>58.86</v>
      </c>
      <c r="G474" s="12">
        <f t="shared" si="16"/>
        <v>4488.6635999999999</v>
      </c>
      <c r="H474" s="10"/>
    </row>
    <row r="475" spans="1:8" ht="84" outlineLevel="1" x14ac:dyDescent="0.2">
      <c r="A475" s="10">
        <v>105</v>
      </c>
      <c r="B475" s="10" t="s">
        <v>567</v>
      </c>
      <c r="C475" s="11" t="s">
        <v>1039</v>
      </c>
      <c r="D475" s="10" t="s">
        <v>157</v>
      </c>
      <c r="E475" s="12">
        <v>6.02</v>
      </c>
      <c r="F475" s="78">
        <v>25.8</v>
      </c>
      <c r="G475" s="12">
        <f t="shared" si="16"/>
        <v>155.316</v>
      </c>
      <c r="H475" s="10"/>
    </row>
    <row r="476" spans="1:8" ht="84" outlineLevel="1" x14ac:dyDescent="0.2">
      <c r="A476" s="10">
        <v>106</v>
      </c>
      <c r="B476" s="10" t="s">
        <v>917</v>
      </c>
      <c r="C476" s="11" t="s">
        <v>568</v>
      </c>
      <c r="D476" s="10" t="s">
        <v>157</v>
      </c>
      <c r="E476" s="12">
        <v>15.96</v>
      </c>
      <c r="F476" s="78">
        <v>47</v>
      </c>
      <c r="G476" s="12">
        <f t="shared" si="16"/>
        <v>750.12</v>
      </c>
      <c r="H476" s="10"/>
    </row>
    <row r="477" spans="1:8" ht="60" outlineLevel="1" x14ac:dyDescent="0.2">
      <c r="A477" s="10">
        <v>107</v>
      </c>
      <c r="B477" s="10" t="s">
        <v>651</v>
      </c>
      <c r="C477" s="11" t="s">
        <v>1040</v>
      </c>
      <c r="D477" s="10" t="s">
        <v>157</v>
      </c>
      <c r="E477" s="12">
        <v>6.3</v>
      </c>
      <c r="F477" s="78">
        <v>24.2</v>
      </c>
      <c r="G477" s="12">
        <f t="shared" si="16"/>
        <v>152.45999999999998</v>
      </c>
      <c r="H477" s="10"/>
    </row>
    <row r="478" spans="1:8" ht="60" outlineLevel="1" x14ac:dyDescent="0.2">
      <c r="A478" s="10">
        <v>108</v>
      </c>
      <c r="B478" s="10" t="s">
        <v>1041</v>
      </c>
      <c r="C478" s="11" t="s">
        <v>916</v>
      </c>
      <c r="D478" s="10" t="s">
        <v>157</v>
      </c>
      <c r="E478" s="12">
        <v>57.02</v>
      </c>
      <c r="F478" s="78">
        <v>27.26</v>
      </c>
      <c r="G478" s="12">
        <f t="shared" si="16"/>
        <v>1554.3652000000002</v>
      </c>
      <c r="H478" s="10"/>
    </row>
    <row r="479" spans="1:8" ht="36" outlineLevel="1" x14ac:dyDescent="0.2">
      <c r="A479" s="10">
        <v>109</v>
      </c>
      <c r="B479" s="14" t="s">
        <v>919</v>
      </c>
      <c r="C479" s="11" t="s">
        <v>920</v>
      </c>
      <c r="D479" s="14" t="s">
        <v>136</v>
      </c>
      <c r="E479" s="12">
        <v>9</v>
      </c>
      <c r="F479" s="78">
        <v>35</v>
      </c>
      <c r="G479" s="12">
        <f t="shared" si="16"/>
        <v>315</v>
      </c>
      <c r="H479" s="10"/>
    </row>
    <row r="480" spans="1:8" ht="72" outlineLevel="1" x14ac:dyDescent="0.2">
      <c r="A480" s="10">
        <v>110</v>
      </c>
      <c r="B480" s="10" t="s">
        <v>900</v>
      </c>
      <c r="C480" s="11" t="s">
        <v>570</v>
      </c>
      <c r="D480" s="10" t="s">
        <v>157</v>
      </c>
      <c r="E480" s="12">
        <v>118.8</v>
      </c>
      <c r="F480" s="78">
        <v>47</v>
      </c>
      <c r="G480" s="12">
        <f t="shared" si="16"/>
        <v>5583.5999999999995</v>
      </c>
      <c r="H480" s="10"/>
    </row>
    <row r="481" spans="1:10" ht="60" outlineLevel="1" x14ac:dyDescent="0.2">
      <c r="A481" s="10">
        <v>111</v>
      </c>
      <c r="B481" s="10" t="s">
        <v>928</v>
      </c>
      <c r="C481" s="11" t="s">
        <v>571</v>
      </c>
      <c r="D481" s="10" t="s">
        <v>157</v>
      </c>
      <c r="E481" s="12">
        <v>30</v>
      </c>
      <c r="F481" s="78">
        <v>47</v>
      </c>
      <c r="G481" s="12">
        <f t="shared" si="16"/>
        <v>1410</v>
      </c>
      <c r="H481" s="10" t="s">
        <v>694</v>
      </c>
    </row>
    <row r="482" spans="1:10" ht="36" outlineLevel="1" x14ac:dyDescent="0.2">
      <c r="A482" s="10">
        <v>112</v>
      </c>
      <c r="B482" s="10" t="s">
        <v>934</v>
      </c>
      <c r="C482" s="11" t="s">
        <v>935</v>
      </c>
      <c r="D482" s="14" t="s">
        <v>136</v>
      </c>
      <c r="E482" s="12">
        <v>3</v>
      </c>
      <c r="F482" s="78">
        <v>181</v>
      </c>
      <c r="G482" s="12">
        <f t="shared" si="16"/>
        <v>543</v>
      </c>
      <c r="H482" s="10"/>
    </row>
    <row r="483" spans="1:10" ht="36" outlineLevel="1" x14ac:dyDescent="0.2">
      <c r="A483" s="10">
        <v>113</v>
      </c>
      <c r="B483" s="10" t="s">
        <v>938</v>
      </c>
      <c r="C483" s="11" t="s">
        <v>573</v>
      </c>
      <c r="D483" s="14" t="s">
        <v>136</v>
      </c>
      <c r="E483" s="12">
        <v>9</v>
      </c>
      <c r="F483" s="78">
        <v>97</v>
      </c>
      <c r="G483" s="12">
        <f t="shared" si="16"/>
        <v>873</v>
      </c>
      <c r="H483" s="10"/>
    </row>
    <row r="484" spans="1:10" ht="36" outlineLevel="1" x14ac:dyDescent="0.2">
      <c r="A484" s="10">
        <v>114</v>
      </c>
      <c r="B484" s="10" t="s">
        <v>940</v>
      </c>
      <c r="C484" s="11" t="s">
        <v>942</v>
      </c>
      <c r="D484" s="14" t="s">
        <v>136</v>
      </c>
      <c r="E484" s="12">
        <v>2</v>
      </c>
      <c r="F484" s="78">
        <v>235</v>
      </c>
      <c r="G484" s="12">
        <f t="shared" si="16"/>
        <v>470</v>
      </c>
      <c r="H484" s="10"/>
    </row>
    <row r="485" spans="1:10" ht="48" outlineLevel="1" x14ac:dyDescent="0.2">
      <c r="A485" s="10">
        <v>115</v>
      </c>
      <c r="B485" s="10" t="s">
        <v>585</v>
      </c>
      <c r="C485" s="11" t="s">
        <v>577</v>
      </c>
      <c r="D485" s="14" t="s">
        <v>136</v>
      </c>
      <c r="E485" s="12">
        <v>2</v>
      </c>
      <c r="F485" s="78">
        <v>65</v>
      </c>
      <c r="G485" s="12">
        <f t="shared" si="16"/>
        <v>130</v>
      </c>
      <c r="H485" s="10"/>
    </row>
    <row r="486" spans="1:10" ht="48" outlineLevel="1" x14ac:dyDescent="0.2">
      <c r="A486" s="10">
        <v>116</v>
      </c>
      <c r="B486" s="10" t="s">
        <v>946</v>
      </c>
      <c r="C486" s="11" t="s">
        <v>1042</v>
      </c>
      <c r="D486" s="14" t="s">
        <v>136</v>
      </c>
      <c r="E486" s="12">
        <v>4</v>
      </c>
      <c r="F486" s="78">
        <v>65</v>
      </c>
      <c r="G486" s="12">
        <f t="shared" si="16"/>
        <v>260</v>
      </c>
      <c r="H486" s="10"/>
    </row>
    <row r="487" spans="1:10" ht="36" outlineLevel="1" x14ac:dyDescent="0.2">
      <c r="A487" s="10">
        <v>117</v>
      </c>
      <c r="B487" s="10" t="s">
        <v>948</v>
      </c>
      <c r="C487" s="11" t="s">
        <v>586</v>
      </c>
      <c r="D487" s="14" t="s">
        <v>136</v>
      </c>
      <c r="E487" s="12">
        <v>1</v>
      </c>
      <c r="F487" s="78">
        <v>85</v>
      </c>
      <c r="G487" s="12">
        <f t="shared" si="16"/>
        <v>85</v>
      </c>
      <c r="H487" s="10"/>
    </row>
    <row r="488" spans="1:10" ht="36" outlineLevel="1" x14ac:dyDescent="0.2">
      <c r="A488" s="10">
        <v>118</v>
      </c>
      <c r="B488" s="10" t="s">
        <v>587</v>
      </c>
      <c r="C488" s="11" t="s">
        <v>588</v>
      </c>
      <c r="D488" s="14" t="s">
        <v>589</v>
      </c>
      <c r="E488" s="12">
        <v>17</v>
      </c>
      <c r="F488" s="78">
        <v>120</v>
      </c>
      <c r="G488" s="12">
        <f t="shared" si="16"/>
        <v>2040</v>
      </c>
      <c r="H488" s="10" t="s">
        <v>590</v>
      </c>
    </row>
    <row r="489" spans="1:10" ht="48" outlineLevel="1" x14ac:dyDescent="0.2">
      <c r="A489" s="10">
        <v>119</v>
      </c>
      <c r="B489" s="10" t="s">
        <v>591</v>
      </c>
      <c r="C489" s="11" t="s">
        <v>592</v>
      </c>
      <c r="D489" s="14" t="s">
        <v>589</v>
      </c>
      <c r="E489" s="12">
        <v>25</v>
      </c>
      <c r="F489" s="78">
        <v>120</v>
      </c>
      <c r="G489" s="12">
        <f t="shared" si="16"/>
        <v>3000</v>
      </c>
      <c r="H489" s="10" t="s">
        <v>590</v>
      </c>
    </row>
    <row r="490" spans="1:10" ht="36" outlineLevel="1" x14ac:dyDescent="0.2">
      <c r="A490" s="10">
        <v>120</v>
      </c>
      <c r="B490" s="10" t="s">
        <v>593</v>
      </c>
      <c r="C490" s="11" t="s">
        <v>594</v>
      </c>
      <c r="D490" s="14" t="s">
        <v>486</v>
      </c>
      <c r="E490" s="12">
        <v>1</v>
      </c>
      <c r="F490" s="78">
        <v>52</v>
      </c>
      <c r="G490" s="12">
        <f t="shared" si="16"/>
        <v>52</v>
      </c>
      <c r="H490" s="10" t="s">
        <v>590</v>
      </c>
    </row>
    <row r="491" spans="1:10" ht="48" outlineLevel="1" x14ac:dyDescent="0.2">
      <c r="A491" s="10">
        <v>121</v>
      </c>
      <c r="B491" s="10" t="s">
        <v>977</v>
      </c>
      <c r="C491" s="11" t="s">
        <v>978</v>
      </c>
      <c r="D491" s="14" t="s">
        <v>589</v>
      </c>
      <c r="E491" s="12">
        <v>8</v>
      </c>
      <c r="F491" s="78">
        <v>120</v>
      </c>
      <c r="G491" s="12">
        <f t="shared" si="16"/>
        <v>960</v>
      </c>
      <c r="H491" s="10" t="s">
        <v>590</v>
      </c>
    </row>
    <row r="492" spans="1:10" ht="48" outlineLevel="1" x14ac:dyDescent="0.2">
      <c r="A492" s="10">
        <v>122</v>
      </c>
      <c r="B492" s="10" t="s">
        <v>973</v>
      </c>
      <c r="C492" s="11" t="s">
        <v>976</v>
      </c>
      <c r="D492" s="14" t="s">
        <v>589</v>
      </c>
      <c r="E492" s="12">
        <v>4</v>
      </c>
      <c r="F492" s="78">
        <v>120</v>
      </c>
      <c r="G492" s="12">
        <f t="shared" si="16"/>
        <v>480</v>
      </c>
      <c r="H492" s="10" t="s">
        <v>590</v>
      </c>
    </row>
    <row r="493" spans="1:10" ht="36" outlineLevel="1" x14ac:dyDescent="0.2">
      <c r="A493" s="10">
        <v>123</v>
      </c>
      <c r="B493" s="14" t="s">
        <v>658</v>
      </c>
      <c r="C493" s="11" t="s">
        <v>1043</v>
      </c>
      <c r="D493" s="14" t="s">
        <v>136</v>
      </c>
      <c r="E493" s="12">
        <v>4</v>
      </c>
      <c r="F493" s="78">
        <v>28</v>
      </c>
      <c r="G493" s="12">
        <f t="shared" si="16"/>
        <v>112</v>
      </c>
      <c r="H493" s="10"/>
    </row>
    <row r="494" spans="1:10" ht="36" outlineLevel="1" x14ac:dyDescent="0.2">
      <c r="A494" s="10">
        <v>124</v>
      </c>
      <c r="B494" s="14" t="s">
        <v>986</v>
      </c>
      <c r="C494" s="11" t="s">
        <v>659</v>
      </c>
      <c r="D494" s="14" t="s">
        <v>136</v>
      </c>
      <c r="E494" s="12">
        <v>4</v>
      </c>
      <c r="F494" s="78">
        <v>28</v>
      </c>
      <c r="G494" s="12">
        <f t="shared" si="16"/>
        <v>112</v>
      </c>
      <c r="H494" s="10"/>
    </row>
    <row r="495" spans="1:10" s="1" customFormat="1" ht="15" x14ac:dyDescent="0.2">
      <c r="A495" s="104" t="s">
        <v>1044</v>
      </c>
      <c r="B495" s="105"/>
      <c r="C495" s="106"/>
      <c r="D495" s="7"/>
      <c r="E495" s="8"/>
      <c r="F495" s="78"/>
      <c r="G495" s="9">
        <f>SUM(G496:G626)</f>
        <v>109335.87890000003</v>
      </c>
      <c r="H495" s="7"/>
      <c r="J495" s="3"/>
    </row>
    <row r="496" spans="1:10" outlineLevel="1" x14ac:dyDescent="0.2">
      <c r="A496" s="10"/>
      <c r="B496" s="10"/>
      <c r="C496" s="11" t="s">
        <v>56</v>
      </c>
      <c r="D496" s="10"/>
      <c r="E496" s="12"/>
      <c r="F496" s="78"/>
      <c r="G496" s="12">
        <f t="shared" si="16"/>
        <v>0</v>
      </c>
      <c r="H496" s="13"/>
    </row>
    <row r="497" spans="1:8" outlineLevel="1" x14ac:dyDescent="0.2">
      <c r="A497" s="10"/>
      <c r="B497" s="10"/>
      <c r="C497" s="11" t="s">
        <v>477</v>
      </c>
      <c r="D497" s="10"/>
      <c r="E497" s="12"/>
      <c r="F497" s="78"/>
      <c r="G497" s="12">
        <f t="shared" si="16"/>
        <v>0</v>
      </c>
      <c r="H497" s="10"/>
    </row>
    <row r="498" spans="1:8" ht="48" outlineLevel="1" x14ac:dyDescent="0.2">
      <c r="A498" s="10">
        <v>1</v>
      </c>
      <c r="B498" s="10" t="s">
        <v>598</v>
      </c>
      <c r="C498" s="11" t="s">
        <v>1045</v>
      </c>
      <c r="D498" s="14" t="s">
        <v>480</v>
      </c>
      <c r="E498" s="12">
        <v>1</v>
      </c>
      <c r="F498" s="78">
        <v>261.60000000000002</v>
      </c>
      <c r="G498" s="15">
        <f t="shared" si="16"/>
        <v>261.60000000000002</v>
      </c>
      <c r="H498" s="10" t="s">
        <v>481</v>
      </c>
    </row>
    <row r="499" spans="1:8" ht="48" outlineLevel="1" x14ac:dyDescent="0.2">
      <c r="A499" s="10">
        <v>2</v>
      </c>
      <c r="B499" s="10" t="s">
        <v>529</v>
      </c>
      <c r="C499" s="11" t="s">
        <v>1046</v>
      </c>
      <c r="D499" s="14" t="s">
        <v>480</v>
      </c>
      <c r="E499" s="12">
        <v>1</v>
      </c>
      <c r="F499" s="78">
        <v>261.60000000000002</v>
      </c>
      <c r="G499" s="15">
        <f t="shared" si="16"/>
        <v>261.60000000000002</v>
      </c>
      <c r="H499" s="10" t="s">
        <v>481</v>
      </c>
    </row>
    <row r="500" spans="1:8" ht="48" outlineLevel="1" x14ac:dyDescent="0.2">
      <c r="A500" s="10">
        <v>3</v>
      </c>
      <c r="B500" s="10" t="s">
        <v>1003</v>
      </c>
      <c r="C500" s="11" t="s">
        <v>1047</v>
      </c>
      <c r="D500" s="14" t="s">
        <v>480</v>
      </c>
      <c r="E500" s="12">
        <v>1</v>
      </c>
      <c r="F500" s="78">
        <v>261.60000000000002</v>
      </c>
      <c r="G500" s="15">
        <f t="shared" si="16"/>
        <v>261.60000000000002</v>
      </c>
      <c r="H500" s="10" t="s">
        <v>481</v>
      </c>
    </row>
    <row r="501" spans="1:8" ht="48" outlineLevel="1" x14ac:dyDescent="0.2">
      <c r="A501" s="10">
        <v>4</v>
      </c>
      <c r="B501" s="10" t="s">
        <v>478</v>
      </c>
      <c r="C501" s="11" t="s">
        <v>1048</v>
      </c>
      <c r="D501" s="14" t="s">
        <v>480</v>
      </c>
      <c r="E501" s="12">
        <v>1</v>
      </c>
      <c r="F501" s="78">
        <v>261.60000000000002</v>
      </c>
      <c r="G501" s="15">
        <f t="shared" si="16"/>
        <v>261.60000000000002</v>
      </c>
      <c r="H501" s="10" t="s">
        <v>481</v>
      </c>
    </row>
    <row r="502" spans="1:8" ht="60" outlineLevel="1" x14ac:dyDescent="0.2">
      <c r="A502" s="10">
        <v>5</v>
      </c>
      <c r="B502" s="10" t="s">
        <v>1049</v>
      </c>
      <c r="C502" s="11" t="s">
        <v>1050</v>
      </c>
      <c r="D502" s="14" t="s">
        <v>480</v>
      </c>
      <c r="E502" s="12">
        <v>1</v>
      </c>
      <c r="F502" s="78">
        <v>261.60000000000002</v>
      </c>
      <c r="G502" s="15">
        <f t="shared" si="16"/>
        <v>261.60000000000002</v>
      </c>
      <c r="H502" s="10" t="s">
        <v>481</v>
      </c>
    </row>
    <row r="503" spans="1:8" ht="48" outlineLevel="1" x14ac:dyDescent="0.2">
      <c r="A503" s="10">
        <v>6</v>
      </c>
      <c r="B503" s="10" t="s">
        <v>1008</v>
      </c>
      <c r="C503" s="11" t="s">
        <v>824</v>
      </c>
      <c r="D503" s="14" t="s">
        <v>480</v>
      </c>
      <c r="E503" s="12">
        <v>1</v>
      </c>
      <c r="F503" s="78">
        <v>261.60000000000002</v>
      </c>
      <c r="G503" s="15">
        <f t="shared" si="16"/>
        <v>261.60000000000002</v>
      </c>
      <c r="H503" s="10" t="s">
        <v>481</v>
      </c>
    </row>
    <row r="504" spans="1:8" ht="48" outlineLevel="1" x14ac:dyDescent="0.2">
      <c r="A504" s="10">
        <v>7</v>
      </c>
      <c r="B504" s="10" t="s">
        <v>1009</v>
      </c>
      <c r="C504" s="11" t="s">
        <v>1051</v>
      </c>
      <c r="D504" s="14" t="s">
        <v>480</v>
      </c>
      <c r="E504" s="12">
        <v>1</v>
      </c>
      <c r="F504" s="78">
        <v>261.60000000000002</v>
      </c>
      <c r="G504" s="15">
        <f t="shared" si="16"/>
        <v>261.60000000000002</v>
      </c>
      <c r="H504" s="10" t="s">
        <v>481</v>
      </c>
    </row>
    <row r="505" spans="1:8" ht="48" outlineLevel="1" x14ac:dyDescent="0.2">
      <c r="A505" s="10">
        <v>8</v>
      </c>
      <c r="B505" s="10" t="s">
        <v>1010</v>
      </c>
      <c r="C505" s="11" t="s">
        <v>828</v>
      </c>
      <c r="D505" s="14" t="s">
        <v>480</v>
      </c>
      <c r="E505" s="12">
        <v>2</v>
      </c>
      <c r="F505" s="78">
        <v>261.60000000000002</v>
      </c>
      <c r="G505" s="15">
        <f t="shared" si="16"/>
        <v>523.20000000000005</v>
      </c>
      <c r="H505" s="10" t="s">
        <v>481</v>
      </c>
    </row>
    <row r="506" spans="1:8" ht="48" outlineLevel="1" x14ac:dyDescent="0.2">
      <c r="A506" s="10">
        <v>9</v>
      </c>
      <c r="B506" s="10" t="s">
        <v>1052</v>
      </c>
      <c r="C506" s="11" t="s">
        <v>1053</v>
      </c>
      <c r="D506" s="14" t="s">
        <v>480</v>
      </c>
      <c r="E506" s="12">
        <v>10</v>
      </c>
      <c r="F506" s="78">
        <v>261.60000000000002</v>
      </c>
      <c r="G506" s="15">
        <f t="shared" si="16"/>
        <v>2616</v>
      </c>
      <c r="H506" s="10" t="s">
        <v>481</v>
      </c>
    </row>
    <row r="507" spans="1:8" ht="48" outlineLevel="1" x14ac:dyDescent="0.2">
      <c r="A507" s="10">
        <v>10</v>
      </c>
      <c r="B507" s="10" t="s">
        <v>1054</v>
      </c>
      <c r="C507" s="11" t="s">
        <v>1011</v>
      </c>
      <c r="D507" s="14" t="s">
        <v>480</v>
      </c>
      <c r="E507" s="12">
        <v>3</v>
      </c>
      <c r="F507" s="78">
        <v>261.60000000000002</v>
      </c>
      <c r="G507" s="15">
        <f t="shared" si="16"/>
        <v>784.80000000000007</v>
      </c>
      <c r="H507" s="10" t="s">
        <v>481</v>
      </c>
    </row>
    <row r="508" spans="1:8" ht="48" outlineLevel="1" x14ac:dyDescent="0.2">
      <c r="A508" s="10">
        <v>11</v>
      </c>
      <c r="B508" s="10" t="s">
        <v>1055</v>
      </c>
      <c r="C508" s="11" t="s">
        <v>1056</v>
      </c>
      <c r="D508" s="14" t="s">
        <v>480</v>
      </c>
      <c r="E508" s="12">
        <v>1</v>
      </c>
      <c r="F508" s="78">
        <v>261.60000000000002</v>
      </c>
      <c r="G508" s="15">
        <f t="shared" si="16"/>
        <v>261.60000000000002</v>
      </c>
      <c r="H508" s="10" t="s">
        <v>481</v>
      </c>
    </row>
    <row r="509" spans="1:8" ht="48" outlineLevel="1" x14ac:dyDescent="0.2">
      <c r="A509" s="10">
        <v>12</v>
      </c>
      <c r="B509" s="10" t="s">
        <v>605</v>
      </c>
      <c r="C509" s="11" t="s">
        <v>834</v>
      </c>
      <c r="D509" s="10" t="s">
        <v>157</v>
      </c>
      <c r="E509" s="12">
        <v>9.9</v>
      </c>
      <c r="F509" s="78">
        <v>2.1800000000000002</v>
      </c>
      <c r="G509" s="12">
        <f t="shared" si="16"/>
        <v>21.582000000000001</v>
      </c>
      <c r="H509" s="10"/>
    </row>
    <row r="510" spans="1:8" ht="48" outlineLevel="1" x14ac:dyDescent="0.2">
      <c r="A510" s="10">
        <v>13</v>
      </c>
      <c r="B510" s="10" t="s">
        <v>1014</v>
      </c>
      <c r="C510" s="11" t="s">
        <v>835</v>
      </c>
      <c r="D510" s="10" t="s">
        <v>157</v>
      </c>
      <c r="E510" s="12">
        <v>429.4</v>
      </c>
      <c r="F510" s="78">
        <v>2.1800000000000002</v>
      </c>
      <c r="G510" s="12">
        <f t="shared" si="16"/>
        <v>936.09199999999998</v>
      </c>
      <c r="H510" s="10"/>
    </row>
    <row r="511" spans="1:8" ht="48" outlineLevel="1" x14ac:dyDescent="0.2">
      <c r="A511" s="10">
        <v>14</v>
      </c>
      <c r="B511" s="10" t="s">
        <v>482</v>
      </c>
      <c r="C511" s="11" t="s">
        <v>483</v>
      </c>
      <c r="D511" s="10" t="s">
        <v>157</v>
      </c>
      <c r="E511" s="12">
        <v>2917.87</v>
      </c>
      <c r="F511" s="78">
        <v>3.8</v>
      </c>
      <c r="G511" s="12">
        <f t="shared" si="16"/>
        <v>11087.905999999999</v>
      </c>
      <c r="H511" s="10"/>
    </row>
    <row r="512" spans="1:8" ht="48" outlineLevel="1" x14ac:dyDescent="0.2">
      <c r="A512" s="10">
        <v>15</v>
      </c>
      <c r="B512" s="10" t="s">
        <v>608</v>
      </c>
      <c r="C512" s="11" t="s">
        <v>533</v>
      </c>
      <c r="D512" s="10" t="s">
        <v>157</v>
      </c>
      <c r="E512" s="12">
        <v>96.49</v>
      </c>
      <c r="F512" s="78">
        <v>3.8</v>
      </c>
      <c r="G512" s="12">
        <f t="shared" ref="G512:G562" si="17">F512*E512</f>
        <v>366.66199999999998</v>
      </c>
      <c r="H512" s="10"/>
    </row>
    <row r="513" spans="1:8" ht="48" outlineLevel="1" x14ac:dyDescent="0.2">
      <c r="A513" s="10">
        <v>16</v>
      </c>
      <c r="B513" s="10" t="s">
        <v>1015</v>
      </c>
      <c r="C513" s="11" t="s">
        <v>535</v>
      </c>
      <c r="D513" s="10" t="s">
        <v>157</v>
      </c>
      <c r="E513" s="12">
        <v>561.62</v>
      </c>
      <c r="F513" s="78">
        <v>3.8</v>
      </c>
      <c r="G513" s="12">
        <f t="shared" si="17"/>
        <v>2134.1559999999999</v>
      </c>
      <c r="H513" s="10"/>
    </row>
    <row r="514" spans="1:8" ht="48" outlineLevel="1" x14ac:dyDescent="0.2">
      <c r="A514" s="10">
        <v>17</v>
      </c>
      <c r="B514" s="10" t="s">
        <v>833</v>
      </c>
      <c r="C514" s="11" t="s">
        <v>785</v>
      </c>
      <c r="D514" s="10" t="s">
        <v>157</v>
      </c>
      <c r="E514" s="12">
        <v>154.46</v>
      </c>
      <c r="F514" s="78">
        <v>3.8</v>
      </c>
      <c r="G514" s="12">
        <f t="shared" si="17"/>
        <v>586.94799999999998</v>
      </c>
      <c r="H514" s="10"/>
    </row>
    <row r="515" spans="1:8" ht="48" outlineLevel="1" x14ac:dyDescent="0.2">
      <c r="A515" s="10">
        <v>18</v>
      </c>
      <c r="B515" s="10" t="s">
        <v>610</v>
      </c>
      <c r="C515" s="11" t="s">
        <v>839</v>
      </c>
      <c r="D515" s="10" t="s">
        <v>157</v>
      </c>
      <c r="E515" s="12">
        <v>8.5</v>
      </c>
      <c r="F515" s="78">
        <v>63</v>
      </c>
      <c r="G515" s="12">
        <f t="shared" si="17"/>
        <v>535.5</v>
      </c>
      <c r="H515" s="10"/>
    </row>
    <row r="516" spans="1:8" ht="48" outlineLevel="1" x14ac:dyDescent="0.2">
      <c r="A516" s="10">
        <v>19</v>
      </c>
      <c r="B516" s="10" t="s">
        <v>1057</v>
      </c>
      <c r="C516" s="11" t="s">
        <v>615</v>
      </c>
      <c r="D516" s="10" t="s">
        <v>157</v>
      </c>
      <c r="E516" s="12">
        <v>9.76</v>
      </c>
      <c r="F516" s="78">
        <v>42</v>
      </c>
      <c r="G516" s="12">
        <f t="shared" si="17"/>
        <v>409.92</v>
      </c>
      <c r="H516" s="10"/>
    </row>
    <row r="517" spans="1:8" ht="48" outlineLevel="1" x14ac:dyDescent="0.2">
      <c r="A517" s="10">
        <v>20</v>
      </c>
      <c r="B517" s="10" t="s">
        <v>612</v>
      </c>
      <c r="C517" s="11" t="s">
        <v>1058</v>
      </c>
      <c r="D517" s="10" t="s">
        <v>157</v>
      </c>
      <c r="E517" s="12">
        <v>5.5</v>
      </c>
      <c r="F517" s="78">
        <v>38.5</v>
      </c>
      <c r="G517" s="12">
        <f t="shared" si="17"/>
        <v>211.75</v>
      </c>
      <c r="H517" s="10"/>
    </row>
    <row r="518" spans="1:8" ht="48" outlineLevel="1" x14ac:dyDescent="0.2">
      <c r="A518" s="10">
        <v>21</v>
      </c>
      <c r="B518" s="10" t="s">
        <v>616</v>
      </c>
      <c r="C518" s="11" t="s">
        <v>846</v>
      </c>
      <c r="D518" s="10" t="s">
        <v>157</v>
      </c>
      <c r="E518" s="12">
        <v>59.62</v>
      </c>
      <c r="F518" s="78">
        <v>14</v>
      </c>
      <c r="G518" s="12">
        <f t="shared" si="17"/>
        <v>834.68</v>
      </c>
      <c r="H518" s="10"/>
    </row>
    <row r="519" spans="1:8" ht="36" outlineLevel="1" x14ac:dyDescent="0.2">
      <c r="A519" s="10">
        <v>22</v>
      </c>
      <c r="B519" s="10" t="s">
        <v>618</v>
      </c>
      <c r="C519" s="11" t="s">
        <v>619</v>
      </c>
      <c r="D519" s="14" t="s">
        <v>136</v>
      </c>
      <c r="E519" s="12">
        <v>8</v>
      </c>
      <c r="F519" s="78">
        <v>32</v>
      </c>
      <c r="G519" s="12">
        <f t="shared" si="17"/>
        <v>256</v>
      </c>
      <c r="H519" s="10"/>
    </row>
    <row r="520" spans="1:8" ht="36" outlineLevel="1" x14ac:dyDescent="0.2">
      <c r="A520" s="10">
        <v>23</v>
      </c>
      <c r="B520" s="10" t="s">
        <v>620</v>
      </c>
      <c r="C520" s="11" t="s">
        <v>849</v>
      </c>
      <c r="D520" s="14" t="s">
        <v>136</v>
      </c>
      <c r="E520" s="12">
        <v>6</v>
      </c>
      <c r="F520" s="78">
        <v>135</v>
      </c>
      <c r="G520" s="12">
        <f t="shared" si="17"/>
        <v>810</v>
      </c>
      <c r="H520" s="10"/>
    </row>
    <row r="521" spans="1:8" ht="48" outlineLevel="1" x14ac:dyDescent="0.2">
      <c r="A521" s="10">
        <v>24</v>
      </c>
      <c r="B521" s="10" t="s">
        <v>537</v>
      </c>
      <c r="C521" s="11" t="s">
        <v>1059</v>
      </c>
      <c r="D521" s="14" t="s">
        <v>486</v>
      </c>
      <c r="E521" s="12">
        <v>1</v>
      </c>
      <c r="F521" s="78">
        <v>52</v>
      </c>
      <c r="G521" s="12">
        <f t="shared" si="17"/>
        <v>52</v>
      </c>
      <c r="H521" s="10" t="s">
        <v>487</v>
      </c>
    </row>
    <row r="522" spans="1:8" ht="48" outlineLevel="1" x14ac:dyDescent="0.2">
      <c r="A522" s="10">
        <v>25</v>
      </c>
      <c r="B522" s="10" t="s">
        <v>524</v>
      </c>
      <c r="C522" s="11" t="s">
        <v>1060</v>
      </c>
      <c r="D522" s="14" t="s">
        <v>486</v>
      </c>
      <c r="E522" s="12">
        <v>1</v>
      </c>
      <c r="F522" s="78">
        <v>52</v>
      </c>
      <c r="G522" s="12">
        <f t="shared" si="17"/>
        <v>52</v>
      </c>
      <c r="H522" s="10" t="s">
        <v>487</v>
      </c>
    </row>
    <row r="523" spans="1:8" ht="48" outlineLevel="1" x14ac:dyDescent="0.2">
      <c r="A523" s="10">
        <v>26</v>
      </c>
      <c r="B523" s="10" t="s">
        <v>1061</v>
      </c>
      <c r="C523" s="11" t="s">
        <v>850</v>
      </c>
      <c r="D523" s="14" t="s">
        <v>486</v>
      </c>
      <c r="E523" s="12">
        <v>5</v>
      </c>
      <c r="F523" s="78">
        <v>52</v>
      </c>
      <c r="G523" s="12">
        <f t="shared" si="17"/>
        <v>260</v>
      </c>
      <c r="H523" s="10" t="s">
        <v>487</v>
      </c>
    </row>
    <row r="524" spans="1:8" ht="48" outlineLevel="1" x14ac:dyDescent="0.2">
      <c r="A524" s="10">
        <v>27</v>
      </c>
      <c r="B524" s="10" t="s">
        <v>786</v>
      </c>
      <c r="C524" s="11" t="s">
        <v>851</v>
      </c>
      <c r="D524" s="14" t="s">
        <v>486</v>
      </c>
      <c r="E524" s="12">
        <v>17</v>
      </c>
      <c r="F524" s="78">
        <v>52</v>
      </c>
      <c r="G524" s="12">
        <f t="shared" si="17"/>
        <v>884</v>
      </c>
      <c r="H524" s="10" t="s">
        <v>487</v>
      </c>
    </row>
    <row r="525" spans="1:8" ht="48" outlineLevel="1" x14ac:dyDescent="0.2">
      <c r="A525" s="10">
        <v>28</v>
      </c>
      <c r="B525" s="10" t="s">
        <v>622</v>
      </c>
      <c r="C525" s="11" t="s">
        <v>538</v>
      </c>
      <c r="D525" s="14" t="s">
        <v>486</v>
      </c>
      <c r="E525" s="12">
        <v>11</v>
      </c>
      <c r="F525" s="78">
        <v>52</v>
      </c>
      <c r="G525" s="12">
        <f t="shared" si="17"/>
        <v>572</v>
      </c>
      <c r="H525" s="10" t="s">
        <v>487</v>
      </c>
    </row>
    <row r="526" spans="1:8" ht="48" outlineLevel="1" x14ac:dyDescent="0.2">
      <c r="A526" s="10">
        <v>29</v>
      </c>
      <c r="B526" s="10" t="s">
        <v>994</v>
      </c>
      <c r="C526" s="11" t="s">
        <v>853</v>
      </c>
      <c r="D526" s="14" t="s">
        <v>486</v>
      </c>
      <c r="E526" s="12">
        <v>42</v>
      </c>
      <c r="F526" s="78">
        <v>52</v>
      </c>
      <c r="G526" s="12">
        <f t="shared" si="17"/>
        <v>2184</v>
      </c>
      <c r="H526" s="10" t="s">
        <v>487</v>
      </c>
    </row>
    <row r="527" spans="1:8" ht="48" outlineLevel="1" x14ac:dyDescent="0.2">
      <c r="A527" s="10">
        <v>30</v>
      </c>
      <c r="B527" s="10" t="s">
        <v>539</v>
      </c>
      <c r="C527" s="11" t="s">
        <v>857</v>
      </c>
      <c r="D527" s="14" t="s">
        <v>486</v>
      </c>
      <c r="E527" s="12">
        <v>23</v>
      </c>
      <c r="F527" s="78">
        <v>52</v>
      </c>
      <c r="G527" s="12">
        <f t="shared" si="17"/>
        <v>1196</v>
      </c>
      <c r="H527" s="10" t="s">
        <v>487</v>
      </c>
    </row>
    <row r="528" spans="1:8" ht="48" outlineLevel="1" x14ac:dyDescent="0.2">
      <c r="A528" s="10">
        <v>31</v>
      </c>
      <c r="B528" s="10" t="s">
        <v>624</v>
      </c>
      <c r="C528" s="11" t="s">
        <v>525</v>
      </c>
      <c r="D528" s="14" t="s">
        <v>486</v>
      </c>
      <c r="E528" s="12">
        <v>4</v>
      </c>
      <c r="F528" s="78">
        <v>52</v>
      </c>
      <c r="G528" s="12">
        <f t="shared" si="17"/>
        <v>208</v>
      </c>
      <c r="H528" s="10" t="s">
        <v>487</v>
      </c>
    </row>
    <row r="529" spans="1:8" ht="48" outlineLevel="1" x14ac:dyDescent="0.2">
      <c r="A529" s="10">
        <v>32</v>
      </c>
      <c r="B529" s="10" t="s">
        <v>626</v>
      </c>
      <c r="C529" s="11" t="s">
        <v>855</v>
      </c>
      <c r="D529" s="14" t="s">
        <v>486</v>
      </c>
      <c r="E529" s="12">
        <v>3</v>
      </c>
      <c r="F529" s="78">
        <v>52</v>
      </c>
      <c r="G529" s="12">
        <f t="shared" si="17"/>
        <v>156</v>
      </c>
      <c r="H529" s="10" t="s">
        <v>487</v>
      </c>
    </row>
    <row r="530" spans="1:8" ht="48" outlineLevel="1" x14ac:dyDescent="0.2">
      <c r="A530" s="10">
        <v>33</v>
      </c>
      <c r="B530" s="10" t="s">
        <v>490</v>
      </c>
      <c r="C530" s="11" t="s">
        <v>491</v>
      </c>
      <c r="D530" s="14" t="s">
        <v>136</v>
      </c>
      <c r="E530" s="12">
        <v>4</v>
      </c>
      <c r="F530" s="78">
        <v>19</v>
      </c>
      <c r="G530" s="12">
        <f t="shared" si="17"/>
        <v>76</v>
      </c>
      <c r="H530" s="10" t="s">
        <v>492</v>
      </c>
    </row>
    <row r="531" spans="1:8" ht="48" outlineLevel="1" x14ac:dyDescent="0.2">
      <c r="A531" s="10">
        <v>34</v>
      </c>
      <c r="B531" s="10" t="s">
        <v>542</v>
      </c>
      <c r="C531" s="11" t="s">
        <v>1062</v>
      </c>
      <c r="D531" s="14" t="s">
        <v>136</v>
      </c>
      <c r="E531" s="12">
        <v>3</v>
      </c>
      <c r="F531" s="78">
        <v>19</v>
      </c>
      <c r="G531" s="12">
        <f t="shared" si="17"/>
        <v>57</v>
      </c>
      <c r="H531" s="10" t="s">
        <v>492</v>
      </c>
    </row>
    <row r="532" spans="1:8" ht="48" outlineLevel="1" x14ac:dyDescent="0.2">
      <c r="A532" s="10">
        <v>35</v>
      </c>
      <c r="B532" s="10" t="s">
        <v>493</v>
      </c>
      <c r="C532" s="11" t="s">
        <v>494</v>
      </c>
      <c r="D532" s="14" t="s">
        <v>136</v>
      </c>
      <c r="E532" s="12">
        <v>27</v>
      </c>
      <c r="F532" s="78">
        <v>19</v>
      </c>
      <c r="G532" s="12">
        <f t="shared" si="17"/>
        <v>513</v>
      </c>
      <c r="H532" s="10" t="s">
        <v>492</v>
      </c>
    </row>
    <row r="533" spans="1:8" ht="48" outlineLevel="1" x14ac:dyDescent="0.2">
      <c r="A533" s="10">
        <v>36</v>
      </c>
      <c r="B533" s="10" t="s">
        <v>541</v>
      </c>
      <c r="C533" s="11" t="s">
        <v>1063</v>
      </c>
      <c r="D533" s="14" t="s">
        <v>136</v>
      </c>
      <c r="E533" s="12">
        <v>2</v>
      </c>
      <c r="F533" s="78">
        <v>19</v>
      </c>
      <c r="G533" s="12">
        <f t="shared" si="17"/>
        <v>38</v>
      </c>
      <c r="H533" s="10" t="s">
        <v>492</v>
      </c>
    </row>
    <row r="534" spans="1:8" ht="48" outlineLevel="1" x14ac:dyDescent="0.2">
      <c r="A534" s="10">
        <v>37</v>
      </c>
      <c r="B534" s="10" t="s">
        <v>628</v>
      </c>
      <c r="C534" s="11" t="s">
        <v>1064</v>
      </c>
      <c r="D534" s="14" t="s">
        <v>136</v>
      </c>
      <c r="E534" s="12">
        <v>1</v>
      </c>
      <c r="F534" s="78">
        <v>19</v>
      </c>
      <c r="G534" s="12">
        <f t="shared" si="17"/>
        <v>19</v>
      </c>
      <c r="H534" s="10" t="s">
        <v>492</v>
      </c>
    </row>
    <row r="535" spans="1:8" ht="48" outlineLevel="1" x14ac:dyDescent="0.2">
      <c r="A535" s="10">
        <v>38</v>
      </c>
      <c r="B535" s="10" t="s">
        <v>858</v>
      </c>
      <c r="C535" s="11" t="s">
        <v>629</v>
      </c>
      <c r="D535" s="14" t="s">
        <v>136</v>
      </c>
      <c r="E535" s="12">
        <v>3</v>
      </c>
      <c r="F535" s="78">
        <v>19</v>
      </c>
      <c r="G535" s="12">
        <f t="shared" si="17"/>
        <v>57</v>
      </c>
      <c r="H535" s="10" t="s">
        <v>492</v>
      </c>
    </row>
    <row r="536" spans="1:8" ht="48" outlineLevel="1" x14ac:dyDescent="0.2">
      <c r="A536" s="10">
        <v>39</v>
      </c>
      <c r="B536" s="10" t="s">
        <v>543</v>
      </c>
      <c r="C536" s="11" t="s">
        <v>544</v>
      </c>
      <c r="D536" s="14" t="s">
        <v>136</v>
      </c>
      <c r="E536" s="12">
        <v>14</v>
      </c>
      <c r="F536" s="78">
        <v>19</v>
      </c>
      <c r="G536" s="12">
        <f t="shared" si="17"/>
        <v>266</v>
      </c>
      <c r="H536" s="10" t="s">
        <v>497</v>
      </c>
    </row>
    <row r="537" spans="1:8" ht="48" outlineLevel="1" x14ac:dyDescent="0.2">
      <c r="A537" s="10">
        <v>40</v>
      </c>
      <c r="B537" s="10" t="s">
        <v>1021</v>
      </c>
      <c r="C537" s="11" t="s">
        <v>860</v>
      </c>
      <c r="D537" s="14" t="s">
        <v>136</v>
      </c>
      <c r="E537" s="12">
        <v>2</v>
      </c>
      <c r="F537" s="78">
        <v>19</v>
      </c>
      <c r="G537" s="12">
        <f t="shared" si="17"/>
        <v>38</v>
      </c>
      <c r="H537" s="10" t="s">
        <v>497</v>
      </c>
    </row>
    <row r="538" spans="1:8" ht="48" outlineLevel="1" x14ac:dyDescent="0.2">
      <c r="A538" s="10">
        <v>41</v>
      </c>
      <c r="B538" s="10" t="s">
        <v>495</v>
      </c>
      <c r="C538" s="11" t="s">
        <v>496</v>
      </c>
      <c r="D538" s="14" t="s">
        <v>136</v>
      </c>
      <c r="E538" s="12">
        <v>50</v>
      </c>
      <c r="F538" s="78">
        <v>19</v>
      </c>
      <c r="G538" s="12">
        <f t="shared" si="17"/>
        <v>950</v>
      </c>
      <c r="H538" s="10" t="s">
        <v>497</v>
      </c>
    </row>
    <row r="539" spans="1:8" ht="48" outlineLevel="1" x14ac:dyDescent="0.2">
      <c r="A539" s="10">
        <v>42</v>
      </c>
      <c r="B539" s="10" t="s">
        <v>1065</v>
      </c>
      <c r="C539" s="11" t="s">
        <v>865</v>
      </c>
      <c r="D539" s="14" t="s">
        <v>136</v>
      </c>
      <c r="E539" s="12">
        <v>1</v>
      </c>
      <c r="F539" s="78">
        <v>19</v>
      </c>
      <c r="G539" s="12">
        <f t="shared" si="17"/>
        <v>19</v>
      </c>
      <c r="H539" s="10" t="s">
        <v>497</v>
      </c>
    </row>
    <row r="540" spans="1:8" ht="48" outlineLevel="1" x14ac:dyDescent="0.2">
      <c r="A540" s="10">
        <v>43</v>
      </c>
      <c r="B540" s="10" t="s">
        <v>1066</v>
      </c>
      <c r="C540" s="11" t="s">
        <v>867</v>
      </c>
      <c r="D540" s="14" t="s">
        <v>136</v>
      </c>
      <c r="E540" s="12">
        <v>1</v>
      </c>
      <c r="F540" s="78">
        <v>19</v>
      </c>
      <c r="G540" s="12">
        <f t="shared" si="17"/>
        <v>19</v>
      </c>
      <c r="H540" s="10" t="s">
        <v>497</v>
      </c>
    </row>
    <row r="541" spans="1:8" ht="48" outlineLevel="1" x14ac:dyDescent="0.2">
      <c r="A541" s="10">
        <v>44</v>
      </c>
      <c r="B541" s="10" t="s">
        <v>545</v>
      </c>
      <c r="C541" s="11" t="s">
        <v>1067</v>
      </c>
      <c r="D541" s="14" t="s">
        <v>136</v>
      </c>
      <c r="E541" s="12">
        <v>12</v>
      </c>
      <c r="F541" s="78">
        <v>19</v>
      </c>
      <c r="G541" s="12">
        <f t="shared" si="17"/>
        <v>228</v>
      </c>
      <c r="H541" s="10" t="s">
        <v>497</v>
      </c>
    </row>
    <row r="542" spans="1:8" ht="36" outlineLevel="1" x14ac:dyDescent="0.2">
      <c r="A542" s="10">
        <v>45</v>
      </c>
      <c r="B542" s="10" t="s">
        <v>1022</v>
      </c>
      <c r="C542" s="11" t="s">
        <v>1068</v>
      </c>
      <c r="D542" s="10" t="s">
        <v>157</v>
      </c>
      <c r="E542" s="12">
        <v>40.75</v>
      </c>
      <c r="F542" s="78">
        <v>65</v>
      </c>
      <c r="G542" s="12">
        <f t="shared" si="17"/>
        <v>2648.75</v>
      </c>
      <c r="H542" s="10"/>
    </row>
    <row r="543" spans="1:8" ht="24" outlineLevel="1" x14ac:dyDescent="0.2">
      <c r="A543" s="10">
        <v>46</v>
      </c>
      <c r="B543" s="10" t="s">
        <v>1024</v>
      </c>
      <c r="C543" s="11" t="s">
        <v>873</v>
      </c>
      <c r="D543" s="10" t="s">
        <v>874</v>
      </c>
      <c r="E543" s="12">
        <v>37.01</v>
      </c>
      <c r="F543" s="78">
        <v>8.18</v>
      </c>
      <c r="G543" s="12">
        <f t="shared" si="17"/>
        <v>302.74179999999996</v>
      </c>
      <c r="H543" s="10"/>
    </row>
    <row r="544" spans="1:8" ht="48" outlineLevel="1" x14ac:dyDescent="0.2">
      <c r="A544" s="10">
        <v>47</v>
      </c>
      <c r="B544" s="10" t="s">
        <v>498</v>
      </c>
      <c r="C544" s="11" t="s">
        <v>499</v>
      </c>
      <c r="D544" s="10" t="s">
        <v>157</v>
      </c>
      <c r="E544" s="12">
        <v>464.96</v>
      </c>
      <c r="F544" s="78">
        <v>12.06</v>
      </c>
      <c r="G544" s="12">
        <f t="shared" si="17"/>
        <v>5607.4175999999998</v>
      </c>
      <c r="H544" s="10"/>
    </row>
    <row r="545" spans="1:8" ht="48" outlineLevel="1" x14ac:dyDescent="0.2">
      <c r="A545" s="10">
        <v>48</v>
      </c>
      <c r="B545" s="10" t="s">
        <v>522</v>
      </c>
      <c r="C545" s="11" t="s">
        <v>549</v>
      </c>
      <c r="D545" s="10" t="s">
        <v>157</v>
      </c>
      <c r="E545" s="12">
        <v>44.84</v>
      </c>
      <c r="F545" s="78">
        <v>13.5</v>
      </c>
      <c r="G545" s="12">
        <f t="shared" si="17"/>
        <v>605.34</v>
      </c>
      <c r="H545" s="10"/>
    </row>
    <row r="546" spans="1:8" ht="48" outlineLevel="1" x14ac:dyDescent="0.2">
      <c r="A546" s="10">
        <v>49</v>
      </c>
      <c r="B546" s="10" t="s">
        <v>631</v>
      </c>
      <c r="C546" s="11" t="s">
        <v>632</v>
      </c>
      <c r="D546" s="10" t="s">
        <v>157</v>
      </c>
      <c r="E546" s="12">
        <v>565.29999999999995</v>
      </c>
      <c r="F546" s="78">
        <v>12.06</v>
      </c>
      <c r="G546" s="12">
        <f t="shared" si="17"/>
        <v>6817.518</v>
      </c>
      <c r="H546" s="10"/>
    </row>
    <row r="547" spans="1:8" ht="48" outlineLevel="1" x14ac:dyDescent="0.2">
      <c r="A547" s="10">
        <v>50</v>
      </c>
      <c r="B547" s="10" t="s">
        <v>1027</v>
      </c>
      <c r="C547" s="11" t="s">
        <v>875</v>
      </c>
      <c r="D547" s="10" t="s">
        <v>157</v>
      </c>
      <c r="E547" s="12">
        <v>42.7</v>
      </c>
      <c r="F547" s="78">
        <v>13.5</v>
      </c>
      <c r="G547" s="12">
        <f t="shared" si="17"/>
        <v>576.45000000000005</v>
      </c>
      <c r="H547" s="10"/>
    </row>
    <row r="548" spans="1:8" ht="48" outlineLevel="1" x14ac:dyDescent="0.2">
      <c r="A548" s="10">
        <v>51</v>
      </c>
      <c r="B548" s="10" t="s">
        <v>633</v>
      </c>
      <c r="C548" s="11" t="s">
        <v>634</v>
      </c>
      <c r="D548" s="10" t="s">
        <v>157</v>
      </c>
      <c r="E548" s="12">
        <v>17.399999999999999</v>
      </c>
      <c r="F548" s="78">
        <v>15.2</v>
      </c>
      <c r="G548" s="12">
        <f t="shared" si="17"/>
        <v>264.47999999999996</v>
      </c>
      <c r="H548" s="10"/>
    </row>
    <row r="549" spans="1:8" ht="48" outlineLevel="1" x14ac:dyDescent="0.2">
      <c r="A549" s="10">
        <v>52</v>
      </c>
      <c r="B549" s="10" t="s">
        <v>635</v>
      </c>
      <c r="C549" s="11" t="s">
        <v>636</v>
      </c>
      <c r="D549" s="10" t="s">
        <v>157</v>
      </c>
      <c r="E549" s="12">
        <v>23.8</v>
      </c>
      <c r="F549" s="78">
        <v>9.3699999999999992</v>
      </c>
      <c r="G549" s="12">
        <f t="shared" si="17"/>
        <v>223.006</v>
      </c>
      <c r="H549" s="10"/>
    </row>
    <row r="550" spans="1:8" ht="66.75" customHeight="1" outlineLevel="1" x14ac:dyDescent="0.2">
      <c r="A550" s="10">
        <v>53</v>
      </c>
      <c r="B550" s="10" t="s">
        <v>788</v>
      </c>
      <c r="C550" s="11" t="s">
        <v>1069</v>
      </c>
      <c r="D550" s="10" t="s">
        <v>157</v>
      </c>
      <c r="E550" s="12">
        <v>3</v>
      </c>
      <c r="F550" s="78">
        <v>40</v>
      </c>
      <c r="G550" s="12">
        <f t="shared" si="17"/>
        <v>120</v>
      </c>
      <c r="H550" s="10" t="s">
        <v>694</v>
      </c>
    </row>
    <row r="551" spans="1:8" ht="48" outlineLevel="1" x14ac:dyDescent="0.2">
      <c r="A551" s="10">
        <v>54</v>
      </c>
      <c r="B551" s="10" t="s">
        <v>504</v>
      </c>
      <c r="C551" s="11" t="s">
        <v>505</v>
      </c>
      <c r="D551" s="10" t="s">
        <v>157</v>
      </c>
      <c r="E551" s="12">
        <v>29.9</v>
      </c>
      <c r="F551" s="78">
        <v>19.62</v>
      </c>
      <c r="G551" s="12">
        <f t="shared" si="17"/>
        <v>586.63800000000003</v>
      </c>
      <c r="H551" s="10"/>
    </row>
    <row r="552" spans="1:8" ht="35.25" outlineLevel="1" x14ac:dyDescent="0.2">
      <c r="A552" s="10">
        <v>55</v>
      </c>
      <c r="B552" s="10" t="s">
        <v>502</v>
      </c>
      <c r="C552" s="11" t="s">
        <v>503</v>
      </c>
      <c r="D552" s="10" t="s">
        <v>157</v>
      </c>
      <c r="E552" s="12">
        <v>66.08</v>
      </c>
      <c r="F552" s="78">
        <v>10.9</v>
      </c>
      <c r="G552" s="12">
        <f t="shared" si="17"/>
        <v>720.27200000000005</v>
      </c>
      <c r="H552" s="10"/>
    </row>
    <row r="553" spans="1:8" ht="46.5" outlineLevel="1" x14ac:dyDescent="0.2">
      <c r="A553" s="10">
        <v>56</v>
      </c>
      <c r="B553" s="10" t="s">
        <v>506</v>
      </c>
      <c r="C553" s="11" t="s">
        <v>507</v>
      </c>
      <c r="D553" s="10" t="s">
        <v>157</v>
      </c>
      <c r="E553" s="12">
        <v>129.05000000000001</v>
      </c>
      <c r="F553" s="78">
        <v>9</v>
      </c>
      <c r="G553" s="12">
        <f t="shared" si="17"/>
        <v>1161.45</v>
      </c>
      <c r="H553" s="10"/>
    </row>
    <row r="554" spans="1:8" ht="48" outlineLevel="1" x14ac:dyDescent="0.2">
      <c r="A554" s="10">
        <v>57</v>
      </c>
      <c r="B554" s="10" t="s">
        <v>508</v>
      </c>
      <c r="C554" s="11" t="s">
        <v>509</v>
      </c>
      <c r="D554" s="10" t="s">
        <v>157</v>
      </c>
      <c r="E554" s="12">
        <v>247.21</v>
      </c>
      <c r="F554" s="78">
        <v>16.350000000000001</v>
      </c>
      <c r="G554" s="12">
        <f t="shared" si="17"/>
        <v>4041.8835000000004</v>
      </c>
      <c r="H554" s="10"/>
    </row>
    <row r="555" spans="1:8" ht="48" outlineLevel="1" x14ac:dyDescent="0.2">
      <c r="A555" s="10">
        <v>58</v>
      </c>
      <c r="B555" s="10" t="s">
        <v>1070</v>
      </c>
      <c r="C555" s="11" t="s">
        <v>1071</v>
      </c>
      <c r="D555" s="10" t="s">
        <v>157</v>
      </c>
      <c r="E555" s="12">
        <v>40.450000000000003</v>
      </c>
      <c r="F555" s="78">
        <v>54.5</v>
      </c>
      <c r="G555" s="12">
        <f t="shared" si="17"/>
        <v>2204.5250000000001</v>
      </c>
      <c r="H555" s="10"/>
    </row>
    <row r="556" spans="1:8" ht="48" outlineLevel="1" x14ac:dyDescent="0.2">
      <c r="A556" s="10">
        <v>59</v>
      </c>
      <c r="B556" s="10" t="s">
        <v>510</v>
      </c>
      <c r="C556" s="11" t="s">
        <v>511</v>
      </c>
      <c r="D556" s="14" t="s">
        <v>480</v>
      </c>
      <c r="E556" s="12">
        <v>1</v>
      </c>
      <c r="F556" s="78">
        <v>99.19</v>
      </c>
      <c r="G556" s="12">
        <f t="shared" si="17"/>
        <v>99.19</v>
      </c>
      <c r="H556" s="10"/>
    </row>
    <row r="557" spans="1:8" ht="48" outlineLevel="1" x14ac:dyDescent="0.2">
      <c r="A557" s="10">
        <v>60</v>
      </c>
      <c r="B557" s="10" t="s">
        <v>556</v>
      </c>
      <c r="C557" s="11" t="s">
        <v>557</v>
      </c>
      <c r="D557" s="14" t="s">
        <v>480</v>
      </c>
      <c r="E557" s="12">
        <v>10</v>
      </c>
      <c r="F557" s="78">
        <v>99.19</v>
      </c>
      <c r="G557" s="12">
        <f t="shared" si="17"/>
        <v>991.9</v>
      </c>
      <c r="H557" s="10"/>
    </row>
    <row r="558" spans="1:8" ht="60" outlineLevel="1" x14ac:dyDescent="0.2">
      <c r="A558" s="10">
        <v>61</v>
      </c>
      <c r="B558" s="10" t="s">
        <v>642</v>
      </c>
      <c r="C558" s="11" t="s">
        <v>885</v>
      </c>
      <c r="D558" s="14" t="s">
        <v>644</v>
      </c>
      <c r="E558" s="12">
        <v>2</v>
      </c>
      <c r="F558" s="78">
        <v>45</v>
      </c>
      <c r="G558" s="12">
        <f t="shared" si="17"/>
        <v>90</v>
      </c>
      <c r="H558" s="10"/>
    </row>
    <row r="559" spans="1:8" ht="48" outlineLevel="1" x14ac:dyDescent="0.2">
      <c r="A559" s="10">
        <v>62</v>
      </c>
      <c r="B559" s="10" t="s">
        <v>1032</v>
      </c>
      <c r="C559" s="11" t="s">
        <v>887</v>
      </c>
      <c r="D559" s="14" t="s">
        <v>486</v>
      </c>
      <c r="E559" s="12">
        <v>8</v>
      </c>
      <c r="F559" s="78">
        <v>52</v>
      </c>
      <c r="G559" s="12">
        <f t="shared" si="17"/>
        <v>416</v>
      </c>
      <c r="H559" s="10" t="s">
        <v>487</v>
      </c>
    </row>
    <row r="560" spans="1:8" ht="48" outlineLevel="1" x14ac:dyDescent="0.2">
      <c r="A560" s="10">
        <v>63</v>
      </c>
      <c r="B560" s="10" t="s">
        <v>1033</v>
      </c>
      <c r="C560" s="11" t="s">
        <v>889</v>
      </c>
      <c r="D560" s="14" t="s">
        <v>486</v>
      </c>
      <c r="E560" s="12">
        <v>5</v>
      </c>
      <c r="F560" s="78">
        <v>52</v>
      </c>
      <c r="G560" s="12">
        <f t="shared" si="17"/>
        <v>260</v>
      </c>
      <c r="H560" s="10" t="s">
        <v>487</v>
      </c>
    </row>
    <row r="561" spans="1:8" ht="48" outlineLevel="1" x14ac:dyDescent="0.2">
      <c r="A561" s="10">
        <v>64</v>
      </c>
      <c r="B561" s="10" t="s">
        <v>1034</v>
      </c>
      <c r="C561" s="11" t="s">
        <v>891</v>
      </c>
      <c r="D561" s="14" t="s">
        <v>486</v>
      </c>
      <c r="E561" s="12">
        <v>12</v>
      </c>
      <c r="F561" s="78">
        <v>52</v>
      </c>
      <c r="G561" s="12">
        <f t="shared" si="17"/>
        <v>624</v>
      </c>
      <c r="H561" s="10" t="s">
        <v>487</v>
      </c>
    </row>
    <row r="562" spans="1:8" ht="48" outlineLevel="1" x14ac:dyDescent="0.2">
      <c r="A562" s="10">
        <v>65</v>
      </c>
      <c r="B562" s="10" t="s">
        <v>558</v>
      </c>
      <c r="C562" s="11" t="s">
        <v>1072</v>
      </c>
      <c r="D562" s="14" t="s">
        <v>480</v>
      </c>
      <c r="E562" s="12">
        <v>22</v>
      </c>
      <c r="F562" s="78">
        <v>65</v>
      </c>
      <c r="G562" s="12">
        <f t="shared" si="17"/>
        <v>1430</v>
      </c>
      <c r="H562" s="10"/>
    </row>
    <row r="563" spans="1:8" ht="24" outlineLevel="1" x14ac:dyDescent="0.2">
      <c r="A563" s="10">
        <v>67</v>
      </c>
      <c r="B563" s="10" t="s">
        <v>512</v>
      </c>
      <c r="C563" s="11" t="s">
        <v>513</v>
      </c>
      <c r="D563" s="14" t="s">
        <v>514</v>
      </c>
      <c r="E563" s="12">
        <v>1</v>
      </c>
      <c r="F563" s="78">
        <v>408.75</v>
      </c>
      <c r="G563" s="12">
        <f t="shared" ref="G563:G574" si="18">F563*E563</f>
        <v>408.75</v>
      </c>
      <c r="H563" s="10"/>
    </row>
    <row r="564" spans="1:8" ht="24" outlineLevel="1" x14ac:dyDescent="0.2">
      <c r="A564" s="10">
        <v>68</v>
      </c>
      <c r="B564" s="10" t="s">
        <v>515</v>
      </c>
      <c r="C564" s="11" t="s">
        <v>516</v>
      </c>
      <c r="D564" s="14" t="s">
        <v>514</v>
      </c>
      <c r="E564" s="12">
        <v>1</v>
      </c>
      <c r="F564" s="78">
        <v>327</v>
      </c>
      <c r="G564" s="12">
        <f t="shared" si="18"/>
        <v>327</v>
      </c>
      <c r="H564" s="10"/>
    </row>
    <row r="565" spans="1:8" outlineLevel="1" x14ac:dyDescent="0.2">
      <c r="A565" s="10"/>
      <c r="B565" s="10"/>
      <c r="C565" s="11" t="s">
        <v>560</v>
      </c>
      <c r="D565" s="10"/>
      <c r="E565" s="12"/>
      <c r="F565" s="78"/>
      <c r="G565" s="12">
        <f t="shared" si="18"/>
        <v>0</v>
      </c>
      <c r="H565" s="10"/>
    </row>
    <row r="566" spans="1:8" ht="48" outlineLevel="1" x14ac:dyDescent="0.2">
      <c r="A566" s="10">
        <v>73</v>
      </c>
      <c r="B566" s="10" t="s">
        <v>548</v>
      </c>
      <c r="C566" s="11" t="s">
        <v>632</v>
      </c>
      <c r="D566" s="10" t="s">
        <v>157</v>
      </c>
      <c r="E566" s="12">
        <v>434.6</v>
      </c>
      <c r="F566" s="78">
        <v>12.06</v>
      </c>
      <c r="G566" s="12">
        <f t="shared" si="18"/>
        <v>5241.2760000000007</v>
      </c>
      <c r="H566" s="10"/>
    </row>
    <row r="567" spans="1:8" ht="48" outlineLevel="1" x14ac:dyDescent="0.2">
      <c r="A567" s="10">
        <v>74</v>
      </c>
      <c r="B567" s="10" t="s">
        <v>637</v>
      </c>
      <c r="C567" s="11" t="s">
        <v>877</v>
      </c>
      <c r="D567" s="10" t="s">
        <v>157</v>
      </c>
      <c r="E567" s="12">
        <v>8.4</v>
      </c>
      <c r="F567" s="78">
        <v>12.06</v>
      </c>
      <c r="G567" s="12">
        <f t="shared" si="18"/>
        <v>101.304</v>
      </c>
      <c r="H567" s="10"/>
    </row>
    <row r="568" spans="1:8" ht="56.25" outlineLevel="1" x14ac:dyDescent="0.2">
      <c r="A568" s="10">
        <v>75</v>
      </c>
      <c r="B568" s="10" t="s">
        <v>895</v>
      </c>
      <c r="C568" s="11" t="s">
        <v>1035</v>
      </c>
      <c r="D568" s="10" t="s">
        <v>157</v>
      </c>
      <c r="E568" s="12">
        <v>18.8</v>
      </c>
      <c r="F568" s="78">
        <v>54.5</v>
      </c>
      <c r="G568" s="15">
        <f t="shared" si="18"/>
        <v>1024.6000000000001</v>
      </c>
      <c r="H568" s="10" t="s">
        <v>694</v>
      </c>
    </row>
    <row r="569" spans="1:8" outlineLevel="1" x14ac:dyDescent="0.2">
      <c r="A569" s="10"/>
      <c r="B569" s="10"/>
      <c r="C569" s="11" t="s">
        <v>517</v>
      </c>
      <c r="D569" s="10"/>
      <c r="E569" s="12"/>
      <c r="F569" s="78"/>
      <c r="G569" s="12">
        <f t="shared" si="18"/>
        <v>0</v>
      </c>
      <c r="H569" s="10"/>
    </row>
    <row r="570" spans="1:8" ht="95.25" outlineLevel="1" x14ac:dyDescent="0.2">
      <c r="A570" s="10">
        <v>83</v>
      </c>
      <c r="B570" s="10" t="s">
        <v>563</v>
      </c>
      <c r="C570" s="11" t="s">
        <v>564</v>
      </c>
      <c r="D570" s="10" t="s">
        <v>157</v>
      </c>
      <c r="E570" s="12">
        <v>59.96</v>
      </c>
      <c r="F570" s="78">
        <v>21.9</v>
      </c>
      <c r="G570" s="12">
        <f t="shared" si="18"/>
        <v>1313.124</v>
      </c>
      <c r="H570" s="10"/>
    </row>
    <row r="571" spans="1:8" ht="95.25" outlineLevel="1" x14ac:dyDescent="0.2">
      <c r="A571" s="10">
        <v>84</v>
      </c>
      <c r="B571" s="10" t="s">
        <v>565</v>
      </c>
      <c r="C571" s="11" t="s">
        <v>897</v>
      </c>
      <c r="D571" s="10" t="s">
        <v>157</v>
      </c>
      <c r="E571" s="12">
        <v>11.92</v>
      </c>
      <c r="F571" s="78">
        <v>28.5</v>
      </c>
      <c r="G571" s="12">
        <f t="shared" si="18"/>
        <v>339.71999999999997</v>
      </c>
      <c r="H571" s="10"/>
    </row>
    <row r="572" spans="1:8" ht="95.25" outlineLevel="1" x14ac:dyDescent="0.2">
      <c r="A572" s="10">
        <v>85</v>
      </c>
      <c r="B572" s="10" t="s">
        <v>569</v>
      </c>
      <c r="C572" s="11" t="s">
        <v>898</v>
      </c>
      <c r="D572" s="10" t="s">
        <v>157</v>
      </c>
      <c r="E572" s="12">
        <v>41.24</v>
      </c>
      <c r="F572" s="78">
        <v>45</v>
      </c>
      <c r="G572" s="12">
        <f t="shared" si="18"/>
        <v>1855.8000000000002</v>
      </c>
      <c r="H572" s="10"/>
    </row>
    <row r="573" spans="1:8" ht="95.25" outlineLevel="1" x14ac:dyDescent="0.2">
      <c r="A573" s="10">
        <v>86</v>
      </c>
      <c r="B573" s="10" t="s">
        <v>649</v>
      </c>
      <c r="C573" s="11" t="s">
        <v>648</v>
      </c>
      <c r="D573" s="10" t="s">
        <v>157</v>
      </c>
      <c r="E573" s="12">
        <v>37.35</v>
      </c>
      <c r="F573" s="78">
        <v>58.86</v>
      </c>
      <c r="G573" s="12">
        <f t="shared" si="18"/>
        <v>2198.4210000000003</v>
      </c>
      <c r="H573" s="10"/>
    </row>
    <row r="574" spans="1:8" ht="95.25" outlineLevel="1" x14ac:dyDescent="0.2">
      <c r="A574" s="10">
        <v>87</v>
      </c>
      <c r="B574" s="10" t="s">
        <v>651</v>
      </c>
      <c r="C574" s="11" t="s">
        <v>899</v>
      </c>
      <c r="D574" s="10" t="s">
        <v>157</v>
      </c>
      <c r="E574" s="12">
        <v>4.3499999999999996</v>
      </c>
      <c r="F574" s="78">
        <v>65</v>
      </c>
      <c r="G574" s="12">
        <f t="shared" si="18"/>
        <v>282.75</v>
      </c>
      <c r="H574" s="10"/>
    </row>
    <row r="575" spans="1:8" ht="83.25" outlineLevel="1" x14ac:dyDescent="0.2">
      <c r="A575" s="10">
        <v>88</v>
      </c>
      <c r="B575" s="10" t="s">
        <v>1041</v>
      </c>
      <c r="C575" s="11" t="s">
        <v>901</v>
      </c>
      <c r="D575" s="10" t="s">
        <v>157</v>
      </c>
      <c r="E575" s="12">
        <v>10.3</v>
      </c>
      <c r="F575" s="78">
        <v>10.199999999999999</v>
      </c>
      <c r="G575" s="12">
        <f t="shared" ref="G575:G638" si="19">F575*E575</f>
        <v>105.06</v>
      </c>
      <c r="H575" s="10"/>
    </row>
    <row r="576" spans="1:8" ht="83.25" outlineLevel="1" x14ac:dyDescent="0.2">
      <c r="A576" s="10">
        <v>89</v>
      </c>
      <c r="B576" s="10" t="s">
        <v>900</v>
      </c>
      <c r="C576" s="11" t="s">
        <v>903</v>
      </c>
      <c r="D576" s="10" t="s">
        <v>157</v>
      </c>
      <c r="E576" s="12">
        <v>33.43</v>
      </c>
      <c r="F576" s="78">
        <v>11.7</v>
      </c>
      <c r="G576" s="12">
        <f t="shared" si="19"/>
        <v>391.13099999999997</v>
      </c>
      <c r="H576" s="10"/>
    </row>
    <row r="577" spans="1:8" ht="107.25" outlineLevel="1" x14ac:dyDescent="0.2">
      <c r="A577" s="10">
        <v>90</v>
      </c>
      <c r="B577" s="10" t="s">
        <v>902</v>
      </c>
      <c r="C577" s="11" t="s">
        <v>906</v>
      </c>
      <c r="D577" s="10" t="s">
        <v>157</v>
      </c>
      <c r="E577" s="12">
        <v>60.7</v>
      </c>
      <c r="F577" s="78">
        <v>12.5</v>
      </c>
      <c r="G577" s="12">
        <f t="shared" si="19"/>
        <v>758.75</v>
      </c>
      <c r="H577" s="10"/>
    </row>
    <row r="578" spans="1:8" ht="107.25" outlineLevel="1" x14ac:dyDescent="0.2">
      <c r="A578" s="10">
        <v>91</v>
      </c>
      <c r="B578" s="10" t="s">
        <v>904</v>
      </c>
      <c r="C578" s="11" t="s">
        <v>908</v>
      </c>
      <c r="D578" s="10" t="s">
        <v>157</v>
      </c>
      <c r="E578" s="12">
        <v>37.01</v>
      </c>
      <c r="F578" s="78">
        <v>23.5</v>
      </c>
      <c r="G578" s="12">
        <f t="shared" si="19"/>
        <v>869.7349999999999</v>
      </c>
      <c r="H578" s="10"/>
    </row>
    <row r="579" spans="1:8" ht="107.25" outlineLevel="1" x14ac:dyDescent="0.2">
      <c r="A579" s="10">
        <v>92</v>
      </c>
      <c r="B579" s="10" t="s">
        <v>905</v>
      </c>
      <c r="C579" s="11" t="s">
        <v>910</v>
      </c>
      <c r="D579" s="10" t="s">
        <v>157</v>
      </c>
      <c r="E579" s="12">
        <v>33.03</v>
      </c>
      <c r="F579" s="78">
        <v>47</v>
      </c>
      <c r="G579" s="12">
        <f t="shared" si="19"/>
        <v>1552.41</v>
      </c>
      <c r="H579" s="10"/>
    </row>
    <row r="580" spans="1:8" ht="107.25" outlineLevel="1" x14ac:dyDescent="0.2">
      <c r="A580" s="10">
        <v>93</v>
      </c>
      <c r="B580" s="10" t="s">
        <v>907</v>
      </c>
      <c r="C580" s="11" t="s">
        <v>912</v>
      </c>
      <c r="D580" s="10" t="s">
        <v>157</v>
      </c>
      <c r="E580" s="12">
        <v>19.27</v>
      </c>
      <c r="F580" s="78">
        <v>23.5</v>
      </c>
      <c r="G580" s="12">
        <f t="shared" si="19"/>
        <v>452.84499999999997</v>
      </c>
      <c r="H580" s="10"/>
    </row>
    <row r="581" spans="1:8" ht="83.25" outlineLevel="1" x14ac:dyDescent="0.2">
      <c r="A581" s="10">
        <v>94</v>
      </c>
      <c r="B581" s="10" t="s">
        <v>913</v>
      </c>
      <c r="C581" s="11" t="s">
        <v>914</v>
      </c>
      <c r="D581" s="10" t="s">
        <v>157</v>
      </c>
      <c r="E581" s="12">
        <v>62.4</v>
      </c>
      <c r="F581" s="78">
        <v>45</v>
      </c>
      <c r="G581" s="12">
        <f t="shared" si="19"/>
        <v>2808</v>
      </c>
      <c r="H581" s="10"/>
    </row>
    <row r="582" spans="1:8" ht="60" outlineLevel="1" x14ac:dyDescent="0.2">
      <c r="A582" s="10">
        <v>95</v>
      </c>
      <c r="B582" s="10" t="s">
        <v>911</v>
      </c>
      <c r="C582" s="11" t="s">
        <v>1073</v>
      </c>
      <c r="D582" s="10" t="s">
        <v>157</v>
      </c>
      <c r="E582" s="12">
        <v>23.4</v>
      </c>
      <c r="F582" s="78">
        <v>24.2</v>
      </c>
      <c r="G582" s="12">
        <f t="shared" si="19"/>
        <v>566.28</v>
      </c>
      <c r="H582" s="10"/>
    </row>
    <row r="583" spans="1:8" ht="60" outlineLevel="1" x14ac:dyDescent="0.2">
      <c r="A583" s="10">
        <v>96</v>
      </c>
      <c r="B583" s="10" t="s">
        <v>915</v>
      </c>
      <c r="C583" s="11" t="s">
        <v>916</v>
      </c>
      <c r="D583" s="10" t="s">
        <v>157</v>
      </c>
      <c r="E583" s="12">
        <v>78.8</v>
      </c>
      <c r="F583" s="78">
        <v>27.26</v>
      </c>
      <c r="G583" s="12">
        <f t="shared" si="19"/>
        <v>2148.0880000000002</v>
      </c>
      <c r="H583" s="10"/>
    </row>
    <row r="584" spans="1:8" ht="84" outlineLevel="1" x14ac:dyDescent="0.2">
      <c r="A584" s="10">
        <v>97</v>
      </c>
      <c r="B584" s="10" t="s">
        <v>567</v>
      </c>
      <c r="C584" s="11" t="s">
        <v>568</v>
      </c>
      <c r="D584" s="10" t="s">
        <v>157</v>
      </c>
      <c r="E584" s="12">
        <v>97.96</v>
      </c>
      <c r="F584" s="78">
        <v>47</v>
      </c>
      <c r="G584" s="12">
        <f t="shared" si="19"/>
        <v>4604.12</v>
      </c>
      <c r="H584" s="10"/>
    </row>
    <row r="585" spans="1:8" ht="84" outlineLevel="1" x14ac:dyDescent="0.2">
      <c r="A585" s="10">
        <v>98</v>
      </c>
      <c r="B585" s="10" t="s">
        <v>917</v>
      </c>
      <c r="C585" s="11" t="s">
        <v>1074</v>
      </c>
      <c r="D585" s="10" t="s">
        <v>157</v>
      </c>
      <c r="E585" s="12">
        <v>3.31</v>
      </c>
      <c r="F585" s="78">
        <v>98.5</v>
      </c>
      <c r="G585" s="12">
        <f t="shared" si="19"/>
        <v>326.03500000000003</v>
      </c>
      <c r="H585" s="10"/>
    </row>
    <row r="586" spans="1:8" ht="36" outlineLevel="1" x14ac:dyDescent="0.2">
      <c r="A586" s="10">
        <v>99</v>
      </c>
      <c r="B586" s="14" t="s">
        <v>919</v>
      </c>
      <c r="C586" s="11" t="s">
        <v>920</v>
      </c>
      <c r="D586" s="14" t="s">
        <v>136</v>
      </c>
      <c r="E586" s="12">
        <v>20</v>
      </c>
      <c r="F586" s="78">
        <v>35</v>
      </c>
      <c r="G586" s="12">
        <f t="shared" si="19"/>
        <v>700</v>
      </c>
      <c r="H586" s="10"/>
    </row>
    <row r="587" spans="1:8" ht="72" outlineLevel="1" x14ac:dyDescent="0.2">
      <c r="A587" s="10">
        <v>100</v>
      </c>
      <c r="B587" s="10" t="s">
        <v>921</v>
      </c>
      <c r="C587" s="11" t="s">
        <v>570</v>
      </c>
      <c r="D587" s="10" t="s">
        <v>157</v>
      </c>
      <c r="E587" s="12">
        <v>42.9</v>
      </c>
      <c r="F587" s="78">
        <v>47</v>
      </c>
      <c r="G587" s="12">
        <f t="shared" si="19"/>
        <v>2016.3</v>
      </c>
      <c r="H587" s="10"/>
    </row>
    <row r="588" spans="1:8" ht="60" outlineLevel="1" x14ac:dyDescent="0.2">
      <c r="A588" s="10">
        <v>101</v>
      </c>
      <c r="B588" s="10" t="s">
        <v>518</v>
      </c>
      <c r="C588" s="11" t="s">
        <v>571</v>
      </c>
      <c r="D588" s="10" t="s">
        <v>157</v>
      </c>
      <c r="E588" s="12">
        <v>18</v>
      </c>
      <c r="F588" s="78">
        <v>47</v>
      </c>
      <c r="G588" s="12">
        <f t="shared" si="19"/>
        <v>846</v>
      </c>
      <c r="H588" s="10" t="s">
        <v>694</v>
      </c>
    </row>
    <row r="589" spans="1:8" ht="60" outlineLevel="1" x14ac:dyDescent="0.2">
      <c r="A589" s="10">
        <v>102</v>
      </c>
      <c r="B589" s="10" t="s">
        <v>930</v>
      </c>
      <c r="C589" s="11" t="s">
        <v>931</v>
      </c>
      <c r="D589" s="10" t="s">
        <v>157</v>
      </c>
      <c r="E589" s="12">
        <v>3</v>
      </c>
      <c r="F589" s="78">
        <v>24.2</v>
      </c>
      <c r="G589" s="12">
        <f t="shared" si="19"/>
        <v>72.599999999999994</v>
      </c>
      <c r="H589" s="10"/>
    </row>
    <row r="590" spans="1:8" ht="60" outlineLevel="1" x14ac:dyDescent="0.2">
      <c r="A590" s="10">
        <v>103</v>
      </c>
      <c r="B590" s="10" t="s">
        <v>1075</v>
      </c>
      <c r="C590" s="11" t="s">
        <v>933</v>
      </c>
      <c r="D590" s="10" t="s">
        <v>157</v>
      </c>
      <c r="E590" s="12">
        <v>3</v>
      </c>
      <c r="F590" s="78">
        <v>24.2</v>
      </c>
      <c r="G590" s="12">
        <f t="shared" si="19"/>
        <v>72.599999999999994</v>
      </c>
      <c r="H590" s="10"/>
    </row>
    <row r="591" spans="1:8" ht="36" outlineLevel="1" x14ac:dyDescent="0.2">
      <c r="A591" s="10">
        <v>104</v>
      </c>
      <c r="B591" s="10" t="s">
        <v>1076</v>
      </c>
      <c r="C591" s="11" t="s">
        <v>1077</v>
      </c>
      <c r="D591" s="14" t="s">
        <v>136</v>
      </c>
      <c r="E591" s="12">
        <v>1</v>
      </c>
      <c r="F591" s="78">
        <v>181</v>
      </c>
      <c r="G591" s="12">
        <f t="shared" si="19"/>
        <v>181</v>
      </c>
      <c r="H591" s="10"/>
    </row>
    <row r="592" spans="1:8" ht="36" outlineLevel="1" x14ac:dyDescent="0.2">
      <c r="A592" s="10">
        <v>105</v>
      </c>
      <c r="B592" s="10" t="s">
        <v>934</v>
      </c>
      <c r="C592" s="11" t="s">
        <v>1078</v>
      </c>
      <c r="D592" s="14" t="s">
        <v>136</v>
      </c>
      <c r="E592" s="12">
        <v>1</v>
      </c>
      <c r="F592" s="78">
        <v>181</v>
      </c>
      <c r="G592" s="12">
        <f t="shared" si="19"/>
        <v>181</v>
      </c>
      <c r="H592" s="10"/>
    </row>
    <row r="593" spans="1:8" ht="36" outlineLevel="1" x14ac:dyDescent="0.2">
      <c r="A593" s="10">
        <v>106</v>
      </c>
      <c r="B593" s="10" t="s">
        <v>936</v>
      </c>
      <c r="C593" s="11" t="s">
        <v>573</v>
      </c>
      <c r="D593" s="14" t="s">
        <v>136</v>
      </c>
      <c r="E593" s="12">
        <v>14</v>
      </c>
      <c r="F593" s="78">
        <v>97</v>
      </c>
      <c r="G593" s="12">
        <f t="shared" si="19"/>
        <v>1358</v>
      </c>
      <c r="H593" s="10"/>
    </row>
    <row r="594" spans="1:8" ht="36" outlineLevel="1" x14ac:dyDescent="0.2">
      <c r="A594" s="10">
        <v>107</v>
      </c>
      <c r="B594" s="10" t="s">
        <v>938</v>
      </c>
      <c r="C594" s="11" t="s">
        <v>942</v>
      </c>
      <c r="D594" s="14" t="s">
        <v>136</v>
      </c>
      <c r="E594" s="12">
        <v>1</v>
      </c>
      <c r="F594" s="78">
        <v>235</v>
      </c>
      <c r="G594" s="12">
        <f t="shared" si="19"/>
        <v>235</v>
      </c>
      <c r="H594" s="10"/>
    </row>
    <row r="595" spans="1:8" ht="48" outlineLevel="1" x14ac:dyDescent="0.2">
      <c r="A595" s="10">
        <v>108</v>
      </c>
      <c r="B595" s="10" t="s">
        <v>574</v>
      </c>
      <c r="C595" s="11" t="s">
        <v>577</v>
      </c>
      <c r="D595" s="14" t="s">
        <v>136</v>
      </c>
      <c r="E595" s="12">
        <v>13</v>
      </c>
      <c r="F595" s="78">
        <v>65</v>
      </c>
      <c r="G595" s="12">
        <f t="shared" si="19"/>
        <v>845</v>
      </c>
      <c r="H595" s="10"/>
    </row>
    <row r="596" spans="1:8" ht="48" outlineLevel="1" x14ac:dyDescent="0.2">
      <c r="A596" s="10">
        <v>109</v>
      </c>
      <c r="B596" s="10" t="s">
        <v>576</v>
      </c>
      <c r="C596" s="11" t="s">
        <v>943</v>
      </c>
      <c r="D596" s="14" t="s">
        <v>136</v>
      </c>
      <c r="E596" s="12">
        <v>2</v>
      </c>
      <c r="F596" s="78">
        <v>65</v>
      </c>
      <c r="G596" s="12">
        <f t="shared" si="19"/>
        <v>130</v>
      </c>
      <c r="H596" s="10"/>
    </row>
    <row r="597" spans="1:8" ht="48" outlineLevel="1" x14ac:dyDescent="0.2">
      <c r="A597" s="10">
        <v>110</v>
      </c>
      <c r="B597" s="10" t="s">
        <v>578</v>
      </c>
      <c r="C597" s="11" t="s">
        <v>944</v>
      </c>
      <c r="D597" s="14" t="s">
        <v>136</v>
      </c>
      <c r="E597" s="12">
        <v>1</v>
      </c>
      <c r="F597" s="78">
        <v>65</v>
      </c>
      <c r="G597" s="12">
        <f t="shared" si="19"/>
        <v>65</v>
      </c>
      <c r="H597" s="10"/>
    </row>
    <row r="598" spans="1:8" ht="36" outlineLevel="1" x14ac:dyDescent="0.2">
      <c r="A598" s="10">
        <v>111</v>
      </c>
      <c r="B598" s="10" t="s">
        <v>585</v>
      </c>
      <c r="C598" s="24" t="s">
        <v>947</v>
      </c>
      <c r="D598" s="14" t="s">
        <v>136</v>
      </c>
      <c r="E598" s="12">
        <v>3</v>
      </c>
      <c r="F598" s="78">
        <v>250.3</v>
      </c>
      <c r="G598" s="12">
        <f t="shared" si="19"/>
        <v>750.90000000000009</v>
      </c>
      <c r="H598" s="10"/>
    </row>
    <row r="599" spans="1:8" ht="36" outlineLevel="1" x14ac:dyDescent="0.2">
      <c r="A599" s="10">
        <v>112</v>
      </c>
      <c r="B599" s="10" t="s">
        <v>946</v>
      </c>
      <c r="C599" s="24" t="s">
        <v>949</v>
      </c>
      <c r="D599" s="14" t="s">
        <v>136</v>
      </c>
      <c r="E599" s="12">
        <v>3</v>
      </c>
      <c r="F599" s="78">
        <v>279.2</v>
      </c>
      <c r="G599" s="12">
        <f t="shared" si="19"/>
        <v>837.59999999999991</v>
      </c>
      <c r="H599" s="10"/>
    </row>
    <row r="600" spans="1:8" ht="48" outlineLevel="1" x14ac:dyDescent="0.2">
      <c r="A600" s="10">
        <v>113</v>
      </c>
      <c r="B600" s="10" t="s">
        <v>948</v>
      </c>
      <c r="C600" s="11" t="s">
        <v>953</v>
      </c>
      <c r="D600" s="14" t="s">
        <v>136</v>
      </c>
      <c r="E600" s="12">
        <v>1</v>
      </c>
      <c r="F600" s="78">
        <v>130</v>
      </c>
      <c r="G600" s="12">
        <f t="shared" si="19"/>
        <v>130</v>
      </c>
      <c r="H600" s="10"/>
    </row>
    <row r="601" spans="1:8" ht="48" outlineLevel="1" x14ac:dyDescent="0.2">
      <c r="A601" s="10">
        <v>114</v>
      </c>
      <c r="B601" s="10" t="s">
        <v>950</v>
      </c>
      <c r="C601" s="11" t="s">
        <v>1079</v>
      </c>
      <c r="D601" s="14" t="s">
        <v>136</v>
      </c>
      <c r="E601" s="12">
        <v>2</v>
      </c>
      <c r="F601" s="78">
        <v>130</v>
      </c>
      <c r="G601" s="12">
        <f t="shared" si="19"/>
        <v>260</v>
      </c>
      <c r="H601" s="10"/>
    </row>
    <row r="602" spans="1:8" ht="48" outlineLevel="1" x14ac:dyDescent="0.2">
      <c r="A602" s="10">
        <v>115</v>
      </c>
      <c r="B602" s="10" t="s">
        <v>972</v>
      </c>
      <c r="C602" s="11" t="s">
        <v>954</v>
      </c>
      <c r="D602" s="14" t="s">
        <v>136</v>
      </c>
      <c r="E602" s="12">
        <v>1</v>
      </c>
      <c r="F602" s="78">
        <v>384.87</v>
      </c>
      <c r="G602" s="12">
        <f t="shared" si="19"/>
        <v>384.87</v>
      </c>
      <c r="H602" s="10"/>
    </row>
    <row r="603" spans="1:8" ht="48" outlineLevel="1" x14ac:dyDescent="0.2">
      <c r="A603" s="10">
        <v>116</v>
      </c>
      <c r="B603" s="10" t="s">
        <v>669</v>
      </c>
      <c r="C603" s="11" t="s">
        <v>955</v>
      </c>
      <c r="D603" s="14" t="s">
        <v>136</v>
      </c>
      <c r="E603" s="12">
        <v>3</v>
      </c>
      <c r="F603" s="78">
        <v>92</v>
      </c>
      <c r="G603" s="12">
        <f t="shared" si="19"/>
        <v>276</v>
      </c>
      <c r="H603" s="10"/>
    </row>
    <row r="604" spans="1:8" ht="48" outlineLevel="1" x14ac:dyDescent="0.2">
      <c r="A604" s="10">
        <v>117</v>
      </c>
      <c r="B604" s="10" t="s">
        <v>671</v>
      </c>
      <c r="C604" s="11" t="s">
        <v>957</v>
      </c>
      <c r="D604" s="14" t="s">
        <v>136</v>
      </c>
      <c r="E604" s="12">
        <v>2</v>
      </c>
      <c r="F604" s="78">
        <v>92</v>
      </c>
      <c r="G604" s="12">
        <f t="shared" si="19"/>
        <v>184</v>
      </c>
      <c r="H604" s="10"/>
    </row>
    <row r="605" spans="1:8" ht="36" outlineLevel="1" x14ac:dyDescent="0.2">
      <c r="A605" s="10">
        <v>118</v>
      </c>
      <c r="B605" s="10" t="s">
        <v>958</v>
      </c>
      <c r="C605" s="11" t="s">
        <v>959</v>
      </c>
      <c r="D605" s="14" t="s">
        <v>136</v>
      </c>
      <c r="E605" s="12">
        <v>4</v>
      </c>
      <c r="F605" s="78">
        <v>130</v>
      </c>
      <c r="G605" s="12">
        <f t="shared" si="19"/>
        <v>520</v>
      </c>
      <c r="H605" s="10"/>
    </row>
    <row r="606" spans="1:8" ht="36" outlineLevel="1" x14ac:dyDescent="0.2">
      <c r="A606" s="10">
        <v>119</v>
      </c>
      <c r="B606" s="10" t="s">
        <v>960</v>
      </c>
      <c r="C606" s="11" t="s">
        <v>961</v>
      </c>
      <c r="D606" s="14" t="s">
        <v>136</v>
      </c>
      <c r="E606" s="12">
        <v>4</v>
      </c>
      <c r="F606" s="78">
        <v>130</v>
      </c>
      <c r="G606" s="12">
        <f t="shared" si="19"/>
        <v>520</v>
      </c>
      <c r="H606" s="10"/>
    </row>
    <row r="607" spans="1:8" ht="48" outlineLevel="1" x14ac:dyDescent="0.2">
      <c r="A607" s="10">
        <v>120</v>
      </c>
      <c r="B607" s="10" t="s">
        <v>956</v>
      </c>
      <c r="C607" s="11" t="s">
        <v>963</v>
      </c>
      <c r="D607" s="14" t="s">
        <v>136</v>
      </c>
      <c r="E607" s="12">
        <v>1</v>
      </c>
      <c r="F607" s="78">
        <v>120</v>
      </c>
      <c r="G607" s="12">
        <f t="shared" si="19"/>
        <v>120</v>
      </c>
      <c r="H607" s="10"/>
    </row>
    <row r="608" spans="1:8" ht="48" outlineLevel="1" x14ac:dyDescent="0.2">
      <c r="A608" s="10">
        <v>121</v>
      </c>
      <c r="B608" s="10" t="s">
        <v>962</v>
      </c>
      <c r="C608" s="11" t="s">
        <v>965</v>
      </c>
      <c r="D608" s="14" t="s">
        <v>136</v>
      </c>
      <c r="E608" s="12">
        <v>1</v>
      </c>
      <c r="F608" s="78">
        <v>175</v>
      </c>
      <c r="G608" s="12">
        <f t="shared" si="19"/>
        <v>175</v>
      </c>
      <c r="H608" s="10"/>
    </row>
    <row r="609" spans="1:8" ht="36" outlineLevel="1" x14ac:dyDescent="0.2">
      <c r="A609" s="10">
        <v>122</v>
      </c>
      <c r="B609" s="10" t="s">
        <v>966</v>
      </c>
      <c r="C609" s="11" t="s">
        <v>967</v>
      </c>
      <c r="D609" s="14" t="s">
        <v>644</v>
      </c>
      <c r="E609" s="12">
        <v>4</v>
      </c>
      <c r="F609" s="78">
        <v>109</v>
      </c>
      <c r="G609" s="12">
        <f t="shared" si="19"/>
        <v>436</v>
      </c>
      <c r="H609" s="10"/>
    </row>
    <row r="610" spans="1:8" ht="36" outlineLevel="1" x14ac:dyDescent="0.2">
      <c r="A610" s="10">
        <v>123</v>
      </c>
      <c r="B610" s="10" t="s">
        <v>968</v>
      </c>
      <c r="C610" s="11" t="s">
        <v>969</v>
      </c>
      <c r="D610" s="14" t="s">
        <v>644</v>
      </c>
      <c r="E610" s="12">
        <v>4</v>
      </c>
      <c r="F610" s="78">
        <v>109</v>
      </c>
      <c r="G610" s="12">
        <f t="shared" si="19"/>
        <v>436</v>
      </c>
      <c r="H610" s="10"/>
    </row>
    <row r="611" spans="1:8" ht="48" outlineLevel="1" x14ac:dyDescent="0.2">
      <c r="A611" s="10">
        <v>124</v>
      </c>
      <c r="B611" s="10" t="s">
        <v>964</v>
      </c>
      <c r="C611" s="11" t="s">
        <v>971</v>
      </c>
      <c r="D611" s="14" t="s">
        <v>136</v>
      </c>
      <c r="E611" s="12">
        <v>10</v>
      </c>
      <c r="F611" s="78">
        <v>130</v>
      </c>
      <c r="G611" s="12">
        <f t="shared" si="19"/>
        <v>1300</v>
      </c>
      <c r="H611" s="10"/>
    </row>
    <row r="612" spans="1:8" ht="36" outlineLevel="1" x14ac:dyDescent="0.2">
      <c r="A612" s="10">
        <v>125</v>
      </c>
      <c r="B612" s="10" t="s">
        <v>970</v>
      </c>
      <c r="C612" s="11" t="s">
        <v>586</v>
      </c>
      <c r="D612" s="14" t="s">
        <v>136</v>
      </c>
      <c r="E612" s="12">
        <v>2</v>
      </c>
      <c r="F612" s="78">
        <v>85</v>
      </c>
      <c r="G612" s="12">
        <f t="shared" si="19"/>
        <v>170</v>
      </c>
      <c r="H612" s="10"/>
    </row>
    <row r="613" spans="1:8" ht="36" outlineLevel="1" x14ac:dyDescent="0.2">
      <c r="A613" s="10">
        <v>126</v>
      </c>
      <c r="B613" s="10" t="s">
        <v>587</v>
      </c>
      <c r="C613" s="11" t="s">
        <v>588</v>
      </c>
      <c r="D613" s="14" t="s">
        <v>589</v>
      </c>
      <c r="E613" s="12">
        <v>12</v>
      </c>
      <c r="F613" s="78">
        <v>120</v>
      </c>
      <c r="G613" s="12">
        <f t="shared" si="19"/>
        <v>1440</v>
      </c>
      <c r="H613" s="10" t="s">
        <v>590</v>
      </c>
    </row>
    <row r="614" spans="1:8" ht="48" outlineLevel="1" x14ac:dyDescent="0.2">
      <c r="A614" s="10">
        <v>127</v>
      </c>
      <c r="B614" s="10" t="s">
        <v>973</v>
      </c>
      <c r="C614" s="11" t="s">
        <v>974</v>
      </c>
      <c r="D614" s="14" t="s">
        <v>589</v>
      </c>
      <c r="E614" s="12">
        <v>12</v>
      </c>
      <c r="F614" s="78">
        <v>120</v>
      </c>
      <c r="G614" s="12">
        <f t="shared" si="19"/>
        <v>1440</v>
      </c>
      <c r="H614" s="10" t="s">
        <v>590</v>
      </c>
    </row>
    <row r="615" spans="1:8" ht="48" outlineLevel="1" x14ac:dyDescent="0.2">
      <c r="A615" s="10">
        <v>128</v>
      </c>
      <c r="B615" s="10" t="s">
        <v>975</v>
      </c>
      <c r="C615" s="11" t="s">
        <v>976</v>
      </c>
      <c r="D615" s="14" t="s">
        <v>589</v>
      </c>
      <c r="E615" s="12">
        <v>1</v>
      </c>
      <c r="F615" s="78">
        <v>120</v>
      </c>
      <c r="G615" s="12">
        <f t="shared" si="19"/>
        <v>120</v>
      </c>
      <c r="H615" s="10" t="s">
        <v>590</v>
      </c>
    </row>
    <row r="616" spans="1:8" ht="48" outlineLevel="1" x14ac:dyDescent="0.2">
      <c r="A616" s="10">
        <v>129</v>
      </c>
      <c r="B616" s="10" t="s">
        <v>591</v>
      </c>
      <c r="C616" s="11" t="s">
        <v>592</v>
      </c>
      <c r="D616" s="14" t="s">
        <v>589</v>
      </c>
      <c r="E616" s="12">
        <v>14</v>
      </c>
      <c r="F616" s="78">
        <v>120</v>
      </c>
      <c r="G616" s="12">
        <f t="shared" si="19"/>
        <v>1680</v>
      </c>
      <c r="H616" s="10" t="s">
        <v>590</v>
      </c>
    </row>
    <row r="617" spans="1:8" ht="48" outlineLevel="1" x14ac:dyDescent="0.2">
      <c r="A617" s="10">
        <v>130</v>
      </c>
      <c r="B617" s="10" t="s">
        <v>977</v>
      </c>
      <c r="C617" s="11" t="s">
        <v>978</v>
      </c>
      <c r="D617" s="14" t="s">
        <v>589</v>
      </c>
      <c r="E617" s="12">
        <v>2</v>
      </c>
      <c r="F617" s="78">
        <v>120</v>
      </c>
      <c r="G617" s="12">
        <f t="shared" si="19"/>
        <v>240</v>
      </c>
      <c r="H617" s="10" t="s">
        <v>590</v>
      </c>
    </row>
    <row r="618" spans="1:8" ht="36" outlineLevel="1" x14ac:dyDescent="0.2">
      <c r="A618" s="10">
        <v>131</v>
      </c>
      <c r="B618" s="10" t="s">
        <v>593</v>
      </c>
      <c r="C618" s="11" t="s">
        <v>594</v>
      </c>
      <c r="D618" s="14" t="s">
        <v>486</v>
      </c>
      <c r="E618" s="12">
        <v>11</v>
      </c>
      <c r="F618" s="78">
        <v>52</v>
      </c>
      <c r="G618" s="12">
        <f t="shared" si="19"/>
        <v>572</v>
      </c>
      <c r="H618" s="10" t="s">
        <v>590</v>
      </c>
    </row>
    <row r="619" spans="1:8" ht="36" outlineLevel="1" x14ac:dyDescent="0.2">
      <c r="A619" s="10">
        <v>139</v>
      </c>
      <c r="B619" s="14" t="s">
        <v>979</v>
      </c>
      <c r="C619" s="11" t="s">
        <v>980</v>
      </c>
      <c r="D619" s="14" t="s">
        <v>136</v>
      </c>
      <c r="E619" s="12">
        <v>7</v>
      </c>
      <c r="F619" s="78">
        <v>23.51</v>
      </c>
      <c r="G619" s="12">
        <f t="shared" si="19"/>
        <v>164.57000000000002</v>
      </c>
      <c r="H619" s="10"/>
    </row>
    <row r="620" spans="1:8" ht="36" outlineLevel="1" x14ac:dyDescent="0.2">
      <c r="A620" s="10">
        <v>140</v>
      </c>
      <c r="B620" s="10" t="s">
        <v>981</v>
      </c>
      <c r="C620" s="11" t="s">
        <v>1080</v>
      </c>
      <c r="D620" s="14" t="s">
        <v>681</v>
      </c>
      <c r="E620" s="12">
        <v>1</v>
      </c>
      <c r="F620" s="78">
        <v>65</v>
      </c>
      <c r="G620" s="12">
        <f t="shared" si="19"/>
        <v>65</v>
      </c>
      <c r="H620" s="10"/>
    </row>
    <row r="621" spans="1:8" ht="36" outlineLevel="1" x14ac:dyDescent="0.2">
      <c r="A621" s="10">
        <v>141</v>
      </c>
      <c r="B621" s="10" t="s">
        <v>983</v>
      </c>
      <c r="C621" s="11" t="s">
        <v>1081</v>
      </c>
      <c r="D621" s="14" t="s">
        <v>681</v>
      </c>
      <c r="E621" s="12">
        <v>1</v>
      </c>
      <c r="F621" s="78">
        <v>78</v>
      </c>
      <c r="G621" s="12">
        <f t="shared" si="19"/>
        <v>78</v>
      </c>
      <c r="H621" s="10"/>
    </row>
    <row r="622" spans="1:8" ht="36" outlineLevel="1" x14ac:dyDescent="0.2">
      <c r="A622" s="10">
        <v>142</v>
      </c>
      <c r="B622" s="10" t="s">
        <v>1082</v>
      </c>
      <c r="C622" s="11" t="s">
        <v>984</v>
      </c>
      <c r="D622" s="14" t="s">
        <v>681</v>
      </c>
      <c r="E622" s="12">
        <v>10</v>
      </c>
      <c r="F622" s="78">
        <v>65</v>
      </c>
      <c r="G622" s="12">
        <f t="shared" si="19"/>
        <v>650</v>
      </c>
      <c r="H622" s="10"/>
    </row>
    <row r="623" spans="1:8" ht="36" outlineLevel="1" x14ac:dyDescent="0.2">
      <c r="A623" s="10">
        <v>143</v>
      </c>
      <c r="B623" s="14" t="s">
        <v>658</v>
      </c>
      <c r="C623" s="11" t="s">
        <v>987</v>
      </c>
      <c r="D623" s="14" t="s">
        <v>136</v>
      </c>
      <c r="E623" s="12">
        <v>1</v>
      </c>
      <c r="F623" s="78">
        <v>28</v>
      </c>
      <c r="G623" s="12">
        <f t="shared" si="19"/>
        <v>28</v>
      </c>
      <c r="H623" s="10"/>
    </row>
    <row r="624" spans="1:8" ht="36" outlineLevel="1" x14ac:dyDescent="0.2">
      <c r="A624" s="10">
        <v>144</v>
      </c>
      <c r="B624" s="14" t="s">
        <v>986</v>
      </c>
      <c r="C624" s="11" t="s">
        <v>659</v>
      </c>
      <c r="D624" s="14" t="s">
        <v>136</v>
      </c>
      <c r="E624" s="12">
        <v>3</v>
      </c>
      <c r="F624" s="78">
        <v>28</v>
      </c>
      <c r="G624" s="12">
        <f t="shared" si="19"/>
        <v>84</v>
      </c>
      <c r="H624" s="10"/>
    </row>
    <row r="625" spans="1:10" ht="36" outlineLevel="1" x14ac:dyDescent="0.2">
      <c r="A625" s="10">
        <v>145</v>
      </c>
      <c r="B625" s="10" t="s">
        <v>989</v>
      </c>
      <c r="C625" s="11" t="s">
        <v>990</v>
      </c>
      <c r="D625" s="14" t="s">
        <v>136</v>
      </c>
      <c r="E625" s="12">
        <v>1</v>
      </c>
      <c r="F625" s="78">
        <v>42</v>
      </c>
      <c r="G625" s="12">
        <f t="shared" si="19"/>
        <v>42</v>
      </c>
      <c r="H625" s="10"/>
    </row>
    <row r="626" spans="1:10" ht="71.25" outlineLevel="1" x14ac:dyDescent="0.2">
      <c r="A626" s="10">
        <v>146</v>
      </c>
      <c r="B626" s="10" t="s">
        <v>595</v>
      </c>
      <c r="C626" s="11" t="s">
        <v>596</v>
      </c>
      <c r="D626" s="14" t="s">
        <v>60</v>
      </c>
      <c r="E626" s="12">
        <v>0.19600000000000001</v>
      </c>
      <c r="F626" s="78">
        <v>54.5</v>
      </c>
      <c r="G626" s="12">
        <f t="shared" si="19"/>
        <v>10.682</v>
      </c>
      <c r="H626" s="10"/>
    </row>
    <row r="627" spans="1:10" s="1" customFormat="1" ht="15" x14ac:dyDescent="0.2">
      <c r="A627" s="104" t="s">
        <v>1083</v>
      </c>
      <c r="B627" s="105"/>
      <c r="C627" s="106"/>
      <c r="D627" s="7"/>
      <c r="E627" s="8"/>
      <c r="F627" s="78"/>
      <c r="G627" s="9">
        <f>SUM(G628:G673)</f>
        <v>8235.8725000000013</v>
      </c>
      <c r="H627" s="7"/>
      <c r="J627" s="3"/>
    </row>
    <row r="628" spans="1:10" outlineLevel="1" x14ac:dyDescent="0.2">
      <c r="A628" s="10"/>
      <c r="B628" s="10"/>
      <c r="C628" s="11" t="s">
        <v>56</v>
      </c>
      <c r="D628" s="10"/>
      <c r="E628" s="12"/>
      <c r="F628" s="78"/>
      <c r="G628" s="12">
        <f t="shared" si="19"/>
        <v>0</v>
      </c>
      <c r="H628" s="13"/>
    </row>
    <row r="629" spans="1:10" outlineLevel="1" x14ac:dyDescent="0.2">
      <c r="A629" s="10"/>
      <c r="B629" s="10"/>
      <c r="C629" s="11" t="s">
        <v>477</v>
      </c>
      <c r="D629" s="10"/>
      <c r="E629" s="12"/>
      <c r="F629" s="78"/>
      <c r="G629" s="12">
        <f t="shared" si="19"/>
        <v>0</v>
      </c>
      <c r="H629" s="10"/>
    </row>
    <row r="630" spans="1:10" ht="48" outlineLevel="1" x14ac:dyDescent="0.2">
      <c r="A630" s="10">
        <v>1</v>
      </c>
      <c r="B630" s="10" t="s">
        <v>529</v>
      </c>
      <c r="C630" s="11" t="s">
        <v>530</v>
      </c>
      <c r="D630" s="14" t="s">
        <v>480</v>
      </c>
      <c r="E630" s="12">
        <v>1</v>
      </c>
      <c r="F630" s="78">
        <v>261.60000000000002</v>
      </c>
      <c r="G630" s="15">
        <f t="shared" si="19"/>
        <v>261.60000000000002</v>
      </c>
      <c r="H630" s="10" t="s">
        <v>481</v>
      </c>
    </row>
    <row r="631" spans="1:10" ht="48" outlineLevel="1" x14ac:dyDescent="0.2">
      <c r="A631" s="10">
        <v>2</v>
      </c>
      <c r="B631" s="10" t="s">
        <v>531</v>
      </c>
      <c r="C631" s="11" t="s">
        <v>483</v>
      </c>
      <c r="D631" s="10" t="s">
        <v>157</v>
      </c>
      <c r="E631" s="12">
        <v>65.040000000000006</v>
      </c>
      <c r="F631" s="78">
        <v>3.8</v>
      </c>
      <c r="G631" s="15">
        <f t="shared" si="19"/>
        <v>247.15200000000002</v>
      </c>
      <c r="H631" s="10"/>
    </row>
    <row r="632" spans="1:10" ht="48" outlineLevel="1" x14ac:dyDescent="0.2">
      <c r="A632" s="10">
        <v>3</v>
      </c>
      <c r="B632" s="10" t="s">
        <v>532</v>
      </c>
      <c r="C632" s="11" t="s">
        <v>533</v>
      </c>
      <c r="D632" s="10" t="s">
        <v>157</v>
      </c>
      <c r="E632" s="12">
        <v>60.63</v>
      </c>
      <c r="F632" s="78">
        <v>3.8</v>
      </c>
      <c r="G632" s="15">
        <f t="shared" si="19"/>
        <v>230.39400000000001</v>
      </c>
      <c r="H632" s="10"/>
    </row>
    <row r="633" spans="1:10" ht="48" outlineLevel="1" x14ac:dyDescent="0.2">
      <c r="A633" s="10">
        <v>4</v>
      </c>
      <c r="B633" s="10" t="s">
        <v>534</v>
      </c>
      <c r="C633" s="11" t="s">
        <v>535</v>
      </c>
      <c r="D633" s="10" t="s">
        <v>157</v>
      </c>
      <c r="E633" s="12">
        <v>46.89</v>
      </c>
      <c r="F633" s="78">
        <v>3.8</v>
      </c>
      <c r="G633" s="15">
        <f t="shared" si="19"/>
        <v>178.18199999999999</v>
      </c>
      <c r="H633" s="10"/>
    </row>
    <row r="634" spans="1:10" ht="48" outlineLevel="1" x14ac:dyDescent="0.2">
      <c r="A634" s="10">
        <v>5</v>
      </c>
      <c r="B634" s="10" t="s">
        <v>524</v>
      </c>
      <c r="C634" s="11" t="s">
        <v>536</v>
      </c>
      <c r="D634" s="14" t="s">
        <v>486</v>
      </c>
      <c r="E634" s="12">
        <v>1</v>
      </c>
      <c r="F634" s="78">
        <v>52</v>
      </c>
      <c r="G634" s="15">
        <f t="shared" si="19"/>
        <v>52</v>
      </c>
      <c r="H634" s="10" t="s">
        <v>487</v>
      </c>
    </row>
    <row r="635" spans="1:10" ht="48" outlineLevel="1" x14ac:dyDescent="0.2">
      <c r="A635" s="10">
        <v>6</v>
      </c>
      <c r="B635" s="10" t="s">
        <v>537</v>
      </c>
      <c r="C635" s="11" t="s">
        <v>538</v>
      </c>
      <c r="D635" s="14" t="s">
        <v>486</v>
      </c>
      <c r="E635" s="12">
        <v>3</v>
      </c>
      <c r="F635" s="78">
        <v>52</v>
      </c>
      <c r="G635" s="15">
        <f t="shared" si="19"/>
        <v>156</v>
      </c>
      <c r="H635" s="10" t="s">
        <v>487</v>
      </c>
    </row>
    <row r="636" spans="1:10" ht="48" outlineLevel="1" x14ac:dyDescent="0.2">
      <c r="A636" s="10">
        <v>7</v>
      </c>
      <c r="B636" s="10" t="s">
        <v>539</v>
      </c>
      <c r="C636" s="11" t="s">
        <v>540</v>
      </c>
      <c r="D636" s="14" t="s">
        <v>486</v>
      </c>
      <c r="E636" s="12">
        <v>1</v>
      </c>
      <c r="F636" s="78">
        <v>52</v>
      </c>
      <c r="G636" s="15">
        <f t="shared" si="19"/>
        <v>52</v>
      </c>
      <c r="H636" s="10" t="s">
        <v>487</v>
      </c>
    </row>
    <row r="637" spans="1:10" ht="48" outlineLevel="1" x14ac:dyDescent="0.2">
      <c r="A637" s="10">
        <v>8</v>
      </c>
      <c r="B637" s="10" t="s">
        <v>541</v>
      </c>
      <c r="C637" s="11" t="s">
        <v>491</v>
      </c>
      <c r="D637" s="14" t="s">
        <v>136</v>
      </c>
      <c r="E637" s="12">
        <v>1</v>
      </c>
      <c r="F637" s="78">
        <v>19</v>
      </c>
      <c r="G637" s="15">
        <f t="shared" si="19"/>
        <v>19</v>
      </c>
      <c r="H637" s="10" t="s">
        <v>492</v>
      </c>
    </row>
    <row r="638" spans="1:10" ht="48" outlineLevel="1" x14ac:dyDescent="0.2">
      <c r="A638" s="10">
        <v>9</v>
      </c>
      <c r="B638" s="10" t="s">
        <v>542</v>
      </c>
      <c r="C638" s="11" t="s">
        <v>494</v>
      </c>
      <c r="D638" s="14" t="s">
        <v>136</v>
      </c>
      <c r="E638" s="12">
        <v>2</v>
      </c>
      <c r="F638" s="78">
        <v>19</v>
      </c>
      <c r="G638" s="15">
        <f t="shared" si="19"/>
        <v>38</v>
      </c>
      <c r="H638" s="10" t="s">
        <v>492</v>
      </c>
    </row>
    <row r="639" spans="1:10" ht="48" outlineLevel="1" x14ac:dyDescent="0.2">
      <c r="A639" s="10">
        <v>10</v>
      </c>
      <c r="B639" s="10" t="s">
        <v>543</v>
      </c>
      <c r="C639" s="11" t="s">
        <v>544</v>
      </c>
      <c r="D639" s="14" t="s">
        <v>136</v>
      </c>
      <c r="E639" s="12">
        <v>2</v>
      </c>
      <c r="F639" s="78">
        <v>19</v>
      </c>
      <c r="G639" s="15">
        <f t="shared" ref="G639:G671" si="20">F639*E639</f>
        <v>38</v>
      </c>
      <c r="H639" s="10" t="s">
        <v>497</v>
      </c>
    </row>
    <row r="640" spans="1:10" ht="48" outlineLevel="1" x14ac:dyDescent="0.2">
      <c r="A640" s="10">
        <v>11</v>
      </c>
      <c r="B640" s="10" t="s">
        <v>495</v>
      </c>
      <c r="C640" s="11" t="s">
        <v>496</v>
      </c>
      <c r="D640" s="14" t="s">
        <v>136</v>
      </c>
      <c r="E640" s="12">
        <v>4</v>
      </c>
      <c r="F640" s="78">
        <v>19</v>
      </c>
      <c r="G640" s="15">
        <f t="shared" si="20"/>
        <v>76</v>
      </c>
      <c r="H640" s="10" t="s">
        <v>497</v>
      </c>
    </row>
    <row r="641" spans="1:8" ht="60" outlineLevel="1" x14ac:dyDescent="0.2">
      <c r="A641" s="10">
        <v>12</v>
      </c>
      <c r="B641" s="10" t="s">
        <v>545</v>
      </c>
      <c r="C641" s="11" t="s">
        <v>546</v>
      </c>
      <c r="D641" s="14" t="s">
        <v>136</v>
      </c>
      <c r="E641" s="12">
        <v>1</v>
      </c>
      <c r="F641" s="78">
        <v>19</v>
      </c>
      <c r="G641" s="15">
        <f t="shared" si="20"/>
        <v>19</v>
      </c>
      <c r="H641" s="10" t="s">
        <v>497</v>
      </c>
    </row>
    <row r="642" spans="1:8" ht="48" outlineLevel="1" x14ac:dyDescent="0.2">
      <c r="A642" s="10">
        <v>13</v>
      </c>
      <c r="B642" s="10" t="s">
        <v>547</v>
      </c>
      <c r="C642" s="11" t="s">
        <v>499</v>
      </c>
      <c r="D642" s="10" t="s">
        <v>157</v>
      </c>
      <c r="E642" s="12">
        <v>37.39</v>
      </c>
      <c r="F642" s="78">
        <v>12.06</v>
      </c>
      <c r="G642" s="15">
        <f t="shared" si="20"/>
        <v>450.92340000000002</v>
      </c>
      <c r="H642" s="10"/>
    </row>
    <row r="643" spans="1:8" ht="48" outlineLevel="1" x14ac:dyDescent="0.2">
      <c r="A643" s="10">
        <v>14</v>
      </c>
      <c r="B643" s="10" t="s">
        <v>548</v>
      </c>
      <c r="C643" s="11" t="s">
        <v>549</v>
      </c>
      <c r="D643" s="10" t="s">
        <v>157</v>
      </c>
      <c r="E643" s="12">
        <v>14.13</v>
      </c>
      <c r="F643" s="78">
        <v>13.5</v>
      </c>
      <c r="G643" s="15">
        <f t="shared" si="20"/>
        <v>190.75500000000002</v>
      </c>
      <c r="H643" s="10"/>
    </row>
    <row r="644" spans="1:8" ht="48" outlineLevel="1" x14ac:dyDescent="0.2">
      <c r="A644" s="10">
        <v>15</v>
      </c>
      <c r="B644" s="10" t="s">
        <v>550</v>
      </c>
      <c r="C644" s="11" t="s">
        <v>996</v>
      </c>
      <c r="D644" s="10" t="s">
        <v>157</v>
      </c>
      <c r="E644" s="12">
        <v>2.4</v>
      </c>
      <c r="F644" s="78">
        <v>12.06</v>
      </c>
      <c r="G644" s="15">
        <f t="shared" si="20"/>
        <v>28.943999999999999</v>
      </c>
      <c r="H644" s="10"/>
    </row>
    <row r="645" spans="1:8" ht="35.25" outlineLevel="1" x14ac:dyDescent="0.2">
      <c r="A645" s="10">
        <v>17</v>
      </c>
      <c r="B645" s="10" t="s">
        <v>502</v>
      </c>
      <c r="C645" s="11" t="s">
        <v>503</v>
      </c>
      <c r="D645" s="10" t="s">
        <v>157</v>
      </c>
      <c r="E645" s="12">
        <v>14</v>
      </c>
      <c r="F645" s="78">
        <v>10.9</v>
      </c>
      <c r="G645" s="15">
        <f t="shared" si="20"/>
        <v>152.6</v>
      </c>
      <c r="H645" s="10"/>
    </row>
    <row r="646" spans="1:8" ht="46.5" outlineLevel="1" x14ac:dyDescent="0.2">
      <c r="A646" s="10">
        <v>18</v>
      </c>
      <c r="B646" s="10" t="s">
        <v>506</v>
      </c>
      <c r="C646" s="11" t="s">
        <v>507</v>
      </c>
      <c r="D646" s="10" t="s">
        <v>157</v>
      </c>
      <c r="E646" s="12">
        <v>18.670000000000002</v>
      </c>
      <c r="F646" s="78">
        <v>9</v>
      </c>
      <c r="G646" s="15">
        <f t="shared" si="20"/>
        <v>168.03000000000003</v>
      </c>
      <c r="H646" s="10"/>
    </row>
    <row r="647" spans="1:8" ht="48" outlineLevel="1" x14ac:dyDescent="0.2">
      <c r="A647" s="10">
        <v>19</v>
      </c>
      <c r="B647" s="10" t="s">
        <v>508</v>
      </c>
      <c r="C647" s="11" t="s">
        <v>509</v>
      </c>
      <c r="D647" s="10" t="s">
        <v>157</v>
      </c>
      <c r="E647" s="12">
        <v>48.46</v>
      </c>
      <c r="F647" s="78">
        <v>16.350000000000001</v>
      </c>
      <c r="G647" s="15">
        <f t="shared" si="20"/>
        <v>792.32100000000003</v>
      </c>
      <c r="H647" s="10"/>
    </row>
    <row r="648" spans="1:8" ht="35.25" outlineLevel="1" x14ac:dyDescent="0.2">
      <c r="A648" s="10">
        <v>20</v>
      </c>
      <c r="B648" s="10" t="s">
        <v>504</v>
      </c>
      <c r="C648" s="11" t="s">
        <v>552</v>
      </c>
      <c r="D648" s="10" t="s">
        <v>157</v>
      </c>
      <c r="E648" s="12">
        <v>23.23</v>
      </c>
      <c r="F648" s="78">
        <v>19.62</v>
      </c>
      <c r="G648" s="15">
        <f t="shared" si="20"/>
        <v>455.77260000000001</v>
      </c>
      <c r="H648" s="10"/>
    </row>
    <row r="649" spans="1:8" ht="24.75" outlineLevel="1" x14ac:dyDescent="0.2">
      <c r="A649" s="10">
        <v>21</v>
      </c>
      <c r="B649" s="10" t="s">
        <v>553</v>
      </c>
      <c r="C649" s="11" t="s">
        <v>554</v>
      </c>
      <c r="D649" s="14" t="s">
        <v>555</v>
      </c>
      <c r="E649" s="12">
        <v>3</v>
      </c>
      <c r="F649" s="78">
        <v>19.62</v>
      </c>
      <c r="G649" s="15">
        <f t="shared" si="20"/>
        <v>58.86</v>
      </c>
      <c r="H649" s="10"/>
    </row>
    <row r="650" spans="1:8" ht="48" outlineLevel="1" x14ac:dyDescent="0.2">
      <c r="A650" s="10">
        <v>22</v>
      </c>
      <c r="B650" s="10" t="s">
        <v>510</v>
      </c>
      <c r="C650" s="11" t="s">
        <v>511</v>
      </c>
      <c r="D650" s="14" t="s">
        <v>480</v>
      </c>
      <c r="E650" s="12">
        <v>1</v>
      </c>
      <c r="F650" s="78">
        <v>99.19</v>
      </c>
      <c r="G650" s="15">
        <f t="shared" si="20"/>
        <v>99.19</v>
      </c>
      <c r="H650" s="10"/>
    </row>
    <row r="651" spans="1:8" ht="48" outlineLevel="1" x14ac:dyDescent="0.2">
      <c r="A651" s="10">
        <v>23</v>
      </c>
      <c r="B651" s="10" t="s">
        <v>556</v>
      </c>
      <c r="C651" s="11" t="s">
        <v>557</v>
      </c>
      <c r="D651" s="14" t="s">
        <v>480</v>
      </c>
      <c r="E651" s="12">
        <v>1</v>
      </c>
      <c r="F651" s="78">
        <v>99.19</v>
      </c>
      <c r="G651" s="15">
        <f t="shared" si="20"/>
        <v>99.19</v>
      </c>
      <c r="H651" s="10"/>
    </row>
    <row r="652" spans="1:8" ht="48" outlineLevel="1" x14ac:dyDescent="0.2">
      <c r="A652" s="10">
        <v>24</v>
      </c>
      <c r="B652" s="10" t="s">
        <v>558</v>
      </c>
      <c r="C652" s="11" t="s">
        <v>559</v>
      </c>
      <c r="D652" s="14" t="s">
        <v>480</v>
      </c>
      <c r="E652" s="12">
        <v>1</v>
      </c>
      <c r="F652" s="78">
        <v>65</v>
      </c>
      <c r="G652" s="15">
        <f t="shared" si="20"/>
        <v>65</v>
      </c>
      <c r="H652" s="10"/>
    </row>
    <row r="653" spans="1:8" ht="24" outlineLevel="1" x14ac:dyDescent="0.2">
      <c r="A653" s="10">
        <v>25</v>
      </c>
      <c r="B653" s="10" t="s">
        <v>512</v>
      </c>
      <c r="C653" s="11" t="s">
        <v>513</v>
      </c>
      <c r="D653" s="14" t="s">
        <v>514</v>
      </c>
      <c r="E653" s="12">
        <v>1</v>
      </c>
      <c r="F653" s="78">
        <v>408.75</v>
      </c>
      <c r="G653" s="15">
        <f t="shared" si="20"/>
        <v>408.75</v>
      </c>
      <c r="H653" s="10"/>
    </row>
    <row r="654" spans="1:8" ht="24" outlineLevel="1" x14ac:dyDescent="0.2">
      <c r="A654" s="10">
        <v>26</v>
      </c>
      <c r="B654" s="10" t="s">
        <v>515</v>
      </c>
      <c r="C654" s="11" t="s">
        <v>516</v>
      </c>
      <c r="D654" s="14" t="s">
        <v>514</v>
      </c>
      <c r="E654" s="12">
        <v>1</v>
      </c>
      <c r="F654" s="78">
        <v>327</v>
      </c>
      <c r="G654" s="15">
        <f t="shared" si="20"/>
        <v>327</v>
      </c>
      <c r="H654" s="10"/>
    </row>
    <row r="655" spans="1:8" outlineLevel="1" x14ac:dyDescent="0.2">
      <c r="A655" s="10"/>
      <c r="B655" s="10"/>
      <c r="C655" s="11" t="s">
        <v>560</v>
      </c>
      <c r="D655" s="10"/>
      <c r="E655" s="12"/>
      <c r="F655" s="78"/>
      <c r="G655" s="15">
        <f t="shared" si="20"/>
        <v>0</v>
      </c>
      <c r="H655" s="10"/>
    </row>
    <row r="656" spans="1:8" ht="60" outlineLevel="1" x14ac:dyDescent="0.2">
      <c r="A656" s="10">
        <v>27</v>
      </c>
      <c r="B656" s="10" t="s">
        <v>561</v>
      </c>
      <c r="C656" s="11" t="s">
        <v>1084</v>
      </c>
      <c r="D656" s="10" t="s">
        <v>157</v>
      </c>
      <c r="E656" s="12">
        <v>100</v>
      </c>
      <c r="F656" s="78">
        <v>13.5</v>
      </c>
      <c r="G656" s="12">
        <f t="shared" si="20"/>
        <v>1350</v>
      </c>
      <c r="H656" s="10"/>
    </row>
    <row r="657" spans="1:8" outlineLevel="1" x14ac:dyDescent="0.2">
      <c r="A657" s="10"/>
      <c r="B657" s="10"/>
      <c r="C657" s="11" t="s">
        <v>517</v>
      </c>
      <c r="D657" s="10"/>
      <c r="E657" s="12"/>
      <c r="F657" s="78"/>
      <c r="G657" s="12">
        <f t="shared" si="20"/>
        <v>0</v>
      </c>
      <c r="H657" s="10"/>
    </row>
    <row r="658" spans="1:8" ht="95.25" outlineLevel="1" x14ac:dyDescent="0.2">
      <c r="A658" s="10">
        <v>34</v>
      </c>
      <c r="B658" s="10" t="s">
        <v>563</v>
      </c>
      <c r="C658" s="11" t="s">
        <v>564</v>
      </c>
      <c r="D658" s="10" t="s">
        <v>157</v>
      </c>
      <c r="E658" s="12">
        <v>9.4</v>
      </c>
      <c r="F658" s="78">
        <v>21.9</v>
      </c>
      <c r="G658" s="15">
        <f t="shared" si="20"/>
        <v>205.85999999999999</v>
      </c>
      <c r="H658" s="10"/>
    </row>
    <row r="659" spans="1:8" ht="107.25" outlineLevel="1" x14ac:dyDescent="0.2">
      <c r="A659" s="10">
        <v>35</v>
      </c>
      <c r="B659" s="10" t="s">
        <v>565</v>
      </c>
      <c r="C659" s="11" t="s">
        <v>566</v>
      </c>
      <c r="D659" s="10" t="s">
        <v>157</v>
      </c>
      <c r="E659" s="12">
        <v>8.41</v>
      </c>
      <c r="F659" s="78">
        <v>23.5</v>
      </c>
      <c r="G659" s="15">
        <f t="shared" si="20"/>
        <v>197.63499999999999</v>
      </c>
      <c r="H659" s="10"/>
    </row>
    <row r="660" spans="1:8" ht="84" outlineLevel="1" x14ac:dyDescent="0.2">
      <c r="A660" s="10">
        <v>36</v>
      </c>
      <c r="B660" s="10" t="s">
        <v>567</v>
      </c>
      <c r="C660" s="11" t="s">
        <v>568</v>
      </c>
      <c r="D660" s="10" t="s">
        <v>157</v>
      </c>
      <c r="E660" s="12">
        <v>2.38</v>
      </c>
      <c r="F660" s="78">
        <v>47</v>
      </c>
      <c r="G660" s="15">
        <f t="shared" si="20"/>
        <v>111.86</v>
      </c>
      <c r="H660" s="10"/>
    </row>
    <row r="661" spans="1:8" ht="72" outlineLevel="1" x14ac:dyDescent="0.2">
      <c r="A661" s="10">
        <v>37</v>
      </c>
      <c r="B661" s="10" t="s">
        <v>569</v>
      </c>
      <c r="C661" s="11" t="s">
        <v>570</v>
      </c>
      <c r="D661" s="10" t="s">
        <v>157</v>
      </c>
      <c r="E661" s="12">
        <v>5.4</v>
      </c>
      <c r="F661" s="78">
        <v>47</v>
      </c>
      <c r="G661" s="15">
        <f t="shared" si="20"/>
        <v>253.8</v>
      </c>
      <c r="H661" s="10"/>
    </row>
    <row r="662" spans="1:8" ht="60" outlineLevel="1" x14ac:dyDescent="0.2">
      <c r="A662" s="10">
        <v>38</v>
      </c>
      <c r="B662" s="10" t="s">
        <v>518</v>
      </c>
      <c r="C662" s="11" t="s">
        <v>571</v>
      </c>
      <c r="D662" s="10" t="s">
        <v>157</v>
      </c>
      <c r="E662" s="12">
        <v>4</v>
      </c>
      <c r="F662" s="78">
        <v>47</v>
      </c>
      <c r="G662" s="15">
        <f t="shared" si="20"/>
        <v>188</v>
      </c>
      <c r="H662" s="10" t="s">
        <v>694</v>
      </c>
    </row>
    <row r="663" spans="1:8" ht="36" outlineLevel="1" x14ac:dyDescent="0.2">
      <c r="A663" s="10">
        <v>39</v>
      </c>
      <c r="B663" s="10" t="s">
        <v>572</v>
      </c>
      <c r="C663" s="11" t="s">
        <v>573</v>
      </c>
      <c r="D663" s="14" t="s">
        <v>136</v>
      </c>
      <c r="E663" s="12">
        <v>1</v>
      </c>
      <c r="F663" s="78">
        <v>97</v>
      </c>
      <c r="G663" s="15">
        <f t="shared" si="20"/>
        <v>97</v>
      </c>
      <c r="H663" s="10"/>
    </row>
    <row r="664" spans="1:8" ht="48" outlineLevel="1" x14ac:dyDescent="0.2">
      <c r="A664" s="10">
        <v>40</v>
      </c>
      <c r="B664" s="10" t="s">
        <v>574</v>
      </c>
      <c r="C664" s="11" t="s">
        <v>575</v>
      </c>
      <c r="D664" s="14" t="s">
        <v>136</v>
      </c>
      <c r="E664" s="12">
        <v>2</v>
      </c>
      <c r="F664" s="78">
        <v>65</v>
      </c>
      <c r="G664" s="15">
        <f t="shared" si="20"/>
        <v>130</v>
      </c>
      <c r="H664" s="10"/>
    </row>
    <row r="665" spans="1:8" ht="48" outlineLevel="1" x14ac:dyDescent="0.2">
      <c r="A665" s="10">
        <v>41</v>
      </c>
      <c r="B665" s="10" t="s">
        <v>576</v>
      </c>
      <c r="C665" s="11" t="s">
        <v>577</v>
      </c>
      <c r="D665" s="14" t="s">
        <v>136</v>
      </c>
      <c r="E665" s="12">
        <v>1</v>
      </c>
      <c r="F665" s="78">
        <v>65</v>
      </c>
      <c r="G665" s="15">
        <f t="shared" si="20"/>
        <v>65</v>
      </c>
      <c r="H665" s="10"/>
    </row>
    <row r="666" spans="1:8" ht="48" outlineLevel="1" x14ac:dyDescent="0.2">
      <c r="A666" s="10">
        <v>42</v>
      </c>
      <c r="B666" s="10" t="s">
        <v>578</v>
      </c>
      <c r="C666" s="11" t="s">
        <v>579</v>
      </c>
      <c r="D666" s="14" t="s">
        <v>136</v>
      </c>
      <c r="E666" s="12">
        <v>1</v>
      </c>
      <c r="F666" s="78">
        <v>53</v>
      </c>
      <c r="G666" s="15">
        <f t="shared" si="20"/>
        <v>53</v>
      </c>
      <c r="H666" s="10"/>
    </row>
    <row r="667" spans="1:8" ht="24" outlineLevel="1" x14ac:dyDescent="0.2">
      <c r="A667" s="10">
        <v>43</v>
      </c>
      <c r="B667" s="10" t="s">
        <v>580</v>
      </c>
      <c r="C667" s="11" t="s">
        <v>581</v>
      </c>
      <c r="D667" s="14" t="s">
        <v>480</v>
      </c>
      <c r="E667" s="12">
        <v>1</v>
      </c>
      <c r="F667" s="78">
        <v>261.60000000000002</v>
      </c>
      <c r="G667" s="15">
        <f t="shared" si="20"/>
        <v>261.60000000000002</v>
      </c>
      <c r="H667" s="10"/>
    </row>
    <row r="668" spans="1:8" ht="24" outlineLevel="1" x14ac:dyDescent="0.2">
      <c r="A668" s="10">
        <v>44</v>
      </c>
      <c r="B668" s="10" t="s">
        <v>582</v>
      </c>
      <c r="C668" s="11" t="s">
        <v>583</v>
      </c>
      <c r="D668" s="14" t="s">
        <v>584</v>
      </c>
      <c r="E668" s="12">
        <v>1</v>
      </c>
      <c r="F668" s="78">
        <v>279.2</v>
      </c>
      <c r="G668" s="15">
        <f t="shared" si="20"/>
        <v>279.2</v>
      </c>
      <c r="H668" s="10"/>
    </row>
    <row r="669" spans="1:8" ht="36" outlineLevel="1" x14ac:dyDescent="0.2">
      <c r="A669" s="10">
        <v>45</v>
      </c>
      <c r="B669" s="10" t="s">
        <v>585</v>
      </c>
      <c r="C669" s="11" t="s">
        <v>586</v>
      </c>
      <c r="D669" s="14" t="s">
        <v>136</v>
      </c>
      <c r="E669" s="12">
        <v>1</v>
      </c>
      <c r="F669" s="78">
        <v>85</v>
      </c>
      <c r="G669" s="15">
        <f t="shared" si="20"/>
        <v>85</v>
      </c>
      <c r="H669" s="10"/>
    </row>
    <row r="670" spans="1:8" ht="36" outlineLevel="1" x14ac:dyDescent="0.2">
      <c r="A670" s="10">
        <v>46</v>
      </c>
      <c r="B670" s="10" t="s">
        <v>587</v>
      </c>
      <c r="C670" s="11" t="s">
        <v>588</v>
      </c>
      <c r="D670" s="14" t="s">
        <v>589</v>
      </c>
      <c r="E670" s="12">
        <v>1</v>
      </c>
      <c r="F670" s="78">
        <v>120</v>
      </c>
      <c r="G670" s="15">
        <f t="shared" si="20"/>
        <v>120</v>
      </c>
      <c r="H670" s="10" t="s">
        <v>590</v>
      </c>
    </row>
    <row r="671" spans="1:8" ht="48" outlineLevel="1" x14ac:dyDescent="0.2">
      <c r="A671" s="10">
        <v>47</v>
      </c>
      <c r="B671" s="10" t="s">
        <v>591</v>
      </c>
      <c r="C671" s="11" t="s">
        <v>592</v>
      </c>
      <c r="D671" s="14" t="s">
        <v>589</v>
      </c>
      <c r="E671" s="12">
        <v>1</v>
      </c>
      <c r="F671" s="78">
        <v>120</v>
      </c>
      <c r="G671" s="15">
        <f t="shared" si="20"/>
        <v>120</v>
      </c>
      <c r="H671" s="10" t="s">
        <v>590</v>
      </c>
    </row>
    <row r="672" spans="1:8" ht="36" outlineLevel="1" x14ac:dyDescent="0.2">
      <c r="A672" s="10">
        <v>48</v>
      </c>
      <c r="B672" s="10" t="s">
        <v>593</v>
      </c>
      <c r="C672" s="11" t="s">
        <v>594</v>
      </c>
      <c r="D672" s="14" t="s">
        <v>486</v>
      </c>
      <c r="E672" s="12">
        <v>1</v>
      </c>
      <c r="F672" s="78">
        <v>52</v>
      </c>
      <c r="G672" s="15">
        <f t="shared" ref="G672:G720" si="21">F672*E672</f>
        <v>52</v>
      </c>
      <c r="H672" s="10" t="s">
        <v>590</v>
      </c>
    </row>
    <row r="673" spans="1:10" ht="71.25" outlineLevel="1" x14ac:dyDescent="0.2">
      <c r="A673" s="10">
        <v>52</v>
      </c>
      <c r="B673" s="10" t="s">
        <v>595</v>
      </c>
      <c r="C673" s="11" t="s">
        <v>596</v>
      </c>
      <c r="D673" s="14" t="s">
        <v>60</v>
      </c>
      <c r="E673" s="12">
        <v>2.3E-2</v>
      </c>
      <c r="F673" s="78">
        <v>54.5</v>
      </c>
      <c r="G673" s="12">
        <f t="shared" si="21"/>
        <v>1.2535000000000001</v>
      </c>
      <c r="H673" s="10"/>
    </row>
    <row r="674" spans="1:10" s="1" customFormat="1" ht="15" x14ac:dyDescent="0.2">
      <c r="A674" s="104" t="s">
        <v>1085</v>
      </c>
      <c r="B674" s="105"/>
      <c r="C674" s="106"/>
      <c r="D674" s="7"/>
      <c r="E674" s="8"/>
      <c r="F674" s="78"/>
      <c r="G674" s="9">
        <f>SUM(G675:G720)</f>
        <v>8235.8725000000013</v>
      </c>
      <c r="H674" s="7"/>
      <c r="J674" s="3"/>
    </row>
    <row r="675" spans="1:10" outlineLevel="1" x14ac:dyDescent="0.2">
      <c r="A675" s="10"/>
      <c r="B675" s="10"/>
      <c r="C675" s="11" t="s">
        <v>56</v>
      </c>
      <c r="D675" s="10"/>
      <c r="E675" s="12"/>
      <c r="F675" s="78"/>
      <c r="G675" s="12">
        <f t="shared" si="21"/>
        <v>0</v>
      </c>
      <c r="H675" s="13"/>
    </row>
    <row r="676" spans="1:10" outlineLevel="1" x14ac:dyDescent="0.2">
      <c r="A676" s="10"/>
      <c r="B676" s="10"/>
      <c r="C676" s="11" t="s">
        <v>477</v>
      </c>
      <c r="D676" s="10"/>
      <c r="E676" s="12"/>
      <c r="F676" s="78"/>
      <c r="G676" s="12">
        <f t="shared" si="21"/>
        <v>0</v>
      </c>
      <c r="H676" s="10"/>
    </row>
    <row r="677" spans="1:10" ht="48" outlineLevel="1" x14ac:dyDescent="0.2">
      <c r="A677" s="10">
        <v>1</v>
      </c>
      <c r="B677" s="10" t="s">
        <v>529</v>
      </c>
      <c r="C677" s="11" t="s">
        <v>530</v>
      </c>
      <c r="D677" s="14" t="s">
        <v>480</v>
      </c>
      <c r="E677" s="12">
        <v>1</v>
      </c>
      <c r="F677" s="78">
        <v>261.60000000000002</v>
      </c>
      <c r="G677" s="15">
        <f t="shared" si="21"/>
        <v>261.60000000000002</v>
      </c>
      <c r="H677" s="10" t="s">
        <v>481</v>
      </c>
    </row>
    <row r="678" spans="1:10" ht="48" outlineLevel="1" x14ac:dyDescent="0.2">
      <c r="A678" s="10">
        <v>2</v>
      </c>
      <c r="B678" s="10" t="s">
        <v>531</v>
      </c>
      <c r="C678" s="11" t="s">
        <v>483</v>
      </c>
      <c r="D678" s="10" t="s">
        <v>157</v>
      </c>
      <c r="E678" s="12">
        <v>65.040000000000006</v>
      </c>
      <c r="F678" s="78">
        <v>3.8</v>
      </c>
      <c r="G678" s="15">
        <f t="shared" si="21"/>
        <v>247.15200000000002</v>
      </c>
      <c r="H678" s="10"/>
    </row>
    <row r="679" spans="1:10" ht="48" outlineLevel="1" x14ac:dyDescent="0.2">
      <c r="A679" s="10">
        <v>3</v>
      </c>
      <c r="B679" s="10" t="s">
        <v>532</v>
      </c>
      <c r="C679" s="11" t="s">
        <v>533</v>
      </c>
      <c r="D679" s="10" t="s">
        <v>157</v>
      </c>
      <c r="E679" s="12">
        <v>60.63</v>
      </c>
      <c r="F679" s="78">
        <v>3.8</v>
      </c>
      <c r="G679" s="15">
        <f t="shared" si="21"/>
        <v>230.39400000000001</v>
      </c>
      <c r="H679" s="10"/>
    </row>
    <row r="680" spans="1:10" ht="48" outlineLevel="1" x14ac:dyDescent="0.2">
      <c r="A680" s="10">
        <v>4</v>
      </c>
      <c r="B680" s="10" t="s">
        <v>534</v>
      </c>
      <c r="C680" s="11" t="s">
        <v>535</v>
      </c>
      <c r="D680" s="10" t="s">
        <v>157</v>
      </c>
      <c r="E680" s="12">
        <v>46.89</v>
      </c>
      <c r="F680" s="78">
        <v>3.8</v>
      </c>
      <c r="G680" s="15">
        <f t="shared" si="21"/>
        <v>178.18199999999999</v>
      </c>
      <c r="H680" s="10"/>
    </row>
    <row r="681" spans="1:10" ht="48" outlineLevel="1" x14ac:dyDescent="0.2">
      <c r="A681" s="10">
        <v>5</v>
      </c>
      <c r="B681" s="10" t="s">
        <v>524</v>
      </c>
      <c r="C681" s="11" t="s">
        <v>536</v>
      </c>
      <c r="D681" s="14" t="s">
        <v>486</v>
      </c>
      <c r="E681" s="12">
        <v>1</v>
      </c>
      <c r="F681" s="78">
        <v>52</v>
      </c>
      <c r="G681" s="15">
        <f t="shared" si="21"/>
        <v>52</v>
      </c>
      <c r="H681" s="10" t="s">
        <v>487</v>
      </c>
    </row>
    <row r="682" spans="1:10" ht="48" outlineLevel="1" x14ac:dyDescent="0.2">
      <c r="A682" s="10">
        <v>6</v>
      </c>
      <c r="B682" s="10" t="s">
        <v>537</v>
      </c>
      <c r="C682" s="11" t="s">
        <v>538</v>
      </c>
      <c r="D682" s="14" t="s">
        <v>486</v>
      </c>
      <c r="E682" s="12">
        <v>3</v>
      </c>
      <c r="F682" s="78">
        <v>52</v>
      </c>
      <c r="G682" s="15">
        <f t="shared" si="21"/>
        <v>156</v>
      </c>
      <c r="H682" s="10" t="s">
        <v>487</v>
      </c>
    </row>
    <row r="683" spans="1:10" ht="48" outlineLevel="1" x14ac:dyDescent="0.2">
      <c r="A683" s="10">
        <v>7</v>
      </c>
      <c r="B683" s="10" t="s">
        <v>539</v>
      </c>
      <c r="C683" s="11" t="s">
        <v>540</v>
      </c>
      <c r="D683" s="14" t="s">
        <v>486</v>
      </c>
      <c r="E683" s="12">
        <v>1</v>
      </c>
      <c r="F683" s="78">
        <v>52</v>
      </c>
      <c r="G683" s="15">
        <f t="shared" si="21"/>
        <v>52</v>
      </c>
      <c r="H683" s="10" t="s">
        <v>487</v>
      </c>
    </row>
    <row r="684" spans="1:10" ht="48" outlineLevel="1" x14ac:dyDescent="0.2">
      <c r="A684" s="10">
        <v>8</v>
      </c>
      <c r="B684" s="10" t="s">
        <v>541</v>
      </c>
      <c r="C684" s="11" t="s">
        <v>491</v>
      </c>
      <c r="D684" s="14" t="s">
        <v>136</v>
      </c>
      <c r="E684" s="12">
        <v>1</v>
      </c>
      <c r="F684" s="78">
        <v>19</v>
      </c>
      <c r="G684" s="15">
        <f t="shared" si="21"/>
        <v>19</v>
      </c>
      <c r="H684" s="10" t="s">
        <v>492</v>
      </c>
    </row>
    <row r="685" spans="1:10" ht="48" outlineLevel="1" x14ac:dyDescent="0.2">
      <c r="A685" s="10">
        <v>9</v>
      </c>
      <c r="B685" s="10" t="s">
        <v>542</v>
      </c>
      <c r="C685" s="11" t="s">
        <v>494</v>
      </c>
      <c r="D685" s="14" t="s">
        <v>136</v>
      </c>
      <c r="E685" s="12">
        <v>2</v>
      </c>
      <c r="F685" s="78">
        <v>19</v>
      </c>
      <c r="G685" s="15">
        <f t="shared" si="21"/>
        <v>38</v>
      </c>
      <c r="H685" s="10" t="s">
        <v>492</v>
      </c>
    </row>
    <row r="686" spans="1:10" ht="48" outlineLevel="1" x14ac:dyDescent="0.2">
      <c r="A686" s="10">
        <v>10</v>
      </c>
      <c r="B686" s="10" t="s">
        <v>543</v>
      </c>
      <c r="C686" s="11" t="s">
        <v>544</v>
      </c>
      <c r="D686" s="14" t="s">
        <v>136</v>
      </c>
      <c r="E686" s="12">
        <v>2</v>
      </c>
      <c r="F686" s="78">
        <v>19</v>
      </c>
      <c r="G686" s="15">
        <f t="shared" si="21"/>
        <v>38</v>
      </c>
      <c r="H686" s="10" t="s">
        <v>497</v>
      </c>
    </row>
    <row r="687" spans="1:10" ht="48" outlineLevel="1" x14ac:dyDescent="0.2">
      <c r="A687" s="10">
        <v>11</v>
      </c>
      <c r="B687" s="10" t="s">
        <v>495</v>
      </c>
      <c r="C687" s="11" t="s">
        <v>496</v>
      </c>
      <c r="D687" s="14" t="s">
        <v>136</v>
      </c>
      <c r="E687" s="12">
        <v>4</v>
      </c>
      <c r="F687" s="78">
        <v>19</v>
      </c>
      <c r="G687" s="15">
        <f t="shared" si="21"/>
        <v>76</v>
      </c>
      <c r="H687" s="10" t="s">
        <v>497</v>
      </c>
    </row>
    <row r="688" spans="1:10" ht="60" outlineLevel="1" x14ac:dyDescent="0.2">
      <c r="A688" s="10">
        <v>12</v>
      </c>
      <c r="B688" s="10" t="s">
        <v>545</v>
      </c>
      <c r="C688" s="11" t="s">
        <v>546</v>
      </c>
      <c r="D688" s="14" t="s">
        <v>136</v>
      </c>
      <c r="E688" s="12">
        <v>1</v>
      </c>
      <c r="F688" s="78">
        <v>19</v>
      </c>
      <c r="G688" s="15">
        <f t="shared" si="21"/>
        <v>19</v>
      </c>
      <c r="H688" s="10" t="s">
        <v>497</v>
      </c>
    </row>
    <row r="689" spans="1:8" ht="48" outlineLevel="1" x14ac:dyDescent="0.2">
      <c r="A689" s="10">
        <v>13</v>
      </c>
      <c r="B689" s="10" t="s">
        <v>547</v>
      </c>
      <c r="C689" s="11" t="s">
        <v>499</v>
      </c>
      <c r="D689" s="10" t="s">
        <v>157</v>
      </c>
      <c r="E689" s="12">
        <v>37.39</v>
      </c>
      <c r="F689" s="78">
        <v>12.06</v>
      </c>
      <c r="G689" s="15">
        <f t="shared" si="21"/>
        <v>450.92340000000002</v>
      </c>
      <c r="H689" s="10"/>
    </row>
    <row r="690" spans="1:8" ht="48" outlineLevel="1" x14ac:dyDescent="0.2">
      <c r="A690" s="10">
        <v>14</v>
      </c>
      <c r="B690" s="10" t="s">
        <v>548</v>
      </c>
      <c r="C690" s="11" t="s">
        <v>549</v>
      </c>
      <c r="D690" s="10" t="s">
        <v>157</v>
      </c>
      <c r="E690" s="12">
        <v>14.13</v>
      </c>
      <c r="F690" s="78">
        <v>13.5</v>
      </c>
      <c r="G690" s="15">
        <f t="shared" si="21"/>
        <v>190.75500000000002</v>
      </c>
      <c r="H690" s="10"/>
    </row>
    <row r="691" spans="1:8" ht="48" outlineLevel="1" x14ac:dyDescent="0.2">
      <c r="A691" s="10">
        <v>15</v>
      </c>
      <c r="B691" s="10" t="s">
        <v>550</v>
      </c>
      <c r="C691" s="11" t="s">
        <v>996</v>
      </c>
      <c r="D691" s="10" t="s">
        <v>157</v>
      </c>
      <c r="E691" s="12">
        <v>2.4</v>
      </c>
      <c r="F691" s="78">
        <v>12.06</v>
      </c>
      <c r="G691" s="15">
        <f t="shared" si="21"/>
        <v>28.943999999999999</v>
      </c>
      <c r="H691" s="10"/>
    </row>
    <row r="692" spans="1:8" ht="35.25" outlineLevel="1" x14ac:dyDescent="0.2">
      <c r="A692" s="10">
        <v>17</v>
      </c>
      <c r="B692" s="10" t="s">
        <v>502</v>
      </c>
      <c r="C692" s="11" t="s">
        <v>503</v>
      </c>
      <c r="D692" s="10" t="s">
        <v>157</v>
      </c>
      <c r="E692" s="12">
        <v>14</v>
      </c>
      <c r="F692" s="78">
        <v>10.9</v>
      </c>
      <c r="G692" s="15">
        <f t="shared" si="21"/>
        <v>152.6</v>
      </c>
      <c r="H692" s="10"/>
    </row>
    <row r="693" spans="1:8" ht="46.5" outlineLevel="1" x14ac:dyDescent="0.2">
      <c r="A693" s="10">
        <v>18</v>
      </c>
      <c r="B693" s="10" t="s">
        <v>506</v>
      </c>
      <c r="C693" s="11" t="s">
        <v>507</v>
      </c>
      <c r="D693" s="10" t="s">
        <v>157</v>
      </c>
      <c r="E693" s="12">
        <v>18.670000000000002</v>
      </c>
      <c r="F693" s="78">
        <v>9</v>
      </c>
      <c r="G693" s="15">
        <f t="shared" si="21"/>
        <v>168.03000000000003</v>
      </c>
      <c r="H693" s="10"/>
    </row>
    <row r="694" spans="1:8" ht="48" outlineLevel="1" x14ac:dyDescent="0.2">
      <c r="A694" s="10">
        <v>19</v>
      </c>
      <c r="B694" s="10" t="s">
        <v>508</v>
      </c>
      <c r="C694" s="11" t="s">
        <v>509</v>
      </c>
      <c r="D694" s="10" t="s">
        <v>157</v>
      </c>
      <c r="E694" s="12">
        <v>48.46</v>
      </c>
      <c r="F694" s="78">
        <v>16.350000000000001</v>
      </c>
      <c r="G694" s="15">
        <f t="shared" si="21"/>
        <v>792.32100000000003</v>
      </c>
      <c r="H694" s="10"/>
    </row>
    <row r="695" spans="1:8" ht="35.25" outlineLevel="1" x14ac:dyDescent="0.2">
      <c r="A695" s="10">
        <v>20</v>
      </c>
      <c r="B695" s="10" t="s">
        <v>504</v>
      </c>
      <c r="C695" s="11" t="s">
        <v>552</v>
      </c>
      <c r="D695" s="10" t="s">
        <v>157</v>
      </c>
      <c r="E695" s="12">
        <v>23.23</v>
      </c>
      <c r="F695" s="78">
        <v>19.62</v>
      </c>
      <c r="G695" s="15">
        <f t="shared" si="21"/>
        <v>455.77260000000001</v>
      </c>
      <c r="H695" s="10"/>
    </row>
    <row r="696" spans="1:8" ht="24.75" outlineLevel="1" x14ac:dyDescent="0.2">
      <c r="A696" s="10">
        <v>21</v>
      </c>
      <c r="B696" s="10" t="s">
        <v>553</v>
      </c>
      <c r="C696" s="11" t="s">
        <v>554</v>
      </c>
      <c r="D696" s="14" t="s">
        <v>555</v>
      </c>
      <c r="E696" s="12">
        <v>3</v>
      </c>
      <c r="F696" s="78">
        <v>19.62</v>
      </c>
      <c r="G696" s="15">
        <f t="shared" si="21"/>
        <v>58.86</v>
      </c>
      <c r="H696" s="10"/>
    </row>
    <row r="697" spans="1:8" ht="48" outlineLevel="1" x14ac:dyDescent="0.2">
      <c r="A697" s="10">
        <v>22</v>
      </c>
      <c r="B697" s="10" t="s">
        <v>510</v>
      </c>
      <c r="C697" s="11" t="s">
        <v>511</v>
      </c>
      <c r="D697" s="14" t="s">
        <v>480</v>
      </c>
      <c r="E697" s="12">
        <v>1</v>
      </c>
      <c r="F697" s="78">
        <v>99.19</v>
      </c>
      <c r="G697" s="15">
        <f t="shared" si="21"/>
        <v>99.19</v>
      </c>
      <c r="H697" s="10"/>
    </row>
    <row r="698" spans="1:8" ht="48" outlineLevel="1" x14ac:dyDescent="0.2">
      <c r="A698" s="10">
        <v>23</v>
      </c>
      <c r="B698" s="10" t="s">
        <v>556</v>
      </c>
      <c r="C698" s="11" t="s">
        <v>557</v>
      </c>
      <c r="D698" s="14" t="s">
        <v>480</v>
      </c>
      <c r="E698" s="12">
        <v>1</v>
      </c>
      <c r="F698" s="78">
        <v>99.19</v>
      </c>
      <c r="G698" s="15">
        <f t="shared" si="21"/>
        <v>99.19</v>
      </c>
      <c r="H698" s="10"/>
    </row>
    <row r="699" spans="1:8" ht="48" outlineLevel="1" x14ac:dyDescent="0.2">
      <c r="A699" s="10">
        <v>24</v>
      </c>
      <c r="B699" s="10" t="s">
        <v>558</v>
      </c>
      <c r="C699" s="11" t="s">
        <v>559</v>
      </c>
      <c r="D699" s="14" t="s">
        <v>480</v>
      </c>
      <c r="E699" s="12">
        <v>1</v>
      </c>
      <c r="F699" s="78">
        <v>65</v>
      </c>
      <c r="G699" s="15">
        <f t="shared" si="21"/>
        <v>65</v>
      </c>
      <c r="H699" s="10"/>
    </row>
    <row r="700" spans="1:8" ht="24" outlineLevel="1" x14ac:dyDescent="0.2">
      <c r="A700" s="10">
        <v>25</v>
      </c>
      <c r="B700" s="10" t="s">
        <v>512</v>
      </c>
      <c r="C700" s="11" t="s">
        <v>513</v>
      </c>
      <c r="D700" s="14" t="s">
        <v>514</v>
      </c>
      <c r="E700" s="12">
        <v>1</v>
      </c>
      <c r="F700" s="78">
        <v>408.75</v>
      </c>
      <c r="G700" s="15">
        <f t="shared" si="21"/>
        <v>408.75</v>
      </c>
      <c r="H700" s="10"/>
    </row>
    <row r="701" spans="1:8" ht="24" outlineLevel="1" x14ac:dyDescent="0.2">
      <c r="A701" s="10">
        <v>26</v>
      </c>
      <c r="B701" s="10" t="s">
        <v>515</v>
      </c>
      <c r="C701" s="11" t="s">
        <v>516</v>
      </c>
      <c r="D701" s="14" t="s">
        <v>514</v>
      </c>
      <c r="E701" s="12">
        <v>1</v>
      </c>
      <c r="F701" s="78">
        <v>327</v>
      </c>
      <c r="G701" s="15">
        <f t="shared" si="21"/>
        <v>327</v>
      </c>
      <c r="H701" s="10"/>
    </row>
    <row r="702" spans="1:8" outlineLevel="1" x14ac:dyDescent="0.2">
      <c r="A702" s="10"/>
      <c r="B702" s="10"/>
      <c r="C702" s="11" t="s">
        <v>560</v>
      </c>
      <c r="D702" s="10"/>
      <c r="E702" s="12"/>
      <c r="F702" s="78"/>
      <c r="G702" s="15">
        <f t="shared" si="21"/>
        <v>0</v>
      </c>
      <c r="H702" s="10"/>
    </row>
    <row r="703" spans="1:8" ht="60" outlineLevel="1" x14ac:dyDescent="0.2">
      <c r="A703" s="10">
        <v>27</v>
      </c>
      <c r="B703" s="10" t="s">
        <v>561</v>
      </c>
      <c r="C703" s="11" t="s">
        <v>1084</v>
      </c>
      <c r="D703" s="10" t="s">
        <v>157</v>
      </c>
      <c r="E703" s="12">
        <v>100</v>
      </c>
      <c r="F703" s="78">
        <v>13.5</v>
      </c>
      <c r="G703" s="12">
        <f t="shared" si="21"/>
        <v>1350</v>
      </c>
      <c r="H703" s="10"/>
    </row>
    <row r="704" spans="1:8" outlineLevel="1" x14ac:dyDescent="0.2">
      <c r="A704" s="10"/>
      <c r="B704" s="10"/>
      <c r="C704" s="11" t="s">
        <v>517</v>
      </c>
      <c r="D704" s="10"/>
      <c r="E704" s="12"/>
      <c r="F704" s="78"/>
      <c r="G704" s="12">
        <f t="shared" si="21"/>
        <v>0</v>
      </c>
      <c r="H704" s="10"/>
    </row>
    <row r="705" spans="1:8" ht="95.25" outlineLevel="1" x14ac:dyDescent="0.2">
      <c r="A705" s="10">
        <v>34</v>
      </c>
      <c r="B705" s="10" t="s">
        <v>563</v>
      </c>
      <c r="C705" s="11" t="s">
        <v>564</v>
      </c>
      <c r="D705" s="10" t="s">
        <v>157</v>
      </c>
      <c r="E705" s="12">
        <v>9.4</v>
      </c>
      <c r="F705" s="78">
        <v>21.9</v>
      </c>
      <c r="G705" s="15">
        <f t="shared" si="21"/>
        <v>205.85999999999999</v>
      </c>
      <c r="H705" s="10"/>
    </row>
    <row r="706" spans="1:8" ht="107.25" outlineLevel="1" x14ac:dyDescent="0.2">
      <c r="A706" s="10">
        <v>35</v>
      </c>
      <c r="B706" s="10" t="s">
        <v>565</v>
      </c>
      <c r="C706" s="11" t="s">
        <v>566</v>
      </c>
      <c r="D706" s="10" t="s">
        <v>157</v>
      </c>
      <c r="E706" s="12">
        <v>8.41</v>
      </c>
      <c r="F706" s="78">
        <v>23.5</v>
      </c>
      <c r="G706" s="15">
        <f t="shared" si="21"/>
        <v>197.63499999999999</v>
      </c>
      <c r="H706" s="10"/>
    </row>
    <row r="707" spans="1:8" ht="84" outlineLevel="1" x14ac:dyDescent="0.2">
      <c r="A707" s="10">
        <v>36</v>
      </c>
      <c r="B707" s="10" t="s">
        <v>567</v>
      </c>
      <c r="C707" s="11" t="s">
        <v>568</v>
      </c>
      <c r="D707" s="10" t="s">
        <v>157</v>
      </c>
      <c r="E707" s="12">
        <v>2.38</v>
      </c>
      <c r="F707" s="78">
        <v>47</v>
      </c>
      <c r="G707" s="15">
        <f t="shared" si="21"/>
        <v>111.86</v>
      </c>
      <c r="H707" s="10"/>
    </row>
    <row r="708" spans="1:8" ht="72" outlineLevel="1" x14ac:dyDescent="0.2">
      <c r="A708" s="10">
        <v>37</v>
      </c>
      <c r="B708" s="10" t="s">
        <v>569</v>
      </c>
      <c r="C708" s="11" t="s">
        <v>570</v>
      </c>
      <c r="D708" s="10" t="s">
        <v>157</v>
      </c>
      <c r="E708" s="12">
        <v>5.4</v>
      </c>
      <c r="F708" s="78">
        <v>47</v>
      </c>
      <c r="G708" s="15">
        <f t="shared" si="21"/>
        <v>253.8</v>
      </c>
      <c r="H708" s="10"/>
    </row>
    <row r="709" spans="1:8" ht="60" outlineLevel="1" x14ac:dyDescent="0.2">
      <c r="A709" s="10">
        <v>38</v>
      </c>
      <c r="B709" s="10" t="s">
        <v>518</v>
      </c>
      <c r="C709" s="11" t="s">
        <v>571</v>
      </c>
      <c r="D709" s="10" t="s">
        <v>157</v>
      </c>
      <c r="E709" s="12">
        <v>4</v>
      </c>
      <c r="F709" s="78">
        <v>47</v>
      </c>
      <c r="G709" s="15">
        <f t="shared" si="21"/>
        <v>188</v>
      </c>
      <c r="H709" s="10" t="s">
        <v>694</v>
      </c>
    </row>
    <row r="710" spans="1:8" ht="36" outlineLevel="1" x14ac:dyDescent="0.2">
      <c r="A710" s="10">
        <v>39</v>
      </c>
      <c r="B710" s="10" t="s">
        <v>572</v>
      </c>
      <c r="C710" s="11" t="s">
        <v>573</v>
      </c>
      <c r="D710" s="14" t="s">
        <v>136</v>
      </c>
      <c r="E710" s="12">
        <v>1</v>
      </c>
      <c r="F710" s="78">
        <v>97</v>
      </c>
      <c r="G710" s="15">
        <f t="shared" si="21"/>
        <v>97</v>
      </c>
      <c r="H710" s="10"/>
    </row>
    <row r="711" spans="1:8" ht="48" outlineLevel="1" x14ac:dyDescent="0.2">
      <c r="A711" s="10">
        <v>40</v>
      </c>
      <c r="B711" s="10" t="s">
        <v>574</v>
      </c>
      <c r="C711" s="11" t="s">
        <v>575</v>
      </c>
      <c r="D711" s="14" t="s">
        <v>136</v>
      </c>
      <c r="E711" s="12">
        <v>2</v>
      </c>
      <c r="F711" s="78">
        <v>65</v>
      </c>
      <c r="G711" s="15">
        <f t="shared" si="21"/>
        <v>130</v>
      </c>
      <c r="H711" s="10"/>
    </row>
    <row r="712" spans="1:8" ht="48" outlineLevel="1" x14ac:dyDescent="0.2">
      <c r="A712" s="10">
        <v>41</v>
      </c>
      <c r="B712" s="10" t="s">
        <v>576</v>
      </c>
      <c r="C712" s="11" t="s">
        <v>577</v>
      </c>
      <c r="D712" s="14" t="s">
        <v>136</v>
      </c>
      <c r="E712" s="12">
        <v>1</v>
      </c>
      <c r="F712" s="78">
        <v>65</v>
      </c>
      <c r="G712" s="15">
        <f t="shared" si="21"/>
        <v>65</v>
      </c>
      <c r="H712" s="10"/>
    </row>
    <row r="713" spans="1:8" ht="48" outlineLevel="1" x14ac:dyDescent="0.2">
      <c r="A713" s="10">
        <v>42</v>
      </c>
      <c r="B713" s="10" t="s">
        <v>578</v>
      </c>
      <c r="C713" s="11" t="s">
        <v>579</v>
      </c>
      <c r="D713" s="14" t="s">
        <v>136</v>
      </c>
      <c r="E713" s="12">
        <v>1</v>
      </c>
      <c r="F713" s="78">
        <v>53</v>
      </c>
      <c r="G713" s="15">
        <f t="shared" si="21"/>
        <v>53</v>
      </c>
      <c r="H713" s="10"/>
    </row>
    <row r="714" spans="1:8" ht="24" outlineLevel="1" x14ac:dyDescent="0.2">
      <c r="A714" s="10">
        <v>43</v>
      </c>
      <c r="B714" s="10" t="s">
        <v>580</v>
      </c>
      <c r="C714" s="11" t="s">
        <v>581</v>
      </c>
      <c r="D714" s="14" t="s">
        <v>480</v>
      </c>
      <c r="E714" s="12">
        <v>1</v>
      </c>
      <c r="F714" s="78">
        <v>261.60000000000002</v>
      </c>
      <c r="G714" s="15">
        <f t="shared" si="21"/>
        <v>261.60000000000002</v>
      </c>
      <c r="H714" s="10"/>
    </row>
    <row r="715" spans="1:8" ht="24" outlineLevel="1" x14ac:dyDescent="0.2">
      <c r="A715" s="10">
        <v>44</v>
      </c>
      <c r="B715" s="10" t="s">
        <v>582</v>
      </c>
      <c r="C715" s="11" t="s">
        <v>583</v>
      </c>
      <c r="D715" s="14" t="s">
        <v>584</v>
      </c>
      <c r="E715" s="12">
        <v>1</v>
      </c>
      <c r="F715" s="78">
        <v>279.2</v>
      </c>
      <c r="G715" s="15">
        <f t="shared" si="21"/>
        <v>279.2</v>
      </c>
      <c r="H715" s="10"/>
    </row>
    <row r="716" spans="1:8" ht="36" outlineLevel="1" x14ac:dyDescent="0.2">
      <c r="A716" s="10">
        <v>45</v>
      </c>
      <c r="B716" s="10" t="s">
        <v>585</v>
      </c>
      <c r="C716" s="11" t="s">
        <v>586</v>
      </c>
      <c r="D716" s="14" t="s">
        <v>136</v>
      </c>
      <c r="E716" s="12">
        <v>1</v>
      </c>
      <c r="F716" s="78">
        <v>85</v>
      </c>
      <c r="G716" s="15">
        <f t="shared" si="21"/>
        <v>85</v>
      </c>
      <c r="H716" s="10"/>
    </row>
    <row r="717" spans="1:8" ht="36" outlineLevel="1" x14ac:dyDescent="0.2">
      <c r="A717" s="10">
        <v>46</v>
      </c>
      <c r="B717" s="10" t="s">
        <v>587</v>
      </c>
      <c r="C717" s="11" t="s">
        <v>588</v>
      </c>
      <c r="D717" s="14" t="s">
        <v>589</v>
      </c>
      <c r="E717" s="12">
        <v>1</v>
      </c>
      <c r="F717" s="78">
        <v>120</v>
      </c>
      <c r="G717" s="15">
        <f t="shared" si="21"/>
        <v>120</v>
      </c>
      <c r="H717" s="10" t="s">
        <v>590</v>
      </c>
    </row>
    <row r="718" spans="1:8" ht="48" outlineLevel="1" x14ac:dyDescent="0.2">
      <c r="A718" s="10">
        <v>47</v>
      </c>
      <c r="B718" s="10" t="s">
        <v>591</v>
      </c>
      <c r="C718" s="11" t="s">
        <v>592</v>
      </c>
      <c r="D718" s="14" t="s">
        <v>589</v>
      </c>
      <c r="E718" s="12">
        <v>1</v>
      </c>
      <c r="F718" s="78">
        <v>120</v>
      </c>
      <c r="G718" s="15">
        <f t="shared" si="21"/>
        <v>120</v>
      </c>
      <c r="H718" s="10" t="s">
        <v>590</v>
      </c>
    </row>
    <row r="719" spans="1:8" ht="36" outlineLevel="1" x14ac:dyDescent="0.2">
      <c r="A719" s="10">
        <v>48</v>
      </c>
      <c r="B719" s="10" t="s">
        <v>593</v>
      </c>
      <c r="C719" s="11" t="s">
        <v>594</v>
      </c>
      <c r="D719" s="14" t="s">
        <v>486</v>
      </c>
      <c r="E719" s="12">
        <v>1</v>
      </c>
      <c r="F719" s="78">
        <v>52</v>
      </c>
      <c r="G719" s="15">
        <f t="shared" si="21"/>
        <v>52</v>
      </c>
      <c r="H719" s="10" t="s">
        <v>590</v>
      </c>
    </row>
    <row r="720" spans="1:8" ht="71.25" outlineLevel="1" x14ac:dyDescent="0.2">
      <c r="A720" s="10">
        <v>52</v>
      </c>
      <c r="B720" s="10" t="s">
        <v>595</v>
      </c>
      <c r="C720" s="11" t="s">
        <v>596</v>
      </c>
      <c r="D720" s="14" t="s">
        <v>60</v>
      </c>
      <c r="E720" s="12">
        <v>2.3E-2</v>
      </c>
      <c r="F720" s="78">
        <v>54.5</v>
      </c>
      <c r="G720" s="12">
        <f t="shared" si="21"/>
        <v>1.2535000000000001</v>
      </c>
      <c r="H720" s="10"/>
    </row>
    <row r="721" spans="1:10" s="1" customFormat="1" ht="15" x14ac:dyDescent="0.2">
      <c r="A721" s="104" t="s">
        <v>1086</v>
      </c>
      <c r="B721" s="105"/>
      <c r="C721" s="106"/>
      <c r="D721" s="7"/>
      <c r="E721" s="8"/>
      <c r="F721" s="78"/>
      <c r="G721" s="9">
        <f>SUM(G722:G779)</f>
        <v>25211.3783</v>
      </c>
      <c r="H721" s="7"/>
      <c r="J721" s="3"/>
    </row>
    <row r="722" spans="1:10" outlineLevel="1" x14ac:dyDescent="0.2">
      <c r="A722" s="10"/>
      <c r="B722" s="10"/>
      <c r="C722" s="11" t="s">
        <v>56</v>
      </c>
      <c r="D722" s="10"/>
      <c r="E722" s="12"/>
      <c r="F722" s="78"/>
      <c r="G722" s="12">
        <f t="shared" ref="G722:G763" si="22">F722*E722</f>
        <v>0</v>
      </c>
      <c r="H722" s="13"/>
    </row>
    <row r="723" spans="1:10" outlineLevel="1" x14ac:dyDescent="0.2">
      <c r="A723" s="10"/>
      <c r="B723" s="10"/>
      <c r="C723" s="11" t="s">
        <v>477</v>
      </c>
      <c r="D723" s="10"/>
      <c r="E723" s="12"/>
      <c r="F723" s="78"/>
      <c r="G723" s="12">
        <f t="shared" si="22"/>
        <v>0</v>
      </c>
      <c r="H723" s="10"/>
    </row>
    <row r="724" spans="1:10" ht="48" outlineLevel="1" x14ac:dyDescent="0.2">
      <c r="A724" s="10">
        <v>1</v>
      </c>
      <c r="B724" s="10" t="s">
        <v>598</v>
      </c>
      <c r="C724" s="11" t="s">
        <v>1087</v>
      </c>
      <c r="D724" s="14" t="s">
        <v>480</v>
      </c>
      <c r="E724" s="12">
        <v>1</v>
      </c>
      <c r="F724" s="78">
        <v>261.60000000000002</v>
      </c>
      <c r="G724" s="15">
        <f t="shared" si="22"/>
        <v>261.60000000000002</v>
      </c>
      <c r="H724" s="10" t="s">
        <v>481</v>
      </c>
    </row>
    <row r="725" spans="1:10" ht="60" outlineLevel="1" x14ac:dyDescent="0.2">
      <c r="A725" s="10">
        <v>2</v>
      </c>
      <c r="B725" s="10" t="s">
        <v>529</v>
      </c>
      <c r="C725" s="11" t="s">
        <v>1088</v>
      </c>
      <c r="D725" s="14" t="s">
        <v>480</v>
      </c>
      <c r="E725" s="12">
        <v>1</v>
      </c>
      <c r="F725" s="78">
        <v>261.60000000000002</v>
      </c>
      <c r="G725" s="15">
        <f t="shared" si="22"/>
        <v>261.60000000000002</v>
      </c>
      <c r="H725" s="10" t="s">
        <v>481</v>
      </c>
    </row>
    <row r="726" spans="1:10" ht="48" outlineLevel="1" x14ac:dyDescent="0.2">
      <c r="A726" s="10">
        <v>3</v>
      </c>
      <c r="B726" s="10" t="s">
        <v>601</v>
      </c>
      <c r="C726" s="11" t="s">
        <v>602</v>
      </c>
      <c r="D726" s="14" t="s">
        <v>480</v>
      </c>
      <c r="E726" s="12">
        <v>1</v>
      </c>
      <c r="F726" s="78">
        <v>261.60000000000002</v>
      </c>
      <c r="G726" s="15">
        <f t="shared" si="22"/>
        <v>261.60000000000002</v>
      </c>
      <c r="H726" s="10" t="s">
        <v>481</v>
      </c>
    </row>
    <row r="727" spans="1:10" ht="48" outlineLevel="1" x14ac:dyDescent="0.2">
      <c r="A727" s="10">
        <v>4</v>
      </c>
      <c r="B727" s="10" t="s">
        <v>603</v>
      </c>
      <c r="C727" s="11" t="s">
        <v>1089</v>
      </c>
      <c r="D727" s="14" t="s">
        <v>480</v>
      </c>
      <c r="E727" s="12">
        <v>1</v>
      </c>
      <c r="F727" s="78">
        <v>261.60000000000002</v>
      </c>
      <c r="G727" s="15">
        <f t="shared" si="22"/>
        <v>261.60000000000002</v>
      </c>
      <c r="H727" s="10" t="s">
        <v>481</v>
      </c>
    </row>
    <row r="728" spans="1:10" ht="48" outlineLevel="1" x14ac:dyDescent="0.2">
      <c r="A728" s="10">
        <v>5</v>
      </c>
      <c r="B728" s="10" t="s">
        <v>605</v>
      </c>
      <c r="C728" s="11" t="s">
        <v>606</v>
      </c>
      <c r="D728" s="10" t="s">
        <v>157</v>
      </c>
      <c r="E728" s="12">
        <v>226</v>
      </c>
      <c r="F728" s="78">
        <v>2.1800000000000002</v>
      </c>
      <c r="G728" s="15">
        <f t="shared" si="22"/>
        <v>492.68000000000006</v>
      </c>
      <c r="H728" s="10"/>
    </row>
    <row r="729" spans="1:10" ht="48" outlineLevel="1" x14ac:dyDescent="0.2">
      <c r="A729" s="10">
        <v>6</v>
      </c>
      <c r="B729" s="10" t="s">
        <v>482</v>
      </c>
      <c r="C729" s="11" t="s">
        <v>607</v>
      </c>
      <c r="D729" s="10" t="s">
        <v>157</v>
      </c>
      <c r="E729" s="12">
        <v>319.47000000000003</v>
      </c>
      <c r="F729" s="78">
        <v>2.1800000000000002</v>
      </c>
      <c r="G729" s="15">
        <f t="shared" si="22"/>
        <v>696.44460000000015</v>
      </c>
      <c r="H729" s="10"/>
    </row>
    <row r="730" spans="1:10" ht="48" outlineLevel="1" x14ac:dyDescent="0.2">
      <c r="A730" s="10">
        <v>7</v>
      </c>
      <c r="B730" s="10" t="s">
        <v>608</v>
      </c>
      <c r="C730" s="11" t="s">
        <v>609</v>
      </c>
      <c r="D730" s="10" t="s">
        <v>157</v>
      </c>
      <c r="E730" s="12">
        <v>34.409999999999997</v>
      </c>
      <c r="F730" s="78">
        <v>2.73</v>
      </c>
      <c r="G730" s="15">
        <f t="shared" si="22"/>
        <v>93.939299999999989</v>
      </c>
      <c r="H730" s="10"/>
    </row>
    <row r="731" spans="1:10" ht="48" outlineLevel="1" x14ac:dyDescent="0.2">
      <c r="A731" s="10">
        <v>8</v>
      </c>
      <c r="B731" s="10" t="s">
        <v>610</v>
      </c>
      <c r="C731" s="11" t="s">
        <v>611</v>
      </c>
      <c r="D731" s="10" t="s">
        <v>157</v>
      </c>
      <c r="E731" s="12">
        <v>41</v>
      </c>
      <c r="F731" s="78">
        <v>63</v>
      </c>
      <c r="G731" s="15">
        <f t="shared" si="22"/>
        <v>2583</v>
      </c>
      <c r="H731" s="10"/>
    </row>
    <row r="732" spans="1:10" ht="48" outlineLevel="1" x14ac:dyDescent="0.2">
      <c r="A732" s="10">
        <v>9</v>
      </c>
      <c r="B732" s="10" t="s">
        <v>612</v>
      </c>
      <c r="C732" s="11" t="s">
        <v>613</v>
      </c>
      <c r="D732" s="10" t="s">
        <v>157</v>
      </c>
      <c r="E732" s="12">
        <v>5.95</v>
      </c>
      <c r="F732" s="78">
        <v>63</v>
      </c>
      <c r="G732" s="15">
        <f t="shared" si="22"/>
        <v>374.85</v>
      </c>
      <c r="H732" s="10"/>
    </row>
    <row r="733" spans="1:10" ht="48" outlineLevel="1" x14ac:dyDescent="0.2">
      <c r="A733" s="10">
        <v>10</v>
      </c>
      <c r="B733" s="10" t="s">
        <v>614</v>
      </c>
      <c r="C733" s="11" t="s">
        <v>615</v>
      </c>
      <c r="D733" s="10" t="s">
        <v>157</v>
      </c>
      <c r="E733" s="12">
        <v>10.25</v>
      </c>
      <c r="F733" s="78">
        <v>42</v>
      </c>
      <c r="G733" s="15">
        <f t="shared" si="22"/>
        <v>430.5</v>
      </c>
      <c r="H733" s="10"/>
    </row>
    <row r="734" spans="1:10" ht="48" outlineLevel="1" x14ac:dyDescent="0.2">
      <c r="A734" s="10">
        <v>11</v>
      </c>
      <c r="B734" s="10" t="s">
        <v>616</v>
      </c>
      <c r="C734" s="11" t="s">
        <v>617</v>
      </c>
      <c r="D734" s="10" t="s">
        <v>157</v>
      </c>
      <c r="E734" s="12">
        <v>30.75</v>
      </c>
      <c r="F734" s="78">
        <v>36</v>
      </c>
      <c r="G734" s="15">
        <f t="shared" si="22"/>
        <v>1107</v>
      </c>
      <c r="H734" s="10" t="s">
        <v>766</v>
      </c>
    </row>
    <row r="735" spans="1:10" ht="36" outlineLevel="1" x14ac:dyDescent="0.2">
      <c r="A735" s="10">
        <v>12</v>
      </c>
      <c r="B735" s="10" t="s">
        <v>618</v>
      </c>
      <c r="C735" s="11" t="s">
        <v>619</v>
      </c>
      <c r="D735" s="14" t="s">
        <v>136</v>
      </c>
      <c r="E735" s="12">
        <v>8</v>
      </c>
      <c r="F735" s="78">
        <v>32</v>
      </c>
      <c r="G735" s="15">
        <f t="shared" si="22"/>
        <v>256</v>
      </c>
      <c r="H735" s="10"/>
    </row>
    <row r="736" spans="1:10" ht="36" outlineLevel="1" x14ac:dyDescent="0.2">
      <c r="A736" s="10">
        <v>13</v>
      </c>
      <c r="B736" s="10" t="s">
        <v>620</v>
      </c>
      <c r="C736" s="11" t="s">
        <v>621</v>
      </c>
      <c r="D736" s="14" t="s">
        <v>136</v>
      </c>
      <c r="E736" s="12">
        <v>4</v>
      </c>
      <c r="F736" s="78">
        <v>135</v>
      </c>
      <c r="G736" s="15">
        <f t="shared" si="22"/>
        <v>540</v>
      </c>
      <c r="H736" s="10"/>
    </row>
    <row r="737" spans="1:8" ht="48" outlineLevel="1" x14ac:dyDescent="0.2">
      <c r="A737" s="10">
        <v>14</v>
      </c>
      <c r="B737" s="10" t="s">
        <v>622</v>
      </c>
      <c r="C737" s="11" t="s">
        <v>623</v>
      </c>
      <c r="D737" s="14" t="s">
        <v>486</v>
      </c>
      <c r="E737" s="12">
        <v>6</v>
      </c>
      <c r="F737" s="78">
        <v>52</v>
      </c>
      <c r="G737" s="15">
        <f t="shared" si="22"/>
        <v>312</v>
      </c>
      <c r="H737" s="10" t="s">
        <v>487</v>
      </c>
    </row>
    <row r="738" spans="1:8" ht="60" outlineLevel="1" x14ac:dyDescent="0.2">
      <c r="A738" s="10">
        <v>15</v>
      </c>
      <c r="B738" s="10" t="s">
        <v>624</v>
      </c>
      <c r="C738" s="11" t="s">
        <v>625</v>
      </c>
      <c r="D738" s="14" t="s">
        <v>486</v>
      </c>
      <c r="E738" s="12">
        <v>3</v>
      </c>
      <c r="F738" s="78">
        <v>52</v>
      </c>
      <c r="G738" s="15">
        <f t="shared" si="22"/>
        <v>156</v>
      </c>
      <c r="H738" s="10" t="s">
        <v>487</v>
      </c>
    </row>
    <row r="739" spans="1:8" ht="60" outlineLevel="1" x14ac:dyDescent="0.2">
      <c r="A739" s="10">
        <v>16</v>
      </c>
      <c r="B739" s="10" t="s">
        <v>626</v>
      </c>
      <c r="C739" s="11" t="s">
        <v>627</v>
      </c>
      <c r="D739" s="14" t="s">
        <v>486</v>
      </c>
      <c r="E739" s="12">
        <v>2</v>
      </c>
      <c r="F739" s="78">
        <v>52</v>
      </c>
      <c r="G739" s="15">
        <f t="shared" si="22"/>
        <v>104</v>
      </c>
      <c r="H739" s="10" t="s">
        <v>487</v>
      </c>
    </row>
    <row r="740" spans="1:8" ht="48" outlineLevel="1" x14ac:dyDescent="0.2">
      <c r="A740" s="10">
        <v>17</v>
      </c>
      <c r="B740" s="10" t="s">
        <v>537</v>
      </c>
      <c r="C740" s="11" t="s">
        <v>485</v>
      </c>
      <c r="D740" s="14" t="s">
        <v>486</v>
      </c>
      <c r="E740" s="12">
        <v>7</v>
      </c>
      <c r="F740" s="78">
        <v>52</v>
      </c>
      <c r="G740" s="15">
        <f t="shared" si="22"/>
        <v>364</v>
      </c>
      <c r="H740" s="10" t="s">
        <v>487</v>
      </c>
    </row>
    <row r="741" spans="1:8" ht="48" outlineLevel="1" x14ac:dyDescent="0.2">
      <c r="A741" s="10">
        <v>18</v>
      </c>
      <c r="B741" s="10" t="s">
        <v>539</v>
      </c>
      <c r="C741" s="11" t="s">
        <v>489</v>
      </c>
      <c r="D741" s="14" t="s">
        <v>486</v>
      </c>
      <c r="E741" s="12">
        <v>1</v>
      </c>
      <c r="F741" s="78">
        <v>52</v>
      </c>
      <c r="G741" s="15">
        <f t="shared" si="22"/>
        <v>52</v>
      </c>
      <c r="H741" s="10" t="s">
        <v>487</v>
      </c>
    </row>
    <row r="742" spans="1:8" ht="48" outlineLevel="1" x14ac:dyDescent="0.2">
      <c r="A742" s="10">
        <v>19</v>
      </c>
      <c r="B742" s="10" t="s">
        <v>490</v>
      </c>
      <c r="C742" s="11" t="s">
        <v>491</v>
      </c>
      <c r="D742" s="14" t="s">
        <v>136</v>
      </c>
      <c r="E742" s="12">
        <v>1</v>
      </c>
      <c r="F742" s="78">
        <v>19</v>
      </c>
      <c r="G742" s="15">
        <f t="shared" si="22"/>
        <v>19</v>
      </c>
      <c r="H742" s="10" t="s">
        <v>492</v>
      </c>
    </row>
    <row r="743" spans="1:8" ht="48" outlineLevel="1" x14ac:dyDescent="0.2">
      <c r="A743" s="10">
        <v>20</v>
      </c>
      <c r="B743" s="10" t="s">
        <v>493</v>
      </c>
      <c r="C743" s="11" t="s">
        <v>494</v>
      </c>
      <c r="D743" s="14" t="s">
        <v>136</v>
      </c>
      <c r="E743" s="12">
        <v>1</v>
      </c>
      <c r="F743" s="78">
        <v>19</v>
      </c>
      <c r="G743" s="15">
        <f t="shared" si="22"/>
        <v>19</v>
      </c>
      <c r="H743" s="10" t="s">
        <v>492</v>
      </c>
    </row>
    <row r="744" spans="1:8" ht="48" outlineLevel="1" x14ac:dyDescent="0.2">
      <c r="A744" s="10">
        <v>21</v>
      </c>
      <c r="B744" s="10" t="s">
        <v>628</v>
      </c>
      <c r="C744" s="11" t="s">
        <v>629</v>
      </c>
      <c r="D744" s="14" t="s">
        <v>136</v>
      </c>
      <c r="E744" s="12">
        <v>1</v>
      </c>
      <c r="F744" s="78">
        <v>19</v>
      </c>
      <c r="G744" s="15">
        <f t="shared" si="22"/>
        <v>19</v>
      </c>
      <c r="H744" s="10" t="s">
        <v>492</v>
      </c>
    </row>
    <row r="745" spans="1:8" ht="48" outlineLevel="1" x14ac:dyDescent="0.2">
      <c r="A745" s="10">
        <v>22</v>
      </c>
      <c r="B745" s="10" t="s">
        <v>542</v>
      </c>
      <c r="C745" s="11" t="s">
        <v>630</v>
      </c>
      <c r="D745" s="14" t="s">
        <v>136</v>
      </c>
      <c r="E745" s="12">
        <v>1</v>
      </c>
      <c r="F745" s="78">
        <v>19</v>
      </c>
      <c r="G745" s="15">
        <f t="shared" si="22"/>
        <v>19</v>
      </c>
      <c r="H745" s="10" t="s">
        <v>492</v>
      </c>
    </row>
    <row r="746" spans="1:8" ht="48" outlineLevel="1" x14ac:dyDescent="0.2">
      <c r="A746" s="10">
        <v>23</v>
      </c>
      <c r="B746" s="10" t="s">
        <v>495</v>
      </c>
      <c r="C746" s="11" t="s">
        <v>496</v>
      </c>
      <c r="D746" s="14" t="s">
        <v>136</v>
      </c>
      <c r="E746" s="12">
        <v>5</v>
      </c>
      <c r="F746" s="78">
        <v>19</v>
      </c>
      <c r="G746" s="15">
        <f t="shared" si="22"/>
        <v>95</v>
      </c>
      <c r="H746" s="10" t="s">
        <v>497</v>
      </c>
    </row>
    <row r="747" spans="1:8" ht="48" outlineLevel="1" x14ac:dyDescent="0.2">
      <c r="A747" s="10">
        <v>24</v>
      </c>
      <c r="B747" s="10" t="s">
        <v>498</v>
      </c>
      <c r="C747" s="11" t="s">
        <v>499</v>
      </c>
      <c r="D747" s="10" t="s">
        <v>157</v>
      </c>
      <c r="E747" s="12">
        <v>113.46</v>
      </c>
      <c r="F747" s="78">
        <v>12.06</v>
      </c>
      <c r="G747" s="15">
        <f t="shared" si="22"/>
        <v>1368.3276000000001</v>
      </c>
      <c r="H747" s="10"/>
    </row>
    <row r="748" spans="1:8" ht="48" outlineLevel="1" x14ac:dyDescent="0.2">
      <c r="A748" s="10">
        <v>25</v>
      </c>
      <c r="B748" s="10" t="s">
        <v>631</v>
      </c>
      <c r="C748" s="11" t="s">
        <v>632</v>
      </c>
      <c r="D748" s="10" t="s">
        <v>157</v>
      </c>
      <c r="E748" s="12">
        <v>69</v>
      </c>
      <c r="F748" s="78">
        <v>12.06</v>
      </c>
      <c r="G748" s="15">
        <f t="shared" si="22"/>
        <v>832.14</v>
      </c>
      <c r="H748" s="10"/>
    </row>
    <row r="749" spans="1:8" ht="48" outlineLevel="1" x14ac:dyDescent="0.2">
      <c r="A749" s="10">
        <v>26</v>
      </c>
      <c r="B749" s="10" t="s">
        <v>633</v>
      </c>
      <c r="C749" s="11" t="s">
        <v>634</v>
      </c>
      <c r="D749" s="10" t="s">
        <v>157</v>
      </c>
      <c r="E749" s="12">
        <v>9.3000000000000007</v>
      </c>
      <c r="F749" s="78">
        <v>15.2</v>
      </c>
      <c r="G749" s="15">
        <f t="shared" si="22"/>
        <v>141.36000000000001</v>
      </c>
      <c r="H749" s="10"/>
    </row>
    <row r="750" spans="1:8" ht="48" outlineLevel="1" x14ac:dyDescent="0.2">
      <c r="A750" s="10">
        <v>27</v>
      </c>
      <c r="B750" s="10" t="s">
        <v>635</v>
      </c>
      <c r="C750" s="11" t="s">
        <v>636</v>
      </c>
      <c r="D750" s="10" t="s">
        <v>157</v>
      </c>
      <c r="E750" s="12">
        <v>50.2</v>
      </c>
      <c r="F750" s="78">
        <v>9.3699999999999992</v>
      </c>
      <c r="G750" s="15">
        <f t="shared" si="22"/>
        <v>470.37399999999997</v>
      </c>
      <c r="H750" s="10"/>
    </row>
    <row r="751" spans="1:8" ht="48" outlineLevel="1" x14ac:dyDescent="0.2">
      <c r="A751" s="10">
        <v>28</v>
      </c>
      <c r="B751" s="10" t="s">
        <v>637</v>
      </c>
      <c r="C751" s="11" t="s">
        <v>638</v>
      </c>
      <c r="D751" s="10" t="s">
        <v>157</v>
      </c>
      <c r="E751" s="12">
        <v>20</v>
      </c>
      <c r="F751" s="78">
        <v>12.06</v>
      </c>
      <c r="G751" s="15">
        <f t="shared" si="22"/>
        <v>241.20000000000002</v>
      </c>
      <c r="H751" s="10" t="s">
        <v>694</v>
      </c>
    </row>
    <row r="752" spans="1:8" ht="35.25" outlineLevel="1" x14ac:dyDescent="0.2">
      <c r="A752" s="10">
        <v>30</v>
      </c>
      <c r="B752" s="10" t="s">
        <v>502</v>
      </c>
      <c r="C752" s="11" t="s">
        <v>503</v>
      </c>
      <c r="D752" s="10" t="s">
        <v>157</v>
      </c>
      <c r="E752" s="12">
        <v>42.4</v>
      </c>
      <c r="F752" s="78">
        <v>10.9</v>
      </c>
      <c r="G752" s="15">
        <f t="shared" si="22"/>
        <v>462.16</v>
      </c>
      <c r="H752" s="10"/>
    </row>
    <row r="753" spans="1:8" ht="46.5" outlineLevel="1" x14ac:dyDescent="0.2">
      <c r="A753" s="10">
        <v>31</v>
      </c>
      <c r="B753" s="10" t="s">
        <v>506</v>
      </c>
      <c r="C753" s="11" t="s">
        <v>507</v>
      </c>
      <c r="D753" s="10" t="s">
        <v>157</v>
      </c>
      <c r="E753" s="12">
        <v>75.400000000000006</v>
      </c>
      <c r="F753" s="78">
        <v>9</v>
      </c>
      <c r="G753" s="15">
        <f t="shared" si="22"/>
        <v>678.6</v>
      </c>
      <c r="H753" s="10"/>
    </row>
    <row r="754" spans="1:8" ht="48" outlineLevel="1" x14ac:dyDescent="0.2">
      <c r="A754" s="10">
        <v>32</v>
      </c>
      <c r="B754" s="10" t="s">
        <v>504</v>
      </c>
      <c r="C754" s="11" t="s">
        <v>639</v>
      </c>
      <c r="D754" s="10" t="s">
        <v>157</v>
      </c>
      <c r="E754" s="12">
        <v>75.795000000000002</v>
      </c>
      <c r="F754" s="78">
        <v>19.62</v>
      </c>
      <c r="G754" s="15">
        <f t="shared" si="22"/>
        <v>1487.0979000000002</v>
      </c>
      <c r="H754" s="10"/>
    </row>
    <row r="755" spans="1:8" ht="36" outlineLevel="1" x14ac:dyDescent="0.2">
      <c r="A755" s="10">
        <v>33</v>
      </c>
      <c r="B755" s="10" t="s">
        <v>640</v>
      </c>
      <c r="C755" s="11" t="s">
        <v>641</v>
      </c>
      <c r="D755" s="10" t="s">
        <v>157</v>
      </c>
      <c r="E755" s="12">
        <v>19.100000000000001</v>
      </c>
      <c r="F755" s="78">
        <v>19.62</v>
      </c>
      <c r="G755" s="15">
        <f t="shared" si="22"/>
        <v>374.74200000000002</v>
      </c>
      <c r="H755" s="10"/>
    </row>
    <row r="756" spans="1:8" ht="48" outlineLevel="1" x14ac:dyDescent="0.2">
      <c r="A756" s="10">
        <v>34</v>
      </c>
      <c r="B756" s="10" t="s">
        <v>508</v>
      </c>
      <c r="C756" s="11" t="s">
        <v>509</v>
      </c>
      <c r="D756" s="10" t="s">
        <v>157</v>
      </c>
      <c r="E756" s="12">
        <v>145.97</v>
      </c>
      <c r="F756" s="78">
        <v>16.350000000000001</v>
      </c>
      <c r="G756" s="15">
        <f t="shared" si="22"/>
        <v>2386.6095</v>
      </c>
      <c r="H756" s="10"/>
    </row>
    <row r="757" spans="1:8" ht="48" outlineLevel="1" x14ac:dyDescent="0.2">
      <c r="A757" s="10">
        <v>35</v>
      </c>
      <c r="B757" s="10" t="s">
        <v>510</v>
      </c>
      <c r="C757" s="11" t="s">
        <v>511</v>
      </c>
      <c r="D757" s="14" t="s">
        <v>480</v>
      </c>
      <c r="E757" s="12">
        <v>1</v>
      </c>
      <c r="F757" s="78">
        <v>99.19</v>
      </c>
      <c r="G757" s="15">
        <f t="shared" si="22"/>
        <v>99.19</v>
      </c>
      <c r="H757" s="10"/>
    </row>
    <row r="758" spans="1:8" ht="48" outlineLevel="1" x14ac:dyDescent="0.2">
      <c r="A758" s="10">
        <v>36</v>
      </c>
      <c r="B758" s="10" t="s">
        <v>556</v>
      </c>
      <c r="C758" s="11" t="s">
        <v>557</v>
      </c>
      <c r="D758" s="14" t="s">
        <v>480</v>
      </c>
      <c r="E758" s="12">
        <v>1</v>
      </c>
      <c r="F758" s="78">
        <v>99.19</v>
      </c>
      <c r="G758" s="15">
        <f t="shared" si="22"/>
        <v>99.19</v>
      </c>
      <c r="H758" s="10"/>
    </row>
    <row r="759" spans="1:8" ht="36" outlineLevel="1" x14ac:dyDescent="0.2">
      <c r="A759" s="10">
        <v>37</v>
      </c>
      <c r="B759" s="10" t="s">
        <v>642</v>
      </c>
      <c r="C759" s="11" t="s">
        <v>643</v>
      </c>
      <c r="D759" s="14" t="s">
        <v>644</v>
      </c>
      <c r="E759" s="12">
        <v>6</v>
      </c>
      <c r="F759" s="78">
        <v>45</v>
      </c>
      <c r="G759" s="15">
        <f t="shared" si="22"/>
        <v>270</v>
      </c>
      <c r="H759" s="10"/>
    </row>
    <row r="760" spans="1:8" ht="48" outlineLevel="1" x14ac:dyDescent="0.2">
      <c r="A760" s="10">
        <v>38</v>
      </c>
      <c r="B760" s="10" t="s">
        <v>558</v>
      </c>
      <c r="C760" s="11" t="s">
        <v>1090</v>
      </c>
      <c r="D760" s="14" t="s">
        <v>480</v>
      </c>
      <c r="E760" s="12">
        <v>1</v>
      </c>
      <c r="F760" s="78">
        <v>54.5</v>
      </c>
      <c r="G760" s="15">
        <f t="shared" si="22"/>
        <v>54.5</v>
      </c>
      <c r="H760" s="10"/>
    </row>
    <row r="761" spans="1:8" ht="24" outlineLevel="1" x14ac:dyDescent="0.2">
      <c r="A761" s="10">
        <v>39</v>
      </c>
      <c r="B761" s="10" t="s">
        <v>512</v>
      </c>
      <c r="C761" s="11" t="s">
        <v>513</v>
      </c>
      <c r="D761" s="14" t="s">
        <v>514</v>
      </c>
      <c r="E761" s="12">
        <v>1</v>
      </c>
      <c r="F761" s="78">
        <v>408.75</v>
      </c>
      <c r="G761" s="15">
        <f t="shared" si="22"/>
        <v>408.75</v>
      </c>
      <c r="H761" s="10"/>
    </row>
    <row r="762" spans="1:8" ht="24" outlineLevel="1" x14ac:dyDescent="0.2">
      <c r="A762" s="10">
        <v>40</v>
      </c>
      <c r="B762" s="10" t="s">
        <v>515</v>
      </c>
      <c r="C762" s="11" t="s">
        <v>516</v>
      </c>
      <c r="D762" s="14" t="s">
        <v>514</v>
      </c>
      <c r="E762" s="12">
        <v>1</v>
      </c>
      <c r="F762" s="78">
        <v>327</v>
      </c>
      <c r="G762" s="15">
        <f t="shared" si="22"/>
        <v>327</v>
      </c>
      <c r="H762" s="10"/>
    </row>
    <row r="763" spans="1:8" outlineLevel="1" x14ac:dyDescent="0.2">
      <c r="A763" s="10"/>
      <c r="B763" s="10"/>
      <c r="C763" s="11" t="s">
        <v>652</v>
      </c>
      <c r="D763" s="10"/>
      <c r="E763" s="12"/>
      <c r="F763" s="78"/>
      <c r="G763" s="12">
        <f t="shared" si="22"/>
        <v>0</v>
      </c>
      <c r="H763" s="10"/>
    </row>
    <row r="764" spans="1:8" ht="36" outlineLevel="1" x14ac:dyDescent="0.2">
      <c r="A764" s="10">
        <v>51</v>
      </c>
      <c r="B764" s="10" t="s">
        <v>653</v>
      </c>
      <c r="C764" s="11" t="s">
        <v>1091</v>
      </c>
      <c r="D764" s="14" t="s">
        <v>136</v>
      </c>
      <c r="E764" s="12">
        <v>5</v>
      </c>
      <c r="F764" s="78">
        <v>181</v>
      </c>
      <c r="G764" s="12">
        <f t="shared" ref="G764:G826" si="23">F764*E764</f>
        <v>905</v>
      </c>
      <c r="H764" s="10"/>
    </row>
    <row r="765" spans="1:8" ht="36" outlineLevel="1" x14ac:dyDescent="0.2">
      <c r="A765" s="10">
        <v>52</v>
      </c>
      <c r="B765" s="10" t="s">
        <v>572</v>
      </c>
      <c r="C765" s="11" t="s">
        <v>655</v>
      </c>
      <c r="D765" s="14" t="s">
        <v>136</v>
      </c>
      <c r="E765" s="12">
        <v>3</v>
      </c>
      <c r="F765" s="78">
        <v>97</v>
      </c>
      <c r="G765" s="12">
        <f t="shared" si="23"/>
        <v>291</v>
      </c>
      <c r="H765" s="10"/>
    </row>
    <row r="766" spans="1:8" ht="36" outlineLevel="1" x14ac:dyDescent="0.2">
      <c r="A766" s="10">
        <v>53</v>
      </c>
      <c r="B766" s="10" t="s">
        <v>656</v>
      </c>
      <c r="C766" s="11" t="s">
        <v>657</v>
      </c>
      <c r="D766" s="14" t="s">
        <v>136</v>
      </c>
      <c r="E766" s="12">
        <v>3</v>
      </c>
      <c r="F766" s="78">
        <v>181</v>
      </c>
      <c r="G766" s="12">
        <f t="shared" si="23"/>
        <v>543</v>
      </c>
      <c r="H766" s="10"/>
    </row>
    <row r="767" spans="1:8" ht="36" outlineLevel="1" x14ac:dyDescent="0.2">
      <c r="A767" s="10">
        <v>54</v>
      </c>
      <c r="B767" s="10" t="s">
        <v>1092</v>
      </c>
      <c r="C767" s="11" t="s">
        <v>1093</v>
      </c>
      <c r="D767" s="14" t="s">
        <v>136</v>
      </c>
      <c r="E767" s="12">
        <v>3</v>
      </c>
      <c r="F767" s="78">
        <v>235</v>
      </c>
      <c r="G767" s="12">
        <f t="shared" si="23"/>
        <v>705</v>
      </c>
      <c r="H767" s="10"/>
    </row>
    <row r="768" spans="1:8" ht="36" outlineLevel="1" x14ac:dyDescent="0.2">
      <c r="A768" s="10">
        <v>55</v>
      </c>
      <c r="B768" s="10" t="s">
        <v>1094</v>
      </c>
      <c r="C768" s="11" t="s">
        <v>1095</v>
      </c>
      <c r="D768" s="14" t="s">
        <v>136</v>
      </c>
      <c r="E768" s="12">
        <v>3</v>
      </c>
      <c r="F768" s="78">
        <v>181</v>
      </c>
      <c r="G768" s="12">
        <f t="shared" si="23"/>
        <v>543</v>
      </c>
      <c r="H768" s="10"/>
    </row>
    <row r="769" spans="1:10" ht="36" outlineLevel="1" x14ac:dyDescent="0.2">
      <c r="A769" s="10">
        <v>71</v>
      </c>
      <c r="B769" s="14" t="s">
        <v>658</v>
      </c>
      <c r="C769" s="11" t="s">
        <v>659</v>
      </c>
      <c r="D769" s="14" t="s">
        <v>136</v>
      </c>
      <c r="E769" s="12">
        <v>1</v>
      </c>
      <c r="F769" s="78">
        <v>28</v>
      </c>
      <c r="G769" s="12">
        <f t="shared" si="23"/>
        <v>28</v>
      </c>
      <c r="H769" s="10"/>
    </row>
    <row r="770" spans="1:10" outlineLevel="1" x14ac:dyDescent="0.2">
      <c r="A770" s="10"/>
      <c r="B770" s="10"/>
      <c r="C770" s="11" t="s">
        <v>517</v>
      </c>
      <c r="D770" s="10"/>
      <c r="E770" s="12"/>
      <c r="F770" s="78"/>
      <c r="G770" s="12">
        <f t="shared" si="23"/>
        <v>0</v>
      </c>
      <c r="H770" s="10"/>
    </row>
    <row r="771" spans="1:10" ht="95.25" outlineLevel="1" x14ac:dyDescent="0.2">
      <c r="A771" s="10">
        <v>73</v>
      </c>
      <c r="B771" s="10" t="s">
        <v>563</v>
      </c>
      <c r="C771" s="11" t="s">
        <v>647</v>
      </c>
      <c r="D771" s="10" t="s">
        <v>157</v>
      </c>
      <c r="E771" s="12">
        <v>1.7</v>
      </c>
      <c r="F771" s="78">
        <v>11.7</v>
      </c>
      <c r="G771" s="12">
        <f t="shared" si="23"/>
        <v>19.889999999999997</v>
      </c>
      <c r="H771" s="10"/>
    </row>
    <row r="772" spans="1:10" ht="95.25" outlineLevel="1" x14ac:dyDescent="0.2">
      <c r="A772" s="10">
        <v>74</v>
      </c>
      <c r="B772" s="10" t="s">
        <v>565</v>
      </c>
      <c r="C772" s="11" t="s">
        <v>648</v>
      </c>
      <c r="D772" s="10" t="s">
        <v>157</v>
      </c>
      <c r="E772" s="12">
        <v>4</v>
      </c>
      <c r="F772" s="78">
        <v>58.86</v>
      </c>
      <c r="G772" s="12">
        <f t="shared" si="23"/>
        <v>235.44</v>
      </c>
      <c r="H772" s="10"/>
    </row>
    <row r="773" spans="1:10" ht="95.25" outlineLevel="1" x14ac:dyDescent="0.2">
      <c r="A773" s="10">
        <v>75</v>
      </c>
      <c r="B773" s="10" t="s">
        <v>569</v>
      </c>
      <c r="C773" s="11" t="s">
        <v>899</v>
      </c>
      <c r="D773" s="10" t="s">
        <v>157</v>
      </c>
      <c r="E773" s="12">
        <v>2.63</v>
      </c>
      <c r="F773" s="78">
        <v>65</v>
      </c>
      <c r="G773" s="12">
        <f t="shared" si="23"/>
        <v>170.95</v>
      </c>
      <c r="H773" s="10"/>
    </row>
    <row r="774" spans="1:10" ht="95.25" outlineLevel="1" x14ac:dyDescent="0.2">
      <c r="A774" s="10">
        <v>76</v>
      </c>
      <c r="B774" s="10" t="s">
        <v>649</v>
      </c>
      <c r="C774" s="11" t="s">
        <v>650</v>
      </c>
      <c r="D774" s="10" t="s">
        <v>157</v>
      </c>
      <c r="E774" s="12">
        <v>17.690000000000001</v>
      </c>
      <c r="F774" s="78">
        <v>85</v>
      </c>
      <c r="G774" s="12">
        <f t="shared" si="23"/>
        <v>1503.65</v>
      </c>
      <c r="H774" s="10"/>
    </row>
    <row r="775" spans="1:10" ht="95.25" outlineLevel="1" x14ac:dyDescent="0.2">
      <c r="A775" s="10">
        <v>77</v>
      </c>
      <c r="B775" s="10" t="s">
        <v>651</v>
      </c>
      <c r="C775" s="11" t="s">
        <v>1096</v>
      </c>
      <c r="D775" s="10" t="s">
        <v>157</v>
      </c>
      <c r="E775" s="12">
        <v>1.7</v>
      </c>
      <c r="F775" s="78">
        <v>10.199999999999999</v>
      </c>
      <c r="G775" s="12">
        <f t="shared" si="23"/>
        <v>17.34</v>
      </c>
      <c r="H775" s="10"/>
    </row>
    <row r="776" spans="1:10" ht="60" outlineLevel="1" x14ac:dyDescent="0.2">
      <c r="A776" s="10">
        <v>78</v>
      </c>
      <c r="B776" s="10" t="s">
        <v>1041</v>
      </c>
      <c r="C776" s="11" t="s">
        <v>1097</v>
      </c>
      <c r="D776" s="10" t="s">
        <v>157</v>
      </c>
      <c r="E776" s="12">
        <v>3.09</v>
      </c>
      <c r="F776" s="78">
        <v>27.26</v>
      </c>
      <c r="G776" s="12">
        <f t="shared" si="23"/>
        <v>84.233400000000003</v>
      </c>
      <c r="H776" s="10"/>
    </row>
    <row r="777" spans="1:10" ht="72" outlineLevel="1" x14ac:dyDescent="0.2">
      <c r="A777" s="10">
        <v>79</v>
      </c>
      <c r="B777" s="10" t="s">
        <v>900</v>
      </c>
      <c r="C777" s="11" t="s">
        <v>570</v>
      </c>
      <c r="D777" s="10" t="s">
        <v>157</v>
      </c>
      <c r="E777" s="12">
        <v>21.06</v>
      </c>
      <c r="F777" s="78">
        <v>47</v>
      </c>
      <c r="G777" s="12">
        <f t="shared" si="23"/>
        <v>989.81999999999994</v>
      </c>
      <c r="H777" s="10"/>
    </row>
    <row r="778" spans="1:10" ht="60" outlineLevel="1" x14ac:dyDescent="0.2">
      <c r="A778" s="10">
        <v>80</v>
      </c>
      <c r="B778" s="10" t="s">
        <v>1098</v>
      </c>
      <c r="C778" s="11" t="s">
        <v>571</v>
      </c>
      <c r="D778" s="10" t="s">
        <v>157</v>
      </c>
      <c r="E778" s="12">
        <v>12</v>
      </c>
      <c r="F778" s="78">
        <v>47</v>
      </c>
      <c r="G778" s="12">
        <f t="shared" si="23"/>
        <v>564</v>
      </c>
      <c r="H778" s="10" t="s">
        <v>694</v>
      </c>
    </row>
    <row r="779" spans="1:10" ht="48" outlineLevel="1" x14ac:dyDescent="0.2">
      <c r="A779" s="10">
        <v>81</v>
      </c>
      <c r="B779" s="10" t="s">
        <v>948</v>
      </c>
      <c r="C779" s="11" t="s">
        <v>575</v>
      </c>
      <c r="D779" s="14" t="s">
        <v>136</v>
      </c>
      <c r="E779" s="12">
        <v>2</v>
      </c>
      <c r="F779" s="78">
        <v>65</v>
      </c>
      <c r="G779" s="12">
        <f t="shared" si="23"/>
        <v>130</v>
      </c>
      <c r="H779" s="10"/>
    </row>
    <row r="780" spans="1:10" s="1" customFormat="1" ht="15" x14ac:dyDescent="0.2">
      <c r="A780" s="104" t="s">
        <v>1099</v>
      </c>
      <c r="B780" s="105"/>
      <c r="C780" s="106"/>
      <c r="D780" s="7"/>
      <c r="E780" s="8"/>
      <c r="F780" s="78"/>
      <c r="G780" s="9">
        <f>SUM(G781:G846)</f>
        <v>25242.852419999999</v>
      </c>
      <c r="H780" s="7"/>
      <c r="J780" s="3"/>
    </row>
    <row r="781" spans="1:10" outlineLevel="1" x14ac:dyDescent="0.2">
      <c r="A781" s="10"/>
      <c r="B781" s="10"/>
      <c r="C781" s="11" t="s">
        <v>56</v>
      </c>
      <c r="D781" s="10"/>
      <c r="E781" s="12"/>
      <c r="F781" s="78"/>
      <c r="G781" s="12">
        <f t="shared" si="23"/>
        <v>0</v>
      </c>
      <c r="H781" s="13"/>
    </row>
    <row r="782" spans="1:10" outlineLevel="1" x14ac:dyDescent="0.2">
      <c r="A782" s="10"/>
      <c r="B782" s="10"/>
      <c r="C782" s="11" t="s">
        <v>477</v>
      </c>
      <c r="D782" s="10"/>
      <c r="E782" s="12"/>
      <c r="F782" s="78"/>
      <c r="G782" s="12">
        <f t="shared" si="23"/>
        <v>0</v>
      </c>
      <c r="H782" s="10"/>
    </row>
    <row r="783" spans="1:10" ht="48" outlineLevel="1" x14ac:dyDescent="0.2">
      <c r="A783" s="10">
        <v>1</v>
      </c>
      <c r="B783" s="10" t="s">
        <v>529</v>
      </c>
      <c r="C783" s="11" t="s">
        <v>1100</v>
      </c>
      <c r="D783" s="14" t="s">
        <v>480</v>
      </c>
      <c r="E783" s="12">
        <v>1</v>
      </c>
      <c r="F783" s="78">
        <v>261.60000000000002</v>
      </c>
      <c r="G783" s="12">
        <f t="shared" si="23"/>
        <v>261.60000000000002</v>
      </c>
      <c r="H783" s="14" t="s">
        <v>481</v>
      </c>
    </row>
    <row r="784" spans="1:10" ht="48" outlineLevel="1" x14ac:dyDescent="0.2">
      <c r="A784" s="10">
        <v>2</v>
      </c>
      <c r="B784" s="10" t="s">
        <v>601</v>
      </c>
      <c r="C784" s="11" t="s">
        <v>1101</v>
      </c>
      <c r="D784" s="14" t="s">
        <v>480</v>
      </c>
      <c r="E784" s="12">
        <v>1</v>
      </c>
      <c r="F784" s="78">
        <v>261.60000000000002</v>
      </c>
      <c r="G784" s="12">
        <f t="shared" si="23"/>
        <v>261.60000000000002</v>
      </c>
      <c r="H784" s="14" t="s">
        <v>481</v>
      </c>
    </row>
    <row r="785" spans="1:8" ht="48" outlineLevel="1" x14ac:dyDescent="0.2">
      <c r="A785" s="10">
        <v>3</v>
      </c>
      <c r="B785" s="10" t="s">
        <v>1009</v>
      </c>
      <c r="C785" s="11" t="s">
        <v>826</v>
      </c>
      <c r="D785" s="14" t="s">
        <v>480</v>
      </c>
      <c r="E785" s="12">
        <v>1</v>
      </c>
      <c r="F785" s="78">
        <v>261.60000000000002</v>
      </c>
      <c r="G785" s="12">
        <f t="shared" si="23"/>
        <v>261.60000000000002</v>
      </c>
      <c r="H785" s="14" t="s">
        <v>481</v>
      </c>
    </row>
    <row r="786" spans="1:8" ht="48" outlineLevel="1" x14ac:dyDescent="0.2">
      <c r="A786" s="10">
        <v>4</v>
      </c>
      <c r="B786" s="10" t="s">
        <v>1102</v>
      </c>
      <c r="C786" s="11" t="s">
        <v>1103</v>
      </c>
      <c r="D786" s="14" t="s">
        <v>136</v>
      </c>
      <c r="E786" s="12">
        <v>3</v>
      </c>
      <c r="F786" s="78">
        <v>43.6</v>
      </c>
      <c r="G786" s="12">
        <f t="shared" si="23"/>
        <v>130.80000000000001</v>
      </c>
      <c r="H786" s="14" t="s">
        <v>492</v>
      </c>
    </row>
    <row r="787" spans="1:8" ht="48" outlineLevel="1" x14ac:dyDescent="0.2">
      <c r="A787" s="10">
        <v>5</v>
      </c>
      <c r="B787" s="10" t="s">
        <v>1014</v>
      </c>
      <c r="C787" s="11" t="s">
        <v>835</v>
      </c>
      <c r="D787" s="10" t="s">
        <v>157</v>
      </c>
      <c r="E787" s="12">
        <v>72.7</v>
      </c>
      <c r="F787" s="78">
        <v>2.1800000000000002</v>
      </c>
      <c r="G787" s="12">
        <f t="shared" si="23"/>
        <v>158.48600000000002</v>
      </c>
      <c r="H787" s="10"/>
    </row>
    <row r="788" spans="1:8" ht="48" outlineLevel="1" x14ac:dyDescent="0.2">
      <c r="A788" s="10">
        <v>6</v>
      </c>
      <c r="B788" s="10" t="s">
        <v>482</v>
      </c>
      <c r="C788" s="11" t="s">
        <v>992</v>
      </c>
      <c r="D788" s="10" t="s">
        <v>157</v>
      </c>
      <c r="E788" s="12">
        <v>537.51</v>
      </c>
      <c r="F788" s="78">
        <v>2.1800000000000002</v>
      </c>
      <c r="G788" s="12">
        <f t="shared" si="23"/>
        <v>1171.7718</v>
      </c>
      <c r="H788" s="10"/>
    </row>
    <row r="789" spans="1:8" ht="48" outlineLevel="1" x14ac:dyDescent="0.2">
      <c r="A789" s="10">
        <v>7</v>
      </c>
      <c r="B789" s="10" t="s">
        <v>608</v>
      </c>
      <c r="C789" s="11" t="s">
        <v>1104</v>
      </c>
      <c r="D789" s="10" t="s">
        <v>157</v>
      </c>
      <c r="E789" s="12">
        <v>321.77999999999997</v>
      </c>
      <c r="F789" s="78">
        <v>2.73</v>
      </c>
      <c r="G789" s="12">
        <f t="shared" si="23"/>
        <v>878.45939999999996</v>
      </c>
      <c r="H789" s="10"/>
    </row>
    <row r="790" spans="1:8" ht="48" outlineLevel="1" x14ac:dyDescent="0.2">
      <c r="A790" s="10">
        <v>8</v>
      </c>
      <c r="B790" s="10" t="s">
        <v>1015</v>
      </c>
      <c r="C790" s="11" t="s">
        <v>1105</v>
      </c>
      <c r="D790" s="10" t="s">
        <v>157</v>
      </c>
      <c r="E790" s="12">
        <v>169.2</v>
      </c>
      <c r="F790" s="78">
        <v>2.73</v>
      </c>
      <c r="G790" s="12">
        <f t="shared" si="23"/>
        <v>461.91599999999994</v>
      </c>
      <c r="H790" s="10"/>
    </row>
    <row r="791" spans="1:8" ht="48" outlineLevel="1" x14ac:dyDescent="0.2">
      <c r="A791" s="10">
        <v>9</v>
      </c>
      <c r="B791" s="10" t="s">
        <v>1106</v>
      </c>
      <c r="C791" s="11" t="s">
        <v>1107</v>
      </c>
      <c r="D791" s="10" t="s">
        <v>157</v>
      </c>
      <c r="E791" s="12">
        <v>10.55</v>
      </c>
      <c r="F791" s="78">
        <v>63</v>
      </c>
      <c r="G791" s="12">
        <f t="shared" si="23"/>
        <v>664.65000000000009</v>
      </c>
      <c r="H791" s="10"/>
    </row>
    <row r="792" spans="1:8" ht="36" outlineLevel="1" x14ac:dyDescent="0.2">
      <c r="A792" s="10">
        <v>10</v>
      </c>
      <c r="B792" s="10" t="s">
        <v>618</v>
      </c>
      <c r="C792" s="11" t="s">
        <v>619</v>
      </c>
      <c r="D792" s="14" t="s">
        <v>136</v>
      </c>
      <c r="E792" s="12">
        <v>2</v>
      </c>
      <c r="F792" s="78">
        <v>32</v>
      </c>
      <c r="G792" s="12">
        <f t="shared" si="23"/>
        <v>64</v>
      </c>
      <c r="H792" s="10"/>
    </row>
    <row r="793" spans="1:8" ht="48" outlineLevel="1" x14ac:dyDescent="0.2">
      <c r="A793" s="10">
        <v>11</v>
      </c>
      <c r="B793" s="10" t="s">
        <v>524</v>
      </c>
      <c r="C793" s="11" t="s">
        <v>1108</v>
      </c>
      <c r="D793" s="14" t="s">
        <v>486</v>
      </c>
      <c r="E793" s="12">
        <v>6</v>
      </c>
      <c r="F793" s="78">
        <v>52</v>
      </c>
      <c r="G793" s="12">
        <f t="shared" si="23"/>
        <v>312</v>
      </c>
      <c r="H793" s="10" t="s">
        <v>487</v>
      </c>
    </row>
    <row r="794" spans="1:8" ht="48" outlineLevel="1" x14ac:dyDescent="0.2">
      <c r="A794" s="10">
        <v>12</v>
      </c>
      <c r="B794" s="10" t="s">
        <v>622</v>
      </c>
      <c r="C794" s="11" t="s">
        <v>538</v>
      </c>
      <c r="D794" s="14" t="s">
        <v>486</v>
      </c>
      <c r="E794" s="12">
        <v>31</v>
      </c>
      <c r="F794" s="78">
        <v>52</v>
      </c>
      <c r="G794" s="12">
        <f t="shared" si="23"/>
        <v>1612</v>
      </c>
      <c r="H794" s="10" t="s">
        <v>487</v>
      </c>
    </row>
    <row r="795" spans="1:8" ht="48" outlineLevel="1" x14ac:dyDescent="0.2">
      <c r="A795" s="10">
        <v>13</v>
      </c>
      <c r="B795" s="10" t="s">
        <v>624</v>
      </c>
      <c r="C795" s="11" t="s">
        <v>525</v>
      </c>
      <c r="D795" s="14" t="s">
        <v>486</v>
      </c>
      <c r="E795" s="12">
        <v>7</v>
      </c>
      <c r="F795" s="78">
        <v>52</v>
      </c>
      <c r="G795" s="12">
        <f t="shared" si="23"/>
        <v>364</v>
      </c>
      <c r="H795" s="10" t="s">
        <v>487</v>
      </c>
    </row>
    <row r="796" spans="1:8" ht="48" outlineLevel="1" x14ac:dyDescent="0.2">
      <c r="A796" s="10">
        <v>14</v>
      </c>
      <c r="B796" s="10" t="s">
        <v>994</v>
      </c>
      <c r="C796" s="11" t="s">
        <v>853</v>
      </c>
      <c r="D796" s="14" t="s">
        <v>486</v>
      </c>
      <c r="E796" s="12">
        <v>2</v>
      </c>
      <c r="F796" s="78">
        <v>52</v>
      </c>
      <c r="G796" s="12">
        <f t="shared" si="23"/>
        <v>104</v>
      </c>
      <c r="H796" s="10" t="s">
        <v>487</v>
      </c>
    </row>
    <row r="797" spans="1:8" ht="48" outlineLevel="1" x14ac:dyDescent="0.2">
      <c r="A797" s="10">
        <v>15</v>
      </c>
      <c r="B797" s="10" t="s">
        <v>539</v>
      </c>
      <c r="C797" s="11" t="s">
        <v>857</v>
      </c>
      <c r="D797" s="14" t="s">
        <v>486</v>
      </c>
      <c r="E797" s="12">
        <v>2</v>
      </c>
      <c r="F797" s="78">
        <v>52</v>
      </c>
      <c r="G797" s="12">
        <f t="shared" si="23"/>
        <v>104</v>
      </c>
      <c r="H797" s="10" t="s">
        <v>487</v>
      </c>
    </row>
    <row r="798" spans="1:8" ht="48" outlineLevel="1" x14ac:dyDescent="0.2">
      <c r="A798" s="10">
        <v>16</v>
      </c>
      <c r="B798" s="10" t="s">
        <v>490</v>
      </c>
      <c r="C798" s="11" t="s">
        <v>1109</v>
      </c>
      <c r="D798" s="14" t="s">
        <v>136</v>
      </c>
      <c r="E798" s="12">
        <v>1</v>
      </c>
      <c r="F798" s="78">
        <v>19</v>
      </c>
      <c r="G798" s="12"/>
      <c r="H798" s="10" t="s">
        <v>492</v>
      </c>
    </row>
    <row r="799" spans="1:8" ht="48" outlineLevel="1" x14ac:dyDescent="0.2">
      <c r="A799" s="10">
        <v>17</v>
      </c>
      <c r="B799" s="10" t="s">
        <v>493</v>
      </c>
      <c r="C799" s="11" t="s">
        <v>1063</v>
      </c>
      <c r="D799" s="14" t="s">
        <v>136</v>
      </c>
      <c r="E799" s="12">
        <v>4</v>
      </c>
      <c r="F799" s="78">
        <v>19</v>
      </c>
      <c r="G799" s="12"/>
      <c r="H799" s="10" t="s">
        <v>492</v>
      </c>
    </row>
    <row r="800" spans="1:8" ht="48" outlineLevel="1" x14ac:dyDescent="0.2">
      <c r="A800" s="10">
        <v>18</v>
      </c>
      <c r="B800" s="10" t="s">
        <v>542</v>
      </c>
      <c r="C800" s="11" t="s">
        <v>494</v>
      </c>
      <c r="D800" s="14" t="s">
        <v>136</v>
      </c>
      <c r="E800" s="12">
        <v>6</v>
      </c>
      <c r="F800" s="78">
        <v>19</v>
      </c>
      <c r="G800" s="12"/>
      <c r="H800" s="10" t="s">
        <v>492</v>
      </c>
    </row>
    <row r="801" spans="1:8" ht="48" outlineLevel="1" x14ac:dyDescent="0.2">
      <c r="A801" s="10">
        <v>19</v>
      </c>
      <c r="B801" s="10" t="s">
        <v>628</v>
      </c>
      <c r="C801" s="11" t="s">
        <v>1110</v>
      </c>
      <c r="D801" s="14" t="s">
        <v>136</v>
      </c>
      <c r="E801" s="12">
        <v>1</v>
      </c>
      <c r="F801" s="78">
        <v>19</v>
      </c>
      <c r="G801" s="12"/>
      <c r="H801" s="10" t="s">
        <v>492</v>
      </c>
    </row>
    <row r="802" spans="1:8" ht="48" outlineLevel="1" x14ac:dyDescent="0.2">
      <c r="A802" s="10">
        <v>20</v>
      </c>
      <c r="B802" s="10" t="s">
        <v>543</v>
      </c>
      <c r="C802" s="11" t="s">
        <v>544</v>
      </c>
      <c r="D802" s="14" t="s">
        <v>136</v>
      </c>
      <c r="E802" s="12">
        <v>2</v>
      </c>
      <c r="F802" s="78">
        <v>19</v>
      </c>
      <c r="G802" s="12"/>
      <c r="H802" s="10" t="s">
        <v>497</v>
      </c>
    </row>
    <row r="803" spans="1:8" ht="48" outlineLevel="1" x14ac:dyDescent="0.2">
      <c r="A803" s="10">
        <v>21</v>
      </c>
      <c r="B803" s="10" t="s">
        <v>495</v>
      </c>
      <c r="C803" s="11" t="s">
        <v>496</v>
      </c>
      <c r="D803" s="14" t="s">
        <v>136</v>
      </c>
      <c r="E803" s="12">
        <v>9</v>
      </c>
      <c r="F803" s="78">
        <v>19</v>
      </c>
      <c r="G803" s="12"/>
      <c r="H803" s="10" t="s">
        <v>497</v>
      </c>
    </row>
    <row r="804" spans="1:8" ht="48" outlineLevel="1" x14ac:dyDescent="0.2">
      <c r="A804" s="10">
        <v>22</v>
      </c>
      <c r="B804" s="10" t="s">
        <v>545</v>
      </c>
      <c r="C804" s="11" t="s">
        <v>1111</v>
      </c>
      <c r="D804" s="14" t="s">
        <v>136</v>
      </c>
      <c r="E804" s="12">
        <v>2</v>
      </c>
      <c r="F804" s="78">
        <v>19</v>
      </c>
      <c r="G804" s="12"/>
      <c r="H804" s="10" t="s">
        <v>497</v>
      </c>
    </row>
    <row r="805" spans="1:8" ht="48" outlineLevel="1" x14ac:dyDescent="0.2">
      <c r="A805" s="10">
        <v>23</v>
      </c>
      <c r="B805" s="10" t="s">
        <v>498</v>
      </c>
      <c r="C805" s="11" t="s">
        <v>995</v>
      </c>
      <c r="D805" s="10" t="s">
        <v>157</v>
      </c>
      <c r="E805" s="12">
        <v>276.93</v>
      </c>
      <c r="F805" s="78">
        <v>12.06</v>
      </c>
      <c r="G805" s="12">
        <f t="shared" si="23"/>
        <v>3339.7758000000003</v>
      </c>
      <c r="H805" s="10"/>
    </row>
    <row r="806" spans="1:8" ht="48" outlineLevel="1" x14ac:dyDescent="0.2">
      <c r="A806" s="10">
        <v>24</v>
      </c>
      <c r="B806" s="10" t="s">
        <v>788</v>
      </c>
      <c r="C806" s="11" t="s">
        <v>1112</v>
      </c>
      <c r="D806" s="10" t="s">
        <v>157</v>
      </c>
      <c r="E806" s="12">
        <v>52.4</v>
      </c>
      <c r="F806" s="78">
        <v>13.5</v>
      </c>
      <c r="G806" s="12">
        <f t="shared" si="23"/>
        <v>707.4</v>
      </c>
      <c r="H806" s="10"/>
    </row>
    <row r="807" spans="1:8" ht="48" outlineLevel="1" x14ac:dyDescent="0.2">
      <c r="A807" s="10">
        <v>25</v>
      </c>
      <c r="B807" s="10" t="s">
        <v>631</v>
      </c>
      <c r="C807" s="11" t="s">
        <v>632</v>
      </c>
      <c r="D807" s="10" t="s">
        <v>157</v>
      </c>
      <c r="E807" s="12">
        <v>35.4</v>
      </c>
      <c r="F807" s="78">
        <v>12.06</v>
      </c>
      <c r="G807" s="12">
        <f t="shared" si="23"/>
        <v>426.92399999999998</v>
      </c>
      <c r="H807" s="10"/>
    </row>
    <row r="808" spans="1:8" ht="48" outlineLevel="1" x14ac:dyDescent="0.2">
      <c r="A808" s="10">
        <v>26</v>
      </c>
      <c r="B808" s="10" t="s">
        <v>1113</v>
      </c>
      <c r="C808" s="11" t="s">
        <v>877</v>
      </c>
      <c r="D808" s="10" t="s">
        <v>157</v>
      </c>
      <c r="E808" s="12">
        <v>7.8</v>
      </c>
      <c r="F808" s="78">
        <v>12.06</v>
      </c>
      <c r="G808" s="12">
        <f t="shared" si="23"/>
        <v>94.067999999999998</v>
      </c>
      <c r="H808" s="10"/>
    </row>
    <row r="809" spans="1:8" ht="47.25" outlineLevel="1" x14ac:dyDescent="0.2">
      <c r="A809" s="10">
        <v>27</v>
      </c>
      <c r="B809" s="10" t="s">
        <v>561</v>
      </c>
      <c r="C809" s="11" t="s">
        <v>1114</v>
      </c>
      <c r="D809" s="10" t="s">
        <v>157</v>
      </c>
      <c r="E809" s="12">
        <v>3.04</v>
      </c>
      <c r="F809" s="78">
        <v>54.5</v>
      </c>
      <c r="G809" s="12">
        <f t="shared" si="23"/>
        <v>165.68</v>
      </c>
      <c r="H809" s="10" t="s">
        <v>694</v>
      </c>
    </row>
    <row r="810" spans="1:8" ht="59.25" outlineLevel="1" x14ac:dyDescent="0.2">
      <c r="A810" s="10">
        <v>28</v>
      </c>
      <c r="B810" s="10" t="s">
        <v>550</v>
      </c>
      <c r="C810" s="11" t="s">
        <v>1115</v>
      </c>
      <c r="D810" s="10" t="s">
        <v>157</v>
      </c>
      <c r="E810" s="12">
        <v>7.34</v>
      </c>
      <c r="F810" s="78">
        <v>54.5</v>
      </c>
      <c r="G810" s="12">
        <f t="shared" si="23"/>
        <v>400.03</v>
      </c>
      <c r="H810" s="10"/>
    </row>
    <row r="811" spans="1:8" ht="35.25" outlineLevel="1" x14ac:dyDescent="0.2">
      <c r="A811" s="10">
        <v>30</v>
      </c>
      <c r="B811" s="10" t="s">
        <v>502</v>
      </c>
      <c r="C811" s="11" t="s">
        <v>503</v>
      </c>
      <c r="D811" s="10" t="s">
        <v>157</v>
      </c>
      <c r="E811" s="12">
        <v>30</v>
      </c>
      <c r="F811" s="78">
        <v>10.9</v>
      </c>
      <c r="G811" s="12">
        <f t="shared" si="23"/>
        <v>327</v>
      </c>
      <c r="H811" s="10"/>
    </row>
    <row r="812" spans="1:8" ht="46.5" outlineLevel="1" x14ac:dyDescent="0.2">
      <c r="A812" s="10">
        <v>31</v>
      </c>
      <c r="B812" s="10" t="s">
        <v>506</v>
      </c>
      <c r="C812" s="11" t="s">
        <v>507</v>
      </c>
      <c r="D812" s="10" t="s">
        <v>157</v>
      </c>
      <c r="E812" s="12">
        <v>122.19</v>
      </c>
      <c r="F812" s="78">
        <v>9</v>
      </c>
      <c r="G812" s="12">
        <f t="shared" si="23"/>
        <v>1099.71</v>
      </c>
      <c r="H812" s="10"/>
    </row>
    <row r="813" spans="1:8" ht="48" outlineLevel="1" x14ac:dyDescent="0.2">
      <c r="A813" s="10">
        <v>32</v>
      </c>
      <c r="B813" s="10" t="s">
        <v>508</v>
      </c>
      <c r="C813" s="11" t="s">
        <v>509</v>
      </c>
      <c r="D813" s="10" t="s">
        <v>157</v>
      </c>
      <c r="E813" s="12">
        <v>250.61</v>
      </c>
      <c r="F813" s="78">
        <v>16.350000000000001</v>
      </c>
      <c r="G813" s="12">
        <f t="shared" si="23"/>
        <v>4097.473500000001</v>
      </c>
      <c r="H813" s="10"/>
    </row>
    <row r="814" spans="1:8" ht="48" outlineLevel="1" x14ac:dyDescent="0.2">
      <c r="A814" s="10">
        <v>33</v>
      </c>
      <c r="B814" s="10" t="s">
        <v>504</v>
      </c>
      <c r="C814" s="11" t="s">
        <v>639</v>
      </c>
      <c r="D814" s="10" t="s">
        <v>157</v>
      </c>
      <c r="E814" s="12">
        <v>10.286</v>
      </c>
      <c r="F814" s="78">
        <v>19.62</v>
      </c>
      <c r="G814" s="12">
        <f t="shared" si="23"/>
        <v>201.81131999999999</v>
      </c>
      <c r="H814" s="10"/>
    </row>
    <row r="815" spans="1:8" ht="48" outlineLevel="1" x14ac:dyDescent="0.2">
      <c r="A815" s="10">
        <v>34</v>
      </c>
      <c r="B815" s="10" t="s">
        <v>510</v>
      </c>
      <c r="C815" s="11" t="s">
        <v>511</v>
      </c>
      <c r="D815" s="14" t="s">
        <v>480</v>
      </c>
      <c r="E815" s="12">
        <v>1</v>
      </c>
      <c r="F815" s="78">
        <v>99.19</v>
      </c>
      <c r="G815" s="12">
        <f t="shared" si="23"/>
        <v>99.19</v>
      </c>
      <c r="H815" s="10"/>
    </row>
    <row r="816" spans="1:8" ht="48" outlineLevel="1" x14ac:dyDescent="0.2">
      <c r="A816" s="10">
        <v>35</v>
      </c>
      <c r="B816" s="10" t="s">
        <v>556</v>
      </c>
      <c r="C816" s="11" t="s">
        <v>557</v>
      </c>
      <c r="D816" s="14" t="s">
        <v>480</v>
      </c>
      <c r="E816" s="12">
        <v>3</v>
      </c>
      <c r="F816" s="78">
        <v>99.19</v>
      </c>
      <c r="G816" s="12">
        <f t="shared" si="23"/>
        <v>297.57</v>
      </c>
      <c r="H816" s="10"/>
    </row>
    <row r="817" spans="1:8" ht="60" outlineLevel="1" x14ac:dyDescent="0.2">
      <c r="A817" s="10">
        <v>36</v>
      </c>
      <c r="B817" s="10" t="s">
        <v>642</v>
      </c>
      <c r="C817" s="11" t="s">
        <v>885</v>
      </c>
      <c r="D817" s="14" t="s">
        <v>644</v>
      </c>
      <c r="E817" s="12">
        <v>2</v>
      </c>
      <c r="F817" s="78">
        <v>45</v>
      </c>
      <c r="G817" s="12">
        <f t="shared" si="23"/>
        <v>90</v>
      </c>
      <c r="H817" s="10"/>
    </row>
    <row r="818" spans="1:8" ht="48" outlineLevel="1" x14ac:dyDescent="0.2">
      <c r="A818" s="10">
        <v>37</v>
      </c>
      <c r="B818" s="10" t="s">
        <v>1032</v>
      </c>
      <c r="C818" s="11" t="s">
        <v>887</v>
      </c>
      <c r="D818" s="14" t="s">
        <v>486</v>
      </c>
      <c r="E818" s="12">
        <v>5</v>
      </c>
      <c r="F818" s="78">
        <v>52</v>
      </c>
      <c r="G818" s="12">
        <f t="shared" si="23"/>
        <v>260</v>
      </c>
      <c r="H818" s="10" t="s">
        <v>487</v>
      </c>
    </row>
    <row r="819" spans="1:8" ht="48" outlineLevel="1" x14ac:dyDescent="0.2">
      <c r="A819" s="10">
        <v>38</v>
      </c>
      <c r="B819" s="10" t="s">
        <v>1034</v>
      </c>
      <c r="C819" s="11" t="s">
        <v>891</v>
      </c>
      <c r="D819" s="14" t="s">
        <v>486</v>
      </c>
      <c r="E819" s="12">
        <v>3</v>
      </c>
      <c r="F819" s="78">
        <v>52</v>
      </c>
      <c r="G819" s="12">
        <f t="shared" si="23"/>
        <v>156</v>
      </c>
      <c r="H819" s="10" t="s">
        <v>487</v>
      </c>
    </row>
    <row r="820" spans="1:8" ht="48" outlineLevel="1" x14ac:dyDescent="0.2">
      <c r="A820" s="10">
        <v>39</v>
      </c>
      <c r="B820" s="10" t="s">
        <v>558</v>
      </c>
      <c r="C820" s="11" t="s">
        <v>893</v>
      </c>
      <c r="D820" s="14" t="s">
        <v>480</v>
      </c>
      <c r="E820" s="12">
        <v>3</v>
      </c>
      <c r="F820" s="78">
        <v>65</v>
      </c>
      <c r="G820" s="12">
        <f t="shared" si="23"/>
        <v>195</v>
      </c>
      <c r="H820" s="10"/>
    </row>
    <row r="821" spans="1:8" ht="24" outlineLevel="1" x14ac:dyDescent="0.2">
      <c r="A821" s="10">
        <v>40</v>
      </c>
      <c r="B821" s="10" t="s">
        <v>512</v>
      </c>
      <c r="C821" s="11" t="s">
        <v>513</v>
      </c>
      <c r="D821" s="14" t="s">
        <v>514</v>
      </c>
      <c r="E821" s="12">
        <v>1</v>
      </c>
      <c r="F821" s="78">
        <v>408.75</v>
      </c>
      <c r="G821" s="12">
        <f t="shared" si="23"/>
        <v>408.75</v>
      </c>
      <c r="H821" s="10"/>
    </row>
    <row r="822" spans="1:8" ht="24" outlineLevel="1" x14ac:dyDescent="0.2">
      <c r="A822" s="10">
        <v>41</v>
      </c>
      <c r="B822" s="10" t="s">
        <v>515</v>
      </c>
      <c r="C822" s="11" t="s">
        <v>516</v>
      </c>
      <c r="D822" s="14" t="s">
        <v>514</v>
      </c>
      <c r="E822" s="12">
        <v>1</v>
      </c>
      <c r="F822" s="78">
        <v>327</v>
      </c>
      <c r="G822" s="12">
        <f t="shared" si="23"/>
        <v>327</v>
      </c>
      <c r="H822" s="10"/>
    </row>
    <row r="823" spans="1:8" outlineLevel="1" x14ac:dyDescent="0.2">
      <c r="A823" s="10"/>
      <c r="B823" s="10"/>
      <c r="C823" s="11" t="s">
        <v>560</v>
      </c>
      <c r="D823" s="10"/>
      <c r="E823" s="12"/>
      <c r="F823" s="78"/>
      <c r="G823" s="12">
        <f t="shared" si="23"/>
        <v>0</v>
      </c>
      <c r="H823" s="10"/>
    </row>
    <row r="824" spans="1:8" ht="48" outlineLevel="1" x14ac:dyDescent="0.2">
      <c r="A824" s="10">
        <v>43</v>
      </c>
      <c r="B824" s="10" t="s">
        <v>548</v>
      </c>
      <c r="C824" s="11" t="s">
        <v>632</v>
      </c>
      <c r="D824" s="10" t="s">
        <v>157</v>
      </c>
      <c r="E824" s="12">
        <v>64.3</v>
      </c>
      <c r="F824" s="78">
        <v>12.06</v>
      </c>
      <c r="G824" s="12">
        <f t="shared" si="23"/>
        <v>775.45799999999997</v>
      </c>
      <c r="H824" s="10"/>
    </row>
    <row r="825" spans="1:8" outlineLevel="1" x14ac:dyDescent="0.2">
      <c r="A825" s="10"/>
      <c r="B825" s="10"/>
      <c r="C825" s="11" t="s">
        <v>517</v>
      </c>
      <c r="D825" s="10"/>
      <c r="E825" s="12"/>
      <c r="F825" s="78"/>
      <c r="G825" s="12">
        <f t="shared" si="23"/>
        <v>0</v>
      </c>
      <c r="H825" s="10"/>
    </row>
    <row r="826" spans="1:8" ht="95.25" outlineLevel="1" x14ac:dyDescent="0.2">
      <c r="A826" s="10">
        <v>50</v>
      </c>
      <c r="B826" s="10" t="s">
        <v>563</v>
      </c>
      <c r="C826" s="11" t="s">
        <v>646</v>
      </c>
      <c r="D826" s="10" t="s">
        <v>157</v>
      </c>
      <c r="E826" s="12">
        <v>3.02</v>
      </c>
      <c r="F826" s="78">
        <v>10.199999999999999</v>
      </c>
      <c r="G826" s="12">
        <f t="shared" si="23"/>
        <v>30.803999999999998</v>
      </c>
      <c r="H826" s="10"/>
    </row>
    <row r="827" spans="1:8" ht="95.25" outlineLevel="1" x14ac:dyDescent="0.2">
      <c r="A827" s="10">
        <v>51</v>
      </c>
      <c r="B827" s="10" t="s">
        <v>565</v>
      </c>
      <c r="C827" s="11" t="s">
        <v>647</v>
      </c>
      <c r="D827" s="10" t="s">
        <v>157</v>
      </c>
      <c r="E827" s="12">
        <v>3.64</v>
      </c>
      <c r="F827" s="78">
        <v>11.7</v>
      </c>
      <c r="G827" s="12">
        <f t="shared" ref="G827:G896" si="24">F827*E827</f>
        <v>42.588000000000001</v>
      </c>
      <c r="H827" s="10"/>
    </row>
    <row r="828" spans="1:8" ht="95.25" outlineLevel="1" x14ac:dyDescent="0.2">
      <c r="A828" s="10">
        <v>52</v>
      </c>
      <c r="B828" s="10" t="s">
        <v>569</v>
      </c>
      <c r="C828" s="11" t="s">
        <v>564</v>
      </c>
      <c r="D828" s="10" t="s">
        <v>157</v>
      </c>
      <c r="E828" s="12">
        <v>13.74</v>
      </c>
      <c r="F828" s="78">
        <v>21.9</v>
      </c>
      <c r="G828" s="12">
        <f t="shared" si="24"/>
        <v>300.90600000000001</v>
      </c>
      <c r="H828" s="10"/>
    </row>
    <row r="829" spans="1:8" ht="95.25" outlineLevel="1" x14ac:dyDescent="0.2">
      <c r="A829" s="10">
        <v>53</v>
      </c>
      <c r="B829" s="10" t="s">
        <v>649</v>
      </c>
      <c r="C829" s="11" t="s">
        <v>897</v>
      </c>
      <c r="D829" s="10" t="s">
        <v>157</v>
      </c>
      <c r="E829" s="12">
        <v>12.92</v>
      </c>
      <c r="F829" s="78">
        <v>28.5</v>
      </c>
      <c r="G829" s="12">
        <f t="shared" si="24"/>
        <v>368.21999999999997</v>
      </c>
      <c r="H829" s="10"/>
    </row>
    <row r="830" spans="1:8" ht="95.25" outlineLevel="1" x14ac:dyDescent="0.2">
      <c r="A830" s="10">
        <v>54</v>
      </c>
      <c r="B830" s="10" t="s">
        <v>651</v>
      </c>
      <c r="C830" s="11" t="s">
        <v>898</v>
      </c>
      <c r="D830" s="10" t="s">
        <v>157</v>
      </c>
      <c r="E830" s="12">
        <v>12.92</v>
      </c>
      <c r="F830" s="78">
        <v>45</v>
      </c>
      <c r="G830" s="12">
        <f t="shared" si="24"/>
        <v>581.4</v>
      </c>
      <c r="H830" s="10"/>
    </row>
    <row r="831" spans="1:8" ht="72" outlineLevel="1" x14ac:dyDescent="0.2">
      <c r="A831" s="10">
        <v>55</v>
      </c>
      <c r="B831" s="10" t="s">
        <v>567</v>
      </c>
      <c r="C831" s="11" t="s">
        <v>1116</v>
      </c>
      <c r="D831" s="10" t="s">
        <v>157</v>
      </c>
      <c r="E831" s="12">
        <v>0.43</v>
      </c>
      <c r="F831" s="78">
        <v>24.2</v>
      </c>
      <c r="G831" s="12">
        <f t="shared" si="24"/>
        <v>10.405999999999999</v>
      </c>
      <c r="H831" s="10"/>
    </row>
    <row r="832" spans="1:8" ht="72" outlineLevel="1" x14ac:dyDescent="0.2">
      <c r="A832" s="10">
        <v>56</v>
      </c>
      <c r="B832" s="10" t="s">
        <v>917</v>
      </c>
      <c r="C832" s="11" t="s">
        <v>1117</v>
      </c>
      <c r="D832" s="10" t="s">
        <v>157</v>
      </c>
      <c r="E832" s="12">
        <v>2.29</v>
      </c>
      <c r="F832" s="78">
        <v>24.2</v>
      </c>
      <c r="G832" s="12">
        <f t="shared" si="24"/>
        <v>55.417999999999999</v>
      </c>
      <c r="H832" s="10"/>
    </row>
    <row r="833" spans="1:10" ht="72" outlineLevel="1" x14ac:dyDescent="0.2">
      <c r="A833" s="10">
        <v>57</v>
      </c>
      <c r="B833" s="10" t="s">
        <v>1118</v>
      </c>
      <c r="C833" s="11" t="s">
        <v>1119</v>
      </c>
      <c r="D833" s="10" t="s">
        <v>157</v>
      </c>
      <c r="E833" s="12">
        <v>10.91</v>
      </c>
      <c r="F833" s="78">
        <v>27.26</v>
      </c>
      <c r="G833" s="12">
        <f t="shared" si="24"/>
        <v>297.40660000000003</v>
      </c>
      <c r="H833" s="10"/>
    </row>
    <row r="834" spans="1:10" ht="72" outlineLevel="1" x14ac:dyDescent="0.2">
      <c r="A834" s="10">
        <v>58</v>
      </c>
      <c r="B834" s="10" t="s">
        <v>1120</v>
      </c>
      <c r="C834" s="11" t="s">
        <v>918</v>
      </c>
      <c r="D834" s="10" t="s">
        <v>157</v>
      </c>
      <c r="E834" s="12">
        <v>3.15</v>
      </c>
      <c r="F834" s="78">
        <v>29.2</v>
      </c>
      <c r="G834" s="12">
        <f t="shared" si="24"/>
        <v>91.97999999999999</v>
      </c>
      <c r="H834" s="10"/>
    </row>
    <row r="835" spans="1:10" ht="72" outlineLevel="1" x14ac:dyDescent="0.2">
      <c r="A835" s="10">
        <v>59</v>
      </c>
      <c r="B835" s="10" t="s">
        <v>1041</v>
      </c>
      <c r="C835" s="11" t="s">
        <v>570</v>
      </c>
      <c r="D835" s="10" t="s">
        <v>157</v>
      </c>
      <c r="E835" s="12">
        <v>18</v>
      </c>
      <c r="F835" s="78">
        <v>47</v>
      </c>
      <c r="G835" s="12">
        <f t="shared" si="24"/>
        <v>846</v>
      </c>
      <c r="H835" s="10"/>
    </row>
    <row r="836" spans="1:10" ht="60" outlineLevel="1" x14ac:dyDescent="0.2">
      <c r="A836" s="10">
        <v>60</v>
      </c>
      <c r="B836" s="10" t="s">
        <v>518</v>
      </c>
      <c r="C836" s="11" t="s">
        <v>571</v>
      </c>
      <c r="D836" s="10" t="s">
        <v>157</v>
      </c>
      <c r="E836" s="12">
        <v>12</v>
      </c>
      <c r="F836" s="78">
        <v>47</v>
      </c>
      <c r="G836" s="12">
        <f t="shared" si="24"/>
        <v>564</v>
      </c>
      <c r="H836" s="10" t="s">
        <v>694</v>
      </c>
    </row>
    <row r="837" spans="1:10" ht="36" outlineLevel="1" x14ac:dyDescent="0.2">
      <c r="A837" s="10">
        <v>61</v>
      </c>
      <c r="B837" s="10" t="s">
        <v>656</v>
      </c>
      <c r="C837" s="11" t="s">
        <v>573</v>
      </c>
      <c r="D837" s="14" t="s">
        <v>136</v>
      </c>
      <c r="E837" s="12">
        <v>3</v>
      </c>
      <c r="F837" s="78">
        <v>97</v>
      </c>
      <c r="G837" s="12">
        <f t="shared" si="24"/>
        <v>291</v>
      </c>
      <c r="H837" s="10"/>
    </row>
    <row r="838" spans="1:10" ht="36" outlineLevel="1" x14ac:dyDescent="0.2">
      <c r="A838" s="10">
        <v>62</v>
      </c>
      <c r="B838" s="10" t="s">
        <v>1092</v>
      </c>
      <c r="C838" s="11" t="s">
        <v>942</v>
      </c>
      <c r="D838" s="14" t="s">
        <v>136</v>
      </c>
      <c r="E838" s="12">
        <v>1</v>
      </c>
      <c r="F838" s="78">
        <v>235</v>
      </c>
      <c r="G838" s="12">
        <f t="shared" si="24"/>
        <v>235</v>
      </c>
      <c r="H838" s="10"/>
    </row>
    <row r="839" spans="1:10" ht="48" outlineLevel="1" x14ac:dyDescent="0.2">
      <c r="A839" s="10">
        <v>63</v>
      </c>
      <c r="B839" s="10" t="s">
        <v>574</v>
      </c>
      <c r="C839" s="11" t="s">
        <v>577</v>
      </c>
      <c r="D839" s="14" t="s">
        <v>136</v>
      </c>
      <c r="E839" s="12">
        <v>2</v>
      </c>
      <c r="F839" s="78">
        <v>65</v>
      </c>
      <c r="G839" s="12">
        <f t="shared" si="24"/>
        <v>130</v>
      </c>
      <c r="H839" s="10"/>
    </row>
    <row r="840" spans="1:10" ht="48" outlineLevel="1" x14ac:dyDescent="0.2">
      <c r="A840" s="10">
        <v>64</v>
      </c>
      <c r="B840" s="10" t="s">
        <v>576</v>
      </c>
      <c r="C840" s="11" t="s">
        <v>943</v>
      </c>
      <c r="D840" s="14" t="s">
        <v>136</v>
      </c>
      <c r="E840" s="12">
        <v>2</v>
      </c>
      <c r="F840" s="78">
        <v>65</v>
      </c>
      <c r="G840" s="12">
        <f t="shared" si="24"/>
        <v>130</v>
      </c>
      <c r="H840" s="10"/>
    </row>
    <row r="841" spans="1:10" ht="36" outlineLevel="1" x14ac:dyDescent="0.2">
      <c r="A841" s="10">
        <v>65</v>
      </c>
      <c r="B841" s="10" t="s">
        <v>578</v>
      </c>
      <c r="C841" s="11" t="s">
        <v>586</v>
      </c>
      <c r="D841" s="14" t="s">
        <v>136</v>
      </c>
      <c r="E841" s="12">
        <v>2</v>
      </c>
      <c r="F841" s="78">
        <v>85</v>
      </c>
      <c r="G841" s="12">
        <f t="shared" si="24"/>
        <v>170</v>
      </c>
      <c r="H841" s="10"/>
    </row>
    <row r="842" spans="1:10" ht="36" outlineLevel="1" x14ac:dyDescent="0.2">
      <c r="A842" s="10">
        <v>66</v>
      </c>
      <c r="B842" s="10" t="s">
        <v>587</v>
      </c>
      <c r="C842" s="11" t="s">
        <v>588</v>
      </c>
      <c r="D842" s="14" t="s">
        <v>589</v>
      </c>
      <c r="E842" s="12">
        <v>3</v>
      </c>
      <c r="F842" s="78">
        <v>120</v>
      </c>
      <c r="G842" s="12">
        <f t="shared" si="24"/>
        <v>360</v>
      </c>
      <c r="H842" s="10" t="s">
        <v>590</v>
      </c>
    </row>
    <row r="843" spans="1:10" ht="48" outlineLevel="1" x14ac:dyDescent="0.2">
      <c r="A843" s="10">
        <v>67</v>
      </c>
      <c r="B843" s="10" t="s">
        <v>591</v>
      </c>
      <c r="C843" s="11" t="s">
        <v>592</v>
      </c>
      <c r="D843" s="14" t="s">
        <v>589</v>
      </c>
      <c r="E843" s="12">
        <v>3</v>
      </c>
      <c r="F843" s="78">
        <v>120</v>
      </c>
      <c r="G843" s="12">
        <f t="shared" si="24"/>
        <v>360</v>
      </c>
      <c r="H843" s="10" t="s">
        <v>590</v>
      </c>
    </row>
    <row r="844" spans="1:10" ht="48" outlineLevel="1" x14ac:dyDescent="0.2">
      <c r="A844" s="10">
        <v>68</v>
      </c>
      <c r="B844" s="14" t="s">
        <v>658</v>
      </c>
      <c r="C844" s="11" t="s">
        <v>1121</v>
      </c>
      <c r="D844" s="14" t="s">
        <v>136</v>
      </c>
      <c r="E844" s="12">
        <v>1</v>
      </c>
      <c r="F844" s="78">
        <v>28</v>
      </c>
      <c r="G844" s="12">
        <f t="shared" si="24"/>
        <v>28</v>
      </c>
      <c r="H844" s="10"/>
    </row>
    <row r="845" spans="1:10" ht="48" outlineLevel="1" x14ac:dyDescent="0.2">
      <c r="A845" s="10">
        <v>69</v>
      </c>
      <c r="B845" s="14" t="s">
        <v>986</v>
      </c>
      <c r="C845" s="11" t="s">
        <v>1122</v>
      </c>
      <c r="D845" s="14" t="s">
        <v>136</v>
      </c>
      <c r="E845" s="12">
        <v>1</v>
      </c>
      <c r="F845" s="78">
        <v>28</v>
      </c>
      <c r="G845" s="12">
        <f t="shared" si="24"/>
        <v>28</v>
      </c>
      <c r="H845" s="10"/>
    </row>
    <row r="846" spans="1:10" ht="36" outlineLevel="1" x14ac:dyDescent="0.2">
      <c r="A846" s="10">
        <v>70</v>
      </c>
      <c r="B846" s="10" t="s">
        <v>989</v>
      </c>
      <c r="C846" s="11" t="s">
        <v>990</v>
      </c>
      <c r="D846" s="14" t="s">
        <v>136</v>
      </c>
      <c r="E846" s="12">
        <v>1</v>
      </c>
      <c r="F846" s="78">
        <v>42</v>
      </c>
      <c r="G846" s="12">
        <f t="shared" si="24"/>
        <v>42</v>
      </c>
      <c r="H846" s="10"/>
    </row>
    <row r="847" spans="1:10" s="2" customFormat="1" ht="27.95" customHeight="1" x14ac:dyDescent="0.2">
      <c r="A847" s="104" t="s">
        <v>1123</v>
      </c>
      <c r="B847" s="105"/>
      <c r="C847" s="106"/>
      <c r="D847" s="16"/>
      <c r="E847" s="9"/>
      <c r="F847" s="78"/>
      <c r="G847" s="9">
        <f>SUM(G848:G920)</f>
        <v>1134973.6923999998</v>
      </c>
      <c r="H847" s="16"/>
      <c r="J847" s="3"/>
    </row>
    <row r="848" spans="1:10" outlineLevel="1" x14ac:dyDescent="0.2">
      <c r="A848" s="10"/>
      <c r="B848" s="10"/>
      <c r="C848" s="11" t="s">
        <v>56</v>
      </c>
      <c r="D848" s="10"/>
      <c r="E848" s="12"/>
      <c r="F848" s="78"/>
      <c r="G848" s="12">
        <f t="shared" si="24"/>
        <v>0</v>
      </c>
      <c r="H848" s="13"/>
    </row>
    <row r="849" spans="1:8" outlineLevel="1" x14ac:dyDescent="0.2">
      <c r="A849" s="10"/>
      <c r="B849" s="10"/>
      <c r="C849" s="11" t="s">
        <v>661</v>
      </c>
      <c r="D849" s="10"/>
      <c r="E849" s="12"/>
      <c r="F849" s="78"/>
      <c r="G849" s="12">
        <f t="shared" si="24"/>
        <v>0</v>
      </c>
      <c r="H849" s="10"/>
    </row>
    <row r="850" spans="1:8" outlineLevel="1" x14ac:dyDescent="0.2">
      <c r="A850" s="10"/>
      <c r="B850" s="10"/>
      <c r="C850" s="11" t="s">
        <v>662</v>
      </c>
      <c r="D850" s="10"/>
      <c r="E850" s="12"/>
      <c r="F850" s="78"/>
      <c r="G850" s="12">
        <f t="shared" si="24"/>
        <v>0</v>
      </c>
      <c r="H850" s="10"/>
    </row>
    <row r="851" spans="1:8" ht="47.25" outlineLevel="1" x14ac:dyDescent="0.2">
      <c r="A851" s="10">
        <v>1</v>
      </c>
      <c r="B851" s="10" t="s">
        <v>1124</v>
      </c>
      <c r="C851" s="11" t="s">
        <v>664</v>
      </c>
      <c r="D851" s="14" t="s">
        <v>665</v>
      </c>
      <c r="E851" s="12">
        <v>13</v>
      </c>
      <c r="F851" s="78">
        <v>2800</v>
      </c>
      <c r="G851" s="15">
        <f t="shared" si="24"/>
        <v>36400</v>
      </c>
      <c r="H851" s="10" t="s">
        <v>666</v>
      </c>
    </row>
    <row r="852" spans="1:8" ht="47.25" outlineLevel="1" x14ac:dyDescent="0.2">
      <c r="A852" s="10">
        <v>2</v>
      </c>
      <c r="B852" s="10" t="s">
        <v>1125</v>
      </c>
      <c r="C852" s="11" t="s">
        <v>668</v>
      </c>
      <c r="D852" s="14" t="s">
        <v>665</v>
      </c>
      <c r="E852" s="12">
        <v>2</v>
      </c>
      <c r="F852" s="78">
        <v>2950</v>
      </c>
      <c r="G852" s="15">
        <f t="shared" si="24"/>
        <v>5900</v>
      </c>
      <c r="H852" s="10" t="s">
        <v>666</v>
      </c>
    </row>
    <row r="853" spans="1:8" ht="48" outlineLevel="1" x14ac:dyDescent="0.2">
      <c r="A853" s="10">
        <v>3</v>
      </c>
      <c r="B853" s="10" t="s">
        <v>972</v>
      </c>
      <c r="C853" s="11" t="s">
        <v>670</v>
      </c>
      <c r="D853" s="14" t="s">
        <v>136</v>
      </c>
      <c r="E853" s="12">
        <v>3</v>
      </c>
      <c r="F853" s="78">
        <v>53</v>
      </c>
      <c r="G853" s="15">
        <f t="shared" si="24"/>
        <v>159</v>
      </c>
      <c r="H853" s="10" t="s">
        <v>590</v>
      </c>
    </row>
    <row r="854" spans="1:8" ht="48" outlineLevel="1" x14ac:dyDescent="0.2">
      <c r="A854" s="10">
        <v>4</v>
      </c>
      <c r="B854" s="10" t="s">
        <v>1126</v>
      </c>
      <c r="C854" s="11" t="s">
        <v>672</v>
      </c>
      <c r="D854" s="14" t="s">
        <v>136</v>
      </c>
      <c r="E854" s="12">
        <v>4</v>
      </c>
      <c r="F854" s="78">
        <v>53</v>
      </c>
      <c r="G854" s="15">
        <f t="shared" si="24"/>
        <v>212</v>
      </c>
      <c r="H854" s="10" t="s">
        <v>590</v>
      </c>
    </row>
    <row r="855" spans="1:8" ht="48" outlineLevel="1" x14ac:dyDescent="0.2">
      <c r="A855" s="10">
        <v>5</v>
      </c>
      <c r="B855" s="10" t="s">
        <v>1127</v>
      </c>
      <c r="C855" s="11" t="s">
        <v>1128</v>
      </c>
      <c r="D855" s="14" t="s">
        <v>136</v>
      </c>
      <c r="E855" s="12">
        <v>3</v>
      </c>
      <c r="F855" s="78">
        <v>53</v>
      </c>
      <c r="G855" s="15">
        <f t="shared" si="24"/>
        <v>159</v>
      </c>
      <c r="H855" s="10" t="s">
        <v>590</v>
      </c>
    </row>
    <row r="856" spans="1:8" ht="48" outlineLevel="1" x14ac:dyDescent="0.2">
      <c r="A856" s="10">
        <v>6</v>
      </c>
      <c r="B856" s="10" t="s">
        <v>1129</v>
      </c>
      <c r="C856" s="11" t="s">
        <v>674</v>
      </c>
      <c r="D856" s="14" t="s">
        <v>136</v>
      </c>
      <c r="E856" s="12">
        <v>6</v>
      </c>
      <c r="F856" s="78">
        <v>384.87</v>
      </c>
      <c r="G856" s="15">
        <f t="shared" si="24"/>
        <v>2309.2200000000003</v>
      </c>
      <c r="H856" s="10" t="s">
        <v>590</v>
      </c>
    </row>
    <row r="857" spans="1:8" ht="48" outlineLevel="1" x14ac:dyDescent="0.2">
      <c r="A857" s="10">
        <v>7</v>
      </c>
      <c r="B857" s="10" t="s">
        <v>1130</v>
      </c>
      <c r="C857" s="11" t="s">
        <v>676</v>
      </c>
      <c r="D857" s="14" t="s">
        <v>136</v>
      </c>
      <c r="E857" s="12">
        <v>7</v>
      </c>
      <c r="F857" s="78">
        <v>384.87</v>
      </c>
      <c r="G857" s="15"/>
      <c r="H857" s="10" t="s">
        <v>590</v>
      </c>
    </row>
    <row r="858" spans="1:8" ht="48" outlineLevel="1" x14ac:dyDescent="0.2">
      <c r="A858" s="10">
        <v>8</v>
      </c>
      <c r="B858" s="10" t="s">
        <v>1131</v>
      </c>
      <c r="C858" s="11" t="s">
        <v>678</v>
      </c>
      <c r="D858" s="14" t="s">
        <v>136</v>
      </c>
      <c r="E858" s="12">
        <v>1</v>
      </c>
      <c r="F858" s="78">
        <v>384.87</v>
      </c>
      <c r="G858" s="15">
        <f t="shared" ref="G858:G861" si="25">F858*E858</f>
        <v>384.87</v>
      </c>
      <c r="H858" s="10" t="s">
        <v>590</v>
      </c>
    </row>
    <row r="859" spans="1:8" ht="48" outlineLevel="1" x14ac:dyDescent="0.2">
      <c r="A859" s="10">
        <v>9</v>
      </c>
      <c r="B859" s="10" t="s">
        <v>1132</v>
      </c>
      <c r="C859" s="11" t="s">
        <v>680</v>
      </c>
      <c r="D859" s="14" t="s">
        <v>681</v>
      </c>
      <c r="E859" s="12">
        <v>2</v>
      </c>
      <c r="F859" s="78">
        <v>56</v>
      </c>
      <c r="G859" s="15">
        <f t="shared" si="25"/>
        <v>112</v>
      </c>
      <c r="H859" s="10" t="s">
        <v>590</v>
      </c>
    </row>
    <row r="860" spans="1:8" ht="48" outlineLevel="1" x14ac:dyDescent="0.2">
      <c r="A860" s="10">
        <v>10</v>
      </c>
      <c r="B860" s="10" t="s">
        <v>1133</v>
      </c>
      <c r="C860" s="11" t="s">
        <v>683</v>
      </c>
      <c r="D860" s="14" t="s">
        <v>681</v>
      </c>
      <c r="E860" s="12">
        <v>2</v>
      </c>
      <c r="F860" s="78">
        <v>56</v>
      </c>
      <c r="G860" s="15">
        <f t="shared" si="25"/>
        <v>112</v>
      </c>
      <c r="H860" s="10" t="s">
        <v>590</v>
      </c>
    </row>
    <row r="861" spans="1:8" ht="48" outlineLevel="1" x14ac:dyDescent="0.2">
      <c r="A861" s="10">
        <v>11</v>
      </c>
      <c r="B861" s="10" t="s">
        <v>1134</v>
      </c>
      <c r="C861" s="11" t="s">
        <v>1135</v>
      </c>
      <c r="D861" s="14" t="s">
        <v>681</v>
      </c>
      <c r="E861" s="12">
        <v>2</v>
      </c>
      <c r="F861" s="78">
        <v>56</v>
      </c>
      <c r="G861" s="15">
        <f t="shared" si="25"/>
        <v>112</v>
      </c>
      <c r="H861" s="10" t="s">
        <v>590</v>
      </c>
    </row>
    <row r="862" spans="1:8" ht="48" outlineLevel="1" x14ac:dyDescent="0.2">
      <c r="A862" s="10">
        <v>12</v>
      </c>
      <c r="B862" s="10" t="s">
        <v>1136</v>
      </c>
      <c r="C862" s="11" t="s">
        <v>685</v>
      </c>
      <c r="D862" s="14" t="s">
        <v>681</v>
      </c>
      <c r="E862" s="12">
        <v>3</v>
      </c>
      <c r="F862" s="78">
        <v>120</v>
      </c>
      <c r="G862" s="15">
        <f t="shared" si="24"/>
        <v>360</v>
      </c>
      <c r="H862" s="10" t="s">
        <v>590</v>
      </c>
    </row>
    <row r="863" spans="1:8" ht="48" outlineLevel="1" x14ac:dyDescent="0.2">
      <c r="A863" s="10">
        <v>13</v>
      </c>
      <c r="B863" s="10" t="s">
        <v>1137</v>
      </c>
      <c r="C863" s="11" t="s">
        <v>687</v>
      </c>
      <c r="D863" s="14" t="s">
        <v>681</v>
      </c>
      <c r="E863" s="12">
        <v>4</v>
      </c>
      <c r="F863" s="78">
        <v>120</v>
      </c>
      <c r="G863" s="15">
        <f t="shared" si="24"/>
        <v>480</v>
      </c>
      <c r="H863" s="10" t="s">
        <v>590</v>
      </c>
    </row>
    <row r="864" spans="1:8" ht="48" outlineLevel="1" x14ac:dyDescent="0.2">
      <c r="A864" s="10">
        <v>14</v>
      </c>
      <c r="B864" s="10" t="s">
        <v>1138</v>
      </c>
      <c r="C864" s="11" t="s">
        <v>689</v>
      </c>
      <c r="D864" s="14" t="s">
        <v>681</v>
      </c>
      <c r="E864" s="12">
        <v>1</v>
      </c>
      <c r="F864" s="78">
        <v>120</v>
      </c>
      <c r="G864" s="15">
        <f t="shared" si="24"/>
        <v>120</v>
      </c>
      <c r="H864" s="10" t="s">
        <v>590</v>
      </c>
    </row>
    <row r="865" spans="1:8" ht="48" outlineLevel="1" x14ac:dyDescent="0.2">
      <c r="A865" s="10">
        <v>15</v>
      </c>
      <c r="B865" s="10" t="s">
        <v>1139</v>
      </c>
      <c r="C865" s="11" t="s">
        <v>691</v>
      </c>
      <c r="D865" s="14" t="s">
        <v>136</v>
      </c>
      <c r="E865" s="12">
        <v>1</v>
      </c>
      <c r="F865" s="78">
        <v>77.3</v>
      </c>
      <c r="G865" s="15">
        <f t="shared" si="24"/>
        <v>77.3</v>
      </c>
      <c r="H865" s="10" t="s">
        <v>590</v>
      </c>
    </row>
    <row r="866" spans="1:8" ht="112.5" outlineLevel="1" x14ac:dyDescent="0.2">
      <c r="A866" s="10">
        <v>16</v>
      </c>
      <c r="B866" s="10" t="s">
        <v>1140</v>
      </c>
      <c r="C866" s="11" t="s">
        <v>1141</v>
      </c>
      <c r="D866" s="10" t="s">
        <v>157</v>
      </c>
      <c r="E866" s="12">
        <v>209.25</v>
      </c>
      <c r="F866" s="78">
        <v>35</v>
      </c>
      <c r="G866" s="15">
        <f t="shared" si="24"/>
        <v>7323.75</v>
      </c>
      <c r="H866" s="10" t="s">
        <v>694</v>
      </c>
    </row>
    <row r="867" spans="1:8" ht="143.25" customHeight="1" outlineLevel="1" x14ac:dyDescent="0.2">
      <c r="A867" s="10">
        <v>17</v>
      </c>
      <c r="B867" s="10" t="s">
        <v>1142</v>
      </c>
      <c r="C867" s="11" t="s">
        <v>696</v>
      </c>
      <c r="D867" s="10" t="s">
        <v>157</v>
      </c>
      <c r="E867" s="12">
        <v>71.599999999999994</v>
      </c>
      <c r="F867" s="78">
        <v>35</v>
      </c>
      <c r="G867" s="15">
        <f t="shared" si="24"/>
        <v>2506</v>
      </c>
      <c r="H867" s="10" t="s">
        <v>694</v>
      </c>
    </row>
    <row r="868" spans="1:8" ht="149.25" customHeight="1" outlineLevel="1" x14ac:dyDescent="0.2">
      <c r="A868" s="10">
        <v>18</v>
      </c>
      <c r="B868" s="10" t="s">
        <v>1143</v>
      </c>
      <c r="C868" s="11" t="s">
        <v>698</v>
      </c>
      <c r="D868" s="10" t="s">
        <v>157</v>
      </c>
      <c r="E868" s="12">
        <v>189.45</v>
      </c>
      <c r="F868" s="78">
        <v>35</v>
      </c>
      <c r="G868" s="15">
        <f t="shared" si="24"/>
        <v>6630.75</v>
      </c>
      <c r="H868" s="10" t="s">
        <v>694</v>
      </c>
    </row>
    <row r="869" spans="1:8" ht="157.5" customHeight="1" outlineLevel="1" x14ac:dyDescent="0.2">
      <c r="A869" s="10">
        <v>19</v>
      </c>
      <c r="B869" s="10" t="s">
        <v>1144</v>
      </c>
      <c r="C869" s="11" t="s">
        <v>700</v>
      </c>
      <c r="D869" s="10" t="s">
        <v>157</v>
      </c>
      <c r="E869" s="12">
        <v>28</v>
      </c>
      <c r="F869" s="78">
        <v>35</v>
      </c>
      <c r="G869" s="15">
        <f t="shared" si="24"/>
        <v>980</v>
      </c>
      <c r="H869" s="10" t="s">
        <v>694</v>
      </c>
    </row>
    <row r="870" spans="1:8" ht="165.75" customHeight="1" outlineLevel="1" x14ac:dyDescent="0.2">
      <c r="A870" s="10">
        <v>20</v>
      </c>
      <c r="B870" s="10" t="s">
        <v>1145</v>
      </c>
      <c r="C870" s="11" t="s">
        <v>702</v>
      </c>
      <c r="D870" s="10" t="s">
        <v>157</v>
      </c>
      <c r="E870" s="12">
        <v>60.34</v>
      </c>
      <c r="F870" s="78">
        <v>35</v>
      </c>
      <c r="G870" s="15">
        <f t="shared" si="24"/>
        <v>2111.9</v>
      </c>
      <c r="H870" s="10" t="s">
        <v>694</v>
      </c>
    </row>
    <row r="871" spans="1:8" ht="157.5" customHeight="1" outlineLevel="1" x14ac:dyDescent="0.2">
      <c r="A871" s="10">
        <v>21</v>
      </c>
      <c r="B871" s="10" t="s">
        <v>1146</v>
      </c>
      <c r="C871" s="11" t="s">
        <v>704</v>
      </c>
      <c r="D871" s="10" t="s">
        <v>157</v>
      </c>
      <c r="E871" s="12">
        <v>103.37</v>
      </c>
      <c r="F871" s="78">
        <v>35</v>
      </c>
      <c r="G871" s="15">
        <f t="shared" si="24"/>
        <v>3617.9500000000003</v>
      </c>
      <c r="H871" s="10" t="s">
        <v>694</v>
      </c>
    </row>
    <row r="872" spans="1:8" outlineLevel="1" x14ac:dyDescent="0.2">
      <c r="A872" s="10"/>
      <c r="B872" s="10"/>
      <c r="C872" s="11" t="s">
        <v>705</v>
      </c>
      <c r="D872" s="10"/>
      <c r="E872" s="12"/>
      <c r="F872" s="78"/>
      <c r="G872" s="12">
        <f t="shared" si="24"/>
        <v>0</v>
      </c>
      <c r="H872" s="10"/>
    </row>
    <row r="873" spans="1:8" ht="36" outlineLevel="1" x14ac:dyDescent="0.2">
      <c r="A873" s="10">
        <v>25</v>
      </c>
      <c r="B873" s="10" t="s">
        <v>1147</v>
      </c>
      <c r="C873" s="11" t="s">
        <v>707</v>
      </c>
      <c r="D873" s="14" t="s">
        <v>665</v>
      </c>
      <c r="E873" s="12">
        <v>1</v>
      </c>
      <c r="F873" s="78">
        <v>2800</v>
      </c>
      <c r="G873" s="12">
        <f t="shared" si="24"/>
        <v>2800</v>
      </c>
      <c r="H873" s="10" t="s">
        <v>666</v>
      </c>
    </row>
    <row r="874" spans="1:8" ht="47.25" outlineLevel="1" x14ac:dyDescent="0.2">
      <c r="A874" s="10">
        <v>26</v>
      </c>
      <c r="B874" s="10" t="s">
        <v>1148</v>
      </c>
      <c r="C874" s="11" t="s">
        <v>668</v>
      </c>
      <c r="D874" s="14" t="s">
        <v>665</v>
      </c>
      <c r="E874" s="12">
        <v>5</v>
      </c>
      <c r="F874" s="78">
        <v>2950</v>
      </c>
      <c r="G874" s="12">
        <f t="shared" si="24"/>
        <v>14750</v>
      </c>
      <c r="H874" s="10" t="s">
        <v>666</v>
      </c>
    </row>
    <row r="875" spans="1:8" outlineLevel="1" x14ac:dyDescent="0.2">
      <c r="A875" s="10"/>
      <c r="B875" s="10"/>
      <c r="C875" s="11" t="s">
        <v>709</v>
      </c>
      <c r="D875" s="10"/>
      <c r="E875" s="12"/>
      <c r="F875" s="78"/>
      <c r="G875" s="12">
        <f t="shared" si="24"/>
        <v>0</v>
      </c>
      <c r="H875" s="10"/>
    </row>
    <row r="876" spans="1:8" outlineLevel="1" x14ac:dyDescent="0.2">
      <c r="A876" s="10"/>
      <c r="B876" s="10"/>
      <c r="C876" s="11" t="s">
        <v>710</v>
      </c>
      <c r="D876" s="10"/>
      <c r="E876" s="12"/>
      <c r="F876" s="78"/>
      <c r="G876" s="12">
        <f t="shared" si="24"/>
        <v>0</v>
      </c>
      <c r="H876" s="10"/>
    </row>
    <row r="877" spans="1:8" ht="119.25" customHeight="1" outlineLevel="1" x14ac:dyDescent="0.2">
      <c r="A877" s="10">
        <v>32</v>
      </c>
      <c r="B877" s="10" t="s">
        <v>1149</v>
      </c>
      <c r="C877" s="11" t="s">
        <v>712</v>
      </c>
      <c r="D877" s="10" t="s">
        <v>157</v>
      </c>
      <c r="E877" s="12">
        <v>916.28</v>
      </c>
      <c r="F877" s="78">
        <v>27.25</v>
      </c>
      <c r="G877" s="15">
        <f t="shared" si="24"/>
        <v>24968.63</v>
      </c>
      <c r="H877" s="10" t="s">
        <v>694</v>
      </c>
    </row>
    <row r="878" spans="1:8" ht="60" outlineLevel="1" x14ac:dyDescent="0.2">
      <c r="A878" s="10">
        <v>33</v>
      </c>
      <c r="B878" s="10" t="s">
        <v>1150</v>
      </c>
      <c r="C878" s="11" t="s">
        <v>714</v>
      </c>
      <c r="D878" s="14" t="s">
        <v>665</v>
      </c>
      <c r="E878" s="12">
        <v>67</v>
      </c>
      <c r="F878" s="78">
        <v>2100</v>
      </c>
      <c r="G878" s="15">
        <f t="shared" si="24"/>
        <v>140700</v>
      </c>
      <c r="H878" s="10" t="s">
        <v>666</v>
      </c>
    </row>
    <row r="879" spans="1:8" ht="47.25" outlineLevel="1" x14ac:dyDescent="0.2">
      <c r="A879" s="10">
        <v>34</v>
      </c>
      <c r="B879" s="14" t="s">
        <v>1151</v>
      </c>
      <c r="C879" s="11" t="s">
        <v>1152</v>
      </c>
      <c r="D879" s="14" t="s">
        <v>665</v>
      </c>
      <c r="E879" s="12">
        <v>1</v>
      </c>
      <c r="F879" s="78">
        <v>327</v>
      </c>
      <c r="G879" s="15">
        <f t="shared" si="24"/>
        <v>327</v>
      </c>
      <c r="H879" s="10" t="s">
        <v>717</v>
      </c>
    </row>
    <row r="880" spans="1:8" ht="36" outlineLevel="1" x14ac:dyDescent="0.2">
      <c r="A880" s="10">
        <v>35</v>
      </c>
      <c r="B880" s="14" t="s">
        <v>1153</v>
      </c>
      <c r="C880" s="11" t="s">
        <v>719</v>
      </c>
      <c r="D880" s="14" t="s">
        <v>665</v>
      </c>
      <c r="E880" s="12">
        <v>2</v>
      </c>
      <c r="F880" s="78">
        <v>2800</v>
      </c>
      <c r="G880" s="15">
        <f t="shared" si="24"/>
        <v>5600</v>
      </c>
      <c r="H880" s="10" t="s">
        <v>720</v>
      </c>
    </row>
    <row r="881" spans="1:8" ht="36" outlineLevel="1" x14ac:dyDescent="0.2">
      <c r="A881" s="10">
        <v>36</v>
      </c>
      <c r="B881" s="14" t="s">
        <v>1154</v>
      </c>
      <c r="C881" s="11" t="s">
        <v>1155</v>
      </c>
      <c r="D881" s="14" t="s">
        <v>665</v>
      </c>
      <c r="E881" s="12">
        <v>2</v>
      </c>
      <c r="F881" s="78">
        <v>2800</v>
      </c>
      <c r="G881" s="15">
        <f t="shared" si="24"/>
        <v>5600</v>
      </c>
      <c r="H881" s="10" t="s">
        <v>720</v>
      </c>
    </row>
    <row r="882" spans="1:8" ht="99" customHeight="1" outlineLevel="1" x14ac:dyDescent="0.2">
      <c r="A882" s="10">
        <v>37</v>
      </c>
      <c r="B882" s="10" t="s">
        <v>1156</v>
      </c>
      <c r="C882" s="11" t="s">
        <v>1157</v>
      </c>
      <c r="D882" s="10" t="s">
        <v>157</v>
      </c>
      <c r="E882" s="12">
        <v>226.1</v>
      </c>
      <c r="F882" s="78">
        <v>27.26</v>
      </c>
      <c r="G882" s="15">
        <f t="shared" si="24"/>
        <v>6163.4859999999999</v>
      </c>
      <c r="H882" s="10" t="s">
        <v>694</v>
      </c>
    </row>
    <row r="883" spans="1:8" ht="95.25" outlineLevel="1" x14ac:dyDescent="0.2">
      <c r="A883" s="10">
        <v>38</v>
      </c>
      <c r="B883" s="10" t="s">
        <v>1158</v>
      </c>
      <c r="C883" s="11" t="s">
        <v>1159</v>
      </c>
      <c r="D883" s="10" t="s">
        <v>157</v>
      </c>
      <c r="E883" s="12">
        <v>10.94</v>
      </c>
      <c r="F883" s="78">
        <v>27.26</v>
      </c>
      <c r="G883" s="15">
        <f t="shared" si="24"/>
        <v>298.2244</v>
      </c>
      <c r="H883" s="10" t="s">
        <v>694</v>
      </c>
    </row>
    <row r="884" spans="1:8" ht="36" outlineLevel="1" x14ac:dyDescent="0.2">
      <c r="A884" s="10">
        <v>39</v>
      </c>
      <c r="B884" s="10" t="s">
        <v>1160</v>
      </c>
      <c r="C884" s="11" t="s">
        <v>726</v>
      </c>
      <c r="D884" s="14" t="s">
        <v>665</v>
      </c>
      <c r="E884" s="12">
        <v>1</v>
      </c>
      <c r="F884" s="78">
        <v>250</v>
      </c>
      <c r="G884" s="15">
        <f t="shared" si="24"/>
        <v>250</v>
      </c>
      <c r="H884" s="10" t="s">
        <v>666</v>
      </c>
    </row>
    <row r="885" spans="1:8" outlineLevel="1" x14ac:dyDescent="0.2">
      <c r="A885" s="10"/>
      <c r="B885" s="10"/>
      <c r="C885" s="11" t="s">
        <v>727</v>
      </c>
      <c r="D885" s="10"/>
      <c r="E885" s="12"/>
      <c r="F885" s="78"/>
      <c r="G885" s="12">
        <f t="shared" si="24"/>
        <v>0</v>
      </c>
      <c r="H885" s="10"/>
    </row>
    <row r="886" spans="1:8" ht="60" outlineLevel="1" x14ac:dyDescent="0.2">
      <c r="A886" s="10">
        <v>40</v>
      </c>
      <c r="B886" s="10" t="s">
        <v>1161</v>
      </c>
      <c r="C886" s="11" t="s">
        <v>729</v>
      </c>
      <c r="D886" s="14" t="s">
        <v>665</v>
      </c>
      <c r="E886" s="12">
        <v>61</v>
      </c>
      <c r="F886" s="78">
        <v>2100</v>
      </c>
      <c r="G886" s="15">
        <f t="shared" si="24"/>
        <v>128100</v>
      </c>
      <c r="H886" s="10" t="s">
        <v>666</v>
      </c>
    </row>
    <row r="887" spans="1:8" ht="60" outlineLevel="1" x14ac:dyDescent="0.2">
      <c r="A887" s="10">
        <v>41</v>
      </c>
      <c r="B887" s="10" t="s">
        <v>1162</v>
      </c>
      <c r="C887" s="11" t="s">
        <v>1163</v>
      </c>
      <c r="D887" s="14" t="s">
        <v>665</v>
      </c>
      <c r="E887" s="12">
        <v>3</v>
      </c>
      <c r="F887" s="78">
        <v>2950</v>
      </c>
      <c r="G887" s="15">
        <f t="shared" si="24"/>
        <v>8850</v>
      </c>
      <c r="H887" s="10" t="s">
        <v>666</v>
      </c>
    </row>
    <row r="888" spans="1:8" ht="48" outlineLevel="1" x14ac:dyDescent="0.2">
      <c r="A888" s="10">
        <v>42</v>
      </c>
      <c r="B888" s="10" t="s">
        <v>1164</v>
      </c>
      <c r="C888" s="11" t="s">
        <v>731</v>
      </c>
      <c r="D888" s="14" t="s">
        <v>665</v>
      </c>
      <c r="E888" s="12">
        <v>72</v>
      </c>
      <c r="F888" s="78">
        <v>350</v>
      </c>
      <c r="G888" s="15">
        <f t="shared" si="24"/>
        <v>25200</v>
      </c>
      <c r="H888" s="10" t="s">
        <v>666</v>
      </c>
    </row>
    <row r="889" spans="1:8" ht="114" customHeight="1" outlineLevel="1" x14ac:dyDescent="0.2">
      <c r="A889" s="10">
        <v>43</v>
      </c>
      <c r="B889" s="10" t="s">
        <v>1165</v>
      </c>
      <c r="C889" s="11" t="s">
        <v>1166</v>
      </c>
      <c r="D889" s="10" t="s">
        <v>157</v>
      </c>
      <c r="E889" s="12">
        <v>276.10000000000002</v>
      </c>
      <c r="F889" s="78">
        <v>27.25</v>
      </c>
      <c r="G889" s="15">
        <f t="shared" si="24"/>
        <v>7523.7250000000004</v>
      </c>
      <c r="H889" s="10" t="s">
        <v>694</v>
      </c>
    </row>
    <row r="890" spans="1:8" ht="105.75" outlineLevel="1" x14ac:dyDescent="0.2">
      <c r="A890" s="10">
        <v>44</v>
      </c>
      <c r="B890" s="10" t="s">
        <v>1167</v>
      </c>
      <c r="C890" s="11" t="s">
        <v>1168</v>
      </c>
      <c r="D890" s="10" t="s">
        <v>157</v>
      </c>
      <c r="E890" s="12">
        <v>147.6</v>
      </c>
      <c r="F890" s="78">
        <v>27.25</v>
      </c>
      <c r="G890" s="15">
        <f t="shared" si="24"/>
        <v>4022.1</v>
      </c>
      <c r="H890" s="10" t="s">
        <v>694</v>
      </c>
    </row>
    <row r="891" spans="1:8" ht="113.25" customHeight="1" outlineLevel="1" x14ac:dyDescent="0.2">
      <c r="A891" s="10">
        <v>45</v>
      </c>
      <c r="B891" s="10" t="s">
        <v>1169</v>
      </c>
      <c r="C891" s="11" t="s">
        <v>1170</v>
      </c>
      <c r="D891" s="10" t="s">
        <v>157</v>
      </c>
      <c r="E891" s="12">
        <v>532.79999999999995</v>
      </c>
      <c r="F891" s="78">
        <v>32</v>
      </c>
      <c r="G891" s="15">
        <f t="shared" si="24"/>
        <v>17049.599999999999</v>
      </c>
      <c r="H891" s="10" t="s">
        <v>694</v>
      </c>
    </row>
    <row r="892" spans="1:8" ht="114" customHeight="1" outlineLevel="1" x14ac:dyDescent="0.2">
      <c r="A892" s="10">
        <v>46</v>
      </c>
      <c r="B892" s="10" t="s">
        <v>1171</v>
      </c>
      <c r="C892" s="11" t="s">
        <v>1172</v>
      </c>
      <c r="D892" s="10" t="s">
        <v>157</v>
      </c>
      <c r="E892" s="12">
        <v>82.26</v>
      </c>
      <c r="F892" s="78">
        <v>32</v>
      </c>
      <c r="G892" s="15">
        <f t="shared" si="24"/>
        <v>2632.32</v>
      </c>
      <c r="H892" s="10" t="s">
        <v>694</v>
      </c>
    </row>
    <row r="893" spans="1:8" ht="123" customHeight="1" outlineLevel="1" x14ac:dyDescent="0.2">
      <c r="A893" s="10">
        <v>47</v>
      </c>
      <c r="B893" s="10" t="s">
        <v>1173</v>
      </c>
      <c r="C893" s="11" t="s">
        <v>1174</v>
      </c>
      <c r="D893" s="10" t="s">
        <v>157</v>
      </c>
      <c r="E893" s="12">
        <v>105.25</v>
      </c>
      <c r="F893" s="78">
        <v>41</v>
      </c>
      <c r="G893" s="15">
        <f t="shared" si="24"/>
        <v>4315.25</v>
      </c>
      <c r="H893" s="10" t="s">
        <v>694</v>
      </c>
    </row>
    <row r="894" spans="1:8" ht="36" outlineLevel="1" x14ac:dyDescent="0.2">
      <c r="A894" s="10">
        <v>48</v>
      </c>
      <c r="B894" s="10" t="s">
        <v>1175</v>
      </c>
      <c r="C894" s="11" t="s">
        <v>1176</v>
      </c>
      <c r="D894" s="14" t="s">
        <v>665</v>
      </c>
      <c r="E894" s="12">
        <v>1</v>
      </c>
      <c r="F894" s="78">
        <v>250</v>
      </c>
      <c r="G894" s="15">
        <f t="shared" si="24"/>
        <v>250</v>
      </c>
      <c r="H894" s="10" t="s">
        <v>666</v>
      </c>
    </row>
    <row r="895" spans="1:8" ht="36" outlineLevel="1" x14ac:dyDescent="0.2">
      <c r="A895" s="10">
        <v>49</v>
      </c>
      <c r="B895" s="10" t="s">
        <v>1177</v>
      </c>
      <c r="C895" s="11" t="s">
        <v>1178</v>
      </c>
      <c r="D895" s="14" t="s">
        <v>665</v>
      </c>
      <c r="E895" s="12">
        <v>1</v>
      </c>
      <c r="F895" s="78">
        <v>250</v>
      </c>
      <c r="G895" s="12">
        <f t="shared" si="24"/>
        <v>250</v>
      </c>
      <c r="H895" s="10" t="s">
        <v>666</v>
      </c>
    </row>
    <row r="896" spans="1:8" outlineLevel="1" x14ac:dyDescent="0.2">
      <c r="A896" s="10"/>
      <c r="B896" s="10"/>
      <c r="C896" s="11" t="s">
        <v>740</v>
      </c>
      <c r="D896" s="10"/>
      <c r="E896" s="12"/>
      <c r="F896" s="78"/>
      <c r="G896" s="12">
        <f t="shared" si="24"/>
        <v>0</v>
      </c>
      <c r="H896" s="10"/>
    </row>
    <row r="897" spans="1:8" ht="96" outlineLevel="1" x14ac:dyDescent="0.2">
      <c r="A897" s="10">
        <v>53</v>
      </c>
      <c r="B897" s="10" t="s">
        <v>1179</v>
      </c>
      <c r="C897" s="11" t="s">
        <v>1180</v>
      </c>
      <c r="D897" s="14" t="s">
        <v>486</v>
      </c>
      <c r="E897" s="12">
        <v>60</v>
      </c>
      <c r="F897" s="78">
        <v>850</v>
      </c>
      <c r="G897" s="12">
        <f t="shared" ref="G897:G918" si="26">F897*E897</f>
        <v>51000</v>
      </c>
      <c r="H897" s="10" t="s">
        <v>743</v>
      </c>
    </row>
    <row r="898" spans="1:8" ht="36" outlineLevel="1" x14ac:dyDescent="0.2">
      <c r="A898" s="10">
        <v>54</v>
      </c>
      <c r="B898" s="10" t="s">
        <v>1181</v>
      </c>
      <c r="C898" s="11" t="s">
        <v>747</v>
      </c>
      <c r="D898" s="14" t="s">
        <v>665</v>
      </c>
      <c r="E898" s="12">
        <v>37</v>
      </c>
      <c r="F898" s="78">
        <v>780</v>
      </c>
      <c r="G898" s="12">
        <f t="shared" si="26"/>
        <v>28860</v>
      </c>
      <c r="H898" s="10" t="s">
        <v>666</v>
      </c>
    </row>
    <row r="899" spans="1:8" ht="71.25" outlineLevel="1" x14ac:dyDescent="0.2">
      <c r="A899" s="10">
        <v>55</v>
      </c>
      <c r="B899" s="10" t="s">
        <v>1182</v>
      </c>
      <c r="C899" s="11" t="s">
        <v>1183</v>
      </c>
      <c r="D899" s="10" t="s">
        <v>157</v>
      </c>
      <c r="E899" s="12">
        <v>1559.79</v>
      </c>
      <c r="F899" s="78">
        <v>23.5</v>
      </c>
      <c r="G899" s="12">
        <f t="shared" si="26"/>
        <v>36655.065000000002</v>
      </c>
      <c r="H899" s="10"/>
    </row>
    <row r="900" spans="1:8" ht="71.25" outlineLevel="1" x14ac:dyDescent="0.2">
      <c r="A900" s="10">
        <v>56</v>
      </c>
      <c r="B900" s="10" t="s">
        <v>1184</v>
      </c>
      <c r="C900" s="11" t="s">
        <v>1185</v>
      </c>
      <c r="D900" s="10" t="s">
        <v>157</v>
      </c>
      <c r="E900" s="12">
        <v>1354</v>
      </c>
      <c r="F900" s="78">
        <v>23.5</v>
      </c>
      <c r="G900" s="12">
        <f t="shared" si="26"/>
        <v>31819</v>
      </c>
      <c r="H900" s="10"/>
    </row>
    <row r="901" spans="1:8" ht="71.25" outlineLevel="1" x14ac:dyDescent="0.2">
      <c r="A901" s="10">
        <v>57</v>
      </c>
      <c r="B901" s="10" t="s">
        <v>1186</v>
      </c>
      <c r="C901" s="11" t="s">
        <v>1187</v>
      </c>
      <c r="D901" s="10" t="s">
        <v>157</v>
      </c>
      <c r="E901" s="12">
        <v>778</v>
      </c>
      <c r="F901" s="78">
        <v>27.8</v>
      </c>
      <c r="G901" s="12">
        <f t="shared" si="26"/>
        <v>21628.400000000001</v>
      </c>
      <c r="H901" s="10"/>
    </row>
    <row r="902" spans="1:8" ht="71.25" outlineLevel="1" x14ac:dyDescent="0.2">
      <c r="A902" s="10">
        <v>58</v>
      </c>
      <c r="B902" s="10" t="s">
        <v>1188</v>
      </c>
      <c r="C902" s="11" t="s">
        <v>1189</v>
      </c>
      <c r="D902" s="10" t="s">
        <v>157</v>
      </c>
      <c r="E902" s="12">
        <v>381</v>
      </c>
      <c r="F902" s="78">
        <v>23.5</v>
      </c>
      <c r="G902" s="15">
        <f t="shared" si="26"/>
        <v>8953.5</v>
      </c>
      <c r="H902" s="10" t="s">
        <v>694</v>
      </c>
    </row>
    <row r="903" spans="1:8" ht="71.25" outlineLevel="1" x14ac:dyDescent="0.2">
      <c r="A903" s="10">
        <v>59</v>
      </c>
      <c r="B903" s="10" t="s">
        <v>1190</v>
      </c>
      <c r="C903" s="11" t="s">
        <v>1191</v>
      </c>
      <c r="D903" s="10" t="s">
        <v>157</v>
      </c>
      <c r="E903" s="12">
        <v>3446.52</v>
      </c>
      <c r="F903" s="78">
        <v>23.5</v>
      </c>
      <c r="G903" s="15">
        <f t="shared" si="26"/>
        <v>80993.22</v>
      </c>
      <c r="H903" s="10" t="s">
        <v>694</v>
      </c>
    </row>
    <row r="904" spans="1:8" ht="71.25" outlineLevel="1" x14ac:dyDescent="0.2">
      <c r="A904" s="10">
        <v>60</v>
      </c>
      <c r="B904" s="10" t="s">
        <v>1192</v>
      </c>
      <c r="C904" s="11" t="s">
        <v>1193</v>
      </c>
      <c r="D904" s="10" t="s">
        <v>157</v>
      </c>
      <c r="E904" s="12">
        <v>1872.64</v>
      </c>
      <c r="F904" s="78">
        <v>13.9</v>
      </c>
      <c r="G904" s="15">
        <f t="shared" si="26"/>
        <v>26029.696000000004</v>
      </c>
      <c r="H904" s="10" t="s">
        <v>694</v>
      </c>
    </row>
    <row r="905" spans="1:8" ht="71.25" outlineLevel="1" x14ac:dyDescent="0.2">
      <c r="A905" s="10">
        <v>61</v>
      </c>
      <c r="B905" s="10" t="s">
        <v>1194</v>
      </c>
      <c r="C905" s="11" t="s">
        <v>1195</v>
      </c>
      <c r="D905" s="10" t="s">
        <v>157</v>
      </c>
      <c r="E905" s="12">
        <v>62.22</v>
      </c>
      <c r="F905" s="78">
        <v>27.8</v>
      </c>
      <c r="G905" s="12">
        <f t="shared" si="26"/>
        <v>1729.7160000000001</v>
      </c>
      <c r="H905" s="10" t="s">
        <v>694</v>
      </c>
    </row>
    <row r="906" spans="1:8" ht="71.25" outlineLevel="1" x14ac:dyDescent="0.2">
      <c r="A906" s="10">
        <v>62</v>
      </c>
      <c r="B906" s="10" t="s">
        <v>1196</v>
      </c>
      <c r="C906" s="11" t="s">
        <v>1197</v>
      </c>
      <c r="D906" s="10" t="s">
        <v>157</v>
      </c>
      <c r="E906" s="12">
        <v>704</v>
      </c>
      <c r="F906" s="78">
        <v>27.8</v>
      </c>
      <c r="G906" s="12">
        <f t="shared" si="26"/>
        <v>19571.2</v>
      </c>
      <c r="H906" s="10" t="s">
        <v>694</v>
      </c>
    </row>
    <row r="907" spans="1:8" ht="72" outlineLevel="1" x14ac:dyDescent="0.2">
      <c r="A907" s="10">
        <v>63</v>
      </c>
      <c r="B907" s="10" t="s">
        <v>1198</v>
      </c>
      <c r="C907" s="11" t="s">
        <v>759</v>
      </c>
      <c r="D907" s="10" t="s">
        <v>157</v>
      </c>
      <c r="E907" s="12">
        <v>1602.89</v>
      </c>
      <c r="F907" s="78">
        <v>78</v>
      </c>
      <c r="G907" s="12">
        <f t="shared" si="26"/>
        <v>125025.42000000001</v>
      </c>
      <c r="H907" s="10"/>
    </row>
    <row r="908" spans="1:8" ht="72" outlineLevel="1" x14ac:dyDescent="0.2">
      <c r="A908" s="10">
        <v>64</v>
      </c>
      <c r="B908" s="10" t="s">
        <v>1199</v>
      </c>
      <c r="C908" s="11" t="s">
        <v>1200</v>
      </c>
      <c r="D908" s="10" t="s">
        <v>157</v>
      </c>
      <c r="E908" s="12">
        <v>1373.5</v>
      </c>
      <c r="F908" s="78">
        <v>63</v>
      </c>
      <c r="G908" s="12">
        <f t="shared" si="26"/>
        <v>86530.5</v>
      </c>
      <c r="H908" s="10"/>
    </row>
    <row r="909" spans="1:8" ht="72" outlineLevel="1" x14ac:dyDescent="0.2">
      <c r="A909" s="10">
        <v>65</v>
      </c>
      <c r="B909" s="10" t="s">
        <v>1201</v>
      </c>
      <c r="C909" s="11" t="s">
        <v>1202</v>
      </c>
      <c r="D909" s="10" t="s">
        <v>157</v>
      </c>
      <c r="E909" s="12">
        <v>623.20000000000005</v>
      </c>
      <c r="F909" s="78">
        <v>63</v>
      </c>
      <c r="G909" s="12">
        <f t="shared" si="26"/>
        <v>39261.600000000006</v>
      </c>
      <c r="H909" s="10"/>
    </row>
    <row r="910" spans="1:8" ht="72" outlineLevel="1" x14ac:dyDescent="0.2">
      <c r="A910" s="10">
        <v>66</v>
      </c>
      <c r="B910" s="10" t="s">
        <v>1203</v>
      </c>
      <c r="C910" s="11" t="s">
        <v>1204</v>
      </c>
      <c r="D910" s="10" t="s">
        <v>157</v>
      </c>
      <c r="E910" s="12">
        <v>114.8</v>
      </c>
      <c r="F910" s="78">
        <v>28</v>
      </c>
      <c r="G910" s="12">
        <f t="shared" si="26"/>
        <v>3214.4</v>
      </c>
      <c r="H910" s="10" t="s">
        <v>766</v>
      </c>
    </row>
    <row r="911" spans="1:8" ht="72" outlineLevel="1" x14ac:dyDescent="0.2">
      <c r="A911" s="10">
        <v>67</v>
      </c>
      <c r="B911" s="10" t="s">
        <v>1205</v>
      </c>
      <c r="C911" s="11" t="s">
        <v>1206</v>
      </c>
      <c r="D911" s="10" t="s">
        <v>157</v>
      </c>
      <c r="E911" s="12">
        <v>1278.17</v>
      </c>
      <c r="F911" s="78">
        <v>32</v>
      </c>
      <c r="G911" s="12">
        <f t="shared" si="26"/>
        <v>40901.440000000002</v>
      </c>
      <c r="H911" s="10" t="s">
        <v>766</v>
      </c>
    </row>
    <row r="912" spans="1:8" ht="72" outlineLevel="1" x14ac:dyDescent="0.2">
      <c r="A912" s="10">
        <v>68</v>
      </c>
      <c r="B912" s="10" t="s">
        <v>1207</v>
      </c>
      <c r="C912" s="11" t="s">
        <v>1208</v>
      </c>
      <c r="D912" s="10" t="s">
        <v>157</v>
      </c>
      <c r="E912" s="12">
        <v>1070.0999999999999</v>
      </c>
      <c r="F912" s="78">
        <v>42</v>
      </c>
      <c r="G912" s="12">
        <f t="shared" si="26"/>
        <v>44944.2</v>
      </c>
      <c r="H912" s="10" t="s">
        <v>766</v>
      </c>
    </row>
    <row r="913" spans="1:10" ht="72" outlineLevel="1" x14ac:dyDescent="0.2">
      <c r="A913" s="10">
        <v>69</v>
      </c>
      <c r="B913" s="10" t="s">
        <v>1209</v>
      </c>
      <c r="C913" s="11" t="s">
        <v>1210</v>
      </c>
      <c r="D913" s="10" t="s">
        <v>157</v>
      </c>
      <c r="E913" s="12">
        <v>67.88</v>
      </c>
      <c r="F913" s="78">
        <v>42</v>
      </c>
      <c r="G913" s="12">
        <f t="shared" si="26"/>
        <v>2850.96</v>
      </c>
      <c r="H913" s="10" t="s">
        <v>766</v>
      </c>
    </row>
    <row r="914" spans="1:10" ht="72" outlineLevel="1" x14ac:dyDescent="0.2">
      <c r="A914" s="10">
        <v>70</v>
      </c>
      <c r="B914" s="10" t="s">
        <v>1211</v>
      </c>
      <c r="C914" s="11" t="s">
        <v>1212</v>
      </c>
      <c r="D914" s="10" t="s">
        <v>157</v>
      </c>
      <c r="E914" s="12">
        <v>149.65</v>
      </c>
      <c r="F914" s="78">
        <v>42</v>
      </c>
      <c r="G914" s="12">
        <f t="shared" si="26"/>
        <v>6285.3</v>
      </c>
      <c r="H914" s="10" t="s">
        <v>766</v>
      </c>
    </row>
    <row r="915" spans="1:10" ht="48" outlineLevel="1" x14ac:dyDescent="0.2">
      <c r="A915" s="10">
        <v>71</v>
      </c>
      <c r="B915" s="10" t="s">
        <v>1213</v>
      </c>
      <c r="C915" s="11" t="s">
        <v>770</v>
      </c>
      <c r="D915" s="14" t="s">
        <v>136</v>
      </c>
      <c r="E915" s="12">
        <v>28</v>
      </c>
      <c r="F915" s="78">
        <v>75</v>
      </c>
      <c r="G915" s="12">
        <f t="shared" si="26"/>
        <v>2100</v>
      </c>
      <c r="H915" s="10"/>
    </row>
    <row r="916" spans="1:10" ht="48" outlineLevel="1" x14ac:dyDescent="0.2">
      <c r="A916" s="10">
        <v>72</v>
      </c>
      <c r="B916" s="10" t="s">
        <v>1214</v>
      </c>
      <c r="C916" s="11" t="s">
        <v>772</v>
      </c>
      <c r="D916" s="14" t="s">
        <v>136</v>
      </c>
      <c r="E916" s="12">
        <v>2</v>
      </c>
      <c r="F916" s="78">
        <v>135</v>
      </c>
      <c r="G916" s="12">
        <f t="shared" si="26"/>
        <v>270</v>
      </c>
      <c r="H916" s="10"/>
    </row>
    <row r="917" spans="1:10" ht="48" outlineLevel="1" x14ac:dyDescent="0.2">
      <c r="A917" s="10">
        <v>73</v>
      </c>
      <c r="B917" s="10" t="s">
        <v>1215</v>
      </c>
      <c r="C917" s="11" t="s">
        <v>1216</v>
      </c>
      <c r="D917" s="14" t="s">
        <v>136</v>
      </c>
      <c r="E917" s="12">
        <v>12</v>
      </c>
      <c r="F917" s="78">
        <v>193</v>
      </c>
      <c r="G917" s="12">
        <f t="shared" si="26"/>
        <v>2316</v>
      </c>
      <c r="H917" s="10"/>
    </row>
    <row r="918" spans="1:10" ht="48" outlineLevel="1" x14ac:dyDescent="0.2">
      <c r="A918" s="10">
        <v>74</v>
      </c>
      <c r="B918" s="10" t="s">
        <v>1217</v>
      </c>
      <c r="C918" s="11" t="s">
        <v>774</v>
      </c>
      <c r="D918" s="14" t="s">
        <v>136</v>
      </c>
      <c r="E918" s="12">
        <v>8</v>
      </c>
      <c r="F918" s="78">
        <v>393</v>
      </c>
      <c r="G918" s="12">
        <f t="shared" si="26"/>
        <v>3144</v>
      </c>
      <c r="H918" s="10"/>
    </row>
    <row r="919" spans="1:10" ht="48" outlineLevel="1" x14ac:dyDescent="0.2">
      <c r="A919" s="10">
        <v>75</v>
      </c>
      <c r="B919" s="10" t="s">
        <v>1218</v>
      </c>
      <c r="C919" s="11" t="s">
        <v>1219</v>
      </c>
      <c r="D919" s="14" t="s">
        <v>136</v>
      </c>
      <c r="E919" s="12">
        <v>2</v>
      </c>
      <c r="F919" s="78">
        <v>393</v>
      </c>
      <c r="G919" s="12">
        <f t="shared" ref="G919:G941" si="27">F919*E919</f>
        <v>786</v>
      </c>
      <c r="H919" s="10"/>
    </row>
    <row r="920" spans="1:10" ht="48" outlineLevel="1" x14ac:dyDescent="0.2">
      <c r="A920" s="10">
        <v>76</v>
      </c>
      <c r="B920" s="10" t="s">
        <v>1220</v>
      </c>
      <c r="C920" s="11" t="s">
        <v>1221</v>
      </c>
      <c r="D920" s="14" t="s">
        <v>136</v>
      </c>
      <c r="E920" s="12">
        <v>2</v>
      </c>
      <c r="F920" s="78">
        <v>193</v>
      </c>
      <c r="G920" s="12">
        <f t="shared" si="27"/>
        <v>386</v>
      </c>
      <c r="H920" s="10"/>
    </row>
    <row r="921" spans="1:10" s="1" customFormat="1" ht="15" x14ac:dyDescent="0.2">
      <c r="A921" s="104" t="s">
        <v>1222</v>
      </c>
      <c r="B921" s="105"/>
      <c r="C921" s="106"/>
      <c r="D921" s="7"/>
      <c r="E921" s="8"/>
      <c r="F921" s="78"/>
      <c r="G921" s="9">
        <f>SUM(G922:G947)</f>
        <v>46599.406900000002</v>
      </c>
      <c r="H921" s="7"/>
      <c r="J921" s="3"/>
    </row>
    <row r="922" spans="1:10" outlineLevel="1" x14ac:dyDescent="0.2">
      <c r="A922" s="10"/>
      <c r="B922" s="10"/>
      <c r="C922" s="11" t="s">
        <v>56</v>
      </c>
      <c r="D922" s="10"/>
      <c r="E922" s="12"/>
      <c r="F922" s="78"/>
      <c r="G922" s="12">
        <f t="shared" si="27"/>
        <v>0</v>
      </c>
      <c r="H922" s="25"/>
    </row>
    <row r="923" spans="1:10" outlineLevel="1" x14ac:dyDescent="0.2">
      <c r="A923" s="10"/>
      <c r="B923" s="10"/>
      <c r="C923" s="11" t="s">
        <v>477</v>
      </c>
      <c r="D923" s="10"/>
      <c r="E923" s="12"/>
      <c r="F923" s="78"/>
      <c r="G923" s="12">
        <f t="shared" si="27"/>
        <v>0</v>
      </c>
      <c r="H923" s="10"/>
    </row>
    <row r="924" spans="1:10" ht="48" outlineLevel="1" x14ac:dyDescent="0.2">
      <c r="A924" s="10">
        <v>1</v>
      </c>
      <c r="B924" s="10" t="s">
        <v>598</v>
      </c>
      <c r="C924" s="11" t="s">
        <v>781</v>
      </c>
      <c r="D924" s="14" t="s">
        <v>480</v>
      </c>
      <c r="E924" s="12">
        <v>1</v>
      </c>
      <c r="F924" s="78">
        <v>261.60000000000002</v>
      </c>
      <c r="G924" s="15">
        <f t="shared" si="27"/>
        <v>261.60000000000002</v>
      </c>
      <c r="H924" s="10" t="s">
        <v>481</v>
      </c>
    </row>
    <row r="925" spans="1:10" ht="48" outlineLevel="1" x14ac:dyDescent="0.2">
      <c r="A925" s="10">
        <v>2</v>
      </c>
      <c r="B925" s="10" t="s">
        <v>601</v>
      </c>
      <c r="C925" s="11" t="s">
        <v>782</v>
      </c>
      <c r="D925" s="14" t="s">
        <v>480</v>
      </c>
      <c r="E925" s="12">
        <v>6</v>
      </c>
      <c r="F925" s="78">
        <v>261.60000000000002</v>
      </c>
      <c r="G925" s="15">
        <f t="shared" si="27"/>
        <v>1569.6000000000001</v>
      </c>
      <c r="H925" s="10" t="s">
        <v>481</v>
      </c>
    </row>
    <row r="926" spans="1:10" ht="48" outlineLevel="1" x14ac:dyDescent="0.2">
      <c r="A926" s="10">
        <v>3</v>
      </c>
      <c r="B926" s="10" t="s">
        <v>608</v>
      </c>
      <c r="C926" s="11" t="s">
        <v>609</v>
      </c>
      <c r="D926" s="10" t="s">
        <v>157</v>
      </c>
      <c r="E926" s="12">
        <v>601.29</v>
      </c>
      <c r="F926" s="78">
        <v>2.73</v>
      </c>
      <c r="G926" s="15">
        <f t="shared" si="27"/>
        <v>1641.5216999999998</v>
      </c>
      <c r="H926" s="10"/>
    </row>
    <row r="927" spans="1:10" ht="48" outlineLevel="1" x14ac:dyDescent="0.2">
      <c r="A927" s="10">
        <v>4</v>
      </c>
      <c r="B927" s="10" t="s">
        <v>833</v>
      </c>
      <c r="C927" s="11" t="s">
        <v>785</v>
      </c>
      <c r="D927" s="10" t="s">
        <v>157</v>
      </c>
      <c r="E927" s="12">
        <v>243.81</v>
      </c>
      <c r="F927" s="78">
        <v>3.8</v>
      </c>
      <c r="G927" s="15">
        <f t="shared" si="27"/>
        <v>926.47799999999995</v>
      </c>
      <c r="H927" s="10"/>
    </row>
    <row r="928" spans="1:10" ht="48" outlineLevel="1" x14ac:dyDescent="0.2">
      <c r="A928" s="10">
        <v>5</v>
      </c>
      <c r="B928" s="10" t="s">
        <v>622</v>
      </c>
      <c r="C928" s="11" t="s">
        <v>787</v>
      </c>
      <c r="D928" s="14" t="s">
        <v>486</v>
      </c>
      <c r="E928" s="12">
        <v>21</v>
      </c>
      <c r="F928" s="78">
        <v>52</v>
      </c>
      <c r="G928" s="15">
        <f t="shared" si="27"/>
        <v>1092</v>
      </c>
      <c r="H928" s="10" t="s">
        <v>487</v>
      </c>
    </row>
    <row r="929" spans="1:8" ht="48" outlineLevel="1" x14ac:dyDescent="0.2">
      <c r="A929" s="10">
        <v>6</v>
      </c>
      <c r="B929" s="10" t="s">
        <v>498</v>
      </c>
      <c r="C929" s="11" t="s">
        <v>499</v>
      </c>
      <c r="D929" s="10" t="s">
        <v>157</v>
      </c>
      <c r="E929" s="12">
        <v>195.93</v>
      </c>
      <c r="F929" s="78">
        <v>12.06</v>
      </c>
      <c r="G929" s="15">
        <f t="shared" si="27"/>
        <v>2362.9158000000002</v>
      </c>
      <c r="H929" s="10"/>
    </row>
    <row r="930" spans="1:8" ht="48" outlineLevel="1" x14ac:dyDescent="0.2">
      <c r="A930" s="10">
        <v>7</v>
      </c>
      <c r="B930" s="10" t="s">
        <v>633</v>
      </c>
      <c r="C930" s="11" t="s">
        <v>634</v>
      </c>
      <c r="D930" s="10" t="s">
        <v>157</v>
      </c>
      <c r="E930" s="12">
        <v>75.3</v>
      </c>
      <c r="F930" s="78">
        <v>15.2</v>
      </c>
      <c r="G930" s="15">
        <f t="shared" si="27"/>
        <v>1144.56</v>
      </c>
      <c r="H930" s="10"/>
    </row>
    <row r="931" spans="1:8" ht="48" outlineLevel="1" x14ac:dyDescent="0.2">
      <c r="A931" s="10">
        <v>8</v>
      </c>
      <c r="B931" s="10" t="s">
        <v>635</v>
      </c>
      <c r="C931" s="11" t="s">
        <v>1223</v>
      </c>
      <c r="D931" s="10" t="s">
        <v>157</v>
      </c>
      <c r="E931" s="12">
        <v>256</v>
      </c>
      <c r="F931" s="78">
        <v>54.5</v>
      </c>
      <c r="G931" s="15">
        <f t="shared" si="27"/>
        <v>13952</v>
      </c>
      <c r="H931" s="10"/>
    </row>
    <row r="932" spans="1:8" ht="48" outlineLevel="1" x14ac:dyDescent="0.2">
      <c r="A932" s="10">
        <v>9</v>
      </c>
      <c r="B932" s="10" t="s">
        <v>1113</v>
      </c>
      <c r="C932" s="11" t="s">
        <v>1224</v>
      </c>
      <c r="D932" s="10" t="s">
        <v>157</v>
      </c>
      <c r="E932" s="12">
        <v>96</v>
      </c>
      <c r="F932" s="78">
        <v>54.5</v>
      </c>
      <c r="G932" s="15">
        <f t="shared" si="27"/>
        <v>5232</v>
      </c>
      <c r="H932" s="10"/>
    </row>
    <row r="933" spans="1:8" ht="35.25" outlineLevel="1" x14ac:dyDescent="0.2">
      <c r="A933" s="10">
        <v>10</v>
      </c>
      <c r="B933" s="10" t="s">
        <v>502</v>
      </c>
      <c r="C933" s="11" t="s">
        <v>503</v>
      </c>
      <c r="D933" s="10" t="s">
        <v>157</v>
      </c>
      <c r="E933" s="12">
        <v>134</v>
      </c>
      <c r="F933" s="78">
        <v>10.9</v>
      </c>
      <c r="G933" s="15">
        <f t="shared" si="27"/>
        <v>1460.6000000000001</v>
      </c>
      <c r="H933" s="10"/>
    </row>
    <row r="934" spans="1:8" ht="48" outlineLevel="1" x14ac:dyDescent="0.2">
      <c r="A934" s="10">
        <v>11</v>
      </c>
      <c r="B934" s="10" t="s">
        <v>504</v>
      </c>
      <c r="C934" s="11" t="s">
        <v>639</v>
      </c>
      <c r="D934" s="10" t="s">
        <v>157</v>
      </c>
      <c r="E934" s="12">
        <v>202.16</v>
      </c>
      <c r="F934" s="78">
        <v>19.62</v>
      </c>
      <c r="G934" s="15">
        <f t="shared" si="27"/>
        <v>3966.3792000000003</v>
      </c>
      <c r="H934" s="10"/>
    </row>
    <row r="935" spans="1:8" ht="48" outlineLevel="1" x14ac:dyDescent="0.2">
      <c r="A935" s="10">
        <v>12</v>
      </c>
      <c r="B935" s="10" t="s">
        <v>508</v>
      </c>
      <c r="C935" s="11" t="s">
        <v>509</v>
      </c>
      <c r="D935" s="10" t="s">
        <v>157</v>
      </c>
      <c r="E935" s="12">
        <v>296.04000000000002</v>
      </c>
      <c r="F935" s="78">
        <v>16.350000000000001</v>
      </c>
      <c r="G935" s="15">
        <f t="shared" si="27"/>
        <v>4840.2540000000008</v>
      </c>
      <c r="H935" s="10"/>
    </row>
    <row r="936" spans="1:8" ht="48" outlineLevel="1" x14ac:dyDescent="0.2">
      <c r="A936" s="10">
        <v>13</v>
      </c>
      <c r="B936" s="10" t="s">
        <v>1070</v>
      </c>
      <c r="C936" s="11" t="s">
        <v>796</v>
      </c>
      <c r="D936" s="10" t="s">
        <v>157</v>
      </c>
      <c r="E936" s="12">
        <v>131.72</v>
      </c>
      <c r="F936" s="78">
        <v>12.06</v>
      </c>
      <c r="G936" s="15">
        <f t="shared" si="27"/>
        <v>1588.5432000000001</v>
      </c>
      <c r="H936" s="10"/>
    </row>
    <row r="937" spans="1:8" ht="48" outlineLevel="1" x14ac:dyDescent="0.2">
      <c r="A937" s="10">
        <v>14</v>
      </c>
      <c r="B937" s="10" t="s">
        <v>510</v>
      </c>
      <c r="C937" s="11" t="s">
        <v>511</v>
      </c>
      <c r="D937" s="14" t="s">
        <v>480</v>
      </c>
      <c r="E937" s="12">
        <v>1</v>
      </c>
      <c r="F937" s="78">
        <v>99.19</v>
      </c>
      <c r="G937" s="15">
        <f t="shared" si="27"/>
        <v>99.19</v>
      </c>
      <c r="H937" s="10"/>
    </row>
    <row r="938" spans="1:8" ht="48" outlineLevel="1" x14ac:dyDescent="0.2">
      <c r="A938" s="10">
        <v>15</v>
      </c>
      <c r="B938" s="10" t="s">
        <v>884</v>
      </c>
      <c r="C938" s="11" t="s">
        <v>557</v>
      </c>
      <c r="D938" s="14" t="s">
        <v>480</v>
      </c>
      <c r="E938" s="12">
        <v>6</v>
      </c>
      <c r="F938" s="78">
        <v>99.19</v>
      </c>
      <c r="G938" s="15">
        <f t="shared" si="27"/>
        <v>595.14</v>
      </c>
      <c r="H938" s="10"/>
    </row>
    <row r="939" spans="1:8" ht="48" outlineLevel="1" x14ac:dyDescent="0.2">
      <c r="A939" s="10">
        <v>16</v>
      </c>
      <c r="B939" s="10" t="s">
        <v>553</v>
      </c>
      <c r="C939" s="11" t="s">
        <v>800</v>
      </c>
      <c r="D939" s="14" t="s">
        <v>555</v>
      </c>
      <c r="E939" s="12">
        <v>6</v>
      </c>
      <c r="F939" s="78">
        <v>38</v>
      </c>
      <c r="G939" s="15">
        <f t="shared" si="27"/>
        <v>228</v>
      </c>
      <c r="H939" s="10"/>
    </row>
    <row r="940" spans="1:8" ht="24" outlineLevel="1" x14ac:dyDescent="0.2">
      <c r="A940" s="10">
        <v>17</v>
      </c>
      <c r="B940" s="10" t="s">
        <v>512</v>
      </c>
      <c r="C940" s="11" t="s">
        <v>513</v>
      </c>
      <c r="D940" s="14" t="s">
        <v>514</v>
      </c>
      <c r="E940" s="12">
        <v>1</v>
      </c>
      <c r="F940" s="78">
        <v>408.75</v>
      </c>
      <c r="G940" s="15">
        <f t="shared" si="27"/>
        <v>408.75</v>
      </c>
      <c r="H940" s="10"/>
    </row>
    <row r="941" spans="1:8" ht="24" outlineLevel="1" x14ac:dyDescent="0.2">
      <c r="A941" s="10">
        <v>18</v>
      </c>
      <c r="B941" s="10" t="s">
        <v>515</v>
      </c>
      <c r="C941" s="11" t="s">
        <v>516</v>
      </c>
      <c r="D941" s="14" t="s">
        <v>514</v>
      </c>
      <c r="E941" s="12">
        <v>1</v>
      </c>
      <c r="F941" s="78">
        <v>327</v>
      </c>
      <c r="G941" s="15">
        <f t="shared" si="27"/>
        <v>327</v>
      </c>
      <c r="H941" s="10"/>
    </row>
    <row r="942" spans="1:8" outlineLevel="1" x14ac:dyDescent="0.2">
      <c r="A942" s="10"/>
      <c r="B942" s="10"/>
      <c r="C942" s="11" t="s">
        <v>517</v>
      </c>
      <c r="D942" s="10"/>
      <c r="E942" s="12"/>
      <c r="F942" s="78"/>
      <c r="G942" s="12">
        <f t="shared" ref="G942:G947" si="28">F942*E942</f>
        <v>0</v>
      </c>
      <c r="H942" s="10"/>
    </row>
    <row r="943" spans="1:8" ht="95.25" outlineLevel="1" x14ac:dyDescent="0.2">
      <c r="A943" s="10">
        <v>21</v>
      </c>
      <c r="B943" s="10" t="s">
        <v>563</v>
      </c>
      <c r="C943" s="11" t="s">
        <v>803</v>
      </c>
      <c r="D943" s="10" t="s">
        <v>157</v>
      </c>
      <c r="E943" s="12">
        <v>45.69</v>
      </c>
      <c r="F943" s="78">
        <v>11.7</v>
      </c>
      <c r="G943" s="15">
        <f t="shared" si="28"/>
        <v>534.57299999999998</v>
      </c>
      <c r="H943" s="10"/>
    </row>
    <row r="944" spans="1:8" ht="95.25" outlineLevel="1" x14ac:dyDescent="0.2">
      <c r="A944" s="10">
        <v>22</v>
      </c>
      <c r="B944" s="10" t="s">
        <v>565</v>
      </c>
      <c r="C944" s="11" t="s">
        <v>804</v>
      </c>
      <c r="D944" s="10" t="s">
        <v>157</v>
      </c>
      <c r="E944" s="12">
        <v>14.58</v>
      </c>
      <c r="F944" s="78">
        <v>21.9</v>
      </c>
      <c r="G944" s="15">
        <f t="shared" si="28"/>
        <v>319.30199999999996</v>
      </c>
      <c r="H944" s="10"/>
    </row>
    <row r="945" spans="1:10" ht="72" outlineLevel="1" x14ac:dyDescent="0.2">
      <c r="A945" s="10">
        <v>23</v>
      </c>
      <c r="B945" s="10" t="s">
        <v>569</v>
      </c>
      <c r="C945" s="11" t="s">
        <v>805</v>
      </c>
      <c r="D945" s="10" t="s">
        <v>157</v>
      </c>
      <c r="E945" s="12">
        <v>42</v>
      </c>
      <c r="F945" s="78">
        <v>47</v>
      </c>
      <c r="G945" s="15">
        <f t="shared" si="28"/>
        <v>1974</v>
      </c>
      <c r="H945" s="10"/>
    </row>
    <row r="946" spans="1:10" ht="84" outlineLevel="1" x14ac:dyDescent="0.2">
      <c r="A946" s="10">
        <v>24</v>
      </c>
      <c r="B946" s="10" t="s">
        <v>649</v>
      </c>
      <c r="C946" s="11" t="s">
        <v>806</v>
      </c>
      <c r="D946" s="10" t="s">
        <v>157</v>
      </c>
      <c r="E946" s="12">
        <v>40</v>
      </c>
      <c r="F946" s="78">
        <v>47</v>
      </c>
      <c r="G946" s="15">
        <f t="shared" si="28"/>
        <v>1880</v>
      </c>
      <c r="H946" s="10"/>
    </row>
    <row r="947" spans="1:10" ht="48" outlineLevel="1" x14ac:dyDescent="0.2">
      <c r="A947" s="10">
        <v>25</v>
      </c>
      <c r="B947" s="10" t="s">
        <v>574</v>
      </c>
      <c r="C947" s="11" t="s">
        <v>807</v>
      </c>
      <c r="D947" s="14" t="s">
        <v>136</v>
      </c>
      <c r="E947" s="12">
        <v>3</v>
      </c>
      <c r="F947" s="78">
        <v>65</v>
      </c>
      <c r="G947" s="15">
        <f t="shared" si="28"/>
        <v>195</v>
      </c>
      <c r="H947" s="10"/>
    </row>
    <row r="948" spans="1:10" s="1" customFormat="1" ht="15" x14ac:dyDescent="0.2">
      <c r="A948" s="104" t="s">
        <v>1225</v>
      </c>
      <c r="B948" s="105"/>
      <c r="C948" s="106"/>
      <c r="D948" s="7"/>
      <c r="E948" s="8"/>
      <c r="F948" s="78"/>
      <c r="G948" s="9">
        <f>SUM(G949:G1056)</f>
        <v>192216.96192000006</v>
      </c>
      <c r="H948" s="7"/>
      <c r="J948" s="3"/>
    </row>
    <row r="949" spans="1:10" outlineLevel="1" x14ac:dyDescent="0.2">
      <c r="A949" s="10"/>
      <c r="B949" s="10"/>
      <c r="C949" s="11" t="s">
        <v>56</v>
      </c>
      <c r="D949" s="10"/>
      <c r="E949" s="12"/>
      <c r="F949" s="78"/>
      <c r="G949" s="12">
        <f>F949*E949</f>
        <v>0</v>
      </c>
      <c r="H949" s="13"/>
    </row>
    <row r="950" spans="1:10" outlineLevel="1" x14ac:dyDescent="0.2">
      <c r="A950" s="10"/>
      <c r="B950" s="10"/>
      <c r="C950" s="11" t="s">
        <v>477</v>
      </c>
      <c r="D950" s="10"/>
      <c r="E950" s="12"/>
      <c r="F950" s="78"/>
      <c r="G950" s="12">
        <f t="shared" ref="G950:G1012" si="29">F950*E950</f>
        <v>0</v>
      </c>
      <c r="H950" s="10"/>
    </row>
    <row r="951" spans="1:10" ht="48" outlineLevel="1" x14ac:dyDescent="0.2">
      <c r="A951" s="10">
        <v>1</v>
      </c>
      <c r="B951" s="10" t="s">
        <v>598</v>
      </c>
      <c r="C951" s="11" t="s">
        <v>1226</v>
      </c>
      <c r="D951" s="14" t="s">
        <v>480</v>
      </c>
      <c r="E951" s="12">
        <v>1</v>
      </c>
      <c r="F951" s="78">
        <v>261.60000000000002</v>
      </c>
      <c r="G951" s="12">
        <f t="shared" si="29"/>
        <v>261.60000000000002</v>
      </c>
      <c r="H951" s="10" t="s">
        <v>481</v>
      </c>
    </row>
    <row r="952" spans="1:10" ht="48" outlineLevel="1" x14ac:dyDescent="0.2">
      <c r="A952" s="10">
        <v>2</v>
      </c>
      <c r="B952" s="10" t="s">
        <v>478</v>
      </c>
      <c r="C952" s="11" t="s">
        <v>1227</v>
      </c>
      <c r="D952" s="14" t="s">
        <v>480</v>
      </c>
      <c r="E952" s="12">
        <v>1</v>
      </c>
      <c r="F952" s="78">
        <v>261.60000000000002</v>
      </c>
      <c r="G952" s="12">
        <f t="shared" si="29"/>
        <v>261.60000000000002</v>
      </c>
      <c r="H952" s="10" t="s">
        <v>481</v>
      </c>
    </row>
    <row r="953" spans="1:10" ht="48" outlineLevel="1" x14ac:dyDescent="0.2">
      <c r="A953" s="10">
        <v>3</v>
      </c>
      <c r="B953" s="10" t="s">
        <v>1003</v>
      </c>
      <c r="C953" s="11" t="s">
        <v>1228</v>
      </c>
      <c r="D953" s="14" t="s">
        <v>480</v>
      </c>
      <c r="E953" s="12">
        <v>2</v>
      </c>
      <c r="F953" s="78">
        <v>261.60000000000002</v>
      </c>
      <c r="G953" s="12">
        <f t="shared" si="29"/>
        <v>523.20000000000005</v>
      </c>
      <c r="H953" s="10" t="s">
        <v>481</v>
      </c>
    </row>
    <row r="954" spans="1:10" ht="60" outlineLevel="1" x14ac:dyDescent="0.2">
      <c r="A954" s="10">
        <v>4</v>
      </c>
      <c r="B954" s="10" t="s">
        <v>1049</v>
      </c>
      <c r="C954" s="11" t="s">
        <v>1229</v>
      </c>
      <c r="D954" s="14" t="s">
        <v>480</v>
      </c>
      <c r="E954" s="12">
        <v>1</v>
      </c>
      <c r="F954" s="78">
        <v>261.60000000000002</v>
      </c>
      <c r="G954" s="12">
        <f t="shared" si="29"/>
        <v>261.60000000000002</v>
      </c>
      <c r="H954" s="10" t="s">
        <v>481</v>
      </c>
    </row>
    <row r="955" spans="1:10" ht="48" outlineLevel="1" x14ac:dyDescent="0.2">
      <c r="A955" s="10">
        <v>5</v>
      </c>
      <c r="B955" s="10" t="s">
        <v>1008</v>
      </c>
      <c r="C955" s="11" t="s">
        <v>824</v>
      </c>
      <c r="D955" s="14" t="s">
        <v>480</v>
      </c>
      <c r="E955" s="12">
        <v>1</v>
      </c>
      <c r="F955" s="78">
        <v>261.60000000000002</v>
      </c>
      <c r="G955" s="12">
        <f t="shared" si="29"/>
        <v>261.60000000000002</v>
      </c>
      <c r="H955" s="10" t="s">
        <v>481</v>
      </c>
    </row>
    <row r="956" spans="1:10" ht="48" outlineLevel="1" x14ac:dyDescent="0.2">
      <c r="A956" s="10">
        <v>6</v>
      </c>
      <c r="B956" s="10" t="s">
        <v>1009</v>
      </c>
      <c r="C956" s="11" t="s">
        <v>826</v>
      </c>
      <c r="D956" s="14" t="s">
        <v>480</v>
      </c>
      <c r="E956" s="12">
        <v>1</v>
      </c>
      <c r="F956" s="78">
        <v>261.60000000000002</v>
      </c>
      <c r="G956" s="12">
        <f t="shared" si="29"/>
        <v>261.60000000000002</v>
      </c>
      <c r="H956" s="10" t="s">
        <v>481</v>
      </c>
    </row>
    <row r="957" spans="1:10" ht="48" outlineLevel="1" x14ac:dyDescent="0.2">
      <c r="A957" s="10">
        <v>7</v>
      </c>
      <c r="B957" s="10" t="s">
        <v>1010</v>
      </c>
      <c r="C957" s="11" t="s">
        <v>1230</v>
      </c>
      <c r="D957" s="14" t="s">
        <v>480</v>
      </c>
      <c r="E957" s="12">
        <v>38</v>
      </c>
      <c r="F957" s="78">
        <v>261.60000000000002</v>
      </c>
      <c r="G957" s="12">
        <f t="shared" si="29"/>
        <v>9940.8000000000011</v>
      </c>
      <c r="H957" s="10" t="s">
        <v>481</v>
      </c>
    </row>
    <row r="958" spans="1:10" ht="60" outlineLevel="1" x14ac:dyDescent="0.2">
      <c r="A958" s="10">
        <v>8</v>
      </c>
      <c r="B958" s="10" t="s">
        <v>1055</v>
      </c>
      <c r="C958" s="11" t="s">
        <v>1231</v>
      </c>
      <c r="D958" s="14" t="s">
        <v>480</v>
      </c>
      <c r="E958" s="12">
        <v>1</v>
      </c>
      <c r="F958" s="78">
        <v>261.60000000000002</v>
      </c>
      <c r="G958" s="12">
        <f t="shared" si="29"/>
        <v>261.60000000000002</v>
      </c>
      <c r="H958" s="10" t="s">
        <v>481</v>
      </c>
    </row>
    <row r="959" spans="1:10" ht="48" outlineLevel="1" x14ac:dyDescent="0.2">
      <c r="A959" s="10">
        <v>9</v>
      </c>
      <c r="B959" s="10" t="s">
        <v>605</v>
      </c>
      <c r="C959" s="11" t="s">
        <v>834</v>
      </c>
      <c r="D959" s="10" t="s">
        <v>157</v>
      </c>
      <c r="E959" s="12">
        <v>17.100000000000001</v>
      </c>
      <c r="F959" s="78">
        <v>2.1800000000000002</v>
      </c>
      <c r="G959" s="12">
        <f t="shared" si="29"/>
        <v>37.278000000000006</v>
      </c>
      <c r="H959" s="10"/>
    </row>
    <row r="960" spans="1:10" ht="48" outlineLevel="1" x14ac:dyDescent="0.2">
      <c r="A960" s="10">
        <v>10</v>
      </c>
      <c r="B960" s="10" t="s">
        <v>1014</v>
      </c>
      <c r="C960" s="11" t="s">
        <v>835</v>
      </c>
      <c r="D960" s="10" t="s">
        <v>157</v>
      </c>
      <c r="E960" s="12">
        <v>576</v>
      </c>
      <c r="F960" s="78">
        <v>2.1800000000000002</v>
      </c>
      <c r="G960" s="12">
        <f t="shared" si="29"/>
        <v>1255.68</v>
      </c>
      <c r="H960" s="10"/>
    </row>
    <row r="961" spans="1:8" ht="48" outlineLevel="1" x14ac:dyDescent="0.2">
      <c r="A961" s="10">
        <v>11</v>
      </c>
      <c r="B961" s="10" t="s">
        <v>482</v>
      </c>
      <c r="C961" s="11" t="s">
        <v>607</v>
      </c>
      <c r="D961" s="10" t="s">
        <v>157</v>
      </c>
      <c r="E961" s="12">
        <v>4517.2700000000004</v>
      </c>
      <c r="F961" s="78">
        <v>2.1800000000000002</v>
      </c>
      <c r="G961" s="12">
        <f t="shared" si="29"/>
        <v>9847.6486000000023</v>
      </c>
      <c r="H961" s="10"/>
    </row>
    <row r="962" spans="1:8" ht="48" outlineLevel="1" x14ac:dyDescent="0.2">
      <c r="A962" s="10">
        <v>12</v>
      </c>
      <c r="B962" s="10" t="s">
        <v>608</v>
      </c>
      <c r="C962" s="11" t="s">
        <v>609</v>
      </c>
      <c r="D962" s="10" t="s">
        <v>157</v>
      </c>
      <c r="E962" s="12">
        <v>990.7</v>
      </c>
      <c r="F962" s="78">
        <v>2.73</v>
      </c>
      <c r="G962" s="12">
        <f t="shared" si="29"/>
        <v>2704.6110000000003</v>
      </c>
      <c r="H962" s="10"/>
    </row>
    <row r="963" spans="1:8" ht="48" outlineLevel="1" x14ac:dyDescent="0.2">
      <c r="A963" s="10">
        <v>13</v>
      </c>
      <c r="B963" s="10" t="s">
        <v>1015</v>
      </c>
      <c r="C963" s="11" t="s">
        <v>838</v>
      </c>
      <c r="D963" s="10" t="s">
        <v>157</v>
      </c>
      <c r="E963" s="12">
        <v>1868.35</v>
      </c>
      <c r="F963" s="78">
        <v>2.73</v>
      </c>
      <c r="G963" s="12">
        <f t="shared" si="29"/>
        <v>5100.5954999999994</v>
      </c>
      <c r="H963" s="10"/>
    </row>
    <row r="964" spans="1:8" ht="48" outlineLevel="1" x14ac:dyDescent="0.2">
      <c r="A964" s="10">
        <v>14</v>
      </c>
      <c r="B964" s="10" t="s">
        <v>1057</v>
      </c>
      <c r="C964" s="11" t="s">
        <v>843</v>
      </c>
      <c r="D964" s="10" t="s">
        <v>157</v>
      </c>
      <c r="E964" s="12">
        <v>8.8800000000000008</v>
      </c>
      <c r="F964" s="78">
        <v>63</v>
      </c>
      <c r="G964" s="12">
        <f t="shared" si="29"/>
        <v>559.44000000000005</v>
      </c>
      <c r="H964" s="10"/>
    </row>
    <row r="965" spans="1:8" ht="48" outlineLevel="1" x14ac:dyDescent="0.2">
      <c r="A965" s="10">
        <v>15</v>
      </c>
      <c r="B965" s="10" t="s">
        <v>616</v>
      </c>
      <c r="C965" s="11" t="s">
        <v>617</v>
      </c>
      <c r="D965" s="10" t="s">
        <v>157</v>
      </c>
      <c r="E965" s="12">
        <v>60.02</v>
      </c>
      <c r="F965" s="78">
        <v>36</v>
      </c>
      <c r="G965" s="12">
        <f t="shared" si="29"/>
        <v>2160.7200000000003</v>
      </c>
      <c r="H965" s="10" t="s">
        <v>766</v>
      </c>
    </row>
    <row r="966" spans="1:8" ht="48" outlineLevel="1" x14ac:dyDescent="0.2">
      <c r="A966" s="10">
        <v>16</v>
      </c>
      <c r="B966" s="10" t="s">
        <v>612</v>
      </c>
      <c r="C966" s="11" t="s">
        <v>1232</v>
      </c>
      <c r="D966" s="10" t="s">
        <v>157</v>
      </c>
      <c r="E966" s="12">
        <v>5</v>
      </c>
      <c r="F966" s="78">
        <v>25</v>
      </c>
      <c r="G966" s="12">
        <f t="shared" si="29"/>
        <v>125</v>
      </c>
      <c r="H966" s="10" t="s">
        <v>766</v>
      </c>
    </row>
    <row r="967" spans="1:8" ht="36" outlineLevel="1" x14ac:dyDescent="0.2">
      <c r="A967" s="10">
        <v>17</v>
      </c>
      <c r="B967" s="10" t="s">
        <v>618</v>
      </c>
      <c r="C967" s="11" t="s">
        <v>619</v>
      </c>
      <c r="D967" s="14" t="s">
        <v>136</v>
      </c>
      <c r="E967" s="12">
        <v>2</v>
      </c>
      <c r="F967" s="78">
        <v>32</v>
      </c>
      <c r="G967" s="12">
        <f t="shared" si="29"/>
        <v>64</v>
      </c>
      <c r="H967" s="10"/>
    </row>
    <row r="968" spans="1:8" ht="36" outlineLevel="1" x14ac:dyDescent="0.2">
      <c r="A968" s="10">
        <v>18</v>
      </c>
      <c r="B968" s="10" t="s">
        <v>620</v>
      </c>
      <c r="C968" s="11" t="s">
        <v>621</v>
      </c>
      <c r="D968" s="14" t="s">
        <v>136</v>
      </c>
      <c r="E968" s="12">
        <v>12</v>
      </c>
      <c r="F968" s="78">
        <v>135</v>
      </c>
      <c r="G968" s="12">
        <f t="shared" si="29"/>
        <v>1620</v>
      </c>
      <c r="H968" s="10"/>
    </row>
    <row r="969" spans="1:8" ht="48" outlineLevel="1" x14ac:dyDescent="0.2">
      <c r="A969" s="10">
        <v>19</v>
      </c>
      <c r="B969" s="10" t="s">
        <v>524</v>
      </c>
      <c r="C969" s="11" t="s">
        <v>850</v>
      </c>
      <c r="D969" s="14" t="s">
        <v>486</v>
      </c>
      <c r="E969" s="12">
        <v>5</v>
      </c>
      <c r="F969" s="78">
        <v>52</v>
      </c>
      <c r="G969" s="12">
        <f t="shared" si="29"/>
        <v>260</v>
      </c>
      <c r="H969" s="10" t="s">
        <v>487</v>
      </c>
    </row>
    <row r="970" spans="1:8" ht="48" outlineLevel="1" x14ac:dyDescent="0.2">
      <c r="A970" s="10">
        <v>20</v>
      </c>
      <c r="B970" s="10" t="s">
        <v>786</v>
      </c>
      <c r="C970" s="11" t="s">
        <v>851</v>
      </c>
      <c r="D970" s="14" t="s">
        <v>486</v>
      </c>
      <c r="E970" s="12">
        <v>34</v>
      </c>
      <c r="F970" s="78">
        <v>52</v>
      </c>
      <c r="G970" s="12">
        <f t="shared" si="29"/>
        <v>1768</v>
      </c>
      <c r="H970" s="10" t="s">
        <v>487</v>
      </c>
    </row>
    <row r="971" spans="1:8" ht="48" outlineLevel="1" x14ac:dyDescent="0.2">
      <c r="A971" s="10">
        <v>21</v>
      </c>
      <c r="B971" s="10" t="s">
        <v>994</v>
      </c>
      <c r="C971" s="11" t="s">
        <v>853</v>
      </c>
      <c r="D971" s="14" t="s">
        <v>486</v>
      </c>
      <c r="E971" s="12">
        <v>46</v>
      </c>
      <c r="F971" s="78">
        <v>52</v>
      </c>
      <c r="G971" s="12">
        <f t="shared" si="29"/>
        <v>2392</v>
      </c>
      <c r="H971" s="10" t="s">
        <v>487</v>
      </c>
    </row>
    <row r="972" spans="1:8" ht="48" outlineLevel="1" x14ac:dyDescent="0.2">
      <c r="A972" s="10">
        <v>22</v>
      </c>
      <c r="B972" s="10" t="s">
        <v>539</v>
      </c>
      <c r="C972" s="11" t="s">
        <v>857</v>
      </c>
      <c r="D972" s="14" t="s">
        <v>486</v>
      </c>
      <c r="E972" s="12">
        <v>73</v>
      </c>
      <c r="F972" s="78">
        <v>52</v>
      </c>
      <c r="G972" s="12">
        <f t="shared" si="29"/>
        <v>3796</v>
      </c>
      <c r="H972" s="10" t="s">
        <v>487</v>
      </c>
    </row>
    <row r="973" spans="1:8" ht="48" outlineLevel="1" x14ac:dyDescent="0.2">
      <c r="A973" s="10">
        <v>23</v>
      </c>
      <c r="B973" s="10" t="s">
        <v>490</v>
      </c>
      <c r="C973" s="11" t="s">
        <v>491</v>
      </c>
      <c r="D973" s="14" t="s">
        <v>136</v>
      </c>
      <c r="E973" s="12">
        <v>78</v>
      </c>
      <c r="F973" s="78">
        <v>19</v>
      </c>
      <c r="G973" s="12">
        <f t="shared" si="29"/>
        <v>1482</v>
      </c>
      <c r="H973" s="10" t="s">
        <v>492</v>
      </c>
    </row>
    <row r="974" spans="1:8" ht="48" outlineLevel="1" x14ac:dyDescent="0.2">
      <c r="A974" s="10">
        <v>24</v>
      </c>
      <c r="B974" s="10" t="s">
        <v>493</v>
      </c>
      <c r="C974" s="11" t="s">
        <v>494</v>
      </c>
      <c r="D974" s="14" t="s">
        <v>136</v>
      </c>
      <c r="E974" s="12">
        <v>40</v>
      </c>
      <c r="F974" s="78">
        <v>19</v>
      </c>
      <c r="G974" s="12">
        <f t="shared" si="29"/>
        <v>760</v>
      </c>
      <c r="H974" s="10" t="s">
        <v>492</v>
      </c>
    </row>
    <row r="975" spans="1:8" ht="48" outlineLevel="1" x14ac:dyDescent="0.2">
      <c r="A975" s="10">
        <v>25</v>
      </c>
      <c r="B975" s="10" t="s">
        <v>543</v>
      </c>
      <c r="C975" s="11" t="s">
        <v>544</v>
      </c>
      <c r="D975" s="14" t="s">
        <v>136</v>
      </c>
      <c r="E975" s="12">
        <v>38</v>
      </c>
      <c r="F975" s="78">
        <v>19</v>
      </c>
      <c r="G975" s="12">
        <f t="shared" si="29"/>
        <v>722</v>
      </c>
      <c r="H975" s="10" t="s">
        <v>497</v>
      </c>
    </row>
    <row r="976" spans="1:8" ht="48" outlineLevel="1" x14ac:dyDescent="0.2">
      <c r="A976" s="10">
        <v>26</v>
      </c>
      <c r="B976" s="10" t="s">
        <v>495</v>
      </c>
      <c r="C976" s="11" t="s">
        <v>496</v>
      </c>
      <c r="D976" s="14" t="s">
        <v>136</v>
      </c>
      <c r="E976" s="12">
        <v>186</v>
      </c>
      <c r="F976" s="78">
        <v>19</v>
      </c>
      <c r="G976" s="12">
        <f t="shared" si="29"/>
        <v>3534</v>
      </c>
      <c r="H976" s="10" t="s">
        <v>497</v>
      </c>
    </row>
    <row r="977" spans="1:8" ht="48" outlineLevel="1" x14ac:dyDescent="0.2">
      <c r="A977" s="10">
        <v>27</v>
      </c>
      <c r="B977" s="10" t="s">
        <v>1066</v>
      </c>
      <c r="C977" s="11" t="s">
        <v>869</v>
      </c>
      <c r="D977" s="14" t="s">
        <v>136</v>
      </c>
      <c r="E977" s="12">
        <v>37</v>
      </c>
      <c r="F977" s="78">
        <v>19</v>
      </c>
      <c r="G977" s="12">
        <f t="shared" si="29"/>
        <v>703</v>
      </c>
      <c r="H977" s="10" t="s">
        <v>497</v>
      </c>
    </row>
    <row r="978" spans="1:8" ht="48" outlineLevel="1" x14ac:dyDescent="0.2">
      <c r="A978" s="10">
        <v>28</v>
      </c>
      <c r="B978" s="10" t="s">
        <v>1022</v>
      </c>
      <c r="C978" s="11" t="s">
        <v>1023</v>
      </c>
      <c r="D978" s="10" t="s">
        <v>157</v>
      </c>
      <c r="E978" s="12">
        <v>102.93600000000001</v>
      </c>
      <c r="F978" s="78">
        <v>19.62</v>
      </c>
      <c r="G978" s="12">
        <f t="shared" si="29"/>
        <v>2019.6043200000001</v>
      </c>
      <c r="H978" s="10"/>
    </row>
    <row r="979" spans="1:8" ht="24" outlineLevel="1" x14ac:dyDescent="0.2">
      <c r="A979" s="10">
        <v>29</v>
      </c>
      <c r="B979" s="10" t="s">
        <v>1024</v>
      </c>
      <c r="C979" s="11" t="s">
        <v>873</v>
      </c>
      <c r="D979" s="10" t="s">
        <v>874</v>
      </c>
      <c r="E979" s="12">
        <v>93.5</v>
      </c>
      <c r="F979" s="78">
        <v>8.18</v>
      </c>
      <c r="G979" s="12">
        <f t="shared" si="29"/>
        <v>764.82999999999993</v>
      </c>
      <c r="H979" s="10"/>
    </row>
    <row r="980" spans="1:8" ht="48" outlineLevel="1" x14ac:dyDescent="0.2">
      <c r="A980" s="10">
        <v>30</v>
      </c>
      <c r="B980" s="10" t="s">
        <v>498</v>
      </c>
      <c r="C980" s="11" t="s">
        <v>499</v>
      </c>
      <c r="D980" s="10" t="s">
        <v>157</v>
      </c>
      <c r="E980" s="12">
        <v>1827.61</v>
      </c>
      <c r="F980" s="78">
        <v>12.06</v>
      </c>
      <c r="G980" s="12">
        <f t="shared" si="29"/>
        <v>22040.976599999998</v>
      </c>
      <c r="H980" s="10"/>
    </row>
    <row r="981" spans="1:8" ht="48" outlineLevel="1" x14ac:dyDescent="0.2">
      <c r="A981" s="10">
        <v>31</v>
      </c>
      <c r="B981" s="10" t="s">
        <v>522</v>
      </c>
      <c r="C981" s="11" t="s">
        <v>549</v>
      </c>
      <c r="D981" s="10" t="s">
        <v>157</v>
      </c>
      <c r="E981" s="12">
        <v>121.72</v>
      </c>
      <c r="F981" s="78">
        <v>13.5</v>
      </c>
      <c r="G981" s="12">
        <f t="shared" si="29"/>
        <v>1643.22</v>
      </c>
      <c r="H981" s="10"/>
    </row>
    <row r="982" spans="1:8" ht="48" outlineLevel="1" x14ac:dyDescent="0.2">
      <c r="A982" s="10">
        <v>32</v>
      </c>
      <c r="B982" s="10" t="s">
        <v>631</v>
      </c>
      <c r="C982" s="11" t="s">
        <v>632</v>
      </c>
      <c r="D982" s="10" t="s">
        <v>157</v>
      </c>
      <c r="E982" s="12">
        <v>262.5</v>
      </c>
      <c r="F982" s="78">
        <v>12.06</v>
      </c>
      <c r="G982" s="12">
        <f t="shared" si="29"/>
        <v>3165.75</v>
      </c>
      <c r="H982" s="10"/>
    </row>
    <row r="983" spans="1:8" ht="48" outlineLevel="1" x14ac:dyDescent="0.2">
      <c r="A983" s="10">
        <v>33</v>
      </c>
      <c r="B983" s="10" t="s">
        <v>1027</v>
      </c>
      <c r="C983" s="11" t="s">
        <v>875</v>
      </c>
      <c r="D983" s="10" t="s">
        <v>157</v>
      </c>
      <c r="E983" s="12">
        <v>16.8</v>
      </c>
      <c r="F983" s="78">
        <v>13.5</v>
      </c>
      <c r="G983" s="12">
        <f t="shared" si="29"/>
        <v>226.8</v>
      </c>
      <c r="H983" s="10"/>
    </row>
    <row r="984" spans="1:8" ht="48" outlineLevel="1" x14ac:dyDescent="0.2">
      <c r="A984" s="10">
        <v>34</v>
      </c>
      <c r="B984" s="10" t="s">
        <v>635</v>
      </c>
      <c r="C984" s="11" t="s">
        <v>638</v>
      </c>
      <c r="D984" s="10" t="s">
        <v>157</v>
      </c>
      <c r="E984" s="12">
        <v>20.5</v>
      </c>
      <c r="F984" s="78">
        <v>12.06</v>
      </c>
      <c r="G984" s="12">
        <f t="shared" si="29"/>
        <v>247.23000000000002</v>
      </c>
      <c r="H984" s="10" t="s">
        <v>694</v>
      </c>
    </row>
    <row r="985" spans="1:8" ht="59.25" outlineLevel="1" x14ac:dyDescent="0.2">
      <c r="A985" s="10">
        <v>35</v>
      </c>
      <c r="B985" s="10" t="s">
        <v>1028</v>
      </c>
      <c r="C985" s="11" t="s">
        <v>1233</v>
      </c>
      <c r="D985" s="10" t="s">
        <v>157</v>
      </c>
      <c r="E985" s="12">
        <v>5.9</v>
      </c>
      <c r="F985" s="78">
        <v>54.5</v>
      </c>
      <c r="G985" s="12">
        <f t="shared" si="29"/>
        <v>321.55</v>
      </c>
      <c r="H985" s="10" t="s">
        <v>694</v>
      </c>
    </row>
    <row r="986" spans="1:8" ht="35.25" outlineLevel="1" x14ac:dyDescent="0.2">
      <c r="A986" s="10">
        <v>37</v>
      </c>
      <c r="B986" s="10" t="s">
        <v>502</v>
      </c>
      <c r="C986" s="11" t="s">
        <v>503</v>
      </c>
      <c r="D986" s="10" t="s">
        <v>157</v>
      </c>
      <c r="E986" s="12">
        <v>83.2</v>
      </c>
      <c r="F986" s="78">
        <v>10.9</v>
      </c>
      <c r="G986" s="12">
        <f t="shared" si="29"/>
        <v>906.88000000000011</v>
      </c>
      <c r="H986" s="10"/>
    </row>
    <row r="987" spans="1:8" ht="46.5" outlineLevel="1" x14ac:dyDescent="0.2">
      <c r="A987" s="10">
        <v>38</v>
      </c>
      <c r="B987" s="10" t="s">
        <v>506</v>
      </c>
      <c r="C987" s="11" t="s">
        <v>507</v>
      </c>
      <c r="D987" s="10" t="s">
        <v>157</v>
      </c>
      <c r="E987" s="12">
        <v>127.78</v>
      </c>
      <c r="F987" s="78">
        <v>9</v>
      </c>
      <c r="G987" s="12">
        <f t="shared" si="29"/>
        <v>1150.02</v>
      </c>
      <c r="H987" s="10"/>
    </row>
    <row r="988" spans="1:8" ht="48" outlineLevel="1" x14ac:dyDescent="0.2">
      <c r="A988" s="10">
        <v>39</v>
      </c>
      <c r="B988" s="10" t="s">
        <v>508</v>
      </c>
      <c r="C988" s="11" t="s">
        <v>509</v>
      </c>
      <c r="D988" s="10" t="s">
        <v>157</v>
      </c>
      <c r="E988" s="12">
        <v>250.83</v>
      </c>
      <c r="F988" s="78">
        <v>16.350000000000001</v>
      </c>
      <c r="G988" s="12">
        <f t="shared" si="29"/>
        <v>4101.0705000000007</v>
      </c>
      <c r="H988" s="10"/>
    </row>
    <row r="989" spans="1:8" ht="48" outlineLevel="1" x14ac:dyDescent="0.2">
      <c r="A989" s="10">
        <v>40</v>
      </c>
      <c r="B989" s="10" t="s">
        <v>1070</v>
      </c>
      <c r="C989" s="11" t="s">
        <v>796</v>
      </c>
      <c r="D989" s="10" t="s">
        <v>157</v>
      </c>
      <c r="E989" s="12">
        <v>50.62</v>
      </c>
      <c r="F989" s="78">
        <v>12.06</v>
      </c>
      <c r="G989" s="12">
        <f t="shared" si="29"/>
        <v>610.47720000000004</v>
      </c>
      <c r="H989" s="10"/>
    </row>
    <row r="990" spans="1:8" ht="48" outlineLevel="1" x14ac:dyDescent="0.2">
      <c r="A990" s="10">
        <v>41</v>
      </c>
      <c r="B990" s="10" t="s">
        <v>510</v>
      </c>
      <c r="C990" s="11" t="s">
        <v>511</v>
      </c>
      <c r="D990" s="14" t="s">
        <v>480</v>
      </c>
      <c r="E990" s="12">
        <v>1</v>
      </c>
      <c r="F990" s="78">
        <v>99.19</v>
      </c>
      <c r="G990" s="12">
        <f t="shared" si="29"/>
        <v>99.19</v>
      </c>
      <c r="H990" s="10"/>
    </row>
    <row r="991" spans="1:8" ht="48" outlineLevel="1" x14ac:dyDescent="0.2">
      <c r="A991" s="10">
        <v>42</v>
      </c>
      <c r="B991" s="10" t="s">
        <v>556</v>
      </c>
      <c r="C991" s="11" t="s">
        <v>557</v>
      </c>
      <c r="D991" s="14" t="s">
        <v>480</v>
      </c>
      <c r="E991" s="12">
        <v>37</v>
      </c>
      <c r="F991" s="78">
        <v>99.19</v>
      </c>
      <c r="G991" s="12">
        <f t="shared" si="29"/>
        <v>3670.0299999999997</v>
      </c>
      <c r="H991" s="10"/>
    </row>
    <row r="992" spans="1:8" ht="60" outlineLevel="1" x14ac:dyDescent="0.2">
      <c r="A992" s="10">
        <v>43</v>
      </c>
      <c r="B992" s="10" t="s">
        <v>642</v>
      </c>
      <c r="C992" s="11" t="s">
        <v>885</v>
      </c>
      <c r="D992" s="14" t="s">
        <v>644</v>
      </c>
      <c r="E992" s="12">
        <v>2</v>
      </c>
      <c r="F992" s="78">
        <v>45</v>
      </c>
      <c r="G992" s="12">
        <f t="shared" si="29"/>
        <v>90</v>
      </c>
      <c r="H992" s="10"/>
    </row>
    <row r="993" spans="1:8" ht="48" outlineLevel="1" x14ac:dyDescent="0.2">
      <c r="A993" s="10">
        <v>44</v>
      </c>
      <c r="B993" s="10" t="s">
        <v>1032</v>
      </c>
      <c r="C993" s="11" t="s">
        <v>887</v>
      </c>
      <c r="D993" s="14" t="s">
        <v>486</v>
      </c>
      <c r="E993" s="12">
        <v>9</v>
      </c>
      <c r="F993" s="78">
        <v>52</v>
      </c>
      <c r="G993" s="12">
        <f t="shared" si="29"/>
        <v>468</v>
      </c>
      <c r="H993" s="10" t="s">
        <v>487</v>
      </c>
    </row>
    <row r="994" spans="1:8" ht="48" outlineLevel="1" x14ac:dyDescent="0.2">
      <c r="A994" s="10">
        <v>45</v>
      </c>
      <c r="B994" s="10" t="s">
        <v>886</v>
      </c>
      <c r="C994" s="11" t="s">
        <v>1234</v>
      </c>
      <c r="D994" s="14" t="s">
        <v>486</v>
      </c>
      <c r="E994" s="12">
        <v>6</v>
      </c>
      <c r="F994" s="78">
        <v>52</v>
      </c>
      <c r="G994" s="12">
        <f t="shared" si="29"/>
        <v>312</v>
      </c>
      <c r="H994" s="10" t="s">
        <v>487</v>
      </c>
    </row>
    <row r="995" spans="1:8" ht="48" outlineLevel="1" x14ac:dyDescent="0.2">
      <c r="A995" s="10">
        <v>46</v>
      </c>
      <c r="B995" s="10" t="s">
        <v>1033</v>
      </c>
      <c r="C995" s="11" t="s">
        <v>889</v>
      </c>
      <c r="D995" s="14" t="s">
        <v>486</v>
      </c>
      <c r="E995" s="12">
        <v>11</v>
      </c>
      <c r="F995" s="78">
        <v>52</v>
      </c>
      <c r="G995" s="12">
        <f t="shared" si="29"/>
        <v>572</v>
      </c>
      <c r="H995" s="10" t="s">
        <v>487</v>
      </c>
    </row>
    <row r="996" spans="1:8" ht="48" outlineLevel="1" x14ac:dyDescent="0.2">
      <c r="A996" s="10">
        <v>47</v>
      </c>
      <c r="B996" s="10" t="s">
        <v>1034</v>
      </c>
      <c r="C996" s="11" t="s">
        <v>891</v>
      </c>
      <c r="D996" s="14" t="s">
        <v>486</v>
      </c>
      <c r="E996" s="12">
        <v>23</v>
      </c>
      <c r="F996" s="78">
        <v>52</v>
      </c>
      <c r="G996" s="12">
        <f t="shared" si="29"/>
        <v>1196</v>
      </c>
      <c r="H996" s="10" t="s">
        <v>487</v>
      </c>
    </row>
    <row r="997" spans="1:8" ht="48" outlineLevel="1" x14ac:dyDescent="0.2">
      <c r="A997" s="10">
        <v>48</v>
      </c>
      <c r="B997" s="10" t="s">
        <v>558</v>
      </c>
      <c r="C997" s="11" t="s">
        <v>1235</v>
      </c>
      <c r="D997" s="14" t="s">
        <v>480</v>
      </c>
      <c r="E997" s="12">
        <v>37</v>
      </c>
      <c r="F997" s="78">
        <v>65</v>
      </c>
      <c r="G997" s="12">
        <f t="shared" si="29"/>
        <v>2405</v>
      </c>
      <c r="H997" s="10"/>
    </row>
    <row r="998" spans="1:8" ht="24" outlineLevel="1" x14ac:dyDescent="0.2">
      <c r="A998" s="10">
        <v>49</v>
      </c>
      <c r="B998" s="10" t="s">
        <v>512</v>
      </c>
      <c r="C998" s="11" t="s">
        <v>513</v>
      </c>
      <c r="D998" s="14" t="s">
        <v>514</v>
      </c>
      <c r="E998" s="12">
        <v>1</v>
      </c>
      <c r="F998" s="78">
        <v>408.75</v>
      </c>
      <c r="G998" s="12">
        <f t="shared" si="29"/>
        <v>408.75</v>
      </c>
      <c r="H998" s="10"/>
    </row>
    <row r="999" spans="1:8" ht="24" outlineLevel="1" x14ac:dyDescent="0.2">
      <c r="A999" s="10">
        <v>50</v>
      </c>
      <c r="B999" s="10" t="s">
        <v>515</v>
      </c>
      <c r="C999" s="11" t="s">
        <v>516</v>
      </c>
      <c r="D999" s="14" t="s">
        <v>514</v>
      </c>
      <c r="E999" s="12">
        <v>1</v>
      </c>
      <c r="F999" s="78">
        <v>327</v>
      </c>
      <c r="G999" s="12">
        <f t="shared" si="29"/>
        <v>327</v>
      </c>
      <c r="H999" s="10"/>
    </row>
    <row r="1000" spans="1:8" outlineLevel="1" x14ac:dyDescent="0.2">
      <c r="A1000" s="10"/>
      <c r="B1000" s="10"/>
      <c r="C1000" s="11" t="s">
        <v>560</v>
      </c>
      <c r="D1000" s="10"/>
      <c r="E1000" s="12"/>
      <c r="F1000" s="78"/>
      <c r="G1000" s="12">
        <f t="shared" si="29"/>
        <v>0</v>
      </c>
      <c r="H1000" s="10"/>
    </row>
    <row r="1001" spans="1:8" ht="48" outlineLevel="1" x14ac:dyDescent="0.2">
      <c r="A1001" s="10">
        <v>55</v>
      </c>
      <c r="B1001" s="10" t="s">
        <v>637</v>
      </c>
      <c r="C1001" s="11" t="s">
        <v>499</v>
      </c>
      <c r="D1001" s="10" t="s">
        <v>157</v>
      </c>
      <c r="E1001" s="12">
        <v>1186.54</v>
      </c>
      <c r="F1001" s="78">
        <v>12.06</v>
      </c>
      <c r="G1001" s="12">
        <f t="shared" si="29"/>
        <v>14309.672399999999</v>
      </c>
      <c r="H1001" s="10"/>
    </row>
    <row r="1002" spans="1:8" ht="48" outlineLevel="1" x14ac:dyDescent="0.2">
      <c r="A1002" s="10">
        <v>56</v>
      </c>
      <c r="B1002" s="10" t="s">
        <v>1113</v>
      </c>
      <c r="C1002" s="11" t="s">
        <v>1026</v>
      </c>
      <c r="D1002" s="10" t="s">
        <v>157</v>
      </c>
      <c r="E1002" s="12">
        <v>20.68</v>
      </c>
      <c r="F1002" s="78">
        <v>12.06</v>
      </c>
      <c r="G1002" s="12">
        <f t="shared" si="29"/>
        <v>249.4008</v>
      </c>
      <c r="H1002" s="10"/>
    </row>
    <row r="1003" spans="1:8" ht="56.25" outlineLevel="1" x14ac:dyDescent="0.2">
      <c r="A1003" s="10">
        <v>57</v>
      </c>
      <c r="B1003" s="10" t="s">
        <v>895</v>
      </c>
      <c r="C1003" s="11" t="s">
        <v>1035</v>
      </c>
      <c r="D1003" s="10" t="s">
        <v>157</v>
      </c>
      <c r="E1003" s="12">
        <v>19.899999999999999</v>
      </c>
      <c r="F1003" s="78">
        <v>54.5</v>
      </c>
      <c r="G1003" s="12">
        <f t="shared" si="29"/>
        <v>1084.55</v>
      </c>
      <c r="H1003" s="10" t="s">
        <v>694</v>
      </c>
    </row>
    <row r="1004" spans="1:8" outlineLevel="1" x14ac:dyDescent="0.2">
      <c r="A1004" s="10"/>
      <c r="B1004" s="10"/>
      <c r="C1004" s="11" t="s">
        <v>517</v>
      </c>
      <c r="D1004" s="10"/>
      <c r="E1004" s="12"/>
      <c r="F1004" s="78"/>
      <c r="G1004" s="12">
        <f t="shared" si="29"/>
        <v>0</v>
      </c>
      <c r="H1004" s="10"/>
    </row>
    <row r="1005" spans="1:8" ht="95.25" outlineLevel="1" x14ac:dyDescent="0.2">
      <c r="A1005" s="10">
        <v>66</v>
      </c>
      <c r="B1005" s="10" t="s">
        <v>563</v>
      </c>
      <c r="C1005" s="11" t="s">
        <v>564</v>
      </c>
      <c r="D1005" s="10" t="s">
        <v>157</v>
      </c>
      <c r="E1005" s="12">
        <v>42.9</v>
      </c>
      <c r="F1005" s="78">
        <v>21.9</v>
      </c>
      <c r="G1005" s="12">
        <f t="shared" si="29"/>
        <v>939.50999999999988</v>
      </c>
      <c r="H1005" s="10"/>
    </row>
    <row r="1006" spans="1:8" ht="95.25" outlineLevel="1" x14ac:dyDescent="0.2">
      <c r="A1006" s="10">
        <v>67</v>
      </c>
      <c r="B1006" s="10" t="s">
        <v>565</v>
      </c>
      <c r="C1006" s="11" t="s">
        <v>897</v>
      </c>
      <c r="D1006" s="10" t="s">
        <v>157</v>
      </c>
      <c r="E1006" s="12">
        <v>199.25</v>
      </c>
      <c r="F1006" s="78">
        <v>28.5</v>
      </c>
      <c r="G1006" s="12">
        <f t="shared" si="29"/>
        <v>5678.625</v>
      </c>
      <c r="H1006" s="10"/>
    </row>
    <row r="1007" spans="1:8" ht="95.25" outlineLevel="1" x14ac:dyDescent="0.2">
      <c r="A1007" s="10">
        <v>68</v>
      </c>
      <c r="B1007" s="10" t="s">
        <v>569</v>
      </c>
      <c r="C1007" s="11" t="s">
        <v>648</v>
      </c>
      <c r="D1007" s="10" t="s">
        <v>157</v>
      </c>
      <c r="E1007" s="12">
        <v>6.8</v>
      </c>
      <c r="F1007" s="78">
        <v>58.86</v>
      </c>
      <c r="G1007" s="12">
        <f t="shared" si="29"/>
        <v>400.24799999999999</v>
      </c>
      <c r="H1007" s="10"/>
    </row>
    <row r="1008" spans="1:8" ht="95.25" outlineLevel="1" x14ac:dyDescent="0.2">
      <c r="A1008" s="10">
        <v>69</v>
      </c>
      <c r="B1008" s="10" t="s">
        <v>649</v>
      </c>
      <c r="C1008" s="11" t="s">
        <v>899</v>
      </c>
      <c r="D1008" s="10" t="s">
        <v>157</v>
      </c>
      <c r="E1008" s="12">
        <v>10.25</v>
      </c>
      <c r="F1008" s="78">
        <v>65</v>
      </c>
      <c r="G1008" s="12">
        <f t="shared" si="29"/>
        <v>666.25</v>
      </c>
      <c r="H1008" s="10"/>
    </row>
    <row r="1009" spans="1:8" ht="83.25" outlineLevel="1" x14ac:dyDescent="0.2">
      <c r="A1009" s="10">
        <v>70</v>
      </c>
      <c r="B1009" s="10" t="s">
        <v>651</v>
      </c>
      <c r="C1009" s="11" t="s">
        <v>901</v>
      </c>
      <c r="D1009" s="10" t="s">
        <v>157</v>
      </c>
      <c r="E1009" s="12">
        <v>62.53</v>
      </c>
      <c r="F1009" s="78">
        <v>10.199999999999999</v>
      </c>
      <c r="G1009" s="12">
        <f t="shared" si="29"/>
        <v>637.80599999999993</v>
      </c>
      <c r="H1009" s="10"/>
    </row>
    <row r="1010" spans="1:8" ht="83.25" outlineLevel="1" x14ac:dyDescent="0.2">
      <c r="A1010" s="10">
        <v>71</v>
      </c>
      <c r="B1010" s="10" t="s">
        <v>1041</v>
      </c>
      <c r="C1010" s="11" t="s">
        <v>903</v>
      </c>
      <c r="D1010" s="10" t="s">
        <v>157</v>
      </c>
      <c r="E1010" s="12">
        <v>195.36</v>
      </c>
      <c r="F1010" s="78">
        <v>11.7</v>
      </c>
      <c r="G1010" s="12">
        <f t="shared" si="29"/>
        <v>2285.712</v>
      </c>
      <c r="H1010" s="10"/>
    </row>
    <row r="1011" spans="1:8" ht="107.25" outlineLevel="1" x14ac:dyDescent="0.2">
      <c r="A1011" s="10">
        <v>72</v>
      </c>
      <c r="B1011" s="10" t="s">
        <v>900</v>
      </c>
      <c r="C1011" s="11" t="s">
        <v>566</v>
      </c>
      <c r="D1011" s="10" t="s">
        <v>157</v>
      </c>
      <c r="E1011" s="12">
        <v>6.37</v>
      </c>
      <c r="F1011" s="78">
        <v>23.5</v>
      </c>
      <c r="G1011" s="12">
        <f t="shared" si="29"/>
        <v>149.69499999999999</v>
      </c>
      <c r="H1011" s="10"/>
    </row>
    <row r="1012" spans="1:8" ht="107.25" outlineLevel="1" x14ac:dyDescent="0.2">
      <c r="A1012" s="10">
        <v>73</v>
      </c>
      <c r="B1012" s="10" t="s">
        <v>902</v>
      </c>
      <c r="C1012" s="11" t="s">
        <v>906</v>
      </c>
      <c r="D1012" s="10" t="s">
        <v>157</v>
      </c>
      <c r="E1012" s="12">
        <v>155.05000000000001</v>
      </c>
      <c r="F1012" s="78">
        <v>12.5</v>
      </c>
      <c r="G1012" s="12">
        <f t="shared" si="29"/>
        <v>1938.1250000000002</v>
      </c>
      <c r="H1012" s="10"/>
    </row>
    <row r="1013" spans="1:8" ht="107.25" outlineLevel="1" x14ac:dyDescent="0.2">
      <c r="A1013" s="10">
        <v>74</v>
      </c>
      <c r="B1013" s="10" t="s">
        <v>904</v>
      </c>
      <c r="C1013" s="11" t="s">
        <v>908</v>
      </c>
      <c r="D1013" s="10" t="s">
        <v>157</v>
      </c>
      <c r="E1013" s="12">
        <v>58.5</v>
      </c>
      <c r="F1013" s="78">
        <v>23.5</v>
      </c>
      <c r="G1013" s="12">
        <f t="shared" ref="G1013:G1076" si="30">F1013*E1013</f>
        <v>1374.75</v>
      </c>
      <c r="H1013" s="10"/>
    </row>
    <row r="1014" spans="1:8" ht="107.25" outlineLevel="1" x14ac:dyDescent="0.2">
      <c r="A1014" s="10">
        <v>75</v>
      </c>
      <c r="B1014" s="10" t="s">
        <v>905</v>
      </c>
      <c r="C1014" s="11" t="s">
        <v>1236</v>
      </c>
      <c r="D1014" s="10" t="s">
        <v>157</v>
      </c>
      <c r="E1014" s="12">
        <v>165.35</v>
      </c>
      <c r="F1014" s="78">
        <v>31.5</v>
      </c>
      <c r="G1014" s="12">
        <f t="shared" si="30"/>
        <v>5208.5249999999996</v>
      </c>
      <c r="H1014" s="10"/>
    </row>
    <row r="1015" spans="1:8" ht="107.25" outlineLevel="1" x14ac:dyDescent="0.2">
      <c r="A1015" s="10">
        <v>76</v>
      </c>
      <c r="B1015" s="10" t="s">
        <v>907</v>
      </c>
      <c r="C1015" s="11" t="s">
        <v>910</v>
      </c>
      <c r="D1015" s="10" t="s">
        <v>157</v>
      </c>
      <c r="E1015" s="12">
        <v>117.35</v>
      </c>
      <c r="F1015" s="78">
        <v>47</v>
      </c>
      <c r="G1015" s="12">
        <f t="shared" si="30"/>
        <v>5515.45</v>
      </c>
      <c r="H1015" s="10"/>
    </row>
    <row r="1016" spans="1:8" ht="107.25" outlineLevel="1" x14ac:dyDescent="0.2">
      <c r="A1016" s="10">
        <v>77</v>
      </c>
      <c r="B1016" s="10" t="s">
        <v>909</v>
      </c>
      <c r="C1016" s="11" t="s">
        <v>912</v>
      </c>
      <c r="D1016" s="10" t="s">
        <v>157</v>
      </c>
      <c r="E1016" s="12">
        <v>45.15</v>
      </c>
      <c r="F1016" s="78">
        <v>23.5</v>
      </c>
      <c r="G1016" s="12">
        <f t="shared" si="30"/>
        <v>1061.0249999999999</v>
      </c>
      <c r="H1016" s="10"/>
    </row>
    <row r="1017" spans="1:8" ht="83.25" outlineLevel="1" x14ac:dyDescent="0.2">
      <c r="A1017" s="10">
        <v>78</v>
      </c>
      <c r="B1017" s="10" t="s">
        <v>913</v>
      </c>
      <c r="C1017" s="11" t="s">
        <v>914</v>
      </c>
      <c r="D1017" s="10" t="s">
        <v>157</v>
      </c>
      <c r="E1017" s="12">
        <v>171.4</v>
      </c>
      <c r="F1017" s="78">
        <v>45</v>
      </c>
      <c r="G1017" s="12">
        <f t="shared" si="30"/>
        <v>7713</v>
      </c>
      <c r="H1017" s="10"/>
    </row>
    <row r="1018" spans="1:8" ht="84" outlineLevel="1" x14ac:dyDescent="0.2">
      <c r="A1018" s="10">
        <v>79</v>
      </c>
      <c r="B1018" s="10" t="s">
        <v>567</v>
      </c>
      <c r="C1018" s="11" t="s">
        <v>997</v>
      </c>
      <c r="D1018" s="10" t="s">
        <v>157</v>
      </c>
      <c r="E1018" s="12">
        <v>14.28</v>
      </c>
      <c r="F1018" s="78">
        <v>25.8</v>
      </c>
      <c r="G1018" s="12">
        <f t="shared" si="30"/>
        <v>368.42399999999998</v>
      </c>
      <c r="H1018" s="10"/>
    </row>
    <row r="1019" spans="1:8" ht="84" outlineLevel="1" x14ac:dyDescent="0.2">
      <c r="A1019" s="10">
        <v>80</v>
      </c>
      <c r="B1019" s="10" t="s">
        <v>917</v>
      </c>
      <c r="C1019" s="11" t="s">
        <v>1039</v>
      </c>
      <c r="D1019" s="10" t="s">
        <v>157</v>
      </c>
      <c r="E1019" s="12">
        <v>43.2</v>
      </c>
      <c r="F1019" s="78">
        <v>25.8</v>
      </c>
      <c r="G1019" s="12">
        <f t="shared" si="30"/>
        <v>1114.5600000000002</v>
      </c>
      <c r="H1019" s="10"/>
    </row>
    <row r="1020" spans="1:8" ht="84" outlineLevel="1" x14ac:dyDescent="0.2">
      <c r="A1020" s="10">
        <v>81</v>
      </c>
      <c r="B1020" s="10" t="s">
        <v>1118</v>
      </c>
      <c r="C1020" s="11" t="s">
        <v>568</v>
      </c>
      <c r="D1020" s="10" t="s">
        <v>157</v>
      </c>
      <c r="E1020" s="12">
        <v>64.31</v>
      </c>
      <c r="F1020" s="78">
        <v>47</v>
      </c>
      <c r="G1020" s="12">
        <f t="shared" si="30"/>
        <v>3022.57</v>
      </c>
      <c r="H1020" s="10"/>
    </row>
    <row r="1021" spans="1:8" ht="60" outlineLevel="1" x14ac:dyDescent="0.2">
      <c r="A1021" s="10">
        <v>82</v>
      </c>
      <c r="B1021" s="10" t="s">
        <v>911</v>
      </c>
      <c r="C1021" s="11" t="s">
        <v>1073</v>
      </c>
      <c r="D1021" s="10" t="s">
        <v>157</v>
      </c>
      <c r="E1021" s="12">
        <v>29.75</v>
      </c>
      <c r="F1021" s="78">
        <v>24.2</v>
      </c>
      <c r="G1021" s="12">
        <f t="shared" si="30"/>
        <v>719.94999999999993</v>
      </c>
      <c r="H1021" s="10"/>
    </row>
    <row r="1022" spans="1:8" ht="60" outlineLevel="1" x14ac:dyDescent="0.2">
      <c r="A1022" s="10">
        <v>83</v>
      </c>
      <c r="B1022" s="10" t="s">
        <v>915</v>
      </c>
      <c r="C1022" s="11" t="s">
        <v>1040</v>
      </c>
      <c r="D1022" s="10" t="s">
        <v>157</v>
      </c>
      <c r="E1022" s="12">
        <v>90</v>
      </c>
      <c r="F1022" s="78">
        <v>24.2</v>
      </c>
      <c r="G1022" s="12">
        <f t="shared" si="30"/>
        <v>2178</v>
      </c>
      <c r="H1022" s="10"/>
    </row>
    <row r="1023" spans="1:8" ht="60" outlineLevel="1" x14ac:dyDescent="0.2">
      <c r="A1023" s="10">
        <v>84</v>
      </c>
      <c r="B1023" s="10" t="s">
        <v>921</v>
      </c>
      <c r="C1023" s="11" t="s">
        <v>916</v>
      </c>
      <c r="D1023" s="10" t="s">
        <v>157</v>
      </c>
      <c r="E1023" s="12">
        <v>145.85</v>
      </c>
      <c r="F1023" s="78">
        <v>27.26</v>
      </c>
      <c r="G1023" s="12">
        <f t="shared" si="30"/>
        <v>3975.8710000000001</v>
      </c>
      <c r="H1023" s="10"/>
    </row>
    <row r="1024" spans="1:8" ht="36" outlineLevel="1" x14ac:dyDescent="0.2">
      <c r="A1024" s="10">
        <v>85</v>
      </c>
      <c r="B1024" s="14" t="s">
        <v>919</v>
      </c>
      <c r="C1024" s="11" t="s">
        <v>920</v>
      </c>
      <c r="D1024" s="14" t="s">
        <v>136</v>
      </c>
      <c r="E1024" s="12">
        <v>39</v>
      </c>
      <c r="F1024" s="78">
        <v>35</v>
      </c>
      <c r="G1024" s="12">
        <f t="shared" si="30"/>
        <v>1365</v>
      </c>
      <c r="H1024" s="10"/>
    </row>
    <row r="1025" spans="1:8" ht="72" outlineLevel="1" x14ac:dyDescent="0.2">
      <c r="A1025" s="10">
        <v>86</v>
      </c>
      <c r="B1025" s="10" t="s">
        <v>922</v>
      </c>
      <c r="C1025" s="11" t="s">
        <v>570</v>
      </c>
      <c r="D1025" s="10" t="s">
        <v>157</v>
      </c>
      <c r="E1025" s="12">
        <v>56.59</v>
      </c>
      <c r="F1025" s="78">
        <v>47</v>
      </c>
      <c r="G1025" s="12">
        <f t="shared" si="30"/>
        <v>2659.73</v>
      </c>
      <c r="H1025" s="10"/>
    </row>
    <row r="1026" spans="1:8" ht="60" outlineLevel="1" x14ac:dyDescent="0.2">
      <c r="A1026" s="10">
        <v>87</v>
      </c>
      <c r="B1026" s="10" t="s">
        <v>518</v>
      </c>
      <c r="C1026" s="11" t="s">
        <v>571</v>
      </c>
      <c r="D1026" s="10" t="s">
        <v>157</v>
      </c>
      <c r="E1026" s="12">
        <v>14</v>
      </c>
      <c r="F1026" s="78">
        <v>47</v>
      </c>
      <c r="G1026" s="12">
        <f t="shared" si="30"/>
        <v>658</v>
      </c>
      <c r="H1026" s="10" t="s">
        <v>694</v>
      </c>
    </row>
    <row r="1027" spans="1:8" ht="60" outlineLevel="1" x14ac:dyDescent="0.2">
      <c r="A1027" s="10">
        <v>88</v>
      </c>
      <c r="B1027" s="10" t="s">
        <v>930</v>
      </c>
      <c r="C1027" s="11" t="s">
        <v>931</v>
      </c>
      <c r="D1027" s="10" t="s">
        <v>157</v>
      </c>
      <c r="E1027" s="12">
        <v>3</v>
      </c>
      <c r="F1027" s="78">
        <v>24.2</v>
      </c>
      <c r="G1027" s="12">
        <f t="shared" si="30"/>
        <v>72.599999999999994</v>
      </c>
      <c r="H1027" s="10"/>
    </row>
    <row r="1028" spans="1:8" ht="60" outlineLevel="1" x14ac:dyDescent="0.2">
      <c r="A1028" s="10">
        <v>89</v>
      </c>
      <c r="B1028" s="10" t="s">
        <v>1075</v>
      </c>
      <c r="C1028" s="11" t="s">
        <v>933</v>
      </c>
      <c r="D1028" s="10" t="s">
        <v>157</v>
      </c>
      <c r="E1028" s="12">
        <v>3</v>
      </c>
      <c r="F1028" s="78">
        <v>24.2</v>
      </c>
      <c r="G1028" s="12">
        <f t="shared" si="30"/>
        <v>72.599999999999994</v>
      </c>
      <c r="H1028" s="10"/>
    </row>
    <row r="1029" spans="1:8" ht="36" outlineLevel="1" x14ac:dyDescent="0.2">
      <c r="A1029" s="10">
        <v>90</v>
      </c>
      <c r="B1029" s="10" t="s">
        <v>1094</v>
      </c>
      <c r="C1029" s="11" t="s">
        <v>1077</v>
      </c>
      <c r="D1029" s="14" t="s">
        <v>136</v>
      </c>
      <c r="E1029" s="12">
        <v>2</v>
      </c>
      <c r="F1029" s="78">
        <v>181</v>
      </c>
      <c r="G1029" s="12">
        <f t="shared" si="30"/>
        <v>362</v>
      </c>
      <c r="H1029" s="10"/>
    </row>
    <row r="1030" spans="1:8" ht="36" outlineLevel="1" x14ac:dyDescent="0.2">
      <c r="A1030" s="10">
        <v>91</v>
      </c>
      <c r="B1030" s="10" t="s">
        <v>1076</v>
      </c>
      <c r="C1030" s="11" t="s">
        <v>1078</v>
      </c>
      <c r="D1030" s="14" t="s">
        <v>136</v>
      </c>
      <c r="E1030" s="12">
        <v>1</v>
      </c>
      <c r="F1030" s="78">
        <v>181</v>
      </c>
      <c r="G1030" s="12">
        <f t="shared" si="30"/>
        <v>181</v>
      </c>
      <c r="H1030" s="10"/>
    </row>
    <row r="1031" spans="1:8" ht="36" outlineLevel="1" x14ac:dyDescent="0.2">
      <c r="A1031" s="10">
        <v>92</v>
      </c>
      <c r="B1031" s="10" t="s">
        <v>934</v>
      </c>
      <c r="C1031" s="11" t="s">
        <v>573</v>
      </c>
      <c r="D1031" s="14" t="s">
        <v>136</v>
      </c>
      <c r="E1031" s="12">
        <v>13</v>
      </c>
      <c r="F1031" s="78">
        <v>97</v>
      </c>
      <c r="G1031" s="12">
        <f t="shared" si="30"/>
        <v>1261</v>
      </c>
      <c r="H1031" s="10"/>
    </row>
    <row r="1032" spans="1:8" ht="48" outlineLevel="1" x14ac:dyDescent="0.2">
      <c r="A1032" s="10">
        <v>93</v>
      </c>
      <c r="B1032" s="10" t="s">
        <v>574</v>
      </c>
      <c r="C1032" s="11" t="s">
        <v>945</v>
      </c>
      <c r="D1032" s="14" t="s">
        <v>136</v>
      </c>
      <c r="E1032" s="12">
        <v>37</v>
      </c>
      <c r="F1032" s="78">
        <v>65</v>
      </c>
      <c r="G1032" s="12">
        <f t="shared" si="30"/>
        <v>2405</v>
      </c>
      <c r="H1032" s="10"/>
    </row>
    <row r="1033" spans="1:8" ht="48" outlineLevel="1" x14ac:dyDescent="0.2">
      <c r="A1033" s="10">
        <v>94</v>
      </c>
      <c r="B1033" s="10" t="s">
        <v>576</v>
      </c>
      <c r="C1033" s="11" t="s">
        <v>943</v>
      </c>
      <c r="D1033" s="14" t="s">
        <v>136</v>
      </c>
      <c r="E1033" s="12">
        <v>12</v>
      </c>
      <c r="F1033" s="78">
        <v>65</v>
      </c>
      <c r="G1033" s="12">
        <f t="shared" si="30"/>
        <v>780</v>
      </c>
      <c r="H1033" s="10"/>
    </row>
    <row r="1034" spans="1:8" ht="36" outlineLevel="1" x14ac:dyDescent="0.2">
      <c r="A1034" s="10">
        <v>95</v>
      </c>
      <c r="B1034" s="10" t="s">
        <v>578</v>
      </c>
      <c r="C1034" s="24" t="s">
        <v>947</v>
      </c>
      <c r="D1034" s="14" t="s">
        <v>136</v>
      </c>
      <c r="E1034" s="12">
        <v>3</v>
      </c>
      <c r="F1034" s="78">
        <v>250.3</v>
      </c>
      <c r="G1034" s="12">
        <f t="shared" si="30"/>
        <v>750.90000000000009</v>
      </c>
      <c r="H1034" s="10"/>
    </row>
    <row r="1035" spans="1:8" ht="36" outlineLevel="1" x14ac:dyDescent="0.2">
      <c r="A1035" s="10">
        <v>96</v>
      </c>
      <c r="B1035" s="10" t="s">
        <v>585</v>
      </c>
      <c r="C1035" s="24" t="s">
        <v>949</v>
      </c>
      <c r="D1035" s="14" t="s">
        <v>136</v>
      </c>
      <c r="E1035" s="12">
        <v>2</v>
      </c>
      <c r="F1035" s="78">
        <v>279.2</v>
      </c>
      <c r="G1035" s="12">
        <f t="shared" si="30"/>
        <v>558.4</v>
      </c>
      <c r="H1035" s="10"/>
    </row>
    <row r="1036" spans="1:8" ht="48" outlineLevel="1" x14ac:dyDescent="0.2">
      <c r="A1036" s="10">
        <v>97</v>
      </c>
      <c r="B1036" s="10" t="s">
        <v>946</v>
      </c>
      <c r="C1036" s="11" t="s">
        <v>953</v>
      </c>
      <c r="D1036" s="14" t="s">
        <v>136</v>
      </c>
      <c r="E1036" s="12">
        <v>2</v>
      </c>
      <c r="F1036" s="78">
        <v>130</v>
      </c>
      <c r="G1036" s="12">
        <f t="shared" si="30"/>
        <v>260</v>
      </c>
      <c r="H1036" s="10"/>
    </row>
    <row r="1037" spans="1:8" ht="48" outlineLevel="1" x14ac:dyDescent="0.2">
      <c r="A1037" s="10">
        <v>98</v>
      </c>
      <c r="B1037" s="10" t="s">
        <v>964</v>
      </c>
      <c r="C1037" s="11" t="s">
        <v>954</v>
      </c>
      <c r="D1037" s="14" t="s">
        <v>136</v>
      </c>
      <c r="E1037" s="12">
        <v>1</v>
      </c>
      <c r="F1037" s="78">
        <v>384.87</v>
      </c>
      <c r="G1037" s="12">
        <f t="shared" si="30"/>
        <v>384.87</v>
      </c>
      <c r="H1037" s="10"/>
    </row>
    <row r="1038" spans="1:8" ht="48" outlineLevel="1" x14ac:dyDescent="0.2">
      <c r="A1038" s="10">
        <v>99</v>
      </c>
      <c r="B1038" s="10" t="s">
        <v>950</v>
      </c>
      <c r="C1038" s="11" t="s">
        <v>955</v>
      </c>
      <c r="D1038" s="14" t="s">
        <v>136</v>
      </c>
      <c r="E1038" s="12">
        <v>3</v>
      </c>
      <c r="F1038" s="78">
        <v>92</v>
      </c>
      <c r="G1038" s="12">
        <f t="shared" si="30"/>
        <v>276</v>
      </c>
      <c r="H1038" s="10"/>
    </row>
    <row r="1039" spans="1:8" ht="48" outlineLevel="1" x14ac:dyDescent="0.2">
      <c r="A1039" s="10">
        <v>100</v>
      </c>
      <c r="B1039" s="10" t="s">
        <v>952</v>
      </c>
      <c r="C1039" s="11" t="s">
        <v>957</v>
      </c>
      <c r="D1039" s="14" t="s">
        <v>136</v>
      </c>
      <c r="E1039" s="12">
        <v>2</v>
      </c>
      <c r="F1039" s="78">
        <v>92</v>
      </c>
      <c r="G1039" s="12">
        <f t="shared" si="30"/>
        <v>184</v>
      </c>
      <c r="H1039" s="10"/>
    </row>
    <row r="1040" spans="1:8" ht="36" outlineLevel="1" x14ac:dyDescent="0.2">
      <c r="A1040" s="10">
        <v>101</v>
      </c>
      <c r="B1040" s="10" t="s">
        <v>958</v>
      </c>
      <c r="C1040" s="11" t="s">
        <v>959</v>
      </c>
      <c r="D1040" s="14" t="s">
        <v>136</v>
      </c>
      <c r="E1040" s="12">
        <v>4</v>
      </c>
      <c r="F1040" s="78">
        <v>130</v>
      </c>
      <c r="G1040" s="12">
        <f t="shared" si="30"/>
        <v>520</v>
      </c>
      <c r="H1040" s="10"/>
    </row>
    <row r="1041" spans="1:8" ht="36" outlineLevel="1" x14ac:dyDescent="0.2">
      <c r="A1041" s="10">
        <v>102</v>
      </c>
      <c r="B1041" s="10" t="s">
        <v>960</v>
      </c>
      <c r="C1041" s="11" t="s">
        <v>961</v>
      </c>
      <c r="D1041" s="14" t="s">
        <v>136</v>
      </c>
      <c r="E1041" s="12">
        <v>4</v>
      </c>
      <c r="F1041" s="78">
        <v>130</v>
      </c>
      <c r="G1041" s="12">
        <f t="shared" si="30"/>
        <v>520</v>
      </c>
      <c r="H1041" s="10"/>
    </row>
    <row r="1042" spans="1:8" ht="48" outlineLevel="1" x14ac:dyDescent="0.2">
      <c r="A1042" s="10">
        <v>103</v>
      </c>
      <c r="B1042" s="10" t="s">
        <v>669</v>
      </c>
      <c r="C1042" s="11" t="s">
        <v>963</v>
      </c>
      <c r="D1042" s="14" t="s">
        <v>136</v>
      </c>
      <c r="E1042" s="12">
        <v>1</v>
      </c>
      <c r="F1042" s="78">
        <v>120</v>
      </c>
      <c r="G1042" s="12">
        <f t="shared" si="30"/>
        <v>120</v>
      </c>
      <c r="H1042" s="10"/>
    </row>
    <row r="1043" spans="1:8" ht="48" outlineLevel="1" x14ac:dyDescent="0.2">
      <c r="A1043" s="10">
        <v>104</v>
      </c>
      <c r="B1043" s="10" t="s">
        <v>671</v>
      </c>
      <c r="C1043" s="11" t="s">
        <v>965</v>
      </c>
      <c r="D1043" s="14" t="s">
        <v>136</v>
      </c>
      <c r="E1043" s="12">
        <v>1</v>
      </c>
      <c r="F1043" s="78">
        <v>175</v>
      </c>
      <c r="G1043" s="12">
        <f t="shared" si="30"/>
        <v>175</v>
      </c>
      <c r="H1043" s="10"/>
    </row>
    <row r="1044" spans="1:8" ht="36" outlineLevel="1" x14ac:dyDescent="0.2">
      <c r="A1044" s="10">
        <v>105</v>
      </c>
      <c r="B1044" s="10" t="s">
        <v>966</v>
      </c>
      <c r="C1044" s="11" t="s">
        <v>967</v>
      </c>
      <c r="D1044" s="14" t="s">
        <v>644</v>
      </c>
      <c r="E1044" s="12">
        <v>4</v>
      </c>
      <c r="F1044" s="78">
        <v>109</v>
      </c>
      <c r="G1044" s="12">
        <f t="shared" si="30"/>
        <v>436</v>
      </c>
      <c r="H1044" s="10"/>
    </row>
    <row r="1045" spans="1:8" ht="36" outlineLevel="1" x14ac:dyDescent="0.2">
      <c r="A1045" s="10">
        <v>106</v>
      </c>
      <c r="B1045" s="10" t="s">
        <v>968</v>
      </c>
      <c r="C1045" s="11" t="s">
        <v>969</v>
      </c>
      <c r="D1045" s="14" t="s">
        <v>644</v>
      </c>
      <c r="E1045" s="12">
        <v>4</v>
      </c>
      <c r="F1045" s="78">
        <v>109</v>
      </c>
      <c r="G1045" s="12">
        <f t="shared" si="30"/>
        <v>436</v>
      </c>
      <c r="H1045" s="10"/>
    </row>
    <row r="1046" spans="1:8" ht="48" outlineLevel="1" x14ac:dyDescent="0.2">
      <c r="A1046" s="10">
        <v>107</v>
      </c>
      <c r="B1046" s="10" t="s">
        <v>956</v>
      </c>
      <c r="C1046" s="11" t="s">
        <v>1237</v>
      </c>
      <c r="D1046" s="14" t="s">
        <v>136</v>
      </c>
      <c r="E1046" s="12">
        <v>13</v>
      </c>
      <c r="F1046" s="78">
        <v>65</v>
      </c>
      <c r="G1046" s="12">
        <f t="shared" si="30"/>
        <v>845</v>
      </c>
      <c r="H1046" s="10"/>
    </row>
    <row r="1047" spans="1:8" ht="36" outlineLevel="1" x14ac:dyDescent="0.2">
      <c r="A1047" s="10">
        <v>108</v>
      </c>
      <c r="B1047" s="10" t="s">
        <v>962</v>
      </c>
      <c r="C1047" s="11" t="s">
        <v>586</v>
      </c>
      <c r="D1047" s="14" t="s">
        <v>136</v>
      </c>
      <c r="E1047" s="12">
        <v>1</v>
      </c>
      <c r="F1047" s="78">
        <v>85</v>
      </c>
      <c r="G1047" s="12">
        <f t="shared" si="30"/>
        <v>85</v>
      </c>
      <c r="H1047" s="10"/>
    </row>
    <row r="1048" spans="1:8" ht="36" outlineLevel="1" x14ac:dyDescent="0.2">
      <c r="A1048" s="10">
        <v>109</v>
      </c>
      <c r="B1048" s="10" t="s">
        <v>587</v>
      </c>
      <c r="C1048" s="11" t="s">
        <v>588</v>
      </c>
      <c r="D1048" s="14" t="s">
        <v>589</v>
      </c>
      <c r="E1048" s="12">
        <v>37</v>
      </c>
      <c r="F1048" s="78">
        <v>120</v>
      </c>
      <c r="G1048" s="12">
        <f t="shared" si="30"/>
        <v>4440</v>
      </c>
      <c r="H1048" s="10" t="s">
        <v>590</v>
      </c>
    </row>
    <row r="1049" spans="1:8" ht="48" outlineLevel="1" x14ac:dyDescent="0.2">
      <c r="A1049" s="10">
        <v>110</v>
      </c>
      <c r="B1049" s="10" t="s">
        <v>591</v>
      </c>
      <c r="C1049" s="11" t="s">
        <v>592</v>
      </c>
      <c r="D1049" s="14" t="s">
        <v>589</v>
      </c>
      <c r="E1049" s="12">
        <v>37</v>
      </c>
      <c r="F1049" s="78">
        <v>120</v>
      </c>
      <c r="G1049" s="12">
        <f t="shared" si="30"/>
        <v>4440</v>
      </c>
      <c r="H1049" s="10" t="s">
        <v>590</v>
      </c>
    </row>
    <row r="1050" spans="1:8" ht="36" outlineLevel="1" x14ac:dyDescent="0.2">
      <c r="A1050" s="10">
        <v>111</v>
      </c>
      <c r="B1050" s="10" t="s">
        <v>593</v>
      </c>
      <c r="C1050" s="11" t="s">
        <v>594</v>
      </c>
      <c r="D1050" s="14" t="s">
        <v>486</v>
      </c>
      <c r="E1050" s="12">
        <v>37</v>
      </c>
      <c r="F1050" s="78">
        <v>52</v>
      </c>
      <c r="G1050" s="12">
        <f t="shared" si="30"/>
        <v>1924</v>
      </c>
      <c r="H1050" s="10" t="s">
        <v>590</v>
      </c>
    </row>
    <row r="1051" spans="1:8" ht="36" outlineLevel="1" x14ac:dyDescent="0.2">
      <c r="A1051" s="10">
        <v>119</v>
      </c>
      <c r="B1051" s="14" t="s">
        <v>979</v>
      </c>
      <c r="C1051" s="11" t="s">
        <v>1238</v>
      </c>
      <c r="D1051" s="14" t="s">
        <v>136</v>
      </c>
      <c r="E1051" s="12">
        <v>37</v>
      </c>
      <c r="F1051" s="78">
        <v>23.51</v>
      </c>
      <c r="G1051" s="12">
        <f t="shared" si="30"/>
        <v>869.87</v>
      </c>
      <c r="H1051" s="10"/>
    </row>
    <row r="1052" spans="1:8" ht="36" outlineLevel="1" x14ac:dyDescent="0.2">
      <c r="A1052" s="10">
        <v>120</v>
      </c>
      <c r="B1052" s="10" t="s">
        <v>981</v>
      </c>
      <c r="C1052" s="11" t="s">
        <v>982</v>
      </c>
      <c r="D1052" s="14" t="s">
        <v>681</v>
      </c>
      <c r="E1052" s="12">
        <v>37</v>
      </c>
      <c r="F1052" s="78">
        <v>65</v>
      </c>
      <c r="G1052" s="12">
        <f t="shared" si="30"/>
        <v>2405</v>
      </c>
      <c r="H1052" s="10"/>
    </row>
    <row r="1053" spans="1:8" ht="36" outlineLevel="1" x14ac:dyDescent="0.2">
      <c r="A1053" s="10">
        <v>121</v>
      </c>
      <c r="B1053" s="10" t="s">
        <v>983</v>
      </c>
      <c r="C1053" s="11" t="s">
        <v>984</v>
      </c>
      <c r="D1053" s="14" t="s">
        <v>681</v>
      </c>
      <c r="E1053" s="12">
        <v>37</v>
      </c>
      <c r="F1053" s="78">
        <v>65</v>
      </c>
      <c r="G1053" s="12">
        <f t="shared" si="30"/>
        <v>2405</v>
      </c>
      <c r="H1053" s="10"/>
    </row>
    <row r="1054" spans="1:8" ht="36" outlineLevel="1" x14ac:dyDescent="0.2">
      <c r="A1054" s="10">
        <v>122</v>
      </c>
      <c r="B1054" s="14" t="s">
        <v>658</v>
      </c>
      <c r="C1054" s="11" t="s">
        <v>1239</v>
      </c>
      <c r="D1054" s="14" t="s">
        <v>136</v>
      </c>
      <c r="E1054" s="12">
        <v>37</v>
      </c>
      <c r="F1054" s="78">
        <v>28</v>
      </c>
      <c r="G1054" s="12">
        <f t="shared" si="30"/>
        <v>1036</v>
      </c>
      <c r="H1054" s="10"/>
    </row>
    <row r="1055" spans="1:8" ht="36" outlineLevel="1" x14ac:dyDescent="0.2">
      <c r="A1055" s="10">
        <v>123</v>
      </c>
      <c r="B1055" s="14" t="s">
        <v>986</v>
      </c>
      <c r="C1055" s="11" t="s">
        <v>987</v>
      </c>
      <c r="D1055" s="14" t="s">
        <v>136</v>
      </c>
      <c r="E1055" s="12">
        <v>37</v>
      </c>
      <c r="F1055" s="78">
        <v>28</v>
      </c>
      <c r="G1055" s="12">
        <f t="shared" si="30"/>
        <v>1036</v>
      </c>
      <c r="H1055" s="10"/>
    </row>
    <row r="1056" spans="1:8" ht="71.25" outlineLevel="1" x14ac:dyDescent="0.2">
      <c r="A1056" s="10">
        <v>124</v>
      </c>
      <c r="B1056" s="10" t="s">
        <v>595</v>
      </c>
      <c r="C1056" s="11" t="s">
        <v>596</v>
      </c>
      <c r="D1056" s="14" t="s">
        <v>60</v>
      </c>
      <c r="E1056" s="12">
        <v>0.53800000000000003</v>
      </c>
      <c r="F1056" s="78">
        <v>54.5</v>
      </c>
      <c r="G1056" s="12">
        <f t="shared" si="30"/>
        <v>29.321000000000002</v>
      </c>
      <c r="H1056" s="10"/>
    </row>
    <row r="1057" spans="1:10" s="1" customFormat="1" ht="15" x14ac:dyDescent="0.2">
      <c r="A1057" s="104" t="s">
        <v>1240</v>
      </c>
      <c r="B1057" s="105"/>
      <c r="C1057" s="106"/>
      <c r="D1057" s="7"/>
      <c r="E1057" s="8"/>
      <c r="F1057" s="78"/>
      <c r="G1057" s="9">
        <f>SUM(G1058:G1195)</f>
        <v>110685.26738</v>
      </c>
      <c r="H1057" s="7"/>
      <c r="J1057" s="3"/>
    </row>
    <row r="1058" spans="1:10" outlineLevel="1" x14ac:dyDescent="0.2">
      <c r="A1058" s="10"/>
      <c r="B1058" s="10"/>
      <c r="C1058" s="11" t="s">
        <v>56</v>
      </c>
      <c r="D1058" s="10"/>
      <c r="E1058" s="12"/>
      <c r="F1058" s="78"/>
      <c r="G1058" s="12">
        <f t="shared" si="30"/>
        <v>0</v>
      </c>
      <c r="H1058" s="13"/>
    </row>
    <row r="1059" spans="1:10" outlineLevel="1" x14ac:dyDescent="0.2">
      <c r="A1059" s="10"/>
      <c r="B1059" s="10"/>
      <c r="C1059" s="11" t="s">
        <v>477</v>
      </c>
      <c r="D1059" s="10"/>
      <c r="E1059" s="12"/>
      <c r="F1059" s="78"/>
      <c r="G1059" s="12">
        <f t="shared" si="30"/>
        <v>0</v>
      </c>
      <c r="H1059" s="10"/>
    </row>
    <row r="1060" spans="1:10" ht="48" outlineLevel="1" x14ac:dyDescent="0.2">
      <c r="A1060" s="10">
        <v>1</v>
      </c>
      <c r="B1060" s="10" t="s">
        <v>1241</v>
      </c>
      <c r="C1060" s="11" t="s">
        <v>1242</v>
      </c>
      <c r="D1060" s="14" t="s">
        <v>480</v>
      </c>
      <c r="E1060" s="12">
        <v>1</v>
      </c>
      <c r="F1060" s="78">
        <v>261.60000000000002</v>
      </c>
      <c r="G1060" s="15">
        <f t="shared" si="30"/>
        <v>261.60000000000002</v>
      </c>
      <c r="H1060" s="10" t="s">
        <v>481</v>
      </c>
    </row>
    <row r="1061" spans="1:10" ht="48" outlineLevel="1" x14ac:dyDescent="0.2">
      <c r="A1061" s="10">
        <v>2</v>
      </c>
      <c r="B1061" s="10" t="s">
        <v>1243</v>
      </c>
      <c r="C1061" s="11" t="s">
        <v>1244</v>
      </c>
      <c r="D1061" s="14" t="s">
        <v>480</v>
      </c>
      <c r="E1061" s="12">
        <v>1</v>
      </c>
      <c r="F1061" s="78">
        <v>261.60000000000002</v>
      </c>
      <c r="G1061" s="15">
        <f t="shared" si="30"/>
        <v>261.60000000000002</v>
      </c>
      <c r="H1061" s="10" t="s">
        <v>481</v>
      </c>
    </row>
    <row r="1062" spans="1:10" ht="48" outlineLevel="1" x14ac:dyDescent="0.2">
      <c r="A1062" s="10">
        <v>3</v>
      </c>
      <c r="B1062" s="10" t="s">
        <v>1245</v>
      </c>
      <c r="C1062" s="11" t="s">
        <v>1246</v>
      </c>
      <c r="D1062" s="14" t="s">
        <v>480</v>
      </c>
      <c r="E1062" s="12">
        <v>1</v>
      </c>
      <c r="F1062" s="78">
        <v>261.60000000000002</v>
      </c>
      <c r="G1062" s="15">
        <f t="shared" si="30"/>
        <v>261.60000000000002</v>
      </c>
      <c r="H1062" s="10" t="s">
        <v>481</v>
      </c>
    </row>
    <row r="1063" spans="1:10" ht="48" outlineLevel="1" x14ac:dyDescent="0.2">
      <c r="A1063" s="10">
        <v>4</v>
      </c>
      <c r="B1063" s="10" t="s">
        <v>1247</v>
      </c>
      <c r="C1063" s="11" t="s">
        <v>1248</v>
      </c>
      <c r="D1063" s="14" t="s">
        <v>480</v>
      </c>
      <c r="E1063" s="12">
        <v>1</v>
      </c>
      <c r="F1063" s="78">
        <v>261.60000000000002</v>
      </c>
      <c r="G1063" s="15">
        <f t="shared" si="30"/>
        <v>261.60000000000002</v>
      </c>
      <c r="H1063" s="10" t="s">
        <v>481</v>
      </c>
    </row>
    <row r="1064" spans="1:10" ht="48" outlineLevel="1" x14ac:dyDescent="0.2">
      <c r="A1064" s="10">
        <v>5</v>
      </c>
      <c r="B1064" s="10" t="s">
        <v>1249</v>
      </c>
      <c r="C1064" s="11" t="s">
        <v>1250</v>
      </c>
      <c r="D1064" s="14" t="s">
        <v>480</v>
      </c>
      <c r="E1064" s="12">
        <v>1</v>
      </c>
      <c r="F1064" s="78">
        <v>261.60000000000002</v>
      </c>
      <c r="G1064" s="15">
        <f t="shared" si="30"/>
        <v>261.60000000000002</v>
      </c>
      <c r="H1064" s="10" t="s">
        <v>481</v>
      </c>
    </row>
    <row r="1065" spans="1:10" ht="60" outlineLevel="1" x14ac:dyDescent="0.2">
      <c r="A1065" s="10">
        <v>6</v>
      </c>
      <c r="B1065" s="10" t="s">
        <v>1251</v>
      </c>
      <c r="C1065" s="11" t="s">
        <v>1252</v>
      </c>
      <c r="D1065" s="14" t="s">
        <v>480</v>
      </c>
      <c r="E1065" s="12">
        <v>1</v>
      </c>
      <c r="F1065" s="78">
        <v>261.60000000000002</v>
      </c>
      <c r="G1065" s="15">
        <f t="shared" si="30"/>
        <v>261.60000000000002</v>
      </c>
      <c r="H1065" s="10" t="s">
        <v>481</v>
      </c>
    </row>
    <row r="1066" spans="1:10" ht="48" outlineLevel="1" x14ac:dyDescent="0.2">
      <c r="A1066" s="10">
        <v>7</v>
      </c>
      <c r="B1066" s="10" t="s">
        <v>1253</v>
      </c>
      <c r="C1066" s="11" t="s">
        <v>824</v>
      </c>
      <c r="D1066" s="14" t="s">
        <v>480</v>
      </c>
      <c r="E1066" s="12">
        <v>1</v>
      </c>
      <c r="F1066" s="78">
        <v>261.60000000000002</v>
      </c>
      <c r="G1066" s="15">
        <f t="shared" si="30"/>
        <v>261.60000000000002</v>
      </c>
      <c r="H1066" s="10" t="s">
        <v>481</v>
      </c>
    </row>
    <row r="1067" spans="1:10" ht="48" outlineLevel="1" x14ac:dyDescent="0.2">
      <c r="A1067" s="10">
        <v>8</v>
      </c>
      <c r="B1067" s="10" t="s">
        <v>1254</v>
      </c>
      <c r="C1067" s="11" t="s">
        <v>826</v>
      </c>
      <c r="D1067" s="14" t="s">
        <v>480</v>
      </c>
      <c r="E1067" s="12">
        <v>1</v>
      </c>
      <c r="F1067" s="78">
        <v>261.60000000000002</v>
      </c>
      <c r="G1067" s="15">
        <f t="shared" si="30"/>
        <v>261.60000000000002</v>
      </c>
      <c r="H1067" s="10" t="s">
        <v>481</v>
      </c>
    </row>
    <row r="1068" spans="1:10" ht="48" outlineLevel="1" x14ac:dyDescent="0.2">
      <c r="A1068" s="10">
        <v>9</v>
      </c>
      <c r="B1068" s="10" t="s">
        <v>1255</v>
      </c>
      <c r="C1068" s="11" t="s">
        <v>828</v>
      </c>
      <c r="D1068" s="14" t="s">
        <v>480</v>
      </c>
      <c r="E1068" s="12">
        <v>12</v>
      </c>
      <c r="F1068" s="78">
        <v>261.60000000000002</v>
      </c>
      <c r="G1068" s="15">
        <f t="shared" si="30"/>
        <v>3139.2000000000003</v>
      </c>
      <c r="H1068" s="10" t="s">
        <v>481</v>
      </c>
    </row>
    <row r="1069" spans="1:10" ht="48" outlineLevel="1" x14ac:dyDescent="0.2">
      <c r="A1069" s="10">
        <v>10</v>
      </c>
      <c r="B1069" s="10" t="s">
        <v>1256</v>
      </c>
      <c r="C1069" s="11" t="s">
        <v>1257</v>
      </c>
      <c r="D1069" s="14" t="s">
        <v>480</v>
      </c>
      <c r="E1069" s="12">
        <v>5</v>
      </c>
      <c r="F1069" s="78">
        <v>261.60000000000002</v>
      </c>
      <c r="G1069" s="15">
        <f t="shared" si="30"/>
        <v>1308</v>
      </c>
      <c r="H1069" s="10" t="s">
        <v>481</v>
      </c>
    </row>
    <row r="1070" spans="1:10" ht="48" outlineLevel="1" x14ac:dyDescent="0.2">
      <c r="A1070" s="10">
        <v>11</v>
      </c>
      <c r="B1070" s="10" t="s">
        <v>1258</v>
      </c>
      <c r="C1070" s="11" t="s">
        <v>1012</v>
      </c>
      <c r="D1070" s="14" t="s">
        <v>480</v>
      </c>
      <c r="E1070" s="12">
        <v>1</v>
      </c>
      <c r="F1070" s="78">
        <v>261.60000000000002</v>
      </c>
      <c r="G1070" s="15">
        <f t="shared" si="30"/>
        <v>261.60000000000002</v>
      </c>
      <c r="H1070" s="10" t="s">
        <v>481</v>
      </c>
    </row>
    <row r="1071" spans="1:10" ht="60" outlineLevel="1" x14ac:dyDescent="0.2">
      <c r="A1071" s="10">
        <v>12</v>
      </c>
      <c r="B1071" s="10" t="s">
        <v>1259</v>
      </c>
      <c r="C1071" s="11" t="s">
        <v>1260</v>
      </c>
      <c r="D1071" s="14" t="s">
        <v>480</v>
      </c>
      <c r="E1071" s="12">
        <v>1</v>
      </c>
      <c r="F1071" s="78">
        <v>261.60000000000002</v>
      </c>
      <c r="G1071" s="15">
        <f t="shared" si="30"/>
        <v>261.60000000000002</v>
      </c>
      <c r="H1071" s="10" t="s">
        <v>481</v>
      </c>
    </row>
    <row r="1072" spans="1:10" ht="48" outlineLevel="1" x14ac:dyDescent="0.2">
      <c r="A1072" s="10">
        <v>13</v>
      </c>
      <c r="B1072" s="10" t="s">
        <v>1261</v>
      </c>
      <c r="C1072" s="11" t="s">
        <v>834</v>
      </c>
      <c r="D1072" s="10" t="s">
        <v>157</v>
      </c>
      <c r="E1072" s="12">
        <v>18.399999999999999</v>
      </c>
      <c r="F1072" s="78">
        <v>2.1800000000000002</v>
      </c>
      <c r="G1072" s="12">
        <f t="shared" si="30"/>
        <v>40.112000000000002</v>
      </c>
      <c r="H1072" s="10"/>
    </row>
    <row r="1073" spans="1:8" ht="48" outlineLevel="1" x14ac:dyDescent="0.2">
      <c r="A1073" s="10">
        <v>14</v>
      </c>
      <c r="B1073" s="10" t="s">
        <v>1262</v>
      </c>
      <c r="C1073" s="11" t="s">
        <v>835</v>
      </c>
      <c r="D1073" s="10" t="s">
        <v>157</v>
      </c>
      <c r="E1073" s="12">
        <v>324.2</v>
      </c>
      <c r="F1073" s="78">
        <v>2.1800000000000002</v>
      </c>
      <c r="G1073" s="12">
        <f t="shared" si="30"/>
        <v>706.75599999999997</v>
      </c>
      <c r="H1073" s="10"/>
    </row>
    <row r="1074" spans="1:8" ht="48" outlineLevel="1" x14ac:dyDescent="0.2">
      <c r="A1074" s="10">
        <v>15</v>
      </c>
      <c r="B1074" s="10" t="s">
        <v>1263</v>
      </c>
      <c r="C1074" s="11" t="s">
        <v>607</v>
      </c>
      <c r="D1074" s="10" t="s">
        <v>157</v>
      </c>
      <c r="E1074" s="12">
        <v>3275.82</v>
      </c>
      <c r="F1074" s="78">
        <v>2.1800000000000002</v>
      </c>
      <c r="G1074" s="12">
        <f t="shared" si="30"/>
        <v>7141.2876000000006</v>
      </c>
      <c r="H1074" s="10"/>
    </row>
    <row r="1075" spans="1:8" ht="48" outlineLevel="1" x14ac:dyDescent="0.2">
      <c r="A1075" s="10">
        <v>16</v>
      </c>
      <c r="B1075" s="10" t="s">
        <v>1264</v>
      </c>
      <c r="C1075" s="11" t="s">
        <v>609</v>
      </c>
      <c r="D1075" s="10" t="s">
        <v>157</v>
      </c>
      <c r="E1075" s="12">
        <v>112.59</v>
      </c>
      <c r="F1075" s="78">
        <v>2.73</v>
      </c>
      <c r="G1075" s="12">
        <f t="shared" si="30"/>
        <v>307.3707</v>
      </c>
      <c r="H1075" s="10"/>
    </row>
    <row r="1076" spans="1:8" ht="48" outlineLevel="1" x14ac:dyDescent="0.2">
      <c r="A1076" s="10">
        <v>17</v>
      </c>
      <c r="B1076" s="10" t="s">
        <v>1265</v>
      </c>
      <c r="C1076" s="11" t="s">
        <v>838</v>
      </c>
      <c r="D1076" s="10" t="s">
        <v>157</v>
      </c>
      <c r="E1076" s="12">
        <v>1048.25</v>
      </c>
      <c r="F1076" s="78">
        <v>2.73</v>
      </c>
      <c r="G1076" s="12">
        <f t="shared" si="30"/>
        <v>2861.7224999999999</v>
      </c>
      <c r="H1076" s="10"/>
    </row>
    <row r="1077" spans="1:8" ht="48" outlineLevel="1" x14ac:dyDescent="0.2">
      <c r="A1077" s="10">
        <v>18</v>
      </c>
      <c r="B1077" s="10" t="s">
        <v>1266</v>
      </c>
      <c r="C1077" s="11" t="s">
        <v>1016</v>
      </c>
      <c r="D1077" s="10" t="s">
        <v>157</v>
      </c>
      <c r="E1077" s="12">
        <v>33.69</v>
      </c>
      <c r="F1077" s="78">
        <v>2.73</v>
      </c>
      <c r="G1077" s="12">
        <f t="shared" ref="G1077:G1139" si="31">F1077*E1077</f>
        <v>91.973699999999994</v>
      </c>
      <c r="H1077" s="10"/>
    </row>
    <row r="1078" spans="1:8" ht="48" outlineLevel="1" x14ac:dyDescent="0.2">
      <c r="A1078" s="10">
        <v>19</v>
      </c>
      <c r="B1078" s="10" t="s">
        <v>1267</v>
      </c>
      <c r="C1078" s="11" t="s">
        <v>1018</v>
      </c>
      <c r="D1078" s="10" t="s">
        <v>157</v>
      </c>
      <c r="E1078" s="12">
        <v>24.69</v>
      </c>
      <c r="F1078" s="78">
        <v>42</v>
      </c>
      <c r="G1078" s="12">
        <f t="shared" si="31"/>
        <v>1036.98</v>
      </c>
      <c r="H1078" s="10"/>
    </row>
    <row r="1079" spans="1:8" ht="48" outlineLevel="1" x14ac:dyDescent="0.2">
      <c r="A1079" s="10">
        <v>20</v>
      </c>
      <c r="B1079" s="10" t="s">
        <v>1268</v>
      </c>
      <c r="C1079" s="11" t="s">
        <v>1269</v>
      </c>
      <c r="D1079" s="10" t="s">
        <v>157</v>
      </c>
      <c r="E1079" s="12">
        <v>8.9700000000000006</v>
      </c>
      <c r="F1079" s="78">
        <v>38.5</v>
      </c>
      <c r="G1079" s="12">
        <f t="shared" si="31"/>
        <v>345.34500000000003</v>
      </c>
      <c r="H1079" s="10"/>
    </row>
    <row r="1080" spans="1:8" ht="48" outlineLevel="1" x14ac:dyDescent="0.2">
      <c r="A1080" s="10">
        <v>21</v>
      </c>
      <c r="B1080" s="10" t="s">
        <v>1270</v>
      </c>
      <c r="C1080" s="11" t="s">
        <v>1271</v>
      </c>
      <c r="D1080" s="10" t="s">
        <v>157</v>
      </c>
      <c r="E1080" s="12">
        <v>9.86</v>
      </c>
      <c r="F1080" s="78">
        <v>38.5</v>
      </c>
      <c r="G1080" s="12">
        <f t="shared" si="31"/>
        <v>379.60999999999996</v>
      </c>
      <c r="H1080" s="10"/>
    </row>
    <row r="1081" spans="1:8" ht="48" outlineLevel="1" x14ac:dyDescent="0.2">
      <c r="A1081" s="10">
        <v>22</v>
      </c>
      <c r="B1081" s="10" t="s">
        <v>1272</v>
      </c>
      <c r="C1081" s="11" t="s">
        <v>1019</v>
      </c>
      <c r="D1081" s="10" t="s">
        <v>157</v>
      </c>
      <c r="E1081" s="12">
        <v>22.78</v>
      </c>
      <c r="F1081" s="78">
        <v>14</v>
      </c>
      <c r="G1081" s="12">
        <f t="shared" si="31"/>
        <v>318.92</v>
      </c>
      <c r="H1081" s="14" t="s">
        <v>766</v>
      </c>
    </row>
    <row r="1082" spans="1:8" ht="48" outlineLevel="1" x14ac:dyDescent="0.2">
      <c r="A1082" s="10">
        <v>23</v>
      </c>
      <c r="B1082" s="10" t="s">
        <v>1273</v>
      </c>
      <c r="C1082" s="11" t="s">
        <v>846</v>
      </c>
      <c r="D1082" s="10" t="s">
        <v>157</v>
      </c>
      <c r="E1082" s="12">
        <v>73.92</v>
      </c>
      <c r="F1082" s="78">
        <v>14</v>
      </c>
      <c r="G1082" s="12">
        <f t="shared" si="31"/>
        <v>1034.8800000000001</v>
      </c>
      <c r="H1082" s="14"/>
    </row>
    <row r="1083" spans="1:8" ht="48" outlineLevel="1" x14ac:dyDescent="0.2">
      <c r="A1083" s="10">
        <v>24</v>
      </c>
      <c r="B1083" s="10" t="s">
        <v>1274</v>
      </c>
      <c r="C1083" s="11" t="s">
        <v>1275</v>
      </c>
      <c r="D1083" s="10" t="s">
        <v>157</v>
      </c>
      <c r="E1083" s="12">
        <v>15.27</v>
      </c>
      <c r="F1083" s="78">
        <v>14</v>
      </c>
      <c r="G1083" s="12">
        <f t="shared" si="31"/>
        <v>213.78</v>
      </c>
      <c r="H1083" s="14"/>
    </row>
    <row r="1084" spans="1:8" ht="36" outlineLevel="1" x14ac:dyDescent="0.2">
      <c r="A1084" s="10">
        <v>25</v>
      </c>
      <c r="B1084" s="10" t="s">
        <v>1276</v>
      </c>
      <c r="C1084" s="11" t="s">
        <v>619</v>
      </c>
      <c r="D1084" s="14" t="s">
        <v>136</v>
      </c>
      <c r="E1084" s="12">
        <v>6</v>
      </c>
      <c r="F1084" s="78">
        <v>32</v>
      </c>
      <c r="G1084" s="12">
        <f t="shared" si="31"/>
        <v>192</v>
      </c>
      <c r="H1084" s="10"/>
    </row>
    <row r="1085" spans="1:8" ht="36" outlineLevel="1" x14ac:dyDescent="0.2">
      <c r="A1085" s="10">
        <v>26</v>
      </c>
      <c r="B1085" s="10" t="s">
        <v>1277</v>
      </c>
      <c r="C1085" s="11" t="s">
        <v>849</v>
      </c>
      <c r="D1085" s="14" t="s">
        <v>136</v>
      </c>
      <c r="E1085" s="12">
        <v>10</v>
      </c>
      <c r="F1085" s="78">
        <v>135</v>
      </c>
      <c r="G1085" s="12">
        <f t="shared" si="31"/>
        <v>1350</v>
      </c>
      <c r="H1085" s="10"/>
    </row>
    <row r="1086" spans="1:8" ht="48" outlineLevel="1" x14ac:dyDescent="0.2">
      <c r="A1086" s="10">
        <v>27</v>
      </c>
      <c r="B1086" s="10" t="s">
        <v>1278</v>
      </c>
      <c r="C1086" s="11" t="s">
        <v>850</v>
      </c>
      <c r="D1086" s="14" t="s">
        <v>486</v>
      </c>
      <c r="E1086" s="12">
        <v>31</v>
      </c>
      <c r="F1086" s="78">
        <v>52</v>
      </c>
      <c r="G1086" s="12">
        <f t="shared" si="31"/>
        <v>1612</v>
      </c>
      <c r="H1086" s="10" t="s">
        <v>487</v>
      </c>
    </row>
    <row r="1087" spans="1:8" ht="48" outlineLevel="1" x14ac:dyDescent="0.2">
      <c r="A1087" s="10">
        <v>28</v>
      </c>
      <c r="B1087" s="10" t="s">
        <v>1279</v>
      </c>
      <c r="C1087" s="11" t="s">
        <v>851</v>
      </c>
      <c r="D1087" s="14" t="s">
        <v>486</v>
      </c>
      <c r="E1087" s="12">
        <v>16</v>
      </c>
      <c r="F1087" s="78">
        <v>52</v>
      </c>
      <c r="G1087" s="12">
        <f t="shared" si="31"/>
        <v>832</v>
      </c>
      <c r="H1087" s="10" t="s">
        <v>487</v>
      </c>
    </row>
    <row r="1088" spans="1:8" ht="48" outlineLevel="1" x14ac:dyDescent="0.2">
      <c r="A1088" s="10">
        <v>29</v>
      </c>
      <c r="B1088" s="10" t="s">
        <v>1280</v>
      </c>
      <c r="C1088" s="11" t="s">
        <v>538</v>
      </c>
      <c r="D1088" s="14" t="s">
        <v>486</v>
      </c>
      <c r="E1088" s="12">
        <v>19</v>
      </c>
      <c r="F1088" s="78">
        <v>52</v>
      </c>
      <c r="G1088" s="12">
        <f t="shared" si="31"/>
        <v>988</v>
      </c>
      <c r="H1088" s="10" t="s">
        <v>487</v>
      </c>
    </row>
    <row r="1089" spans="1:8" ht="48" outlineLevel="1" x14ac:dyDescent="0.2">
      <c r="A1089" s="10">
        <v>30</v>
      </c>
      <c r="B1089" s="10" t="s">
        <v>1281</v>
      </c>
      <c r="C1089" s="11" t="s">
        <v>1282</v>
      </c>
      <c r="D1089" s="14" t="s">
        <v>486</v>
      </c>
      <c r="E1089" s="12">
        <v>1</v>
      </c>
      <c r="F1089" s="78">
        <v>52</v>
      </c>
      <c r="G1089" s="12">
        <f t="shared" si="31"/>
        <v>52</v>
      </c>
      <c r="H1089" s="10" t="s">
        <v>487</v>
      </c>
    </row>
    <row r="1090" spans="1:8" ht="48" outlineLevel="1" x14ac:dyDescent="0.2">
      <c r="A1090" s="10">
        <v>31</v>
      </c>
      <c r="B1090" s="10" t="s">
        <v>1283</v>
      </c>
      <c r="C1090" s="11" t="s">
        <v>853</v>
      </c>
      <c r="D1090" s="14" t="s">
        <v>486</v>
      </c>
      <c r="E1090" s="12">
        <v>21</v>
      </c>
      <c r="F1090" s="78">
        <v>52</v>
      </c>
      <c r="G1090" s="12">
        <f t="shared" si="31"/>
        <v>1092</v>
      </c>
      <c r="H1090" s="10" t="s">
        <v>487</v>
      </c>
    </row>
    <row r="1091" spans="1:8" ht="48" outlineLevel="1" x14ac:dyDescent="0.2">
      <c r="A1091" s="10">
        <v>32</v>
      </c>
      <c r="B1091" s="10" t="s">
        <v>1284</v>
      </c>
      <c r="C1091" s="11" t="s">
        <v>855</v>
      </c>
      <c r="D1091" s="14" t="s">
        <v>486</v>
      </c>
      <c r="E1091" s="12">
        <v>3</v>
      </c>
      <c r="F1091" s="78">
        <v>52</v>
      </c>
      <c r="G1091" s="12">
        <f t="shared" si="31"/>
        <v>156</v>
      </c>
      <c r="H1091" s="10" t="s">
        <v>487</v>
      </c>
    </row>
    <row r="1092" spans="1:8" ht="48" outlineLevel="1" x14ac:dyDescent="0.2">
      <c r="A1092" s="10">
        <v>33</v>
      </c>
      <c r="B1092" s="10" t="s">
        <v>1285</v>
      </c>
      <c r="C1092" s="11" t="s">
        <v>857</v>
      </c>
      <c r="D1092" s="14" t="s">
        <v>486</v>
      </c>
      <c r="E1092" s="12">
        <v>16</v>
      </c>
      <c r="F1092" s="78">
        <v>52</v>
      </c>
      <c r="G1092" s="12">
        <f t="shared" si="31"/>
        <v>832</v>
      </c>
      <c r="H1092" s="10" t="s">
        <v>487</v>
      </c>
    </row>
    <row r="1093" spans="1:8" ht="48" outlineLevel="1" x14ac:dyDescent="0.2">
      <c r="A1093" s="10">
        <v>34</v>
      </c>
      <c r="B1093" s="10" t="s">
        <v>1286</v>
      </c>
      <c r="C1093" s="11" t="s">
        <v>491</v>
      </c>
      <c r="D1093" s="14" t="s">
        <v>136</v>
      </c>
      <c r="E1093" s="12">
        <v>41</v>
      </c>
      <c r="F1093" s="78">
        <v>19</v>
      </c>
      <c r="G1093" s="12">
        <f t="shared" si="31"/>
        <v>779</v>
      </c>
      <c r="H1093" s="10" t="s">
        <v>492</v>
      </c>
    </row>
    <row r="1094" spans="1:8" ht="48" outlineLevel="1" x14ac:dyDescent="0.2">
      <c r="A1094" s="10">
        <v>35</v>
      </c>
      <c r="B1094" s="10" t="s">
        <v>1287</v>
      </c>
      <c r="C1094" s="11" t="s">
        <v>494</v>
      </c>
      <c r="D1094" s="14" t="s">
        <v>136</v>
      </c>
      <c r="E1094" s="12">
        <v>25</v>
      </c>
      <c r="F1094" s="78">
        <v>19</v>
      </c>
      <c r="G1094" s="12">
        <f t="shared" si="31"/>
        <v>475</v>
      </c>
      <c r="H1094" s="10" t="s">
        <v>492</v>
      </c>
    </row>
    <row r="1095" spans="1:8" ht="48" outlineLevel="1" x14ac:dyDescent="0.2">
      <c r="A1095" s="10">
        <v>36</v>
      </c>
      <c r="B1095" s="10" t="s">
        <v>1288</v>
      </c>
      <c r="C1095" s="11" t="s">
        <v>1063</v>
      </c>
      <c r="D1095" s="14" t="s">
        <v>136</v>
      </c>
      <c r="E1095" s="12">
        <v>1</v>
      </c>
      <c r="F1095" s="78">
        <v>19</v>
      </c>
      <c r="G1095" s="12">
        <f t="shared" si="31"/>
        <v>19</v>
      </c>
      <c r="H1095" s="10" t="s">
        <v>492</v>
      </c>
    </row>
    <row r="1096" spans="1:8" ht="48" outlineLevel="1" x14ac:dyDescent="0.2">
      <c r="A1096" s="10">
        <v>37</v>
      </c>
      <c r="B1096" s="10" t="s">
        <v>1289</v>
      </c>
      <c r="C1096" s="11" t="s">
        <v>629</v>
      </c>
      <c r="D1096" s="14" t="s">
        <v>136</v>
      </c>
      <c r="E1096" s="12">
        <v>1</v>
      </c>
      <c r="F1096" s="78">
        <v>19</v>
      </c>
      <c r="G1096" s="12">
        <f t="shared" si="31"/>
        <v>19</v>
      </c>
      <c r="H1096" s="10" t="s">
        <v>492</v>
      </c>
    </row>
    <row r="1097" spans="1:8" ht="48" outlineLevel="1" x14ac:dyDescent="0.2">
      <c r="A1097" s="10">
        <v>38</v>
      </c>
      <c r="B1097" s="10" t="s">
        <v>1290</v>
      </c>
      <c r="C1097" s="11" t="s">
        <v>544</v>
      </c>
      <c r="D1097" s="14" t="s">
        <v>136</v>
      </c>
      <c r="E1097" s="12">
        <v>15</v>
      </c>
      <c r="F1097" s="78">
        <v>19</v>
      </c>
      <c r="G1097" s="12">
        <f t="shared" si="31"/>
        <v>285</v>
      </c>
      <c r="H1097" s="10" t="s">
        <v>497</v>
      </c>
    </row>
    <row r="1098" spans="1:8" ht="48" outlineLevel="1" x14ac:dyDescent="0.2">
      <c r="A1098" s="10">
        <v>39</v>
      </c>
      <c r="B1098" s="10" t="s">
        <v>1291</v>
      </c>
      <c r="C1098" s="11" t="s">
        <v>860</v>
      </c>
      <c r="D1098" s="14" t="s">
        <v>136</v>
      </c>
      <c r="E1098" s="12">
        <v>2</v>
      </c>
      <c r="F1098" s="78">
        <v>19</v>
      </c>
      <c r="G1098" s="12">
        <f t="shared" si="31"/>
        <v>38</v>
      </c>
      <c r="H1098" s="10" t="s">
        <v>497</v>
      </c>
    </row>
    <row r="1099" spans="1:8" ht="48" outlineLevel="1" x14ac:dyDescent="0.2">
      <c r="A1099" s="10">
        <v>40</v>
      </c>
      <c r="B1099" s="10" t="s">
        <v>1292</v>
      </c>
      <c r="C1099" s="11" t="s">
        <v>496</v>
      </c>
      <c r="D1099" s="14" t="s">
        <v>136</v>
      </c>
      <c r="E1099" s="12">
        <v>77</v>
      </c>
      <c r="F1099" s="78">
        <v>19</v>
      </c>
      <c r="G1099" s="12">
        <f t="shared" si="31"/>
        <v>1463</v>
      </c>
      <c r="H1099" s="10" t="s">
        <v>497</v>
      </c>
    </row>
    <row r="1100" spans="1:8" ht="48" outlineLevel="1" x14ac:dyDescent="0.2">
      <c r="A1100" s="10">
        <v>41</v>
      </c>
      <c r="B1100" s="10" t="s">
        <v>1293</v>
      </c>
      <c r="C1100" s="11" t="s">
        <v>863</v>
      </c>
      <c r="D1100" s="14" t="s">
        <v>136</v>
      </c>
      <c r="E1100" s="12">
        <v>12</v>
      </c>
      <c r="F1100" s="78">
        <v>19</v>
      </c>
      <c r="G1100" s="12">
        <f t="shared" si="31"/>
        <v>228</v>
      </c>
      <c r="H1100" s="10" t="s">
        <v>497</v>
      </c>
    </row>
    <row r="1101" spans="1:8" ht="48" outlineLevel="1" x14ac:dyDescent="0.2">
      <c r="A1101" s="10">
        <v>42</v>
      </c>
      <c r="B1101" s="10" t="s">
        <v>1294</v>
      </c>
      <c r="C1101" s="11" t="s">
        <v>865</v>
      </c>
      <c r="D1101" s="14" t="s">
        <v>136</v>
      </c>
      <c r="E1101" s="12">
        <v>1</v>
      </c>
      <c r="F1101" s="78">
        <v>19</v>
      </c>
      <c r="G1101" s="12">
        <f t="shared" si="31"/>
        <v>19</v>
      </c>
      <c r="H1101" s="10" t="s">
        <v>497</v>
      </c>
    </row>
    <row r="1102" spans="1:8" ht="48" outlineLevel="1" x14ac:dyDescent="0.2">
      <c r="A1102" s="10">
        <v>43</v>
      </c>
      <c r="B1102" s="10" t="s">
        <v>1295</v>
      </c>
      <c r="C1102" s="11" t="s">
        <v>867</v>
      </c>
      <c r="D1102" s="14" t="s">
        <v>136</v>
      </c>
      <c r="E1102" s="12">
        <v>3</v>
      </c>
      <c r="F1102" s="78">
        <v>19</v>
      </c>
      <c r="G1102" s="12">
        <f t="shared" si="31"/>
        <v>57</v>
      </c>
      <c r="H1102" s="10" t="s">
        <v>497</v>
      </c>
    </row>
    <row r="1103" spans="1:8" ht="48" outlineLevel="1" x14ac:dyDescent="0.2">
      <c r="A1103" s="10">
        <v>44</v>
      </c>
      <c r="B1103" s="10" t="s">
        <v>1296</v>
      </c>
      <c r="C1103" s="11" t="s">
        <v>869</v>
      </c>
      <c r="D1103" s="14" t="s">
        <v>136</v>
      </c>
      <c r="E1103" s="12">
        <v>12</v>
      </c>
      <c r="F1103" s="78">
        <v>19</v>
      </c>
      <c r="G1103" s="12">
        <f t="shared" si="31"/>
        <v>228</v>
      </c>
      <c r="H1103" s="10" t="s">
        <v>497</v>
      </c>
    </row>
    <row r="1104" spans="1:8" ht="48" outlineLevel="1" x14ac:dyDescent="0.2">
      <c r="A1104" s="10">
        <v>45</v>
      </c>
      <c r="B1104" s="10" t="s">
        <v>1297</v>
      </c>
      <c r="C1104" s="11" t="s">
        <v>1023</v>
      </c>
      <c r="D1104" s="10" t="s">
        <v>157</v>
      </c>
      <c r="E1104" s="12">
        <v>64.869</v>
      </c>
      <c r="F1104" s="78">
        <v>19.62</v>
      </c>
      <c r="G1104" s="12">
        <f t="shared" si="31"/>
        <v>1272.7297800000001</v>
      </c>
      <c r="H1104" s="10"/>
    </row>
    <row r="1105" spans="1:8" ht="24" outlineLevel="1" x14ac:dyDescent="0.2">
      <c r="A1105" s="10">
        <v>46</v>
      </c>
      <c r="B1105" s="10" t="s">
        <v>1298</v>
      </c>
      <c r="C1105" s="11" t="s">
        <v>873</v>
      </c>
      <c r="D1105" s="10" t="s">
        <v>874</v>
      </c>
      <c r="E1105" s="12">
        <v>58.92</v>
      </c>
      <c r="F1105" s="78">
        <v>8.18</v>
      </c>
      <c r="G1105" s="12">
        <f t="shared" si="31"/>
        <v>481.96559999999999</v>
      </c>
      <c r="H1105" s="10"/>
    </row>
    <row r="1106" spans="1:8" ht="48" outlineLevel="1" x14ac:dyDescent="0.2">
      <c r="A1106" s="10">
        <v>47</v>
      </c>
      <c r="B1106" s="10" t="s">
        <v>1299</v>
      </c>
      <c r="C1106" s="11" t="s">
        <v>499</v>
      </c>
      <c r="D1106" s="10" t="s">
        <v>157</v>
      </c>
      <c r="E1106" s="12">
        <v>4.5199999999999996</v>
      </c>
      <c r="F1106" s="78">
        <v>12.06</v>
      </c>
      <c r="G1106" s="12">
        <f t="shared" si="31"/>
        <v>54.511199999999995</v>
      </c>
      <c r="H1106" s="10"/>
    </row>
    <row r="1107" spans="1:8" ht="48" outlineLevel="1" x14ac:dyDescent="0.2">
      <c r="A1107" s="10">
        <v>48</v>
      </c>
      <c r="B1107" s="10" t="s">
        <v>1300</v>
      </c>
      <c r="C1107" s="11" t="s">
        <v>632</v>
      </c>
      <c r="D1107" s="10" t="s">
        <v>157</v>
      </c>
      <c r="E1107" s="12">
        <v>1279.0999999999999</v>
      </c>
      <c r="F1107" s="78">
        <v>12.06</v>
      </c>
      <c r="G1107" s="12">
        <f t="shared" si="31"/>
        <v>15425.946</v>
      </c>
      <c r="H1107" s="10"/>
    </row>
    <row r="1108" spans="1:8" ht="48" outlineLevel="1" x14ac:dyDescent="0.2">
      <c r="A1108" s="10">
        <v>49</v>
      </c>
      <c r="B1108" s="10" t="s">
        <v>1301</v>
      </c>
      <c r="C1108" s="11" t="s">
        <v>875</v>
      </c>
      <c r="D1108" s="10" t="s">
        <v>157</v>
      </c>
      <c r="E1108" s="12">
        <v>100.9</v>
      </c>
      <c r="F1108" s="78">
        <v>13.5</v>
      </c>
      <c r="G1108" s="12">
        <f t="shared" si="31"/>
        <v>1362.15</v>
      </c>
      <c r="H1108" s="10"/>
    </row>
    <row r="1109" spans="1:8" ht="48" outlineLevel="1" x14ac:dyDescent="0.2">
      <c r="A1109" s="10">
        <v>50</v>
      </c>
      <c r="B1109" s="10" t="s">
        <v>1302</v>
      </c>
      <c r="C1109" s="11" t="s">
        <v>634</v>
      </c>
      <c r="D1109" s="10" t="s">
        <v>157</v>
      </c>
      <c r="E1109" s="12">
        <v>6.6</v>
      </c>
      <c r="F1109" s="78">
        <v>15.2</v>
      </c>
      <c r="G1109" s="12">
        <f t="shared" si="31"/>
        <v>100.32</v>
      </c>
      <c r="H1109" s="10"/>
    </row>
    <row r="1110" spans="1:8" ht="48" outlineLevel="1" x14ac:dyDescent="0.2">
      <c r="A1110" s="10">
        <v>51</v>
      </c>
      <c r="B1110" s="10" t="s">
        <v>1303</v>
      </c>
      <c r="C1110" s="11" t="s">
        <v>636</v>
      </c>
      <c r="D1110" s="10" t="s">
        <v>157</v>
      </c>
      <c r="E1110" s="12">
        <v>35.4</v>
      </c>
      <c r="F1110" s="78">
        <v>9.3699999999999992</v>
      </c>
      <c r="G1110" s="12">
        <f t="shared" si="31"/>
        <v>331.69799999999998</v>
      </c>
      <c r="H1110" s="10"/>
    </row>
    <row r="1111" spans="1:8" ht="56.25" outlineLevel="1" x14ac:dyDescent="0.2">
      <c r="A1111" s="10">
        <v>52</v>
      </c>
      <c r="B1111" s="10" t="s">
        <v>1304</v>
      </c>
      <c r="C1111" s="11" t="s">
        <v>1305</v>
      </c>
      <c r="D1111" s="10" t="s">
        <v>157</v>
      </c>
      <c r="E1111" s="12">
        <v>2.88</v>
      </c>
      <c r="F1111" s="78">
        <v>54.5</v>
      </c>
      <c r="G1111" s="12">
        <f t="shared" si="31"/>
        <v>156.96</v>
      </c>
      <c r="H1111" s="10" t="s">
        <v>694</v>
      </c>
    </row>
    <row r="1112" spans="1:8" ht="35.25" outlineLevel="1" x14ac:dyDescent="0.2">
      <c r="A1112" s="10">
        <v>54</v>
      </c>
      <c r="B1112" s="10" t="s">
        <v>1306</v>
      </c>
      <c r="C1112" s="11" t="s">
        <v>503</v>
      </c>
      <c r="D1112" s="10" t="s">
        <v>157</v>
      </c>
      <c r="E1112" s="12">
        <v>69.8</v>
      </c>
      <c r="F1112" s="78">
        <v>10.9</v>
      </c>
      <c r="G1112" s="12">
        <f t="shared" si="31"/>
        <v>760.82</v>
      </c>
      <c r="H1112" s="10"/>
    </row>
    <row r="1113" spans="1:8" ht="46.5" outlineLevel="1" x14ac:dyDescent="0.2">
      <c r="A1113" s="10">
        <v>55</v>
      </c>
      <c r="B1113" s="10" t="s">
        <v>1307</v>
      </c>
      <c r="C1113" s="11" t="s">
        <v>507</v>
      </c>
      <c r="D1113" s="10" t="s">
        <v>157</v>
      </c>
      <c r="E1113" s="12">
        <v>138.27000000000001</v>
      </c>
      <c r="F1113" s="78">
        <v>9</v>
      </c>
      <c r="G1113" s="12">
        <f t="shared" si="31"/>
        <v>1244.43</v>
      </c>
      <c r="H1113" s="10"/>
    </row>
    <row r="1114" spans="1:8" ht="48" outlineLevel="1" x14ac:dyDescent="0.2">
      <c r="A1114" s="10">
        <v>56</v>
      </c>
      <c r="B1114" s="10" t="s">
        <v>1308</v>
      </c>
      <c r="C1114" s="11" t="s">
        <v>509</v>
      </c>
      <c r="D1114" s="10" t="s">
        <v>157</v>
      </c>
      <c r="E1114" s="12">
        <v>272.83</v>
      </c>
      <c r="F1114" s="78">
        <v>16.350000000000001</v>
      </c>
      <c r="G1114" s="12">
        <f t="shared" si="31"/>
        <v>4460.7705000000005</v>
      </c>
      <c r="H1114" s="10"/>
    </row>
    <row r="1115" spans="1:8" ht="48" outlineLevel="1" x14ac:dyDescent="0.2">
      <c r="A1115" s="10">
        <v>57</v>
      </c>
      <c r="B1115" s="10" t="s">
        <v>1309</v>
      </c>
      <c r="C1115" s="11" t="s">
        <v>796</v>
      </c>
      <c r="D1115" s="10" t="s">
        <v>157</v>
      </c>
      <c r="E1115" s="12">
        <v>46.88</v>
      </c>
      <c r="F1115" s="78">
        <v>12.06</v>
      </c>
      <c r="G1115" s="12">
        <f t="shared" si="31"/>
        <v>565.3728000000001</v>
      </c>
      <c r="H1115" s="10"/>
    </row>
    <row r="1116" spans="1:8" ht="48" outlineLevel="1" x14ac:dyDescent="0.2">
      <c r="A1116" s="10">
        <v>58</v>
      </c>
      <c r="B1116" s="10" t="s">
        <v>1310</v>
      </c>
      <c r="C1116" s="11" t="s">
        <v>511</v>
      </c>
      <c r="D1116" s="14" t="s">
        <v>480</v>
      </c>
      <c r="E1116" s="12">
        <v>1</v>
      </c>
      <c r="F1116" s="78">
        <v>99.19</v>
      </c>
      <c r="G1116" s="12">
        <f t="shared" si="31"/>
        <v>99.19</v>
      </c>
      <c r="H1116" s="10"/>
    </row>
    <row r="1117" spans="1:8" ht="48" outlineLevel="1" x14ac:dyDescent="0.2">
      <c r="A1117" s="10">
        <v>59</v>
      </c>
      <c r="B1117" s="10" t="s">
        <v>1311</v>
      </c>
      <c r="C1117" s="11" t="s">
        <v>557</v>
      </c>
      <c r="D1117" s="14" t="s">
        <v>480</v>
      </c>
      <c r="E1117" s="12">
        <v>14</v>
      </c>
      <c r="F1117" s="78">
        <v>99.19</v>
      </c>
      <c r="G1117" s="12">
        <f t="shared" si="31"/>
        <v>1388.6599999999999</v>
      </c>
      <c r="H1117" s="10"/>
    </row>
    <row r="1118" spans="1:8" ht="60" outlineLevel="1" x14ac:dyDescent="0.2">
      <c r="A1118" s="10">
        <v>60</v>
      </c>
      <c r="B1118" s="10" t="s">
        <v>1312</v>
      </c>
      <c r="C1118" s="11" t="s">
        <v>885</v>
      </c>
      <c r="D1118" s="14" t="s">
        <v>644</v>
      </c>
      <c r="E1118" s="12">
        <v>4</v>
      </c>
      <c r="F1118" s="78">
        <v>45</v>
      </c>
      <c r="G1118" s="12">
        <f t="shared" si="31"/>
        <v>180</v>
      </c>
      <c r="H1118" s="10"/>
    </row>
    <row r="1119" spans="1:8" ht="48" outlineLevel="1" x14ac:dyDescent="0.2">
      <c r="A1119" s="10">
        <v>61</v>
      </c>
      <c r="B1119" s="10" t="s">
        <v>1313</v>
      </c>
      <c r="C1119" s="11" t="s">
        <v>887</v>
      </c>
      <c r="D1119" s="14" t="s">
        <v>486</v>
      </c>
      <c r="E1119" s="12">
        <v>7</v>
      </c>
      <c r="F1119" s="78">
        <v>52</v>
      </c>
      <c r="G1119" s="12">
        <f t="shared" si="31"/>
        <v>364</v>
      </c>
      <c r="H1119" s="10" t="s">
        <v>487</v>
      </c>
    </row>
    <row r="1120" spans="1:8" ht="48" outlineLevel="1" x14ac:dyDescent="0.2">
      <c r="A1120" s="10">
        <v>62</v>
      </c>
      <c r="B1120" s="10" t="s">
        <v>1314</v>
      </c>
      <c r="C1120" s="11" t="s">
        <v>889</v>
      </c>
      <c r="D1120" s="14" t="s">
        <v>486</v>
      </c>
      <c r="E1120" s="12">
        <v>7</v>
      </c>
      <c r="F1120" s="78">
        <v>52</v>
      </c>
      <c r="G1120" s="12">
        <f t="shared" si="31"/>
        <v>364</v>
      </c>
      <c r="H1120" s="10" t="s">
        <v>487</v>
      </c>
    </row>
    <row r="1121" spans="1:8" ht="48" outlineLevel="1" x14ac:dyDescent="0.2">
      <c r="A1121" s="10">
        <v>63</v>
      </c>
      <c r="B1121" s="10" t="s">
        <v>1315</v>
      </c>
      <c r="C1121" s="11" t="s">
        <v>891</v>
      </c>
      <c r="D1121" s="14" t="s">
        <v>486</v>
      </c>
      <c r="E1121" s="12">
        <v>14</v>
      </c>
      <c r="F1121" s="78">
        <v>52</v>
      </c>
      <c r="G1121" s="12">
        <f t="shared" si="31"/>
        <v>728</v>
      </c>
      <c r="H1121" s="10" t="s">
        <v>487</v>
      </c>
    </row>
    <row r="1122" spans="1:8" ht="48" outlineLevel="1" x14ac:dyDescent="0.2">
      <c r="A1122" s="10">
        <v>64</v>
      </c>
      <c r="B1122" s="10" t="s">
        <v>1316</v>
      </c>
      <c r="C1122" s="11" t="s">
        <v>893</v>
      </c>
      <c r="D1122" s="14" t="s">
        <v>480</v>
      </c>
      <c r="E1122" s="12">
        <v>16</v>
      </c>
      <c r="F1122" s="78">
        <v>65</v>
      </c>
      <c r="G1122" s="12">
        <f t="shared" si="31"/>
        <v>1040</v>
      </c>
      <c r="H1122" s="10"/>
    </row>
    <row r="1123" spans="1:8" ht="48" outlineLevel="1" x14ac:dyDescent="0.2">
      <c r="A1123" s="10">
        <v>65</v>
      </c>
      <c r="B1123" s="10" t="s">
        <v>1317</v>
      </c>
      <c r="C1123" s="11" t="s">
        <v>1318</v>
      </c>
      <c r="D1123" s="14" t="s">
        <v>480</v>
      </c>
      <c r="E1123" s="12">
        <v>4</v>
      </c>
      <c r="F1123" s="78">
        <v>54.5</v>
      </c>
      <c r="G1123" s="12">
        <f t="shared" si="31"/>
        <v>218</v>
      </c>
      <c r="H1123" s="10"/>
    </row>
    <row r="1124" spans="1:8" ht="48" outlineLevel="1" x14ac:dyDescent="0.2">
      <c r="A1124" s="10">
        <v>66</v>
      </c>
      <c r="B1124" s="10" t="s">
        <v>1319</v>
      </c>
      <c r="C1124" s="11" t="s">
        <v>1320</v>
      </c>
      <c r="D1124" s="14" t="s">
        <v>136</v>
      </c>
      <c r="E1124" s="12">
        <v>1</v>
      </c>
      <c r="F1124" s="78">
        <v>19</v>
      </c>
      <c r="G1124" s="12">
        <f t="shared" si="31"/>
        <v>19</v>
      </c>
      <c r="H1124" s="10"/>
    </row>
    <row r="1125" spans="1:8" ht="24" outlineLevel="1" x14ac:dyDescent="0.2">
      <c r="A1125" s="10">
        <v>67</v>
      </c>
      <c r="B1125" s="10" t="s">
        <v>1321</v>
      </c>
      <c r="C1125" s="11" t="s">
        <v>513</v>
      </c>
      <c r="D1125" s="14" t="s">
        <v>514</v>
      </c>
      <c r="E1125" s="12">
        <v>1</v>
      </c>
      <c r="F1125" s="78">
        <v>408.75</v>
      </c>
      <c r="G1125" s="12">
        <f t="shared" si="31"/>
        <v>408.75</v>
      </c>
      <c r="H1125" s="10"/>
    </row>
    <row r="1126" spans="1:8" ht="24" outlineLevel="1" x14ac:dyDescent="0.2">
      <c r="A1126" s="10">
        <v>68</v>
      </c>
      <c r="B1126" s="10" t="s">
        <v>1322</v>
      </c>
      <c r="C1126" s="11" t="s">
        <v>516</v>
      </c>
      <c r="D1126" s="14" t="s">
        <v>514</v>
      </c>
      <c r="E1126" s="12">
        <v>1</v>
      </c>
      <c r="F1126" s="78">
        <v>327</v>
      </c>
      <c r="G1126" s="12">
        <f t="shared" si="31"/>
        <v>327</v>
      </c>
      <c r="H1126" s="10"/>
    </row>
    <row r="1127" spans="1:8" outlineLevel="1" x14ac:dyDescent="0.2">
      <c r="A1127" s="10"/>
      <c r="B1127" s="10"/>
      <c r="C1127" s="11" t="s">
        <v>560</v>
      </c>
      <c r="D1127" s="10"/>
      <c r="E1127" s="12"/>
      <c r="F1127" s="78"/>
      <c r="G1127" s="12">
        <f t="shared" si="31"/>
        <v>0</v>
      </c>
      <c r="H1127" s="10"/>
    </row>
    <row r="1128" spans="1:8" ht="48" outlineLevel="1" x14ac:dyDescent="0.2">
      <c r="A1128" s="10">
        <v>73</v>
      </c>
      <c r="B1128" s="10" t="s">
        <v>1323</v>
      </c>
      <c r="C1128" s="11" t="s">
        <v>894</v>
      </c>
      <c r="D1128" s="10" t="s">
        <v>157</v>
      </c>
      <c r="E1128" s="12">
        <v>331.9</v>
      </c>
      <c r="F1128" s="78">
        <v>12.06</v>
      </c>
      <c r="G1128" s="12">
        <f t="shared" si="31"/>
        <v>4002.7139999999999</v>
      </c>
      <c r="H1128" s="10"/>
    </row>
    <row r="1129" spans="1:8" ht="48" outlineLevel="1" x14ac:dyDescent="0.2">
      <c r="A1129" s="10">
        <v>74</v>
      </c>
      <c r="B1129" s="10" t="s">
        <v>1324</v>
      </c>
      <c r="C1129" s="11" t="s">
        <v>1325</v>
      </c>
      <c r="D1129" s="10" t="s">
        <v>157</v>
      </c>
      <c r="E1129" s="12">
        <v>18.5</v>
      </c>
      <c r="F1129" s="78">
        <v>23.8</v>
      </c>
      <c r="G1129" s="12">
        <f t="shared" si="31"/>
        <v>440.3</v>
      </c>
      <c r="H1129" s="10"/>
    </row>
    <row r="1130" spans="1:8" ht="56.25" outlineLevel="1" x14ac:dyDescent="0.2">
      <c r="A1130" s="10">
        <v>75</v>
      </c>
      <c r="B1130" s="10" t="s">
        <v>1326</v>
      </c>
      <c r="C1130" s="11" t="s">
        <v>1035</v>
      </c>
      <c r="D1130" s="10" t="s">
        <v>157</v>
      </c>
      <c r="E1130" s="12">
        <v>9.9</v>
      </c>
      <c r="F1130" s="78">
        <v>54.5</v>
      </c>
      <c r="G1130" s="12">
        <f t="shared" si="31"/>
        <v>539.55000000000007</v>
      </c>
      <c r="H1130" s="10" t="s">
        <v>694</v>
      </c>
    </row>
    <row r="1131" spans="1:8" outlineLevel="1" x14ac:dyDescent="0.2">
      <c r="A1131" s="10"/>
      <c r="B1131" s="10"/>
      <c r="C1131" s="11" t="s">
        <v>517</v>
      </c>
      <c r="D1131" s="10"/>
      <c r="E1131" s="12"/>
      <c r="F1131" s="78"/>
      <c r="G1131" s="12">
        <f t="shared" si="31"/>
        <v>0</v>
      </c>
      <c r="H1131" s="10"/>
    </row>
    <row r="1132" spans="1:8" ht="95.25" outlineLevel="1" x14ac:dyDescent="0.2">
      <c r="A1132" s="10">
        <v>83</v>
      </c>
      <c r="B1132" s="10" t="s">
        <v>1327</v>
      </c>
      <c r="C1132" s="11" t="s">
        <v>646</v>
      </c>
      <c r="D1132" s="10" t="s">
        <v>157</v>
      </c>
      <c r="E1132" s="12">
        <v>52.25</v>
      </c>
      <c r="F1132" s="78">
        <v>10.199999999999999</v>
      </c>
      <c r="G1132" s="12">
        <f t="shared" si="31"/>
        <v>532.94999999999993</v>
      </c>
      <c r="H1132" s="10"/>
    </row>
    <row r="1133" spans="1:8" ht="95.25" outlineLevel="1" x14ac:dyDescent="0.2">
      <c r="A1133" s="10">
        <v>84</v>
      </c>
      <c r="B1133" s="10" t="s">
        <v>1328</v>
      </c>
      <c r="C1133" s="11" t="s">
        <v>564</v>
      </c>
      <c r="D1133" s="10" t="s">
        <v>157</v>
      </c>
      <c r="E1133" s="12">
        <v>29.23</v>
      </c>
      <c r="F1133" s="78">
        <v>21.9</v>
      </c>
      <c r="G1133" s="12">
        <f t="shared" si="31"/>
        <v>640.13699999999994</v>
      </c>
      <c r="H1133" s="10"/>
    </row>
    <row r="1134" spans="1:8" ht="95.25" outlineLevel="1" x14ac:dyDescent="0.2">
      <c r="A1134" s="10">
        <v>85</v>
      </c>
      <c r="B1134" s="10" t="s">
        <v>1329</v>
      </c>
      <c r="C1134" s="11" t="s">
        <v>897</v>
      </c>
      <c r="D1134" s="10" t="s">
        <v>157</v>
      </c>
      <c r="E1134" s="12">
        <v>30.53</v>
      </c>
      <c r="F1134" s="78">
        <v>28.5</v>
      </c>
      <c r="G1134" s="12">
        <f t="shared" si="31"/>
        <v>870.10500000000002</v>
      </c>
      <c r="H1134" s="10"/>
    </row>
    <row r="1135" spans="1:8" ht="95.25" outlineLevel="1" x14ac:dyDescent="0.2">
      <c r="A1135" s="10">
        <v>86</v>
      </c>
      <c r="B1135" s="10" t="s">
        <v>1330</v>
      </c>
      <c r="C1135" s="11" t="s">
        <v>898</v>
      </c>
      <c r="D1135" s="10" t="s">
        <v>157</v>
      </c>
      <c r="E1135" s="12">
        <v>16.829999999999998</v>
      </c>
      <c r="F1135" s="78">
        <v>45</v>
      </c>
      <c r="G1135" s="12">
        <f t="shared" si="31"/>
        <v>757.34999999999991</v>
      </c>
      <c r="H1135" s="10"/>
    </row>
    <row r="1136" spans="1:8" ht="95.25" outlineLevel="1" x14ac:dyDescent="0.2">
      <c r="A1136" s="10">
        <v>87</v>
      </c>
      <c r="B1136" s="10" t="s">
        <v>1331</v>
      </c>
      <c r="C1136" s="11" t="s">
        <v>648</v>
      </c>
      <c r="D1136" s="10" t="s">
        <v>157</v>
      </c>
      <c r="E1136" s="12">
        <v>0.5</v>
      </c>
      <c r="F1136" s="78">
        <v>58.86</v>
      </c>
      <c r="G1136" s="12">
        <f t="shared" si="31"/>
        <v>29.43</v>
      </c>
      <c r="H1136" s="10"/>
    </row>
    <row r="1137" spans="1:8" ht="95.25" outlineLevel="1" x14ac:dyDescent="0.2">
      <c r="A1137" s="10">
        <v>88</v>
      </c>
      <c r="B1137" s="10" t="s">
        <v>1332</v>
      </c>
      <c r="C1137" s="11" t="s">
        <v>899</v>
      </c>
      <c r="D1137" s="10" t="s">
        <v>157</v>
      </c>
      <c r="E1137" s="12">
        <v>14.05</v>
      </c>
      <c r="F1137" s="78">
        <v>65</v>
      </c>
      <c r="G1137" s="12">
        <f t="shared" si="31"/>
        <v>913.25</v>
      </c>
      <c r="H1137" s="10"/>
    </row>
    <row r="1138" spans="1:8" ht="83.25" outlineLevel="1" x14ac:dyDescent="0.2">
      <c r="A1138" s="10">
        <v>89</v>
      </c>
      <c r="B1138" s="10" t="s">
        <v>1333</v>
      </c>
      <c r="C1138" s="11" t="s">
        <v>903</v>
      </c>
      <c r="D1138" s="10" t="s">
        <v>157</v>
      </c>
      <c r="E1138" s="12">
        <v>17.28</v>
      </c>
      <c r="F1138" s="78">
        <v>11.7</v>
      </c>
      <c r="G1138" s="12">
        <f t="shared" si="31"/>
        <v>202.17599999999999</v>
      </c>
      <c r="H1138" s="10"/>
    </row>
    <row r="1139" spans="1:8" ht="83.25" outlineLevel="1" x14ac:dyDescent="0.2">
      <c r="A1139" s="10">
        <v>90</v>
      </c>
      <c r="B1139" s="10" t="s">
        <v>1334</v>
      </c>
      <c r="C1139" s="11" t="s">
        <v>1335</v>
      </c>
      <c r="D1139" s="10" t="s">
        <v>157</v>
      </c>
      <c r="E1139" s="12">
        <v>33.96</v>
      </c>
      <c r="F1139" s="78">
        <v>10.199999999999999</v>
      </c>
      <c r="G1139" s="12">
        <f t="shared" si="31"/>
        <v>346.392</v>
      </c>
      <c r="H1139" s="10"/>
    </row>
    <row r="1140" spans="1:8" ht="107.25" outlineLevel="1" x14ac:dyDescent="0.2">
      <c r="A1140" s="10">
        <v>91</v>
      </c>
      <c r="B1140" s="10" t="s">
        <v>1336</v>
      </c>
      <c r="C1140" s="11" t="s">
        <v>566</v>
      </c>
      <c r="D1140" s="10" t="s">
        <v>157</v>
      </c>
      <c r="E1140" s="12">
        <v>48.12</v>
      </c>
      <c r="F1140" s="78">
        <v>23.5</v>
      </c>
      <c r="G1140" s="12">
        <f t="shared" ref="G1140:G1203" si="32">F1140*E1140</f>
        <v>1130.82</v>
      </c>
      <c r="H1140" s="10"/>
    </row>
    <row r="1141" spans="1:8" ht="107.25" outlineLevel="1" x14ac:dyDescent="0.2">
      <c r="A1141" s="10">
        <v>92</v>
      </c>
      <c r="B1141" s="10" t="s">
        <v>1337</v>
      </c>
      <c r="C1141" s="11" t="s">
        <v>906</v>
      </c>
      <c r="D1141" s="10" t="s">
        <v>157</v>
      </c>
      <c r="E1141" s="12">
        <v>31.8</v>
      </c>
      <c r="F1141" s="78">
        <v>12.5</v>
      </c>
      <c r="G1141" s="12">
        <f t="shared" si="32"/>
        <v>397.5</v>
      </c>
      <c r="H1141" s="10"/>
    </row>
    <row r="1142" spans="1:8" ht="107.25" outlineLevel="1" x14ac:dyDescent="0.2">
      <c r="A1142" s="10">
        <v>93</v>
      </c>
      <c r="B1142" s="10" t="s">
        <v>1338</v>
      </c>
      <c r="C1142" s="11" t="s">
        <v>908</v>
      </c>
      <c r="D1142" s="10" t="s">
        <v>157</v>
      </c>
      <c r="E1142" s="12">
        <v>66.53</v>
      </c>
      <c r="F1142" s="78">
        <v>23.5</v>
      </c>
      <c r="G1142" s="12">
        <f t="shared" si="32"/>
        <v>1563.4549999999999</v>
      </c>
      <c r="H1142" s="10"/>
    </row>
    <row r="1143" spans="1:8" ht="107.25" outlineLevel="1" x14ac:dyDescent="0.2">
      <c r="A1143" s="10">
        <v>94</v>
      </c>
      <c r="B1143" s="10" t="s">
        <v>1339</v>
      </c>
      <c r="C1143" s="11" t="s">
        <v>1236</v>
      </c>
      <c r="D1143" s="10" t="s">
        <v>157</v>
      </c>
      <c r="E1143" s="12">
        <v>18.600000000000001</v>
      </c>
      <c r="F1143" s="78">
        <v>31.5</v>
      </c>
      <c r="G1143" s="12">
        <f t="shared" si="32"/>
        <v>585.90000000000009</v>
      </c>
      <c r="H1143" s="10"/>
    </row>
    <row r="1144" spans="1:8" ht="107.25" outlineLevel="1" x14ac:dyDescent="0.2">
      <c r="A1144" s="10">
        <v>95</v>
      </c>
      <c r="B1144" s="10" t="s">
        <v>1340</v>
      </c>
      <c r="C1144" s="11" t="s">
        <v>910</v>
      </c>
      <c r="D1144" s="10" t="s">
        <v>157</v>
      </c>
      <c r="E1144" s="12">
        <v>35.729999999999997</v>
      </c>
      <c r="F1144" s="78">
        <v>47</v>
      </c>
      <c r="G1144" s="12">
        <f t="shared" si="32"/>
        <v>1679.31</v>
      </c>
      <c r="H1144" s="10"/>
    </row>
    <row r="1145" spans="1:8" ht="83.25" outlineLevel="1" x14ac:dyDescent="0.2">
      <c r="A1145" s="10">
        <v>96</v>
      </c>
      <c r="B1145" s="10" t="s">
        <v>1341</v>
      </c>
      <c r="C1145" s="11" t="s">
        <v>914</v>
      </c>
      <c r="D1145" s="10" t="s">
        <v>157</v>
      </c>
      <c r="E1145" s="12">
        <v>62.5</v>
      </c>
      <c r="F1145" s="78">
        <v>45</v>
      </c>
      <c r="G1145" s="12">
        <f t="shared" si="32"/>
        <v>2812.5</v>
      </c>
      <c r="H1145" s="10"/>
    </row>
    <row r="1146" spans="1:8" ht="84" outlineLevel="1" x14ac:dyDescent="0.2">
      <c r="A1146" s="10">
        <v>97</v>
      </c>
      <c r="B1146" s="10" t="s">
        <v>1342</v>
      </c>
      <c r="C1146" s="11" t="s">
        <v>997</v>
      </c>
      <c r="D1146" s="10" t="s">
        <v>157</v>
      </c>
      <c r="E1146" s="12">
        <v>17.39</v>
      </c>
      <c r="F1146" s="78">
        <v>25.8</v>
      </c>
      <c r="G1146" s="12">
        <f t="shared" si="32"/>
        <v>448.66200000000003</v>
      </c>
      <c r="H1146" s="10"/>
    </row>
    <row r="1147" spans="1:8" ht="84" outlineLevel="1" x14ac:dyDescent="0.2">
      <c r="A1147" s="10">
        <v>98</v>
      </c>
      <c r="B1147" s="10" t="s">
        <v>1343</v>
      </c>
      <c r="C1147" s="11" t="s">
        <v>1039</v>
      </c>
      <c r="D1147" s="10" t="s">
        <v>157</v>
      </c>
      <c r="E1147" s="12">
        <v>4.1900000000000004</v>
      </c>
      <c r="F1147" s="78">
        <v>25.8</v>
      </c>
      <c r="G1147" s="12">
        <f t="shared" si="32"/>
        <v>108.10200000000002</v>
      </c>
      <c r="H1147" s="10"/>
    </row>
    <row r="1148" spans="1:8" ht="84" outlineLevel="1" x14ac:dyDescent="0.2">
      <c r="A1148" s="10">
        <v>99</v>
      </c>
      <c r="B1148" s="10" t="s">
        <v>1344</v>
      </c>
      <c r="C1148" s="11" t="s">
        <v>568</v>
      </c>
      <c r="D1148" s="10" t="s">
        <v>157</v>
      </c>
      <c r="E1148" s="12">
        <v>57.32</v>
      </c>
      <c r="F1148" s="78">
        <v>47</v>
      </c>
      <c r="G1148" s="12">
        <f t="shared" si="32"/>
        <v>2694.04</v>
      </c>
      <c r="H1148" s="10"/>
    </row>
    <row r="1149" spans="1:8" ht="60" outlineLevel="1" x14ac:dyDescent="0.2">
      <c r="A1149" s="10">
        <v>100</v>
      </c>
      <c r="B1149" s="10" t="s">
        <v>1345</v>
      </c>
      <c r="C1149" s="11" t="s">
        <v>1073</v>
      </c>
      <c r="D1149" s="10" t="s">
        <v>157</v>
      </c>
      <c r="E1149" s="12">
        <v>17.39</v>
      </c>
      <c r="F1149" s="78">
        <v>24.2</v>
      </c>
      <c r="G1149" s="12">
        <f t="shared" si="32"/>
        <v>420.83800000000002</v>
      </c>
      <c r="H1149" s="10"/>
    </row>
    <row r="1150" spans="1:8" ht="60" outlineLevel="1" x14ac:dyDescent="0.2">
      <c r="A1150" s="10">
        <v>101</v>
      </c>
      <c r="B1150" s="10" t="s">
        <v>1346</v>
      </c>
      <c r="C1150" s="11" t="s">
        <v>1040</v>
      </c>
      <c r="D1150" s="10" t="s">
        <v>157</v>
      </c>
      <c r="E1150" s="12">
        <v>4.1900000000000004</v>
      </c>
      <c r="F1150" s="78">
        <v>24.2</v>
      </c>
      <c r="G1150" s="12">
        <f t="shared" si="32"/>
        <v>101.39800000000001</v>
      </c>
      <c r="H1150" s="10"/>
    </row>
    <row r="1151" spans="1:8" ht="60" outlineLevel="1" x14ac:dyDescent="0.2">
      <c r="A1151" s="10">
        <v>102</v>
      </c>
      <c r="B1151" s="10" t="s">
        <v>1347</v>
      </c>
      <c r="C1151" s="11" t="s">
        <v>916</v>
      </c>
      <c r="D1151" s="10" t="s">
        <v>157</v>
      </c>
      <c r="E1151" s="12">
        <v>74.5</v>
      </c>
      <c r="F1151" s="78">
        <v>27.26</v>
      </c>
      <c r="G1151" s="12">
        <f t="shared" si="32"/>
        <v>2030.8700000000001</v>
      </c>
      <c r="H1151" s="10"/>
    </row>
    <row r="1152" spans="1:8" ht="84" outlineLevel="1" x14ac:dyDescent="0.2">
      <c r="A1152" s="10">
        <v>103</v>
      </c>
      <c r="B1152" s="10" t="s">
        <v>1348</v>
      </c>
      <c r="C1152" s="11" t="s">
        <v>1349</v>
      </c>
      <c r="D1152" s="10" t="s">
        <v>157</v>
      </c>
      <c r="E1152" s="12">
        <v>3.5</v>
      </c>
      <c r="F1152" s="78">
        <v>25.8</v>
      </c>
      <c r="G1152" s="12">
        <f t="shared" si="32"/>
        <v>90.3</v>
      </c>
      <c r="H1152" s="10"/>
    </row>
    <row r="1153" spans="1:8" ht="84" outlineLevel="1" x14ac:dyDescent="0.2">
      <c r="A1153" s="10">
        <v>104</v>
      </c>
      <c r="B1153" s="10" t="s">
        <v>1350</v>
      </c>
      <c r="C1153" s="11" t="s">
        <v>1351</v>
      </c>
      <c r="D1153" s="10" t="s">
        <v>157</v>
      </c>
      <c r="E1153" s="12">
        <v>63.23</v>
      </c>
      <c r="F1153" s="78">
        <v>47</v>
      </c>
      <c r="G1153" s="12">
        <f t="shared" si="32"/>
        <v>2971.81</v>
      </c>
      <c r="H1153" s="10"/>
    </row>
    <row r="1154" spans="1:8" ht="84" outlineLevel="1" x14ac:dyDescent="0.2">
      <c r="A1154" s="10">
        <v>105</v>
      </c>
      <c r="B1154" s="10" t="s">
        <v>1352</v>
      </c>
      <c r="C1154" s="11" t="s">
        <v>1353</v>
      </c>
      <c r="D1154" s="10" t="s">
        <v>157</v>
      </c>
      <c r="E1154" s="12">
        <v>2.85</v>
      </c>
      <c r="F1154" s="78">
        <v>98.5</v>
      </c>
      <c r="G1154" s="12">
        <f t="shared" si="32"/>
        <v>280.72500000000002</v>
      </c>
      <c r="H1154" s="10"/>
    </row>
    <row r="1155" spans="1:8" ht="36" outlineLevel="1" x14ac:dyDescent="0.2">
      <c r="A1155" s="10">
        <v>106</v>
      </c>
      <c r="B1155" s="14" t="s">
        <v>1354</v>
      </c>
      <c r="C1155" s="11" t="s">
        <v>920</v>
      </c>
      <c r="D1155" s="14" t="s">
        <v>136</v>
      </c>
      <c r="E1155" s="12">
        <v>26</v>
      </c>
      <c r="F1155" s="78">
        <v>35</v>
      </c>
      <c r="G1155" s="12">
        <f t="shared" si="32"/>
        <v>910</v>
      </c>
      <c r="H1155" s="10"/>
    </row>
    <row r="1156" spans="1:8" ht="72" outlineLevel="1" x14ac:dyDescent="0.2">
      <c r="A1156" s="10">
        <v>107</v>
      </c>
      <c r="B1156" s="10" t="s">
        <v>1355</v>
      </c>
      <c r="C1156" s="11" t="s">
        <v>570</v>
      </c>
      <c r="D1156" s="10" t="s">
        <v>157</v>
      </c>
      <c r="E1156" s="12">
        <v>26.9</v>
      </c>
      <c r="F1156" s="78">
        <v>47</v>
      </c>
      <c r="G1156" s="12">
        <f t="shared" si="32"/>
        <v>1264.3</v>
      </c>
      <c r="H1156" s="10"/>
    </row>
    <row r="1157" spans="1:8" ht="60" outlineLevel="1" x14ac:dyDescent="0.2">
      <c r="A1157" s="10">
        <v>108</v>
      </c>
      <c r="B1157" s="10" t="s">
        <v>1356</v>
      </c>
      <c r="C1157" s="11" t="s">
        <v>571</v>
      </c>
      <c r="D1157" s="10" t="s">
        <v>157</v>
      </c>
      <c r="E1157" s="12">
        <v>16</v>
      </c>
      <c r="F1157" s="78">
        <v>47</v>
      </c>
      <c r="G1157" s="12">
        <f t="shared" si="32"/>
        <v>752</v>
      </c>
      <c r="H1157" s="10" t="s">
        <v>694</v>
      </c>
    </row>
    <row r="1158" spans="1:8" ht="60" outlineLevel="1" x14ac:dyDescent="0.2">
      <c r="A1158" s="10">
        <v>109</v>
      </c>
      <c r="B1158" s="10" t="s">
        <v>1357</v>
      </c>
      <c r="C1158" s="11" t="s">
        <v>931</v>
      </c>
      <c r="D1158" s="10" t="s">
        <v>157</v>
      </c>
      <c r="E1158" s="12">
        <v>3</v>
      </c>
      <c r="F1158" s="78">
        <v>24.2</v>
      </c>
      <c r="G1158" s="12">
        <f t="shared" si="32"/>
        <v>72.599999999999994</v>
      </c>
      <c r="H1158" s="10"/>
    </row>
    <row r="1159" spans="1:8" ht="60" outlineLevel="1" x14ac:dyDescent="0.2">
      <c r="A1159" s="10">
        <v>110</v>
      </c>
      <c r="B1159" s="10" t="s">
        <v>1358</v>
      </c>
      <c r="C1159" s="11" t="s">
        <v>933</v>
      </c>
      <c r="D1159" s="10" t="s">
        <v>157</v>
      </c>
      <c r="E1159" s="12">
        <v>3</v>
      </c>
      <c r="F1159" s="78">
        <v>24.2</v>
      </c>
      <c r="G1159" s="12">
        <f t="shared" si="32"/>
        <v>72.599999999999994</v>
      </c>
      <c r="H1159" s="10"/>
    </row>
    <row r="1160" spans="1:8" ht="36" outlineLevel="1" x14ac:dyDescent="0.2">
      <c r="A1160" s="10">
        <v>111</v>
      </c>
      <c r="B1160" s="10" t="s">
        <v>1359</v>
      </c>
      <c r="C1160" s="11" t="s">
        <v>1077</v>
      </c>
      <c r="D1160" s="14" t="s">
        <v>136</v>
      </c>
      <c r="E1160" s="12">
        <v>2</v>
      </c>
      <c r="F1160" s="78">
        <v>181</v>
      </c>
      <c r="G1160" s="12">
        <f t="shared" si="32"/>
        <v>362</v>
      </c>
      <c r="H1160" s="10"/>
    </row>
    <row r="1161" spans="1:8" ht="36" outlineLevel="1" x14ac:dyDescent="0.2">
      <c r="A1161" s="10">
        <v>112</v>
      </c>
      <c r="B1161" s="10" t="s">
        <v>1360</v>
      </c>
      <c r="C1161" s="11" t="s">
        <v>1078</v>
      </c>
      <c r="D1161" s="14" t="s">
        <v>136</v>
      </c>
      <c r="E1161" s="12">
        <v>1</v>
      </c>
      <c r="F1161" s="78">
        <v>181</v>
      </c>
      <c r="G1161" s="12">
        <f t="shared" si="32"/>
        <v>181</v>
      </c>
      <c r="H1161" s="10"/>
    </row>
    <row r="1162" spans="1:8" ht="36" outlineLevel="1" x14ac:dyDescent="0.2">
      <c r="A1162" s="10">
        <v>113</v>
      </c>
      <c r="B1162" s="10" t="s">
        <v>1361</v>
      </c>
      <c r="C1162" s="11" t="s">
        <v>573</v>
      </c>
      <c r="D1162" s="14" t="s">
        <v>136</v>
      </c>
      <c r="E1162" s="12">
        <v>12</v>
      </c>
      <c r="F1162" s="78">
        <v>97</v>
      </c>
      <c r="G1162" s="12">
        <f t="shared" si="32"/>
        <v>1164</v>
      </c>
      <c r="H1162" s="10"/>
    </row>
    <row r="1163" spans="1:8" ht="36" outlineLevel="1" x14ac:dyDescent="0.2">
      <c r="A1163" s="10">
        <v>114</v>
      </c>
      <c r="B1163" s="10" t="s">
        <v>1362</v>
      </c>
      <c r="C1163" s="11" t="s">
        <v>942</v>
      </c>
      <c r="D1163" s="14" t="s">
        <v>136</v>
      </c>
      <c r="E1163" s="12">
        <v>1</v>
      </c>
      <c r="F1163" s="78">
        <v>235</v>
      </c>
      <c r="G1163" s="12">
        <f t="shared" si="32"/>
        <v>235</v>
      </c>
      <c r="H1163" s="10"/>
    </row>
    <row r="1164" spans="1:8" ht="48" outlineLevel="1" x14ac:dyDescent="0.2">
      <c r="A1164" s="10">
        <v>115</v>
      </c>
      <c r="B1164" s="10" t="s">
        <v>1363</v>
      </c>
      <c r="C1164" s="11" t="s">
        <v>945</v>
      </c>
      <c r="D1164" s="14" t="s">
        <v>136</v>
      </c>
      <c r="E1164" s="12">
        <v>12</v>
      </c>
      <c r="F1164" s="78">
        <v>65</v>
      </c>
      <c r="G1164" s="12">
        <f t="shared" si="32"/>
        <v>780</v>
      </c>
      <c r="H1164" s="10"/>
    </row>
    <row r="1165" spans="1:8" ht="48" outlineLevel="1" x14ac:dyDescent="0.2">
      <c r="A1165" s="10">
        <v>116</v>
      </c>
      <c r="B1165" s="10" t="s">
        <v>1364</v>
      </c>
      <c r="C1165" s="11" t="s">
        <v>577</v>
      </c>
      <c r="D1165" s="14" t="s">
        <v>136</v>
      </c>
      <c r="E1165" s="12">
        <v>20</v>
      </c>
      <c r="F1165" s="78">
        <v>65</v>
      </c>
      <c r="G1165" s="12">
        <f t="shared" si="32"/>
        <v>1300</v>
      </c>
      <c r="H1165" s="10"/>
    </row>
    <row r="1166" spans="1:8" ht="48" outlineLevel="1" x14ac:dyDescent="0.2">
      <c r="A1166" s="10">
        <v>117</v>
      </c>
      <c r="B1166" s="10" t="s">
        <v>1365</v>
      </c>
      <c r="C1166" s="11" t="s">
        <v>943</v>
      </c>
      <c r="D1166" s="14" t="s">
        <v>136</v>
      </c>
      <c r="E1166" s="12">
        <v>7</v>
      </c>
      <c r="F1166" s="78">
        <v>65</v>
      </c>
      <c r="G1166" s="12">
        <f t="shared" si="32"/>
        <v>455</v>
      </c>
      <c r="H1166" s="10"/>
    </row>
    <row r="1167" spans="1:8" ht="48" outlineLevel="1" x14ac:dyDescent="0.2">
      <c r="A1167" s="10">
        <v>118</v>
      </c>
      <c r="B1167" s="10" t="s">
        <v>1366</v>
      </c>
      <c r="C1167" s="11" t="s">
        <v>944</v>
      </c>
      <c r="D1167" s="14" t="s">
        <v>136</v>
      </c>
      <c r="E1167" s="12">
        <v>2</v>
      </c>
      <c r="F1167" s="78">
        <v>65</v>
      </c>
      <c r="G1167" s="12">
        <f t="shared" si="32"/>
        <v>130</v>
      </c>
      <c r="H1167" s="10"/>
    </row>
    <row r="1168" spans="1:8" ht="36" outlineLevel="1" x14ac:dyDescent="0.2">
      <c r="A1168" s="10">
        <v>119</v>
      </c>
      <c r="B1168" s="10" t="s">
        <v>1367</v>
      </c>
      <c r="C1168" s="24" t="s">
        <v>947</v>
      </c>
      <c r="D1168" s="14" t="s">
        <v>136</v>
      </c>
      <c r="E1168" s="12">
        <v>3</v>
      </c>
      <c r="F1168" s="78">
        <v>250.3</v>
      </c>
      <c r="G1168" s="12">
        <f t="shared" si="32"/>
        <v>750.90000000000009</v>
      </c>
      <c r="H1168" s="10"/>
    </row>
    <row r="1169" spans="1:8" ht="36" outlineLevel="1" x14ac:dyDescent="0.2">
      <c r="A1169" s="10">
        <v>120</v>
      </c>
      <c r="B1169" s="10" t="s">
        <v>1368</v>
      </c>
      <c r="C1169" s="24" t="s">
        <v>949</v>
      </c>
      <c r="D1169" s="14" t="s">
        <v>136</v>
      </c>
      <c r="E1169" s="12">
        <v>2</v>
      </c>
      <c r="F1169" s="78">
        <v>279.2</v>
      </c>
      <c r="G1169" s="12">
        <f t="shared" si="32"/>
        <v>558.4</v>
      </c>
      <c r="H1169" s="10"/>
    </row>
    <row r="1170" spans="1:8" ht="48" outlineLevel="1" x14ac:dyDescent="0.2">
      <c r="A1170" s="10">
        <v>121</v>
      </c>
      <c r="B1170" s="10" t="s">
        <v>1369</v>
      </c>
      <c r="C1170" s="11" t="s">
        <v>953</v>
      </c>
      <c r="D1170" s="14" t="s">
        <v>136</v>
      </c>
      <c r="E1170" s="12">
        <v>2</v>
      </c>
      <c r="F1170" s="78">
        <v>130</v>
      </c>
      <c r="G1170" s="12">
        <f t="shared" si="32"/>
        <v>260</v>
      </c>
      <c r="H1170" s="10"/>
    </row>
    <row r="1171" spans="1:8" ht="48" outlineLevel="1" x14ac:dyDescent="0.2">
      <c r="A1171" s="10">
        <v>122</v>
      </c>
      <c r="B1171" s="10" t="s">
        <v>1370</v>
      </c>
      <c r="C1171" s="11" t="s">
        <v>954</v>
      </c>
      <c r="D1171" s="14" t="s">
        <v>136</v>
      </c>
      <c r="E1171" s="12">
        <v>1</v>
      </c>
      <c r="F1171" s="78">
        <v>384.87</v>
      </c>
      <c r="G1171" s="12">
        <f t="shared" si="32"/>
        <v>384.87</v>
      </c>
      <c r="H1171" s="10"/>
    </row>
    <row r="1172" spans="1:8" ht="48" outlineLevel="1" x14ac:dyDescent="0.2">
      <c r="A1172" s="10">
        <v>123</v>
      </c>
      <c r="B1172" s="10" t="s">
        <v>1371</v>
      </c>
      <c r="C1172" s="11" t="s">
        <v>955</v>
      </c>
      <c r="D1172" s="14" t="s">
        <v>136</v>
      </c>
      <c r="E1172" s="12">
        <v>3</v>
      </c>
      <c r="F1172" s="78">
        <v>92</v>
      </c>
      <c r="G1172" s="12">
        <f t="shared" si="32"/>
        <v>276</v>
      </c>
      <c r="H1172" s="10"/>
    </row>
    <row r="1173" spans="1:8" ht="48" outlineLevel="1" x14ac:dyDescent="0.2">
      <c r="A1173" s="10">
        <v>124</v>
      </c>
      <c r="B1173" s="10" t="s">
        <v>1372</v>
      </c>
      <c r="C1173" s="11" t="s">
        <v>957</v>
      </c>
      <c r="D1173" s="14" t="s">
        <v>136</v>
      </c>
      <c r="E1173" s="12">
        <v>2</v>
      </c>
      <c r="F1173" s="78">
        <v>92</v>
      </c>
      <c r="G1173" s="12">
        <f t="shared" si="32"/>
        <v>184</v>
      </c>
      <c r="H1173" s="10"/>
    </row>
    <row r="1174" spans="1:8" ht="36" outlineLevel="1" x14ac:dyDescent="0.2">
      <c r="A1174" s="10">
        <v>125</v>
      </c>
      <c r="B1174" s="10" t="s">
        <v>1373</v>
      </c>
      <c r="C1174" s="11" t="s">
        <v>959</v>
      </c>
      <c r="D1174" s="14" t="s">
        <v>136</v>
      </c>
      <c r="E1174" s="12">
        <v>4</v>
      </c>
      <c r="F1174" s="78">
        <v>130</v>
      </c>
      <c r="G1174" s="12">
        <f t="shared" si="32"/>
        <v>520</v>
      </c>
      <c r="H1174" s="10"/>
    </row>
    <row r="1175" spans="1:8" ht="36" outlineLevel="1" x14ac:dyDescent="0.2">
      <c r="A1175" s="10">
        <v>126</v>
      </c>
      <c r="B1175" s="10" t="s">
        <v>1374</v>
      </c>
      <c r="C1175" s="11" t="s">
        <v>961</v>
      </c>
      <c r="D1175" s="14" t="s">
        <v>136</v>
      </c>
      <c r="E1175" s="12">
        <v>4</v>
      </c>
      <c r="F1175" s="78">
        <v>130</v>
      </c>
      <c r="G1175" s="12">
        <f t="shared" si="32"/>
        <v>520</v>
      </c>
      <c r="H1175" s="10"/>
    </row>
    <row r="1176" spans="1:8" ht="48" outlineLevel="1" x14ac:dyDescent="0.2">
      <c r="A1176" s="10">
        <v>127</v>
      </c>
      <c r="B1176" s="10" t="s">
        <v>1375</v>
      </c>
      <c r="C1176" s="11" t="s">
        <v>963</v>
      </c>
      <c r="D1176" s="14" t="s">
        <v>136</v>
      </c>
      <c r="E1176" s="12">
        <v>1</v>
      </c>
      <c r="F1176" s="78">
        <v>120</v>
      </c>
      <c r="G1176" s="12">
        <f t="shared" si="32"/>
        <v>120</v>
      </c>
      <c r="H1176" s="10"/>
    </row>
    <row r="1177" spans="1:8" ht="48" outlineLevel="1" x14ac:dyDescent="0.2">
      <c r="A1177" s="10">
        <v>128</v>
      </c>
      <c r="B1177" s="10" t="s">
        <v>1376</v>
      </c>
      <c r="C1177" s="11" t="s">
        <v>965</v>
      </c>
      <c r="D1177" s="14" t="s">
        <v>136</v>
      </c>
      <c r="E1177" s="12">
        <v>1</v>
      </c>
      <c r="F1177" s="78">
        <v>175</v>
      </c>
      <c r="G1177" s="12">
        <f t="shared" si="32"/>
        <v>175</v>
      </c>
      <c r="H1177" s="10"/>
    </row>
    <row r="1178" spans="1:8" ht="36" outlineLevel="1" x14ac:dyDescent="0.2">
      <c r="A1178" s="10">
        <v>129</v>
      </c>
      <c r="B1178" s="10" t="s">
        <v>1377</v>
      </c>
      <c r="C1178" s="11" t="s">
        <v>967</v>
      </c>
      <c r="D1178" s="14" t="s">
        <v>644</v>
      </c>
      <c r="E1178" s="12">
        <v>4</v>
      </c>
      <c r="F1178" s="78">
        <v>109</v>
      </c>
      <c r="G1178" s="12">
        <f t="shared" si="32"/>
        <v>436</v>
      </c>
      <c r="H1178" s="10"/>
    </row>
    <row r="1179" spans="1:8" ht="36" outlineLevel="1" x14ac:dyDescent="0.2">
      <c r="A1179" s="10">
        <v>130</v>
      </c>
      <c r="B1179" s="10" t="s">
        <v>1378</v>
      </c>
      <c r="C1179" s="11" t="s">
        <v>969</v>
      </c>
      <c r="D1179" s="14" t="s">
        <v>644</v>
      </c>
      <c r="E1179" s="12">
        <v>4</v>
      </c>
      <c r="F1179" s="78">
        <v>109</v>
      </c>
      <c r="G1179" s="12">
        <f t="shared" si="32"/>
        <v>436</v>
      </c>
      <c r="H1179" s="10"/>
    </row>
    <row r="1180" spans="1:8" ht="48" outlineLevel="1" x14ac:dyDescent="0.2">
      <c r="A1180" s="10">
        <v>131</v>
      </c>
      <c r="B1180" s="10" t="s">
        <v>1379</v>
      </c>
      <c r="C1180" s="11" t="s">
        <v>971</v>
      </c>
      <c r="D1180" s="14" t="s">
        <v>136</v>
      </c>
      <c r="E1180" s="12">
        <v>6</v>
      </c>
      <c r="F1180" s="78">
        <v>130</v>
      </c>
      <c r="G1180" s="12">
        <f t="shared" si="32"/>
        <v>780</v>
      </c>
      <c r="H1180" s="10"/>
    </row>
    <row r="1181" spans="1:8" ht="36" outlineLevel="1" x14ac:dyDescent="0.2">
      <c r="A1181" s="10">
        <v>132</v>
      </c>
      <c r="B1181" s="10" t="s">
        <v>1380</v>
      </c>
      <c r="C1181" s="11" t="s">
        <v>586</v>
      </c>
      <c r="D1181" s="14" t="s">
        <v>136</v>
      </c>
      <c r="E1181" s="12">
        <v>2</v>
      </c>
      <c r="F1181" s="78">
        <v>85</v>
      </c>
      <c r="G1181" s="12">
        <f t="shared" si="32"/>
        <v>170</v>
      </c>
      <c r="H1181" s="10"/>
    </row>
    <row r="1182" spans="1:8" ht="36" outlineLevel="1" x14ac:dyDescent="0.2">
      <c r="A1182" s="10">
        <v>133</v>
      </c>
      <c r="B1182" s="10" t="s">
        <v>1381</v>
      </c>
      <c r="C1182" s="11" t="s">
        <v>588</v>
      </c>
      <c r="D1182" s="14" t="s">
        <v>589</v>
      </c>
      <c r="E1182" s="12">
        <v>16</v>
      </c>
      <c r="F1182" s="78">
        <v>120</v>
      </c>
      <c r="G1182" s="12">
        <f t="shared" si="32"/>
        <v>1920</v>
      </c>
      <c r="H1182" s="10" t="s">
        <v>590</v>
      </c>
    </row>
    <row r="1183" spans="1:8" ht="48" outlineLevel="1" x14ac:dyDescent="0.2">
      <c r="A1183" s="10">
        <v>134</v>
      </c>
      <c r="B1183" s="10" t="s">
        <v>1382</v>
      </c>
      <c r="C1183" s="11" t="s">
        <v>592</v>
      </c>
      <c r="D1183" s="14" t="s">
        <v>589</v>
      </c>
      <c r="E1183" s="12">
        <v>18</v>
      </c>
      <c r="F1183" s="78">
        <v>120</v>
      </c>
      <c r="G1183" s="12">
        <f t="shared" si="32"/>
        <v>2160</v>
      </c>
      <c r="H1183" s="10" t="s">
        <v>590</v>
      </c>
    </row>
    <row r="1184" spans="1:8" ht="36" outlineLevel="1" x14ac:dyDescent="0.2">
      <c r="A1184" s="10">
        <v>135</v>
      </c>
      <c r="B1184" s="10" t="s">
        <v>1383</v>
      </c>
      <c r="C1184" s="11" t="s">
        <v>594</v>
      </c>
      <c r="D1184" s="14" t="s">
        <v>486</v>
      </c>
      <c r="E1184" s="12">
        <v>12</v>
      </c>
      <c r="F1184" s="78">
        <v>52</v>
      </c>
      <c r="G1184" s="12">
        <f t="shared" si="32"/>
        <v>624</v>
      </c>
      <c r="H1184" s="10" t="s">
        <v>590</v>
      </c>
    </row>
    <row r="1185" spans="1:10" ht="48" outlineLevel="1" x14ac:dyDescent="0.2">
      <c r="A1185" s="10">
        <v>136</v>
      </c>
      <c r="B1185" s="10" t="s">
        <v>1384</v>
      </c>
      <c r="C1185" s="11" t="s">
        <v>978</v>
      </c>
      <c r="D1185" s="14" t="s">
        <v>589</v>
      </c>
      <c r="E1185" s="12">
        <v>4</v>
      </c>
      <c r="F1185" s="78">
        <v>120</v>
      </c>
      <c r="G1185" s="12">
        <f t="shared" si="32"/>
        <v>480</v>
      </c>
      <c r="H1185" s="10" t="s">
        <v>590</v>
      </c>
    </row>
    <row r="1186" spans="1:10" ht="48" outlineLevel="1" x14ac:dyDescent="0.2">
      <c r="A1186" s="10">
        <v>137</v>
      </c>
      <c r="B1186" s="10" t="s">
        <v>1385</v>
      </c>
      <c r="C1186" s="11" t="s">
        <v>976</v>
      </c>
      <c r="D1186" s="14" t="s">
        <v>589</v>
      </c>
      <c r="E1186" s="12">
        <v>2</v>
      </c>
      <c r="F1186" s="78">
        <v>120</v>
      </c>
      <c r="G1186" s="12">
        <f t="shared" si="32"/>
        <v>240</v>
      </c>
      <c r="H1186" s="10" t="s">
        <v>590</v>
      </c>
    </row>
    <row r="1187" spans="1:10" ht="36" outlineLevel="1" x14ac:dyDescent="0.2">
      <c r="A1187" s="10">
        <v>145</v>
      </c>
      <c r="B1187" s="14" t="s">
        <v>1386</v>
      </c>
      <c r="C1187" s="11" t="s">
        <v>1238</v>
      </c>
      <c r="D1187" s="14" t="s">
        <v>136</v>
      </c>
      <c r="E1187" s="12">
        <v>12</v>
      </c>
      <c r="F1187" s="78">
        <v>23.51</v>
      </c>
      <c r="G1187" s="12">
        <f t="shared" si="32"/>
        <v>282.12</v>
      </c>
      <c r="H1187" s="10"/>
    </row>
    <row r="1188" spans="1:10" ht="36" outlineLevel="1" x14ac:dyDescent="0.2">
      <c r="A1188" s="10">
        <v>146</v>
      </c>
      <c r="B1188" s="10" t="s">
        <v>1387</v>
      </c>
      <c r="C1188" s="11" t="s">
        <v>982</v>
      </c>
      <c r="D1188" s="14" t="s">
        <v>681</v>
      </c>
      <c r="E1188" s="12">
        <v>12</v>
      </c>
      <c r="F1188" s="78">
        <v>65</v>
      </c>
      <c r="G1188" s="12">
        <f t="shared" si="32"/>
        <v>780</v>
      </c>
      <c r="H1188" s="10"/>
    </row>
    <row r="1189" spans="1:10" ht="36" outlineLevel="1" x14ac:dyDescent="0.2">
      <c r="A1189" s="10">
        <v>147</v>
      </c>
      <c r="B1189" s="10" t="s">
        <v>1388</v>
      </c>
      <c r="C1189" s="11" t="s">
        <v>1081</v>
      </c>
      <c r="D1189" s="14" t="s">
        <v>681</v>
      </c>
      <c r="E1189" s="12">
        <v>1</v>
      </c>
      <c r="F1189" s="78">
        <v>78</v>
      </c>
      <c r="G1189" s="12">
        <f t="shared" si="32"/>
        <v>78</v>
      </c>
      <c r="H1189" s="10"/>
    </row>
    <row r="1190" spans="1:10" ht="36" outlineLevel="1" x14ac:dyDescent="0.2">
      <c r="A1190" s="10">
        <v>148</v>
      </c>
      <c r="B1190" s="14" t="s">
        <v>1389</v>
      </c>
      <c r="C1190" s="11" t="s">
        <v>1239</v>
      </c>
      <c r="D1190" s="14" t="s">
        <v>136</v>
      </c>
      <c r="E1190" s="12">
        <v>12</v>
      </c>
      <c r="F1190" s="78">
        <v>28</v>
      </c>
      <c r="G1190" s="12">
        <f t="shared" si="32"/>
        <v>336</v>
      </c>
      <c r="H1190" s="10"/>
    </row>
    <row r="1191" spans="1:10" ht="36" outlineLevel="1" x14ac:dyDescent="0.2">
      <c r="A1191" s="10">
        <v>149</v>
      </c>
      <c r="B1191" s="14" t="s">
        <v>1390</v>
      </c>
      <c r="C1191" s="11" t="s">
        <v>1043</v>
      </c>
      <c r="D1191" s="14" t="s">
        <v>136</v>
      </c>
      <c r="E1191" s="12">
        <v>5</v>
      </c>
      <c r="F1191" s="78">
        <v>28</v>
      </c>
      <c r="G1191" s="12">
        <f t="shared" si="32"/>
        <v>140</v>
      </c>
      <c r="H1191" s="10"/>
    </row>
    <row r="1192" spans="1:10" ht="36" outlineLevel="1" x14ac:dyDescent="0.2">
      <c r="A1192" s="10">
        <v>150</v>
      </c>
      <c r="B1192" s="14" t="s">
        <v>1391</v>
      </c>
      <c r="C1192" s="11" t="s">
        <v>987</v>
      </c>
      <c r="D1192" s="14" t="s">
        <v>136</v>
      </c>
      <c r="E1192" s="12">
        <v>4</v>
      </c>
      <c r="F1192" s="78">
        <v>28</v>
      </c>
      <c r="G1192" s="12">
        <f t="shared" si="32"/>
        <v>112</v>
      </c>
      <c r="H1192" s="10"/>
    </row>
    <row r="1193" spans="1:10" ht="36" outlineLevel="1" x14ac:dyDescent="0.2">
      <c r="A1193" s="26">
        <v>151</v>
      </c>
      <c r="B1193" s="27" t="s">
        <v>1392</v>
      </c>
      <c r="C1193" s="28" t="s">
        <v>1393</v>
      </c>
      <c r="D1193" s="27" t="s">
        <v>136</v>
      </c>
      <c r="E1193" s="29">
        <v>1</v>
      </c>
      <c r="F1193" s="78">
        <v>28</v>
      </c>
      <c r="G1193" s="12">
        <f t="shared" si="32"/>
        <v>28</v>
      </c>
      <c r="H1193" s="26"/>
    </row>
    <row r="1194" spans="1:10" ht="36" outlineLevel="1" x14ac:dyDescent="0.2">
      <c r="A1194" s="26">
        <v>152</v>
      </c>
      <c r="B1194" s="26" t="s">
        <v>1394</v>
      </c>
      <c r="C1194" s="28" t="s">
        <v>1395</v>
      </c>
      <c r="D1194" s="27" t="s">
        <v>136</v>
      </c>
      <c r="E1194" s="29">
        <v>1</v>
      </c>
      <c r="F1194" s="78">
        <v>42</v>
      </c>
      <c r="G1194" s="12">
        <f t="shared" si="32"/>
        <v>42</v>
      </c>
      <c r="H1194" s="26"/>
    </row>
    <row r="1195" spans="1:10" ht="71.25" outlineLevel="1" x14ac:dyDescent="0.2">
      <c r="A1195" s="26">
        <v>153</v>
      </c>
      <c r="B1195" s="26" t="s">
        <v>1396</v>
      </c>
      <c r="C1195" s="28" t="s">
        <v>1397</v>
      </c>
      <c r="D1195" s="27" t="s">
        <v>60</v>
      </c>
      <c r="E1195" s="29">
        <v>0.19600000000000001</v>
      </c>
      <c r="F1195" s="78">
        <v>54.5</v>
      </c>
      <c r="G1195" s="12">
        <f t="shared" si="32"/>
        <v>10.682</v>
      </c>
      <c r="H1195" s="26"/>
    </row>
    <row r="1196" spans="1:10" s="1" customFormat="1" ht="15" x14ac:dyDescent="0.2">
      <c r="A1196" s="104" t="s">
        <v>1398</v>
      </c>
      <c r="B1196" s="105"/>
      <c r="C1196" s="106"/>
      <c r="D1196" s="7"/>
      <c r="E1196" s="8"/>
      <c r="F1196" s="78"/>
      <c r="G1196" s="9">
        <f>SUM(G1197:G1346)</f>
        <v>169919.23830000006</v>
      </c>
      <c r="H1196" s="7"/>
      <c r="J1196" s="3"/>
    </row>
    <row r="1197" spans="1:10" outlineLevel="1" x14ac:dyDescent="0.2">
      <c r="A1197" s="10"/>
      <c r="B1197" s="10"/>
      <c r="C1197" s="11" t="s">
        <v>56</v>
      </c>
      <c r="D1197" s="10"/>
      <c r="E1197" s="12"/>
      <c r="F1197" s="78"/>
      <c r="G1197" s="12">
        <f t="shared" si="32"/>
        <v>0</v>
      </c>
      <c r="H1197" s="13"/>
    </row>
    <row r="1198" spans="1:10" outlineLevel="1" x14ac:dyDescent="0.2">
      <c r="A1198" s="10"/>
      <c r="B1198" s="10"/>
      <c r="C1198" s="11" t="s">
        <v>477</v>
      </c>
      <c r="D1198" s="10"/>
      <c r="E1198" s="12"/>
      <c r="F1198" s="78"/>
      <c r="G1198" s="12">
        <f t="shared" si="32"/>
        <v>0</v>
      </c>
      <c r="H1198" s="10"/>
    </row>
    <row r="1199" spans="1:10" ht="48" outlineLevel="1" x14ac:dyDescent="0.2">
      <c r="A1199" s="10">
        <v>1</v>
      </c>
      <c r="B1199" s="10" t="s">
        <v>598</v>
      </c>
      <c r="C1199" s="11" t="s">
        <v>1399</v>
      </c>
      <c r="D1199" s="14" t="s">
        <v>480</v>
      </c>
      <c r="E1199" s="12">
        <v>1</v>
      </c>
      <c r="F1199" s="78">
        <v>261.60000000000002</v>
      </c>
      <c r="G1199" s="12">
        <f t="shared" si="32"/>
        <v>261.60000000000002</v>
      </c>
      <c r="H1199" s="10" t="s">
        <v>481</v>
      </c>
    </row>
    <row r="1200" spans="1:10" ht="48" outlineLevel="1" x14ac:dyDescent="0.2">
      <c r="A1200" s="10">
        <v>2</v>
      </c>
      <c r="B1200" s="10" t="s">
        <v>529</v>
      </c>
      <c r="C1200" s="11" t="s">
        <v>1400</v>
      </c>
      <c r="D1200" s="14" t="s">
        <v>480</v>
      </c>
      <c r="E1200" s="12">
        <v>1</v>
      </c>
      <c r="F1200" s="78">
        <v>261.60000000000002</v>
      </c>
      <c r="G1200" s="12">
        <f t="shared" si="32"/>
        <v>261.60000000000002</v>
      </c>
      <c r="H1200" s="10" t="s">
        <v>481</v>
      </c>
    </row>
    <row r="1201" spans="1:8" ht="48" outlineLevel="1" x14ac:dyDescent="0.2">
      <c r="A1201" s="10">
        <v>3</v>
      </c>
      <c r="B1201" s="10" t="s">
        <v>601</v>
      </c>
      <c r="C1201" s="11" t="s">
        <v>814</v>
      </c>
      <c r="D1201" s="14" t="s">
        <v>480</v>
      </c>
      <c r="E1201" s="12">
        <v>1</v>
      </c>
      <c r="F1201" s="78">
        <v>261.60000000000002</v>
      </c>
      <c r="G1201" s="12">
        <f t="shared" si="32"/>
        <v>261.60000000000002</v>
      </c>
      <c r="H1201" s="10" t="s">
        <v>481</v>
      </c>
    </row>
    <row r="1202" spans="1:8" ht="48" outlineLevel="1" x14ac:dyDescent="0.2">
      <c r="A1202" s="10">
        <v>4</v>
      </c>
      <c r="B1202" s="10" t="s">
        <v>603</v>
      </c>
      <c r="C1202" s="11" t="s">
        <v>1001</v>
      </c>
      <c r="D1202" s="14" t="s">
        <v>480</v>
      </c>
      <c r="E1202" s="12">
        <v>1</v>
      </c>
      <c r="F1202" s="78">
        <v>261.60000000000002</v>
      </c>
      <c r="G1202" s="12">
        <f t="shared" si="32"/>
        <v>261.60000000000002</v>
      </c>
      <c r="H1202" s="10" t="s">
        <v>481</v>
      </c>
    </row>
    <row r="1203" spans="1:8" ht="48" outlineLevel="1" x14ac:dyDescent="0.2">
      <c r="A1203" s="10">
        <v>5</v>
      </c>
      <c r="B1203" s="10" t="s">
        <v>478</v>
      </c>
      <c r="C1203" s="11" t="s">
        <v>1401</v>
      </c>
      <c r="D1203" s="14" t="s">
        <v>480</v>
      </c>
      <c r="E1203" s="12">
        <v>1</v>
      </c>
      <c r="F1203" s="78">
        <v>261.60000000000002</v>
      </c>
      <c r="G1203" s="12">
        <f t="shared" si="32"/>
        <v>261.60000000000002</v>
      </c>
      <c r="H1203" s="10" t="s">
        <v>481</v>
      </c>
    </row>
    <row r="1204" spans="1:8" ht="48" outlineLevel="1" x14ac:dyDescent="0.2">
      <c r="A1204" s="10">
        <v>6</v>
      </c>
      <c r="B1204" s="10" t="s">
        <v>1003</v>
      </c>
      <c r="C1204" s="11" t="s">
        <v>1402</v>
      </c>
      <c r="D1204" s="14" t="s">
        <v>480</v>
      </c>
      <c r="E1204" s="12">
        <v>1</v>
      </c>
      <c r="F1204" s="78">
        <v>261.60000000000002</v>
      </c>
      <c r="G1204" s="12">
        <f t="shared" ref="G1204:G1266" si="33">F1204*E1204</f>
        <v>261.60000000000002</v>
      </c>
      <c r="H1204" s="10" t="s">
        <v>481</v>
      </c>
    </row>
    <row r="1205" spans="1:8" ht="60" outlineLevel="1" x14ac:dyDescent="0.2">
      <c r="A1205" s="10">
        <v>7</v>
      </c>
      <c r="B1205" s="10" t="s">
        <v>1049</v>
      </c>
      <c r="C1205" s="11" t="s">
        <v>1403</v>
      </c>
      <c r="D1205" s="14" t="s">
        <v>480</v>
      </c>
      <c r="E1205" s="12">
        <v>1</v>
      </c>
      <c r="F1205" s="78">
        <v>261.60000000000002</v>
      </c>
      <c r="G1205" s="12">
        <f t="shared" si="33"/>
        <v>261.60000000000002</v>
      </c>
      <c r="H1205" s="10" t="s">
        <v>481</v>
      </c>
    </row>
    <row r="1206" spans="1:8" ht="48" outlineLevel="1" x14ac:dyDescent="0.2">
      <c r="A1206" s="10">
        <v>8</v>
      </c>
      <c r="B1206" s="10" t="s">
        <v>1008</v>
      </c>
      <c r="C1206" s="11" t="s">
        <v>824</v>
      </c>
      <c r="D1206" s="14" t="s">
        <v>480</v>
      </c>
      <c r="E1206" s="12">
        <v>1</v>
      </c>
      <c r="F1206" s="78">
        <v>261.60000000000002</v>
      </c>
      <c r="G1206" s="12">
        <f t="shared" si="33"/>
        <v>261.60000000000002</v>
      </c>
      <c r="H1206" s="10" t="s">
        <v>481</v>
      </c>
    </row>
    <row r="1207" spans="1:8" ht="48" outlineLevel="1" x14ac:dyDescent="0.2">
      <c r="A1207" s="10">
        <v>9</v>
      </c>
      <c r="B1207" s="10" t="s">
        <v>1009</v>
      </c>
      <c r="C1207" s="11" t="s">
        <v>826</v>
      </c>
      <c r="D1207" s="14" t="s">
        <v>480</v>
      </c>
      <c r="E1207" s="12">
        <v>1</v>
      </c>
      <c r="F1207" s="78">
        <v>261.60000000000002</v>
      </c>
      <c r="G1207" s="12">
        <f t="shared" si="33"/>
        <v>261.60000000000002</v>
      </c>
      <c r="H1207" s="10" t="s">
        <v>481</v>
      </c>
    </row>
    <row r="1208" spans="1:8" ht="48" outlineLevel="1" x14ac:dyDescent="0.2">
      <c r="A1208" s="10">
        <v>10</v>
      </c>
      <c r="B1208" s="10" t="s">
        <v>1010</v>
      </c>
      <c r="C1208" s="11" t="s">
        <v>828</v>
      </c>
      <c r="D1208" s="14" t="s">
        <v>480</v>
      </c>
      <c r="E1208" s="12">
        <v>13</v>
      </c>
      <c r="F1208" s="78">
        <v>261.60000000000002</v>
      </c>
      <c r="G1208" s="12">
        <f t="shared" si="33"/>
        <v>3400.8</v>
      </c>
      <c r="H1208" s="10" t="s">
        <v>481</v>
      </c>
    </row>
    <row r="1209" spans="1:8" ht="48" outlineLevel="1" x14ac:dyDescent="0.2">
      <c r="A1209" s="10">
        <v>11</v>
      </c>
      <c r="B1209" s="10" t="s">
        <v>809</v>
      </c>
      <c r="C1209" s="11" t="s">
        <v>1011</v>
      </c>
      <c r="D1209" s="14" t="s">
        <v>480</v>
      </c>
      <c r="E1209" s="12">
        <v>4</v>
      </c>
      <c r="F1209" s="78">
        <v>261.60000000000002</v>
      </c>
      <c r="G1209" s="12">
        <f t="shared" si="33"/>
        <v>1046.4000000000001</v>
      </c>
      <c r="H1209" s="10" t="s">
        <v>481</v>
      </c>
    </row>
    <row r="1210" spans="1:8" ht="48" outlineLevel="1" x14ac:dyDescent="0.2">
      <c r="A1210" s="10">
        <v>12</v>
      </c>
      <c r="B1210" s="10" t="s">
        <v>811</v>
      </c>
      <c r="C1210" s="11" t="s">
        <v>1012</v>
      </c>
      <c r="D1210" s="14" t="s">
        <v>480</v>
      </c>
      <c r="E1210" s="12">
        <v>1</v>
      </c>
      <c r="F1210" s="78">
        <v>261.60000000000002</v>
      </c>
      <c r="G1210" s="12">
        <f t="shared" si="33"/>
        <v>261.60000000000002</v>
      </c>
      <c r="H1210" s="10" t="s">
        <v>481</v>
      </c>
    </row>
    <row r="1211" spans="1:8" ht="48" outlineLevel="1" x14ac:dyDescent="0.2">
      <c r="A1211" s="10">
        <v>13</v>
      </c>
      <c r="B1211" s="10" t="s">
        <v>1052</v>
      </c>
      <c r="C1211" s="11" t="s">
        <v>830</v>
      </c>
      <c r="D1211" s="14" t="s">
        <v>480</v>
      </c>
      <c r="E1211" s="12">
        <v>12</v>
      </c>
      <c r="F1211" s="78">
        <v>261.60000000000002</v>
      </c>
      <c r="G1211" s="12">
        <f t="shared" si="33"/>
        <v>3139.2000000000003</v>
      </c>
      <c r="H1211" s="10" t="s">
        <v>481</v>
      </c>
    </row>
    <row r="1212" spans="1:8" ht="60" outlineLevel="1" x14ac:dyDescent="0.2">
      <c r="A1212" s="10">
        <v>14</v>
      </c>
      <c r="B1212" s="10" t="s">
        <v>1055</v>
      </c>
      <c r="C1212" s="11" t="s">
        <v>1404</v>
      </c>
      <c r="D1212" s="14" t="s">
        <v>480</v>
      </c>
      <c r="E1212" s="12">
        <v>1</v>
      </c>
      <c r="F1212" s="78">
        <v>261.60000000000002</v>
      </c>
      <c r="G1212" s="12">
        <f t="shared" si="33"/>
        <v>261.60000000000002</v>
      </c>
      <c r="H1212" s="10" t="s">
        <v>481</v>
      </c>
    </row>
    <row r="1213" spans="1:8" ht="48" outlineLevel="1" x14ac:dyDescent="0.2">
      <c r="A1213" s="10">
        <v>15</v>
      </c>
      <c r="B1213" s="10" t="s">
        <v>605</v>
      </c>
      <c r="C1213" s="11" t="s">
        <v>834</v>
      </c>
      <c r="D1213" s="10" t="s">
        <v>157</v>
      </c>
      <c r="E1213" s="12">
        <v>386.3</v>
      </c>
      <c r="F1213" s="78">
        <v>2.1800000000000002</v>
      </c>
      <c r="G1213" s="12">
        <f t="shared" si="33"/>
        <v>842.13400000000013</v>
      </c>
      <c r="H1213" s="10"/>
    </row>
    <row r="1214" spans="1:8" ht="48" outlineLevel="1" x14ac:dyDescent="0.2">
      <c r="A1214" s="10">
        <v>16</v>
      </c>
      <c r="B1214" s="10" t="s">
        <v>1014</v>
      </c>
      <c r="C1214" s="11" t="s">
        <v>835</v>
      </c>
      <c r="D1214" s="10" t="s">
        <v>157</v>
      </c>
      <c r="E1214" s="12">
        <v>525.79999999999995</v>
      </c>
      <c r="F1214" s="78">
        <v>2.1800000000000002</v>
      </c>
      <c r="G1214" s="12">
        <f t="shared" si="33"/>
        <v>1146.2439999999999</v>
      </c>
      <c r="H1214" s="10"/>
    </row>
    <row r="1215" spans="1:8" ht="48" outlineLevel="1" x14ac:dyDescent="0.2">
      <c r="A1215" s="10">
        <v>17</v>
      </c>
      <c r="B1215" s="10" t="s">
        <v>482</v>
      </c>
      <c r="C1215" s="11" t="s">
        <v>607</v>
      </c>
      <c r="D1215" s="10" t="s">
        <v>157</v>
      </c>
      <c r="E1215" s="12">
        <v>4068.84</v>
      </c>
      <c r="F1215" s="78">
        <v>2.1800000000000002</v>
      </c>
      <c r="G1215" s="12">
        <f t="shared" si="33"/>
        <v>8870.0712000000003</v>
      </c>
      <c r="H1215" s="10"/>
    </row>
    <row r="1216" spans="1:8" ht="48" outlineLevel="1" x14ac:dyDescent="0.2">
      <c r="A1216" s="10">
        <v>18</v>
      </c>
      <c r="B1216" s="10" t="s">
        <v>608</v>
      </c>
      <c r="C1216" s="11" t="s">
        <v>609</v>
      </c>
      <c r="D1216" s="10" t="s">
        <v>157</v>
      </c>
      <c r="E1216" s="12">
        <v>1323.1</v>
      </c>
      <c r="F1216" s="78">
        <v>2.73</v>
      </c>
      <c r="G1216" s="12">
        <f t="shared" si="33"/>
        <v>3612.0629999999996</v>
      </c>
      <c r="H1216" s="10"/>
    </row>
    <row r="1217" spans="1:8" ht="48" outlineLevel="1" x14ac:dyDescent="0.2">
      <c r="A1217" s="10">
        <v>19</v>
      </c>
      <c r="B1217" s="10" t="s">
        <v>1015</v>
      </c>
      <c r="C1217" s="11" t="s">
        <v>838</v>
      </c>
      <c r="D1217" s="10" t="s">
        <v>157</v>
      </c>
      <c r="E1217" s="12">
        <v>2495.84</v>
      </c>
      <c r="F1217" s="78">
        <v>2.73</v>
      </c>
      <c r="G1217" s="12">
        <f t="shared" si="33"/>
        <v>6813.6432000000004</v>
      </c>
      <c r="H1217" s="10"/>
    </row>
    <row r="1218" spans="1:8" ht="48" outlineLevel="1" x14ac:dyDescent="0.2">
      <c r="A1218" s="10">
        <v>20</v>
      </c>
      <c r="B1218" s="10" t="s">
        <v>833</v>
      </c>
      <c r="C1218" s="11" t="s">
        <v>1016</v>
      </c>
      <c r="D1218" s="10" t="s">
        <v>157</v>
      </c>
      <c r="E1218" s="12">
        <v>252.61</v>
      </c>
      <c r="F1218" s="78">
        <v>2.73</v>
      </c>
      <c r="G1218" s="12">
        <f t="shared" si="33"/>
        <v>689.62530000000004</v>
      </c>
      <c r="H1218" s="10"/>
    </row>
    <row r="1219" spans="1:8" ht="48" outlineLevel="1" x14ac:dyDescent="0.2">
      <c r="A1219" s="10">
        <v>21</v>
      </c>
      <c r="B1219" s="10" t="s">
        <v>610</v>
      </c>
      <c r="C1219" s="11" t="s">
        <v>1018</v>
      </c>
      <c r="D1219" s="10" t="s">
        <v>157</v>
      </c>
      <c r="E1219" s="12">
        <v>7.1</v>
      </c>
      <c r="F1219" s="78">
        <v>42</v>
      </c>
      <c r="G1219" s="12">
        <f t="shared" si="33"/>
        <v>298.2</v>
      </c>
      <c r="H1219" s="10"/>
    </row>
    <row r="1220" spans="1:8" ht="48" outlineLevel="1" x14ac:dyDescent="0.2">
      <c r="A1220" s="10">
        <v>22</v>
      </c>
      <c r="B1220" s="10" t="s">
        <v>1106</v>
      </c>
      <c r="C1220" s="11" t="s">
        <v>1405</v>
      </c>
      <c r="D1220" s="10" t="s">
        <v>157</v>
      </c>
      <c r="E1220" s="12">
        <v>50.47</v>
      </c>
      <c r="F1220" s="78">
        <v>42</v>
      </c>
      <c r="G1220" s="12">
        <f t="shared" si="33"/>
        <v>2119.7399999999998</v>
      </c>
      <c r="H1220" s="10"/>
    </row>
    <row r="1221" spans="1:8" ht="48" outlineLevel="1" x14ac:dyDescent="0.2">
      <c r="A1221" s="10">
        <v>23</v>
      </c>
      <c r="B1221" s="10" t="s">
        <v>1057</v>
      </c>
      <c r="C1221" s="11" t="s">
        <v>1269</v>
      </c>
      <c r="D1221" s="10" t="s">
        <v>157</v>
      </c>
      <c r="E1221" s="12">
        <v>9.06</v>
      </c>
      <c r="F1221" s="78">
        <v>38.5</v>
      </c>
      <c r="G1221" s="12">
        <f t="shared" si="33"/>
        <v>348.81</v>
      </c>
      <c r="H1221" s="10"/>
    </row>
    <row r="1222" spans="1:8" ht="48" outlineLevel="1" x14ac:dyDescent="0.2">
      <c r="A1222" s="10">
        <v>24</v>
      </c>
      <c r="B1222" s="10" t="s">
        <v>612</v>
      </c>
      <c r="C1222" s="11" t="s">
        <v>1271</v>
      </c>
      <c r="D1222" s="10" t="s">
        <v>157</v>
      </c>
      <c r="E1222" s="12">
        <v>10.44</v>
      </c>
      <c r="F1222" s="78">
        <v>38.5</v>
      </c>
      <c r="G1222" s="12">
        <f t="shared" si="33"/>
        <v>401.94</v>
      </c>
      <c r="H1222" s="10"/>
    </row>
    <row r="1223" spans="1:8" ht="48" outlineLevel="1" x14ac:dyDescent="0.2">
      <c r="A1223" s="10">
        <v>25</v>
      </c>
      <c r="B1223" s="10" t="s">
        <v>842</v>
      </c>
      <c r="C1223" s="11" t="s">
        <v>1406</v>
      </c>
      <c r="D1223" s="10" t="s">
        <v>157</v>
      </c>
      <c r="E1223" s="12">
        <v>8.25</v>
      </c>
      <c r="F1223" s="78">
        <v>36</v>
      </c>
      <c r="G1223" s="12">
        <f t="shared" si="33"/>
        <v>297</v>
      </c>
      <c r="H1223" s="10" t="s">
        <v>766</v>
      </c>
    </row>
    <row r="1224" spans="1:8" ht="48" outlineLevel="1" x14ac:dyDescent="0.2">
      <c r="A1224" s="10">
        <v>26</v>
      </c>
      <c r="B1224" s="10" t="s">
        <v>844</v>
      </c>
      <c r="C1224" s="11" t="s">
        <v>617</v>
      </c>
      <c r="D1224" s="10" t="s">
        <v>157</v>
      </c>
      <c r="E1224" s="12">
        <v>9.3699999999999992</v>
      </c>
      <c r="F1224" s="78">
        <v>36</v>
      </c>
      <c r="G1224" s="12">
        <f t="shared" si="33"/>
        <v>337.32</v>
      </c>
      <c r="H1224" s="10" t="s">
        <v>766</v>
      </c>
    </row>
    <row r="1225" spans="1:8" ht="48" outlineLevel="1" x14ac:dyDescent="0.2">
      <c r="A1225" s="10">
        <v>27</v>
      </c>
      <c r="B1225" s="10" t="s">
        <v>840</v>
      </c>
      <c r="C1225" s="11" t="s">
        <v>1019</v>
      </c>
      <c r="D1225" s="10" t="s">
        <v>157</v>
      </c>
      <c r="E1225" s="12">
        <v>3.08</v>
      </c>
      <c r="F1225" s="78">
        <v>14</v>
      </c>
      <c r="G1225" s="12">
        <f t="shared" si="33"/>
        <v>43.120000000000005</v>
      </c>
      <c r="H1225" s="10" t="s">
        <v>766</v>
      </c>
    </row>
    <row r="1226" spans="1:8" ht="48" outlineLevel="1" x14ac:dyDescent="0.2">
      <c r="A1226" s="10">
        <v>28</v>
      </c>
      <c r="B1226" s="10" t="s">
        <v>616</v>
      </c>
      <c r="C1226" s="11" t="s">
        <v>846</v>
      </c>
      <c r="D1226" s="10" t="s">
        <v>157</v>
      </c>
      <c r="E1226" s="12">
        <v>16.72</v>
      </c>
      <c r="F1226" s="78">
        <v>14</v>
      </c>
      <c r="G1226" s="12">
        <f t="shared" si="33"/>
        <v>234.07999999999998</v>
      </c>
      <c r="H1226" s="10"/>
    </row>
    <row r="1227" spans="1:8" ht="36" outlineLevel="1" x14ac:dyDescent="0.2">
      <c r="A1227" s="10">
        <v>29</v>
      </c>
      <c r="B1227" s="10" t="s">
        <v>618</v>
      </c>
      <c r="C1227" s="11" t="s">
        <v>619</v>
      </c>
      <c r="D1227" s="14" t="s">
        <v>136</v>
      </c>
      <c r="E1227" s="12">
        <v>8</v>
      </c>
      <c r="F1227" s="78">
        <v>32</v>
      </c>
      <c r="G1227" s="12">
        <f t="shared" si="33"/>
        <v>256</v>
      </c>
      <c r="H1227" s="10"/>
    </row>
    <row r="1228" spans="1:8" ht="36" outlineLevel="1" x14ac:dyDescent="0.2">
      <c r="A1228" s="10">
        <v>30</v>
      </c>
      <c r="B1228" s="10" t="s">
        <v>620</v>
      </c>
      <c r="C1228" s="11" t="s">
        <v>849</v>
      </c>
      <c r="D1228" s="14" t="s">
        <v>136</v>
      </c>
      <c r="E1228" s="12">
        <v>4</v>
      </c>
      <c r="F1228" s="78">
        <v>135</v>
      </c>
      <c r="G1228" s="12">
        <f t="shared" si="33"/>
        <v>540</v>
      </c>
      <c r="H1228" s="10"/>
    </row>
    <row r="1229" spans="1:8" ht="36" outlineLevel="1" x14ac:dyDescent="0.2">
      <c r="A1229" s="10">
        <v>31</v>
      </c>
      <c r="B1229" s="10" t="s">
        <v>847</v>
      </c>
      <c r="C1229" s="11" t="s">
        <v>1020</v>
      </c>
      <c r="D1229" s="14" t="s">
        <v>136</v>
      </c>
      <c r="E1229" s="12">
        <v>4</v>
      </c>
      <c r="F1229" s="78">
        <v>193</v>
      </c>
      <c r="G1229" s="12">
        <f t="shared" si="33"/>
        <v>772</v>
      </c>
      <c r="H1229" s="10"/>
    </row>
    <row r="1230" spans="1:8" ht="48" outlineLevel="1" x14ac:dyDescent="0.2">
      <c r="A1230" s="10">
        <v>32</v>
      </c>
      <c r="B1230" s="10" t="s">
        <v>524</v>
      </c>
      <c r="C1230" s="11" t="s">
        <v>850</v>
      </c>
      <c r="D1230" s="14" t="s">
        <v>486</v>
      </c>
      <c r="E1230" s="12">
        <v>14</v>
      </c>
      <c r="F1230" s="78">
        <v>52</v>
      </c>
      <c r="G1230" s="12">
        <f t="shared" si="33"/>
        <v>728</v>
      </c>
      <c r="H1230" s="10" t="s">
        <v>487</v>
      </c>
    </row>
    <row r="1231" spans="1:8" ht="48" outlineLevel="1" x14ac:dyDescent="0.2">
      <c r="A1231" s="10">
        <v>33</v>
      </c>
      <c r="B1231" s="10" t="s">
        <v>786</v>
      </c>
      <c r="C1231" s="11" t="s">
        <v>851</v>
      </c>
      <c r="D1231" s="14" t="s">
        <v>486</v>
      </c>
      <c r="E1231" s="12">
        <v>37</v>
      </c>
      <c r="F1231" s="78">
        <v>52</v>
      </c>
      <c r="G1231" s="12">
        <f t="shared" si="33"/>
        <v>1924</v>
      </c>
      <c r="H1231" s="10" t="s">
        <v>487</v>
      </c>
    </row>
    <row r="1232" spans="1:8" ht="48" outlineLevel="1" x14ac:dyDescent="0.2">
      <c r="A1232" s="10">
        <v>34</v>
      </c>
      <c r="B1232" s="10" t="s">
        <v>622</v>
      </c>
      <c r="C1232" s="11" t="s">
        <v>538</v>
      </c>
      <c r="D1232" s="14" t="s">
        <v>486</v>
      </c>
      <c r="E1232" s="12">
        <v>6</v>
      </c>
      <c r="F1232" s="78">
        <v>52</v>
      </c>
      <c r="G1232" s="12">
        <f t="shared" si="33"/>
        <v>312</v>
      </c>
      <c r="H1232" s="10" t="s">
        <v>487</v>
      </c>
    </row>
    <row r="1233" spans="1:8" ht="48" outlineLevel="1" x14ac:dyDescent="0.2">
      <c r="A1233" s="10">
        <v>35</v>
      </c>
      <c r="B1233" s="10" t="s">
        <v>994</v>
      </c>
      <c r="C1233" s="11" t="s">
        <v>853</v>
      </c>
      <c r="D1233" s="14" t="s">
        <v>486</v>
      </c>
      <c r="E1233" s="12">
        <v>103</v>
      </c>
      <c r="F1233" s="78">
        <v>52</v>
      </c>
      <c r="G1233" s="12">
        <f t="shared" si="33"/>
        <v>5356</v>
      </c>
      <c r="H1233" s="10" t="s">
        <v>487</v>
      </c>
    </row>
    <row r="1234" spans="1:8" ht="48" outlineLevel="1" x14ac:dyDescent="0.2">
      <c r="A1234" s="10">
        <v>36</v>
      </c>
      <c r="B1234" s="10" t="s">
        <v>537</v>
      </c>
      <c r="C1234" s="11" t="s">
        <v>485</v>
      </c>
      <c r="D1234" s="14" t="s">
        <v>486</v>
      </c>
      <c r="E1234" s="12">
        <v>25</v>
      </c>
      <c r="F1234" s="78">
        <v>52</v>
      </c>
      <c r="G1234" s="12">
        <f t="shared" si="33"/>
        <v>1300</v>
      </c>
      <c r="H1234" s="10" t="s">
        <v>487</v>
      </c>
    </row>
    <row r="1235" spans="1:8" ht="48" outlineLevel="1" x14ac:dyDescent="0.2">
      <c r="A1235" s="10">
        <v>37</v>
      </c>
      <c r="B1235" s="10" t="s">
        <v>1061</v>
      </c>
      <c r="C1235" s="11" t="s">
        <v>855</v>
      </c>
      <c r="D1235" s="14" t="s">
        <v>486</v>
      </c>
      <c r="E1235" s="12">
        <v>3</v>
      </c>
      <c r="F1235" s="78">
        <v>52</v>
      </c>
      <c r="G1235" s="12">
        <f t="shared" si="33"/>
        <v>156</v>
      </c>
      <c r="H1235" s="10" t="s">
        <v>487</v>
      </c>
    </row>
    <row r="1236" spans="1:8" ht="48" outlineLevel="1" x14ac:dyDescent="0.2">
      <c r="A1236" s="10">
        <v>38</v>
      </c>
      <c r="B1236" s="10" t="s">
        <v>539</v>
      </c>
      <c r="C1236" s="11" t="s">
        <v>857</v>
      </c>
      <c r="D1236" s="14" t="s">
        <v>486</v>
      </c>
      <c r="E1236" s="12">
        <v>35</v>
      </c>
      <c r="F1236" s="78">
        <v>52</v>
      </c>
      <c r="G1236" s="12">
        <f t="shared" si="33"/>
        <v>1820</v>
      </c>
      <c r="H1236" s="10" t="s">
        <v>487</v>
      </c>
    </row>
    <row r="1237" spans="1:8" ht="48" outlineLevel="1" x14ac:dyDescent="0.2">
      <c r="A1237" s="10">
        <v>39</v>
      </c>
      <c r="B1237" s="10" t="s">
        <v>490</v>
      </c>
      <c r="C1237" s="11" t="s">
        <v>491</v>
      </c>
      <c r="D1237" s="14" t="s">
        <v>136</v>
      </c>
      <c r="E1237" s="12">
        <v>48</v>
      </c>
      <c r="F1237" s="78">
        <v>19</v>
      </c>
      <c r="G1237" s="12">
        <f t="shared" si="33"/>
        <v>912</v>
      </c>
      <c r="H1237" s="10" t="s">
        <v>492</v>
      </c>
    </row>
    <row r="1238" spans="1:8" ht="48" outlineLevel="1" x14ac:dyDescent="0.2">
      <c r="A1238" s="10">
        <v>40</v>
      </c>
      <c r="B1238" s="10" t="s">
        <v>493</v>
      </c>
      <c r="C1238" s="11" t="s">
        <v>494</v>
      </c>
      <c r="D1238" s="14" t="s">
        <v>136</v>
      </c>
      <c r="E1238" s="12">
        <v>29</v>
      </c>
      <c r="F1238" s="78">
        <v>19</v>
      </c>
      <c r="G1238" s="12">
        <f t="shared" si="33"/>
        <v>551</v>
      </c>
      <c r="H1238" s="10" t="s">
        <v>492</v>
      </c>
    </row>
    <row r="1239" spans="1:8" ht="48" outlineLevel="1" x14ac:dyDescent="0.2">
      <c r="A1239" s="10">
        <v>41</v>
      </c>
      <c r="B1239" s="10" t="s">
        <v>628</v>
      </c>
      <c r="C1239" s="11" t="s">
        <v>629</v>
      </c>
      <c r="D1239" s="14" t="s">
        <v>136</v>
      </c>
      <c r="E1239" s="12">
        <v>19</v>
      </c>
      <c r="F1239" s="78">
        <v>19</v>
      </c>
      <c r="G1239" s="12">
        <f t="shared" si="33"/>
        <v>361</v>
      </c>
      <c r="H1239" s="10" t="s">
        <v>492</v>
      </c>
    </row>
    <row r="1240" spans="1:8" ht="48" outlineLevel="1" x14ac:dyDescent="0.2">
      <c r="A1240" s="10">
        <v>42</v>
      </c>
      <c r="B1240" s="10" t="s">
        <v>543</v>
      </c>
      <c r="C1240" s="11" t="s">
        <v>544</v>
      </c>
      <c r="D1240" s="14" t="s">
        <v>136</v>
      </c>
      <c r="E1240" s="12">
        <v>30</v>
      </c>
      <c r="F1240" s="78">
        <v>19</v>
      </c>
      <c r="G1240" s="12">
        <f t="shared" si="33"/>
        <v>570</v>
      </c>
      <c r="H1240" s="10" t="s">
        <v>497</v>
      </c>
    </row>
    <row r="1241" spans="1:8" ht="48" outlineLevel="1" x14ac:dyDescent="0.2">
      <c r="A1241" s="10">
        <v>43</v>
      </c>
      <c r="B1241" s="10" t="s">
        <v>1021</v>
      </c>
      <c r="C1241" s="11" t="s">
        <v>860</v>
      </c>
      <c r="D1241" s="14" t="s">
        <v>136</v>
      </c>
      <c r="E1241" s="12">
        <v>11</v>
      </c>
      <c r="F1241" s="78">
        <v>19</v>
      </c>
      <c r="G1241" s="12">
        <f t="shared" si="33"/>
        <v>209</v>
      </c>
      <c r="H1241" s="10" t="s">
        <v>497</v>
      </c>
    </row>
    <row r="1242" spans="1:8" ht="48" outlineLevel="1" x14ac:dyDescent="0.2">
      <c r="A1242" s="10">
        <v>44</v>
      </c>
      <c r="B1242" s="10" t="s">
        <v>495</v>
      </c>
      <c r="C1242" s="11" t="s">
        <v>496</v>
      </c>
      <c r="D1242" s="14" t="s">
        <v>136</v>
      </c>
      <c r="E1242" s="12">
        <v>158</v>
      </c>
      <c r="F1242" s="78">
        <v>19</v>
      </c>
      <c r="G1242" s="12">
        <f t="shared" si="33"/>
        <v>3002</v>
      </c>
      <c r="H1242" s="10" t="s">
        <v>497</v>
      </c>
    </row>
    <row r="1243" spans="1:8" ht="48" outlineLevel="1" x14ac:dyDescent="0.2">
      <c r="A1243" s="10">
        <v>45</v>
      </c>
      <c r="B1243" s="10" t="s">
        <v>1407</v>
      </c>
      <c r="C1243" s="11" t="s">
        <v>863</v>
      </c>
      <c r="D1243" s="14" t="s">
        <v>136</v>
      </c>
      <c r="E1243" s="12">
        <v>12</v>
      </c>
      <c r="F1243" s="78">
        <v>19</v>
      </c>
      <c r="G1243" s="12">
        <f t="shared" si="33"/>
        <v>228</v>
      </c>
      <c r="H1243" s="10" t="s">
        <v>497</v>
      </c>
    </row>
    <row r="1244" spans="1:8" ht="48" outlineLevel="1" x14ac:dyDescent="0.2">
      <c r="A1244" s="10">
        <v>46</v>
      </c>
      <c r="B1244" s="10" t="s">
        <v>1408</v>
      </c>
      <c r="C1244" s="11" t="s">
        <v>865</v>
      </c>
      <c r="D1244" s="14" t="s">
        <v>136</v>
      </c>
      <c r="E1244" s="12">
        <v>2</v>
      </c>
      <c r="F1244" s="78">
        <v>19</v>
      </c>
      <c r="G1244" s="12">
        <f t="shared" si="33"/>
        <v>38</v>
      </c>
      <c r="H1244" s="10" t="s">
        <v>497</v>
      </c>
    </row>
    <row r="1245" spans="1:8" ht="48" outlineLevel="1" x14ac:dyDescent="0.2">
      <c r="A1245" s="10">
        <v>47</v>
      </c>
      <c r="B1245" s="10" t="s">
        <v>1065</v>
      </c>
      <c r="C1245" s="11" t="s">
        <v>867</v>
      </c>
      <c r="D1245" s="14" t="s">
        <v>136</v>
      </c>
      <c r="E1245" s="12">
        <v>2</v>
      </c>
      <c r="F1245" s="78">
        <v>19</v>
      </c>
      <c r="G1245" s="12">
        <f t="shared" si="33"/>
        <v>38</v>
      </c>
      <c r="H1245" s="10" t="s">
        <v>497</v>
      </c>
    </row>
    <row r="1246" spans="1:8" ht="48" outlineLevel="1" x14ac:dyDescent="0.2">
      <c r="A1246" s="10">
        <v>48</v>
      </c>
      <c r="B1246" s="10" t="s">
        <v>1066</v>
      </c>
      <c r="C1246" s="11" t="s">
        <v>869</v>
      </c>
      <c r="D1246" s="14" t="s">
        <v>136</v>
      </c>
      <c r="E1246" s="12">
        <v>12</v>
      </c>
      <c r="F1246" s="78">
        <v>19</v>
      </c>
      <c r="G1246" s="12">
        <f t="shared" si="33"/>
        <v>228</v>
      </c>
      <c r="H1246" s="10" t="s">
        <v>497</v>
      </c>
    </row>
    <row r="1247" spans="1:8" ht="48" outlineLevel="1" x14ac:dyDescent="0.2">
      <c r="A1247" s="10">
        <v>49</v>
      </c>
      <c r="B1247" s="10" t="s">
        <v>545</v>
      </c>
      <c r="C1247" s="11" t="s">
        <v>1409</v>
      </c>
      <c r="D1247" s="14" t="s">
        <v>136</v>
      </c>
      <c r="E1247" s="12">
        <v>4</v>
      </c>
      <c r="F1247" s="78">
        <v>19</v>
      </c>
      <c r="G1247" s="12">
        <f t="shared" si="33"/>
        <v>76</v>
      </c>
      <c r="H1247" s="10" t="s">
        <v>497</v>
      </c>
    </row>
    <row r="1248" spans="1:8" ht="48" outlineLevel="1" x14ac:dyDescent="0.2">
      <c r="A1248" s="10">
        <v>50</v>
      </c>
      <c r="B1248" s="10" t="s">
        <v>1022</v>
      </c>
      <c r="C1248" s="11" t="s">
        <v>1023</v>
      </c>
      <c r="D1248" s="10" t="s">
        <v>157</v>
      </c>
      <c r="E1248" s="12">
        <v>91.08</v>
      </c>
      <c r="F1248" s="78">
        <v>19.62</v>
      </c>
      <c r="G1248" s="12">
        <f t="shared" si="33"/>
        <v>1786.9896000000001</v>
      </c>
      <c r="H1248" s="10"/>
    </row>
    <row r="1249" spans="1:8" ht="48" outlineLevel="1" x14ac:dyDescent="0.2">
      <c r="A1249" s="10">
        <v>51</v>
      </c>
      <c r="B1249" s="10" t="s">
        <v>870</v>
      </c>
      <c r="C1249" s="11" t="s">
        <v>871</v>
      </c>
      <c r="D1249" s="10" t="s">
        <v>157</v>
      </c>
      <c r="E1249" s="12">
        <v>50.2</v>
      </c>
      <c r="F1249" s="78">
        <v>19.62</v>
      </c>
      <c r="G1249" s="12">
        <f t="shared" si="33"/>
        <v>984.92400000000009</v>
      </c>
      <c r="H1249" s="10"/>
    </row>
    <row r="1250" spans="1:8" ht="24" outlineLevel="1" x14ac:dyDescent="0.2">
      <c r="A1250" s="10">
        <v>52</v>
      </c>
      <c r="B1250" s="10" t="s">
        <v>1024</v>
      </c>
      <c r="C1250" s="11" t="s">
        <v>873</v>
      </c>
      <c r="D1250" s="10" t="s">
        <v>874</v>
      </c>
      <c r="E1250" s="12">
        <v>128.32</v>
      </c>
      <c r="F1250" s="78">
        <v>8.18</v>
      </c>
      <c r="G1250" s="12">
        <f t="shared" si="33"/>
        <v>1049.6576</v>
      </c>
      <c r="H1250" s="10"/>
    </row>
    <row r="1251" spans="1:8" ht="48" outlineLevel="1" x14ac:dyDescent="0.2">
      <c r="A1251" s="10">
        <v>53</v>
      </c>
      <c r="B1251" s="10" t="s">
        <v>498</v>
      </c>
      <c r="C1251" s="11" t="s">
        <v>499</v>
      </c>
      <c r="D1251" s="10" t="s">
        <v>157</v>
      </c>
      <c r="E1251" s="12">
        <v>1367.04</v>
      </c>
      <c r="F1251" s="78">
        <v>12.06</v>
      </c>
      <c r="G1251" s="12">
        <f t="shared" si="33"/>
        <v>16486.502400000001</v>
      </c>
      <c r="H1251" s="10"/>
    </row>
    <row r="1252" spans="1:8" ht="48" outlineLevel="1" x14ac:dyDescent="0.2">
      <c r="A1252" s="10">
        <v>54</v>
      </c>
      <c r="B1252" s="10" t="s">
        <v>522</v>
      </c>
      <c r="C1252" s="11" t="s">
        <v>549</v>
      </c>
      <c r="D1252" s="10" t="s">
        <v>157</v>
      </c>
      <c r="E1252" s="12">
        <v>504.79</v>
      </c>
      <c r="F1252" s="78">
        <v>13.5</v>
      </c>
      <c r="G1252" s="12">
        <f t="shared" si="33"/>
        <v>6814.665</v>
      </c>
      <c r="H1252" s="10"/>
    </row>
    <row r="1253" spans="1:8" ht="48" outlineLevel="1" x14ac:dyDescent="0.2">
      <c r="A1253" s="10">
        <v>55</v>
      </c>
      <c r="B1253" s="10" t="s">
        <v>788</v>
      </c>
      <c r="C1253" s="11" t="s">
        <v>1025</v>
      </c>
      <c r="D1253" s="10" t="s">
        <v>157</v>
      </c>
      <c r="E1253" s="12">
        <v>15.5</v>
      </c>
      <c r="F1253" s="78">
        <v>15.2</v>
      </c>
      <c r="G1253" s="12">
        <f t="shared" si="33"/>
        <v>235.6</v>
      </c>
      <c r="H1253" s="10"/>
    </row>
    <row r="1254" spans="1:8" ht="48" outlineLevel="1" x14ac:dyDescent="0.2">
      <c r="A1254" s="10">
        <v>56</v>
      </c>
      <c r="B1254" s="10" t="s">
        <v>631</v>
      </c>
      <c r="C1254" s="11" t="s">
        <v>632</v>
      </c>
      <c r="D1254" s="10" t="s">
        <v>157</v>
      </c>
      <c r="E1254" s="12">
        <v>450.8</v>
      </c>
      <c r="F1254" s="78">
        <v>12.06</v>
      </c>
      <c r="G1254" s="12">
        <f t="shared" si="33"/>
        <v>5436.6480000000001</v>
      </c>
      <c r="H1254" s="10"/>
    </row>
    <row r="1255" spans="1:8" ht="48" outlineLevel="1" x14ac:dyDescent="0.2">
      <c r="A1255" s="10">
        <v>57</v>
      </c>
      <c r="B1255" s="10" t="s">
        <v>1027</v>
      </c>
      <c r="C1255" s="11" t="s">
        <v>875</v>
      </c>
      <c r="D1255" s="10" t="s">
        <v>157</v>
      </c>
      <c r="E1255" s="12">
        <v>66.599999999999994</v>
      </c>
      <c r="F1255" s="78">
        <v>13.5</v>
      </c>
      <c r="G1255" s="12">
        <f t="shared" si="33"/>
        <v>899.09999999999991</v>
      </c>
      <c r="H1255" s="10"/>
    </row>
    <row r="1256" spans="1:8" ht="48" outlineLevel="1" x14ac:dyDescent="0.2">
      <c r="A1256" s="10">
        <v>58</v>
      </c>
      <c r="B1256" s="10" t="s">
        <v>633</v>
      </c>
      <c r="C1256" s="11" t="s">
        <v>634</v>
      </c>
      <c r="D1256" s="10" t="s">
        <v>157</v>
      </c>
      <c r="E1256" s="12">
        <v>4.5999999999999996</v>
      </c>
      <c r="F1256" s="78">
        <v>15.2</v>
      </c>
      <c r="G1256" s="12">
        <f t="shared" si="33"/>
        <v>69.919999999999987</v>
      </c>
      <c r="H1256" s="10"/>
    </row>
    <row r="1257" spans="1:8" ht="48" outlineLevel="1" x14ac:dyDescent="0.2">
      <c r="A1257" s="10">
        <v>59</v>
      </c>
      <c r="B1257" s="10" t="s">
        <v>1113</v>
      </c>
      <c r="C1257" s="11" t="s">
        <v>877</v>
      </c>
      <c r="D1257" s="10" t="s">
        <v>157</v>
      </c>
      <c r="E1257" s="12">
        <v>4.7</v>
      </c>
      <c r="F1257" s="78">
        <v>12.06</v>
      </c>
      <c r="G1257" s="12">
        <f t="shared" si="33"/>
        <v>56.682000000000002</v>
      </c>
      <c r="H1257" s="10"/>
    </row>
    <row r="1258" spans="1:8" ht="48" outlineLevel="1" x14ac:dyDescent="0.2">
      <c r="A1258" s="10">
        <v>60</v>
      </c>
      <c r="B1258" s="10" t="s">
        <v>635</v>
      </c>
      <c r="C1258" s="11" t="s">
        <v>636</v>
      </c>
      <c r="D1258" s="10" t="s">
        <v>157</v>
      </c>
      <c r="E1258" s="12">
        <v>19.899999999999999</v>
      </c>
      <c r="F1258" s="78">
        <v>9.3699999999999992</v>
      </c>
      <c r="G1258" s="12">
        <f t="shared" si="33"/>
        <v>186.46299999999997</v>
      </c>
      <c r="H1258" s="10"/>
    </row>
    <row r="1259" spans="1:8" ht="48" outlineLevel="1" x14ac:dyDescent="0.2">
      <c r="A1259" s="10">
        <v>61</v>
      </c>
      <c r="B1259" s="10" t="s">
        <v>561</v>
      </c>
      <c r="C1259" s="11" t="s">
        <v>1410</v>
      </c>
      <c r="D1259" s="10" t="s">
        <v>157</v>
      </c>
      <c r="E1259" s="12">
        <v>5.6</v>
      </c>
      <c r="F1259" s="78">
        <v>12.06</v>
      </c>
      <c r="G1259" s="12">
        <f t="shared" si="33"/>
        <v>67.536000000000001</v>
      </c>
      <c r="H1259" s="10" t="s">
        <v>694</v>
      </c>
    </row>
    <row r="1260" spans="1:8" ht="56.25" outlineLevel="1" x14ac:dyDescent="0.2">
      <c r="A1260" s="10">
        <v>62</v>
      </c>
      <c r="B1260" s="10" t="s">
        <v>1028</v>
      </c>
      <c r="C1260" s="11" t="s">
        <v>1029</v>
      </c>
      <c r="D1260" s="10" t="s">
        <v>157</v>
      </c>
      <c r="E1260" s="12">
        <v>8.1</v>
      </c>
      <c r="F1260" s="78">
        <v>54.5</v>
      </c>
      <c r="G1260" s="12">
        <f t="shared" si="33"/>
        <v>441.45</v>
      </c>
      <c r="H1260" s="10" t="s">
        <v>694</v>
      </c>
    </row>
    <row r="1261" spans="1:8" ht="56.25" outlineLevel="1" x14ac:dyDescent="0.2">
      <c r="A1261" s="10">
        <v>63</v>
      </c>
      <c r="B1261" s="10" t="s">
        <v>789</v>
      </c>
      <c r="C1261" s="11" t="s">
        <v>1035</v>
      </c>
      <c r="D1261" s="10" t="s">
        <v>157</v>
      </c>
      <c r="E1261" s="12">
        <v>28.6</v>
      </c>
      <c r="F1261" s="78">
        <v>54.5</v>
      </c>
      <c r="G1261" s="12">
        <f t="shared" si="33"/>
        <v>1558.7</v>
      </c>
      <c r="H1261" s="10" t="s">
        <v>694</v>
      </c>
    </row>
    <row r="1262" spans="1:8" ht="35.25" outlineLevel="1" x14ac:dyDescent="0.2">
      <c r="A1262" s="10">
        <v>65</v>
      </c>
      <c r="B1262" s="10" t="s">
        <v>502</v>
      </c>
      <c r="C1262" s="11" t="s">
        <v>503</v>
      </c>
      <c r="D1262" s="10" t="s">
        <v>157</v>
      </c>
      <c r="E1262" s="12">
        <v>138.6</v>
      </c>
      <c r="F1262" s="78">
        <v>10.9</v>
      </c>
      <c r="G1262" s="12">
        <f t="shared" si="33"/>
        <v>1510.74</v>
      </c>
      <c r="H1262" s="10"/>
    </row>
    <row r="1263" spans="1:8" ht="46.5" outlineLevel="1" x14ac:dyDescent="0.2">
      <c r="A1263" s="10">
        <v>66</v>
      </c>
      <c r="B1263" s="10" t="s">
        <v>506</v>
      </c>
      <c r="C1263" s="11" t="s">
        <v>507</v>
      </c>
      <c r="D1263" s="10" t="s">
        <v>157</v>
      </c>
      <c r="E1263" s="12">
        <v>295.17</v>
      </c>
      <c r="F1263" s="78">
        <v>9</v>
      </c>
      <c r="G1263" s="12">
        <f t="shared" si="33"/>
        <v>2656.53</v>
      </c>
      <c r="H1263" s="10"/>
    </row>
    <row r="1264" spans="1:8" ht="48" outlineLevel="1" x14ac:dyDescent="0.2">
      <c r="A1264" s="10">
        <v>67</v>
      </c>
      <c r="B1264" s="10" t="s">
        <v>508</v>
      </c>
      <c r="C1264" s="11" t="s">
        <v>509</v>
      </c>
      <c r="D1264" s="10" t="s">
        <v>157</v>
      </c>
      <c r="E1264" s="12">
        <v>548.59</v>
      </c>
      <c r="F1264" s="78">
        <v>16.350000000000001</v>
      </c>
      <c r="G1264" s="12">
        <f t="shared" si="33"/>
        <v>8969.4465000000018</v>
      </c>
      <c r="H1264" s="10"/>
    </row>
    <row r="1265" spans="1:8" ht="48" outlineLevel="1" x14ac:dyDescent="0.2">
      <c r="A1265" s="10">
        <v>68</v>
      </c>
      <c r="B1265" s="10" t="s">
        <v>510</v>
      </c>
      <c r="C1265" s="11" t="s">
        <v>511</v>
      </c>
      <c r="D1265" s="14" t="s">
        <v>480</v>
      </c>
      <c r="E1265" s="12">
        <v>1</v>
      </c>
      <c r="F1265" s="78">
        <v>99.19</v>
      </c>
      <c r="G1265" s="12">
        <f t="shared" si="33"/>
        <v>99.19</v>
      </c>
      <c r="H1265" s="10"/>
    </row>
    <row r="1266" spans="1:8" ht="48" outlineLevel="1" x14ac:dyDescent="0.2">
      <c r="A1266" s="10">
        <v>69</v>
      </c>
      <c r="B1266" s="10" t="s">
        <v>556</v>
      </c>
      <c r="C1266" s="11" t="s">
        <v>557</v>
      </c>
      <c r="D1266" s="14" t="s">
        <v>480</v>
      </c>
      <c r="E1266" s="12">
        <v>17</v>
      </c>
      <c r="F1266" s="78">
        <v>99.19</v>
      </c>
      <c r="G1266" s="12">
        <f t="shared" si="33"/>
        <v>1686.23</v>
      </c>
      <c r="H1266" s="10"/>
    </row>
    <row r="1267" spans="1:8" ht="60" outlineLevel="1" x14ac:dyDescent="0.2">
      <c r="A1267" s="10">
        <v>70</v>
      </c>
      <c r="B1267" s="10" t="s">
        <v>642</v>
      </c>
      <c r="C1267" s="11" t="s">
        <v>885</v>
      </c>
      <c r="D1267" s="14" t="s">
        <v>644</v>
      </c>
      <c r="E1267" s="12">
        <v>4</v>
      </c>
      <c r="F1267" s="78">
        <v>45</v>
      </c>
      <c r="G1267" s="12">
        <f t="shared" ref="G1267:G1330" si="34">F1267*E1267</f>
        <v>180</v>
      </c>
      <c r="H1267" s="10"/>
    </row>
    <row r="1268" spans="1:8" ht="48" outlineLevel="1" x14ac:dyDescent="0.2">
      <c r="A1268" s="10">
        <v>71</v>
      </c>
      <c r="B1268" s="10" t="s">
        <v>1032</v>
      </c>
      <c r="C1268" s="11" t="s">
        <v>887</v>
      </c>
      <c r="D1268" s="14" t="s">
        <v>486</v>
      </c>
      <c r="E1268" s="12">
        <v>9</v>
      </c>
      <c r="F1268" s="78">
        <v>52</v>
      </c>
      <c r="G1268" s="12">
        <f t="shared" si="34"/>
        <v>468</v>
      </c>
      <c r="H1268" s="10" t="s">
        <v>487</v>
      </c>
    </row>
    <row r="1269" spans="1:8" ht="48" outlineLevel="1" x14ac:dyDescent="0.2">
      <c r="A1269" s="10">
        <v>72</v>
      </c>
      <c r="B1269" s="10" t="s">
        <v>1033</v>
      </c>
      <c r="C1269" s="11" t="s">
        <v>889</v>
      </c>
      <c r="D1269" s="14" t="s">
        <v>486</v>
      </c>
      <c r="E1269" s="12">
        <v>17</v>
      </c>
      <c r="F1269" s="78">
        <v>52</v>
      </c>
      <c r="G1269" s="12">
        <f t="shared" si="34"/>
        <v>884</v>
      </c>
      <c r="H1269" s="10" t="s">
        <v>487</v>
      </c>
    </row>
    <row r="1270" spans="1:8" ht="48" outlineLevel="1" x14ac:dyDescent="0.2">
      <c r="A1270" s="10">
        <v>73</v>
      </c>
      <c r="B1270" s="10" t="s">
        <v>1034</v>
      </c>
      <c r="C1270" s="11" t="s">
        <v>891</v>
      </c>
      <c r="D1270" s="14" t="s">
        <v>486</v>
      </c>
      <c r="E1270" s="12">
        <v>23</v>
      </c>
      <c r="F1270" s="78">
        <v>52</v>
      </c>
      <c r="G1270" s="12">
        <f t="shared" si="34"/>
        <v>1196</v>
      </c>
      <c r="H1270" s="10" t="s">
        <v>487</v>
      </c>
    </row>
    <row r="1271" spans="1:8" ht="48" outlineLevel="1" x14ac:dyDescent="0.2">
      <c r="A1271" s="10">
        <v>74</v>
      </c>
      <c r="B1271" s="10" t="s">
        <v>558</v>
      </c>
      <c r="C1271" s="11" t="s">
        <v>893</v>
      </c>
      <c r="D1271" s="14" t="s">
        <v>480</v>
      </c>
      <c r="E1271" s="12">
        <v>17</v>
      </c>
      <c r="F1271" s="78">
        <v>65</v>
      </c>
      <c r="G1271" s="12">
        <f t="shared" si="34"/>
        <v>1105</v>
      </c>
      <c r="H1271" s="10"/>
    </row>
    <row r="1272" spans="1:8" ht="24" outlineLevel="1" x14ac:dyDescent="0.2">
      <c r="A1272" s="10">
        <v>75</v>
      </c>
      <c r="B1272" s="10" t="s">
        <v>512</v>
      </c>
      <c r="C1272" s="11" t="s">
        <v>513</v>
      </c>
      <c r="D1272" s="14" t="s">
        <v>514</v>
      </c>
      <c r="E1272" s="12">
        <v>1</v>
      </c>
      <c r="F1272" s="78">
        <v>408.75</v>
      </c>
      <c r="G1272" s="12">
        <f t="shared" si="34"/>
        <v>408.75</v>
      </c>
      <c r="H1272" s="10"/>
    </row>
    <row r="1273" spans="1:8" ht="24" outlineLevel="1" x14ac:dyDescent="0.2">
      <c r="A1273" s="10">
        <v>76</v>
      </c>
      <c r="B1273" s="10" t="s">
        <v>515</v>
      </c>
      <c r="C1273" s="11" t="s">
        <v>516</v>
      </c>
      <c r="D1273" s="14" t="s">
        <v>514</v>
      </c>
      <c r="E1273" s="12">
        <v>1</v>
      </c>
      <c r="F1273" s="78">
        <v>327</v>
      </c>
      <c r="G1273" s="12">
        <f t="shared" si="34"/>
        <v>327</v>
      </c>
      <c r="H1273" s="10"/>
    </row>
    <row r="1274" spans="1:8" outlineLevel="1" x14ac:dyDescent="0.2">
      <c r="A1274" s="10"/>
      <c r="B1274" s="10"/>
      <c r="C1274" s="11" t="s">
        <v>560</v>
      </c>
      <c r="D1274" s="10"/>
      <c r="E1274" s="12"/>
      <c r="F1274" s="78"/>
      <c r="G1274" s="12">
        <f t="shared" si="34"/>
        <v>0</v>
      </c>
      <c r="H1274" s="10"/>
    </row>
    <row r="1275" spans="1:8" ht="48" outlineLevel="1" x14ac:dyDescent="0.2">
      <c r="A1275" s="10">
        <v>81</v>
      </c>
      <c r="B1275" s="10" t="s">
        <v>548</v>
      </c>
      <c r="C1275" s="11" t="s">
        <v>632</v>
      </c>
      <c r="D1275" s="10" t="s">
        <v>157</v>
      </c>
      <c r="E1275" s="12">
        <v>772.3</v>
      </c>
      <c r="F1275" s="78">
        <v>12.06</v>
      </c>
      <c r="G1275" s="12">
        <f t="shared" si="34"/>
        <v>9313.9380000000001</v>
      </c>
      <c r="H1275" s="10"/>
    </row>
    <row r="1276" spans="1:8" ht="56.25" outlineLevel="1" x14ac:dyDescent="0.2">
      <c r="A1276" s="10">
        <v>82</v>
      </c>
      <c r="B1276" s="10" t="s">
        <v>895</v>
      </c>
      <c r="C1276" s="11" t="s">
        <v>1035</v>
      </c>
      <c r="D1276" s="10" t="s">
        <v>157</v>
      </c>
      <c r="E1276" s="12">
        <v>14.1</v>
      </c>
      <c r="F1276" s="78">
        <v>54.5</v>
      </c>
      <c r="G1276" s="12">
        <f t="shared" si="34"/>
        <v>768.44999999999993</v>
      </c>
      <c r="H1276" s="10" t="s">
        <v>694</v>
      </c>
    </row>
    <row r="1277" spans="1:8" outlineLevel="1" x14ac:dyDescent="0.2">
      <c r="A1277" s="10"/>
      <c r="B1277" s="10"/>
      <c r="C1277" s="11" t="s">
        <v>517</v>
      </c>
      <c r="D1277" s="10"/>
      <c r="E1277" s="12"/>
      <c r="F1277" s="78"/>
      <c r="G1277" s="12">
        <f t="shared" si="34"/>
        <v>0</v>
      </c>
      <c r="H1277" s="10"/>
    </row>
    <row r="1278" spans="1:8" ht="95.25" outlineLevel="1" x14ac:dyDescent="0.2">
      <c r="A1278" s="10">
        <v>90</v>
      </c>
      <c r="B1278" s="10" t="s">
        <v>563</v>
      </c>
      <c r="C1278" s="11" t="s">
        <v>646</v>
      </c>
      <c r="D1278" s="10" t="s">
        <v>157</v>
      </c>
      <c r="E1278" s="12">
        <v>10.82</v>
      </c>
      <c r="F1278" s="78">
        <v>10.199999999999999</v>
      </c>
      <c r="G1278" s="12">
        <f t="shared" si="34"/>
        <v>110.36399999999999</v>
      </c>
      <c r="H1278" s="10"/>
    </row>
    <row r="1279" spans="1:8" ht="95.25" outlineLevel="1" x14ac:dyDescent="0.2">
      <c r="A1279" s="10">
        <v>91</v>
      </c>
      <c r="B1279" s="10" t="s">
        <v>565</v>
      </c>
      <c r="C1279" s="11" t="s">
        <v>647</v>
      </c>
      <c r="D1279" s="10" t="s">
        <v>157</v>
      </c>
      <c r="E1279" s="12">
        <v>24.65</v>
      </c>
      <c r="F1279" s="78">
        <v>11.7</v>
      </c>
      <c r="G1279" s="12">
        <f t="shared" si="34"/>
        <v>288.40499999999997</v>
      </c>
      <c r="H1279" s="10"/>
    </row>
    <row r="1280" spans="1:8" ht="95.25" outlineLevel="1" x14ac:dyDescent="0.2">
      <c r="A1280" s="10">
        <v>92</v>
      </c>
      <c r="B1280" s="10" t="s">
        <v>569</v>
      </c>
      <c r="C1280" s="11" t="s">
        <v>564</v>
      </c>
      <c r="D1280" s="10" t="s">
        <v>157</v>
      </c>
      <c r="E1280" s="12">
        <v>24.85</v>
      </c>
      <c r="F1280" s="78">
        <v>21.9</v>
      </c>
      <c r="G1280" s="12">
        <f t="shared" si="34"/>
        <v>544.21500000000003</v>
      </c>
      <c r="H1280" s="10"/>
    </row>
    <row r="1281" spans="1:8" ht="95.25" outlineLevel="1" x14ac:dyDescent="0.2">
      <c r="A1281" s="10">
        <v>93</v>
      </c>
      <c r="B1281" s="10" t="s">
        <v>649</v>
      </c>
      <c r="C1281" s="11" t="s">
        <v>897</v>
      </c>
      <c r="D1281" s="10" t="s">
        <v>157</v>
      </c>
      <c r="E1281" s="12">
        <v>52.56</v>
      </c>
      <c r="F1281" s="78">
        <v>28.5</v>
      </c>
      <c r="G1281" s="12">
        <f t="shared" si="34"/>
        <v>1497.96</v>
      </c>
      <c r="H1281" s="10"/>
    </row>
    <row r="1282" spans="1:8" ht="95.25" outlineLevel="1" x14ac:dyDescent="0.2">
      <c r="A1282" s="10">
        <v>94</v>
      </c>
      <c r="B1282" s="10" t="s">
        <v>651</v>
      </c>
      <c r="C1282" s="11" t="s">
        <v>898</v>
      </c>
      <c r="D1282" s="10" t="s">
        <v>157</v>
      </c>
      <c r="E1282" s="12">
        <v>20.6</v>
      </c>
      <c r="F1282" s="78">
        <v>45</v>
      </c>
      <c r="G1282" s="12">
        <f t="shared" si="34"/>
        <v>927.00000000000011</v>
      </c>
      <c r="H1282" s="10"/>
    </row>
    <row r="1283" spans="1:8" ht="95.25" outlineLevel="1" x14ac:dyDescent="0.2">
      <c r="A1283" s="10">
        <v>95</v>
      </c>
      <c r="B1283" s="10" t="s">
        <v>1041</v>
      </c>
      <c r="C1283" s="11" t="s">
        <v>648</v>
      </c>
      <c r="D1283" s="10" t="s">
        <v>157</v>
      </c>
      <c r="E1283" s="12">
        <v>35.51</v>
      </c>
      <c r="F1283" s="78">
        <v>58.86</v>
      </c>
      <c r="G1283" s="12">
        <f t="shared" si="34"/>
        <v>2090.1185999999998</v>
      </c>
      <c r="H1283" s="10"/>
    </row>
    <row r="1284" spans="1:8" ht="83.25" outlineLevel="1" x14ac:dyDescent="0.2">
      <c r="A1284" s="10">
        <v>96</v>
      </c>
      <c r="B1284" s="10" t="s">
        <v>900</v>
      </c>
      <c r="C1284" s="11" t="s">
        <v>901</v>
      </c>
      <c r="D1284" s="10" t="s">
        <v>157</v>
      </c>
      <c r="E1284" s="12">
        <v>22.8</v>
      </c>
      <c r="F1284" s="78">
        <v>10.199999999999999</v>
      </c>
      <c r="G1284" s="12">
        <f t="shared" si="34"/>
        <v>232.56</v>
      </c>
      <c r="H1284" s="10"/>
    </row>
    <row r="1285" spans="1:8" ht="83.25" outlineLevel="1" x14ac:dyDescent="0.2">
      <c r="A1285" s="10">
        <v>97</v>
      </c>
      <c r="B1285" s="10" t="s">
        <v>902</v>
      </c>
      <c r="C1285" s="11" t="s">
        <v>1411</v>
      </c>
      <c r="D1285" s="10" t="s">
        <v>157</v>
      </c>
      <c r="E1285" s="12">
        <v>23.16</v>
      </c>
      <c r="F1285" s="78">
        <v>10.199999999999999</v>
      </c>
      <c r="G1285" s="12">
        <f t="shared" si="34"/>
        <v>236.23199999999997</v>
      </c>
      <c r="H1285" s="10"/>
    </row>
    <row r="1286" spans="1:8" ht="107.25" outlineLevel="1" x14ac:dyDescent="0.2">
      <c r="A1286" s="10">
        <v>98</v>
      </c>
      <c r="B1286" s="10" t="s">
        <v>904</v>
      </c>
      <c r="C1286" s="11" t="s">
        <v>566</v>
      </c>
      <c r="D1286" s="10" t="s">
        <v>157</v>
      </c>
      <c r="E1286" s="12">
        <v>54.84</v>
      </c>
      <c r="F1286" s="78">
        <v>23.5</v>
      </c>
      <c r="G1286" s="12">
        <f t="shared" si="34"/>
        <v>1288.74</v>
      </c>
      <c r="H1286" s="10"/>
    </row>
    <row r="1287" spans="1:8" ht="107.25" outlineLevel="1" x14ac:dyDescent="0.2">
      <c r="A1287" s="10">
        <v>99</v>
      </c>
      <c r="B1287" s="10" t="s">
        <v>905</v>
      </c>
      <c r="C1287" s="11" t="s">
        <v>906</v>
      </c>
      <c r="D1287" s="10" t="s">
        <v>157</v>
      </c>
      <c r="E1287" s="12">
        <v>30.4</v>
      </c>
      <c r="F1287" s="78">
        <v>12.5</v>
      </c>
      <c r="G1287" s="12">
        <f t="shared" si="34"/>
        <v>380</v>
      </c>
      <c r="H1287" s="10"/>
    </row>
    <row r="1288" spans="1:8" ht="107.25" outlineLevel="1" x14ac:dyDescent="0.2">
      <c r="A1288" s="10">
        <v>100</v>
      </c>
      <c r="B1288" s="10" t="s">
        <v>907</v>
      </c>
      <c r="C1288" s="11" t="s">
        <v>908</v>
      </c>
      <c r="D1288" s="10" t="s">
        <v>157</v>
      </c>
      <c r="E1288" s="12">
        <v>60.9</v>
      </c>
      <c r="F1288" s="78">
        <v>23.5</v>
      </c>
      <c r="G1288" s="12">
        <f t="shared" si="34"/>
        <v>1431.1499999999999</v>
      </c>
      <c r="H1288" s="10"/>
    </row>
    <row r="1289" spans="1:8" ht="107.25" outlineLevel="1" x14ac:dyDescent="0.2">
      <c r="A1289" s="10">
        <v>101</v>
      </c>
      <c r="B1289" s="10" t="s">
        <v>909</v>
      </c>
      <c r="C1289" s="11" t="s">
        <v>1236</v>
      </c>
      <c r="D1289" s="10" t="s">
        <v>157</v>
      </c>
      <c r="E1289" s="12">
        <v>38</v>
      </c>
      <c r="F1289" s="78">
        <v>31.5</v>
      </c>
      <c r="G1289" s="12">
        <f t="shared" si="34"/>
        <v>1197</v>
      </c>
      <c r="H1289" s="10"/>
    </row>
    <row r="1290" spans="1:8" ht="107.25" outlineLevel="1" x14ac:dyDescent="0.2">
      <c r="A1290" s="10">
        <v>102</v>
      </c>
      <c r="B1290" s="10" t="s">
        <v>911</v>
      </c>
      <c r="C1290" s="11" t="s">
        <v>910</v>
      </c>
      <c r="D1290" s="10" t="s">
        <v>157</v>
      </c>
      <c r="E1290" s="12">
        <v>42.5</v>
      </c>
      <c r="F1290" s="78">
        <v>47</v>
      </c>
      <c r="G1290" s="12">
        <f t="shared" si="34"/>
        <v>1997.5</v>
      </c>
      <c r="H1290" s="10"/>
    </row>
    <row r="1291" spans="1:8" ht="83.25" outlineLevel="1" x14ac:dyDescent="0.2">
      <c r="A1291" s="10">
        <v>103</v>
      </c>
      <c r="B1291" s="10" t="s">
        <v>913</v>
      </c>
      <c r="C1291" s="11" t="s">
        <v>1412</v>
      </c>
      <c r="D1291" s="10" t="s">
        <v>157</v>
      </c>
      <c r="E1291" s="12">
        <v>27.74</v>
      </c>
      <c r="F1291" s="78">
        <v>28.5</v>
      </c>
      <c r="G1291" s="12">
        <f t="shared" si="34"/>
        <v>790.58999999999992</v>
      </c>
      <c r="H1291" s="10"/>
    </row>
    <row r="1292" spans="1:8" ht="60" outlineLevel="1" x14ac:dyDescent="0.2">
      <c r="A1292" s="10">
        <v>104</v>
      </c>
      <c r="B1292" s="10" t="s">
        <v>915</v>
      </c>
      <c r="C1292" s="11" t="s">
        <v>1073</v>
      </c>
      <c r="D1292" s="10" t="s">
        <v>157</v>
      </c>
      <c r="E1292" s="12">
        <v>27.14</v>
      </c>
      <c r="F1292" s="78">
        <v>24.2</v>
      </c>
      <c r="G1292" s="12">
        <f t="shared" si="34"/>
        <v>656.78800000000001</v>
      </c>
      <c r="H1292" s="10"/>
    </row>
    <row r="1293" spans="1:8" ht="60" outlineLevel="1" x14ac:dyDescent="0.2">
      <c r="A1293" s="10">
        <v>105</v>
      </c>
      <c r="B1293" s="10" t="s">
        <v>921</v>
      </c>
      <c r="C1293" s="11" t="s">
        <v>1040</v>
      </c>
      <c r="D1293" s="10" t="s">
        <v>157</v>
      </c>
      <c r="E1293" s="12">
        <v>3.7</v>
      </c>
      <c r="F1293" s="78">
        <v>24.2</v>
      </c>
      <c r="G1293" s="12">
        <f t="shared" si="34"/>
        <v>89.54</v>
      </c>
      <c r="H1293" s="10"/>
    </row>
    <row r="1294" spans="1:8" ht="60" outlineLevel="1" x14ac:dyDescent="0.2">
      <c r="A1294" s="10">
        <v>106</v>
      </c>
      <c r="B1294" s="10" t="s">
        <v>922</v>
      </c>
      <c r="C1294" s="11" t="s">
        <v>916</v>
      </c>
      <c r="D1294" s="10" t="s">
        <v>157</v>
      </c>
      <c r="E1294" s="12">
        <v>70.790000000000006</v>
      </c>
      <c r="F1294" s="78">
        <v>27.26</v>
      </c>
      <c r="G1294" s="12">
        <f t="shared" si="34"/>
        <v>1929.7354000000003</v>
      </c>
      <c r="H1294" s="10"/>
    </row>
    <row r="1295" spans="1:8" ht="84" outlineLevel="1" x14ac:dyDescent="0.2">
      <c r="A1295" s="10">
        <v>107</v>
      </c>
      <c r="B1295" s="10" t="s">
        <v>567</v>
      </c>
      <c r="C1295" s="11" t="s">
        <v>997</v>
      </c>
      <c r="D1295" s="10" t="s">
        <v>157</v>
      </c>
      <c r="E1295" s="12">
        <v>27.14</v>
      </c>
      <c r="F1295" s="78">
        <v>25.8</v>
      </c>
      <c r="G1295" s="12">
        <f t="shared" si="34"/>
        <v>700.21199999999999</v>
      </c>
      <c r="H1295" s="10"/>
    </row>
    <row r="1296" spans="1:8" ht="84" outlineLevel="1" x14ac:dyDescent="0.2">
      <c r="A1296" s="10">
        <v>108</v>
      </c>
      <c r="B1296" s="10" t="s">
        <v>917</v>
      </c>
      <c r="C1296" s="11" t="s">
        <v>1039</v>
      </c>
      <c r="D1296" s="10" t="s">
        <v>157</v>
      </c>
      <c r="E1296" s="12">
        <v>3.7</v>
      </c>
      <c r="F1296" s="78">
        <v>25.8</v>
      </c>
      <c r="G1296" s="12">
        <f t="shared" si="34"/>
        <v>95.460000000000008</v>
      </c>
      <c r="H1296" s="10"/>
    </row>
    <row r="1297" spans="1:8" ht="84" outlineLevel="1" x14ac:dyDescent="0.2">
      <c r="A1297" s="10">
        <v>109</v>
      </c>
      <c r="B1297" s="10" t="s">
        <v>1118</v>
      </c>
      <c r="C1297" s="11" t="s">
        <v>568</v>
      </c>
      <c r="D1297" s="10" t="s">
        <v>157</v>
      </c>
      <c r="E1297" s="12">
        <v>64.36</v>
      </c>
      <c r="F1297" s="78">
        <v>47</v>
      </c>
      <c r="G1297" s="12">
        <f t="shared" si="34"/>
        <v>3024.92</v>
      </c>
      <c r="H1297" s="10"/>
    </row>
    <row r="1298" spans="1:8" ht="72" outlineLevel="1" x14ac:dyDescent="0.2">
      <c r="A1298" s="10">
        <v>110</v>
      </c>
      <c r="B1298" s="10" t="s">
        <v>1120</v>
      </c>
      <c r="C1298" s="11" t="s">
        <v>1413</v>
      </c>
      <c r="D1298" s="10" t="s">
        <v>157</v>
      </c>
      <c r="E1298" s="12">
        <v>3.3</v>
      </c>
      <c r="F1298" s="78">
        <v>47</v>
      </c>
      <c r="G1298" s="12">
        <f t="shared" si="34"/>
        <v>155.1</v>
      </c>
      <c r="H1298" s="10"/>
    </row>
    <row r="1299" spans="1:8" ht="72" outlineLevel="1" x14ac:dyDescent="0.2">
      <c r="A1299" s="10">
        <v>111</v>
      </c>
      <c r="B1299" s="10" t="s">
        <v>1414</v>
      </c>
      <c r="C1299" s="11" t="s">
        <v>1415</v>
      </c>
      <c r="D1299" s="10" t="s">
        <v>157</v>
      </c>
      <c r="E1299" s="12">
        <v>2.23</v>
      </c>
      <c r="F1299" s="78">
        <v>47</v>
      </c>
      <c r="G1299" s="12">
        <f t="shared" si="34"/>
        <v>104.81</v>
      </c>
      <c r="H1299" s="10"/>
    </row>
    <row r="1300" spans="1:8" ht="72" outlineLevel="1" x14ac:dyDescent="0.2">
      <c r="A1300" s="10">
        <v>112</v>
      </c>
      <c r="B1300" s="10" t="s">
        <v>1416</v>
      </c>
      <c r="C1300" s="11" t="s">
        <v>1417</v>
      </c>
      <c r="D1300" s="10" t="s">
        <v>157</v>
      </c>
      <c r="E1300" s="12">
        <v>1.5</v>
      </c>
      <c r="F1300" s="78">
        <v>47</v>
      </c>
      <c r="G1300" s="12">
        <f t="shared" si="34"/>
        <v>70.5</v>
      </c>
      <c r="H1300" s="10"/>
    </row>
    <row r="1301" spans="1:8" ht="60" outlineLevel="1" x14ac:dyDescent="0.2">
      <c r="A1301" s="10">
        <v>113</v>
      </c>
      <c r="B1301" s="10" t="s">
        <v>926</v>
      </c>
      <c r="C1301" s="11" t="s">
        <v>1040</v>
      </c>
      <c r="D1301" s="10" t="s">
        <v>157</v>
      </c>
      <c r="E1301" s="12">
        <v>56.4</v>
      </c>
      <c r="F1301" s="78">
        <v>24.2</v>
      </c>
      <c r="G1301" s="12">
        <f t="shared" si="34"/>
        <v>1364.8799999999999</v>
      </c>
      <c r="H1301" s="10"/>
    </row>
    <row r="1302" spans="1:8" ht="60" outlineLevel="1" x14ac:dyDescent="0.2">
      <c r="A1302" s="10">
        <v>114</v>
      </c>
      <c r="B1302" s="10" t="s">
        <v>1418</v>
      </c>
      <c r="C1302" s="11" t="s">
        <v>916</v>
      </c>
      <c r="D1302" s="10" t="s">
        <v>157</v>
      </c>
      <c r="E1302" s="12">
        <v>1.4</v>
      </c>
      <c r="F1302" s="78">
        <v>27.26</v>
      </c>
      <c r="G1302" s="12">
        <f t="shared" si="34"/>
        <v>38.164000000000001</v>
      </c>
      <c r="H1302" s="10"/>
    </row>
    <row r="1303" spans="1:8" ht="60" outlineLevel="1" x14ac:dyDescent="0.2">
      <c r="A1303" s="10">
        <v>115</v>
      </c>
      <c r="B1303" s="10" t="s">
        <v>1419</v>
      </c>
      <c r="C1303" s="11" t="s">
        <v>1420</v>
      </c>
      <c r="D1303" s="10" t="s">
        <v>157</v>
      </c>
      <c r="E1303" s="12">
        <v>1.3</v>
      </c>
      <c r="F1303" s="78">
        <v>29.2</v>
      </c>
      <c r="G1303" s="12">
        <f t="shared" si="34"/>
        <v>37.96</v>
      </c>
      <c r="H1303" s="10"/>
    </row>
    <row r="1304" spans="1:8" ht="36" outlineLevel="1" x14ac:dyDescent="0.2">
      <c r="A1304" s="10">
        <v>116</v>
      </c>
      <c r="B1304" s="14" t="s">
        <v>919</v>
      </c>
      <c r="C1304" s="11" t="s">
        <v>1421</v>
      </c>
      <c r="D1304" s="14" t="s">
        <v>136</v>
      </c>
      <c r="E1304" s="12">
        <v>12</v>
      </c>
      <c r="F1304" s="78">
        <v>35</v>
      </c>
      <c r="G1304" s="12">
        <f t="shared" si="34"/>
        <v>420</v>
      </c>
      <c r="H1304" s="10"/>
    </row>
    <row r="1305" spans="1:8" ht="36" outlineLevel="1" x14ac:dyDescent="0.2">
      <c r="A1305" s="10">
        <v>117</v>
      </c>
      <c r="B1305" s="14" t="s">
        <v>1422</v>
      </c>
      <c r="C1305" s="11" t="s">
        <v>920</v>
      </c>
      <c r="D1305" s="14" t="s">
        <v>136</v>
      </c>
      <c r="E1305" s="12">
        <v>16</v>
      </c>
      <c r="F1305" s="78">
        <v>35</v>
      </c>
      <c r="G1305" s="12">
        <f t="shared" si="34"/>
        <v>560</v>
      </c>
      <c r="H1305" s="10"/>
    </row>
    <row r="1306" spans="1:8" ht="72" outlineLevel="1" x14ac:dyDescent="0.2">
      <c r="A1306" s="10">
        <v>118</v>
      </c>
      <c r="B1306" s="10" t="s">
        <v>1423</v>
      </c>
      <c r="C1306" s="11" t="s">
        <v>570</v>
      </c>
      <c r="D1306" s="10" t="s">
        <v>157</v>
      </c>
      <c r="E1306" s="12">
        <v>85.1</v>
      </c>
      <c r="F1306" s="78">
        <v>47</v>
      </c>
      <c r="G1306" s="12">
        <f t="shared" si="34"/>
        <v>3999.7</v>
      </c>
      <c r="H1306" s="10"/>
    </row>
    <row r="1307" spans="1:8" ht="60" outlineLevel="1" x14ac:dyDescent="0.2">
      <c r="A1307" s="10">
        <v>119</v>
      </c>
      <c r="B1307" s="10" t="s">
        <v>518</v>
      </c>
      <c r="C1307" s="11" t="s">
        <v>571</v>
      </c>
      <c r="D1307" s="10" t="s">
        <v>157</v>
      </c>
      <c r="E1307" s="12">
        <v>34</v>
      </c>
      <c r="F1307" s="78">
        <v>47</v>
      </c>
      <c r="G1307" s="12">
        <f t="shared" si="34"/>
        <v>1598</v>
      </c>
      <c r="H1307" s="10" t="s">
        <v>694</v>
      </c>
    </row>
    <row r="1308" spans="1:8" ht="60" outlineLevel="1" x14ac:dyDescent="0.2">
      <c r="A1308" s="10">
        <v>120</v>
      </c>
      <c r="B1308" s="10" t="s">
        <v>930</v>
      </c>
      <c r="C1308" s="11" t="s">
        <v>931</v>
      </c>
      <c r="D1308" s="10" t="s">
        <v>157</v>
      </c>
      <c r="E1308" s="12">
        <v>3</v>
      </c>
      <c r="F1308" s="78">
        <v>24.2</v>
      </c>
      <c r="G1308" s="12">
        <f t="shared" si="34"/>
        <v>72.599999999999994</v>
      </c>
      <c r="H1308" s="10"/>
    </row>
    <row r="1309" spans="1:8" ht="60" outlineLevel="1" x14ac:dyDescent="0.2">
      <c r="A1309" s="10">
        <v>121</v>
      </c>
      <c r="B1309" s="10" t="s">
        <v>932</v>
      </c>
      <c r="C1309" s="11" t="s">
        <v>933</v>
      </c>
      <c r="D1309" s="10" t="s">
        <v>157</v>
      </c>
      <c r="E1309" s="12">
        <v>3</v>
      </c>
      <c r="F1309" s="78">
        <v>24.2</v>
      </c>
      <c r="G1309" s="12">
        <f t="shared" si="34"/>
        <v>72.599999999999994</v>
      </c>
      <c r="H1309" s="10"/>
    </row>
    <row r="1310" spans="1:8" ht="36" outlineLevel="1" x14ac:dyDescent="0.2">
      <c r="A1310" s="10">
        <v>122</v>
      </c>
      <c r="B1310" s="10" t="s">
        <v>936</v>
      </c>
      <c r="C1310" s="11" t="s">
        <v>1077</v>
      </c>
      <c r="D1310" s="14" t="s">
        <v>136</v>
      </c>
      <c r="E1310" s="12">
        <v>2</v>
      </c>
      <c r="F1310" s="78">
        <v>181</v>
      </c>
      <c r="G1310" s="12">
        <f t="shared" si="34"/>
        <v>362</v>
      </c>
      <c r="H1310" s="10"/>
    </row>
    <row r="1311" spans="1:8" ht="36" outlineLevel="1" x14ac:dyDescent="0.2">
      <c r="A1311" s="10">
        <v>123</v>
      </c>
      <c r="B1311" s="10" t="s">
        <v>938</v>
      </c>
      <c r="C1311" s="11" t="s">
        <v>1424</v>
      </c>
      <c r="D1311" s="14" t="s">
        <v>136</v>
      </c>
      <c r="E1311" s="12">
        <v>3</v>
      </c>
      <c r="F1311" s="78">
        <v>181</v>
      </c>
      <c r="G1311" s="12">
        <f t="shared" si="34"/>
        <v>543</v>
      </c>
      <c r="H1311" s="10"/>
    </row>
    <row r="1312" spans="1:8" ht="36" outlineLevel="1" x14ac:dyDescent="0.2">
      <c r="A1312" s="10">
        <v>124</v>
      </c>
      <c r="B1312" s="10" t="s">
        <v>940</v>
      </c>
      <c r="C1312" s="11" t="s">
        <v>573</v>
      </c>
      <c r="D1312" s="14" t="s">
        <v>136</v>
      </c>
      <c r="E1312" s="12">
        <v>8</v>
      </c>
      <c r="F1312" s="78">
        <v>97</v>
      </c>
      <c r="G1312" s="12">
        <f t="shared" si="34"/>
        <v>776</v>
      </c>
      <c r="H1312" s="10"/>
    </row>
    <row r="1313" spans="1:8" ht="36" outlineLevel="1" x14ac:dyDescent="0.2">
      <c r="A1313" s="10">
        <v>125</v>
      </c>
      <c r="B1313" s="10" t="s">
        <v>941</v>
      </c>
      <c r="C1313" s="11" t="s">
        <v>942</v>
      </c>
      <c r="D1313" s="14" t="s">
        <v>136</v>
      </c>
      <c r="E1313" s="12">
        <v>1</v>
      </c>
      <c r="F1313" s="78">
        <v>235</v>
      </c>
      <c r="G1313" s="12">
        <f t="shared" si="34"/>
        <v>235</v>
      </c>
      <c r="H1313" s="10"/>
    </row>
    <row r="1314" spans="1:8" ht="48" outlineLevel="1" x14ac:dyDescent="0.2">
      <c r="A1314" s="10">
        <v>126</v>
      </c>
      <c r="B1314" s="10" t="s">
        <v>574</v>
      </c>
      <c r="C1314" s="11" t="s">
        <v>945</v>
      </c>
      <c r="D1314" s="14" t="s">
        <v>136</v>
      </c>
      <c r="E1314" s="12">
        <v>14</v>
      </c>
      <c r="F1314" s="78">
        <v>65</v>
      </c>
      <c r="G1314" s="12">
        <f t="shared" si="34"/>
        <v>910</v>
      </c>
      <c r="H1314" s="10"/>
    </row>
    <row r="1315" spans="1:8" ht="48" outlineLevel="1" x14ac:dyDescent="0.2">
      <c r="A1315" s="10">
        <v>127</v>
      </c>
      <c r="B1315" s="10" t="s">
        <v>576</v>
      </c>
      <c r="C1315" s="11" t="s">
        <v>577</v>
      </c>
      <c r="D1315" s="14" t="s">
        <v>136</v>
      </c>
      <c r="E1315" s="12">
        <v>17</v>
      </c>
      <c r="F1315" s="78">
        <v>65</v>
      </c>
      <c r="G1315" s="12">
        <f t="shared" si="34"/>
        <v>1105</v>
      </c>
      <c r="H1315" s="10"/>
    </row>
    <row r="1316" spans="1:8" ht="48" outlineLevel="1" x14ac:dyDescent="0.2">
      <c r="A1316" s="10">
        <v>128</v>
      </c>
      <c r="B1316" s="10" t="s">
        <v>578</v>
      </c>
      <c r="C1316" s="11" t="s">
        <v>943</v>
      </c>
      <c r="D1316" s="14" t="s">
        <v>136</v>
      </c>
      <c r="E1316" s="12">
        <v>10</v>
      </c>
      <c r="F1316" s="78">
        <v>65</v>
      </c>
      <c r="G1316" s="12">
        <f t="shared" si="34"/>
        <v>650</v>
      </c>
      <c r="H1316" s="10"/>
    </row>
    <row r="1317" spans="1:8" ht="48" outlineLevel="1" x14ac:dyDescent="0.2">
      <c r="A1317" s="10">
        <v>129</v>
      </c>
      <c r="B1317" s="10" t="s">
        <v>585</v>
      </c>
      <c r="C1317" s="11" t="s">
        <v>1042</v>
      </c>
      <c r="D1317" s="14" t="s">
        <v>136</v>
      </c>
      <c r="E1317" s="12">
        <v>2</v>
      </c>
      <c r="F1317" s="78">
        <v>65</v>
      </c>
      <c r="G1317" s="12">
        <f t="shared" si="34"/>
        <v>130</v>
      </c>
      <c r="H1317" s="10"/>
    </row>
    <row r="1318" spans="1:8" ht="36" outlineLevel="1" x14ac:dyDescent="0.2">
      <c r="A1318" s="10">
        <v>130</v>
      </c>
      <c r="B1318" s="10" t="s">
        <v>587</v>
      </c>
      <c r="C1318" s="11" t="s">
        <v>588</v>
      </c>
      <c r="D1318" s="14" t="s">
        <v>589</v>
      </c>
      <c r="E1318" s="12">
        <v>20</v>
      </c>
      <c r="F1318" s="78">
        <v>120</v>
      </c>
      <c r="G1318" s="12">
        <f t="shared" si="34"/>
        <v>2400</v>
      </c>
      <c r="H1318" s="10" t="s">
        <v>590</v>
      </c>
    </row>
    <row r="1319" spans="1:8" ht="48" outlineLevel="1" x14ac:dyDescent="0.2">
      <c r="A1319" s="10">
        <v>131</v>
      </c>
      <c r="B1319" s="10" t="s">
        <v>973</v>
      </c>
      <c r="C1319" s="11" t="s">
        <v>974</v>
      </c>
      <c r="D1319" s="14" t="s">
        <v>589</v>
      </c>
      <c r="E1319" s="12">
        <v>2</v>
      </c>
      <c r="F1319" s="78">
        <v>120</v>
      </c>
      <c r="G1319" s="12">
        <f t="shared" si="34"/>
        <v>240</v>
      </c>
      <c r="H1319" s="10" t="s">
        <v>590</v>
      </c>
    </row>
    <row r="1320" spans="1:8" ht="48" outlineLevel="1" x14ac:dyDescent="0.2">
      <c r="A1320" s="10">
        <v>132</v>
      </c>
      <c r="B1320" s="10" t="s">
        <v>975</v>
      </c>
      <c r="C1320" s="11" t="s">
        <v>976</v>
      </c>
      <c r="D1320" s="14" t="s">
        <v>589</v>
      </c>
      <c r="E1320" s="12">
        <v>2</v>
      </c>
      <c r="F1320" s="78">
        <v>120</v>
      </c>
      <c r="G1320" s="12">
        <f t="shared" si="34"/>
        <v>240</v>
      </c>
      <c r="H1320" s="10" t="s">
        <v>590</v>
      </c>
    </row>
    <row r="1321" spans="1:8" ht="48" outlineLevel="1" x14ac:dyDescent="0.2">
      <c r="A1321" s="10">
        <v>133</v>
      </c>
      <c r="B1321" s="10" t="s">
        <v>591</v>
      </c>
      <c r="C1321" s="11" t="s">
        <v>592</v>
      </c>
      <c r="D1321" s="14" t="s">
        <v>589</v>
      </c>
      <c r="E1321" s="12">
        <v>26</v>
      </c>
      <c r="F1321" s="78">
        <v>120</v>
      </c>
      <c r="G1321" s="12">
        <f t="shared" si="34"/>
        <v>3120</v>
      </c>
      <c r="H1321" s="10" t="s">
        <v>590</v>
      </c>
    </row>
    <row r="1322" spans="1:8" ht="48" outlineLevel="1" x14ac:dyDescent="0.2">
      <c r="A1322" s="10">
        <v>134</v>
      </c>
      <c r="B1322" s="10" t="s">
        <v>977</v>
      </c>
      <c r="C1322" s="11" t="s">
        <v>978</v>
      </c>
      <c r="D1322" s="14" t="s">
        <v>589</v>
      </c>
      <c r="E1322" s="12">
        <v>4</v>
      </c>
      <c r="F1322" s="78">
        <v>120</v>
      </c>
      <c r="G1322" s="12">
        <f t="shared" si="34"/>
        <v>480</v>
      </c>
      <c r="H1322" s="10" t="s">
        <v>590</v>
      </c>
    </row>
    <row r="1323" spans="1:8" ht="36" outlineLevel="1" x14ac:dyDescent="0.2">
      <c r="A1323" s="10">
        <v>135</v>
      </c>
      <c r="B1323" s="10" t="s">
        <v>593</v>
      </c>
      <c r="C1323" s="11" t="s">
        <v>594</v>
      </c>
      <c r="D1323" s="14" t="s">
        <v>486</v>
      </c>
      <c r="E1323" s="12">
        <v>12</v>
      </c>
      <c r="F1323" s="78">
        <v>52</v>
      </c>
      <c r="G1323" s="12">
        <f t="shared" si="34"/>
        <v>624</v>
      </c>
      <c r="H1323" s="10" t="s">
        <v>590</v>
      </c>
    </row>
    <row r="1324" spans="1:8" ht="36" outlineLevel="1" x14ac:dyDescent="0.2">
      <c r="A1324" s="10">
        <v>136</v>
      </c>
      <c r="B1324" s="10" t="s">
        <v>946</v>
      </c>
      <c r="C1324" s="24" t="s">
        <v>1425</v>
      </c>
      <c r="D1324" s="14" t="s">
        <v>136</v>
      </c>
      <c r="E1324" s="12">
        <v>3</v>
      </c>
      <c r="F1324" s="78">
        <v>180</v>
      </c>
      <c r="G1324" s="12">
        <f t="shared" si="34"/>
        <v>540</v>
      </c>
      <c r="H1324" s="10"/>
    </row>
    <row r="1325" spans="1:8" ht="36" outlineLevel="1" x14ac:dyDescent="0.2">
      <c r="A1325" s="10">
        <v>137</v>
      </c>
      <c r="B1325" s="10" t="s">
        <v>948</v>
      </c>
      <c r="C1325" s="24" t="s">
        <v>949</v>
      </c>
      <c r="D1325" s="14" t="s">
        <v>136</v>
      </c>
      <c r="E1325" s="12">
        <v>3</v>
      </c>
      <c r="F1325" s="78">
        <v>279.2</v>
      </c>
      <c r="G1325" s="12">
        <f t="shared" si="34"/>
        <v>837.59999999999991</v>
      </c>
      <c r="H1325" s="10"/>
    </row>
    <row r="1326" spans="1:8" ht="48" outlineLevel="1" x14ac:dyDescent="0.2">
      <c r="A1326" s="10">
        <v>138</v>
      </c>
      <c r="B1326" s="10" t="s">
        <v>950</v>
      </c>
      <c r="C1326" s="11" t="s">
        <v>1426</v>
      </c>
      <c r="D1326" s="14" t="s">
        <v>136</v>
      </c>
      <c r="E1326" s="12">
        <v>4</v>
      </c>
      <c r="F1326" s="78">
        <v>65</v>
      </c>
      <c r="G1326" s="12">
        <f t="shared" si="34"/>
        <v>260</v>
      </c>
      <c r="H1326" s="10"/>
    </row>
    <row r="1327" spans="1:8" ht="48" outlineLevel="1" x14ac:dyDescent="0.2">
      <c r="A1327" s="10">
        <v>139</v>
      </c>
      <c r="B1327" s="10" t="s">
        <v>952</v>
      </c>
      <c r="C1327" s="11" t="s">
        <v>953</v>
      </c>
      <c r="D1327" s="14" t="s">
        <v>136</v>
      </c>
      <c r="E1327" s="12">
        <v>6</v>
      </c>
      <c r="F1327" s="78">
        <v>130</v>
      </c>
      <c r="G1327" s="12">
        <f t="shared" si="34"/>
        <v>780</v>
      </c>
      <c r="H1327" s="10"/>
    </row>
    <row r="1328" spans="1:8" ht="48" outlineLevel="1" x14ac:dyDescent="0.2">
      <c r="A1328" s="10">
        <v>140</v>
      </c>
      <c r="B1328" s="10" t="s">
        <v>669</v>
      </c>
      <c r="C1328" s="11" t="s">
        <v>954</v>
      </c>
      <c r="D1328" s="14" t="s">
        <v>136</v>
      </c>
      <c r="E1328" s="12">
        <v>1</v>
      </c>
      <c r="F1328" s="78">
        <v>384.87</v>
      </c>
      <c r="G1328" s="12">
        <f t="shared" si="34"/>
        <v>384.87</v>
      </c>
      <c r="H1328" s="10"/>
    </row>
    <row r="1329" spans="1:8" ht="48" outlineLevel="1" x14ac:dyDescent="0.2">
      <c r="A1329" s="10">
        <v>141</v>
      </c>
      <c r="B1329" s="10" t="s">
        <v>671</v>
      </c>
      <c r="C1329" s="11" t="s">
        <v>1427</v>
      </c>
      <c r="D1329" s="14" t="s">
        <v>136</v>
      </c>
      <c r="E1329" s="12">
        <v>3</v>
      </c>
      <c r="F1329" s="78">
        <v>65</v>
      </c>
      <c r="G1329" s="12">
        <f t="shared" si="34"/>
        <v>195</v>
      </c>
      <c r="H1329" s="10"/>
    </row>
    <row r="1330" spans="1:8" ht="48" outlineLevel="1" x14ac:dyDescent="0.2">
      <c r="A1330" s="10">
        <v>142</v>
      </c>
      <c r="B1330" s="10" t="s">
        <v>956</v>
      </c>
      <c r="C1330" s="11" t="s">
        <v>957</v>
      </c>
      <c r="D1330" s="14" t="s">
        <v>136</v>
      </c>
      <c r="E1330" s="12">
        <v>2</v>
      </c>
      <c r="F1330" s="78">
        <v>92</v>
      </c>
      <c r="G1330" s="12">
        <f t="shared" si="34"/>
        <v>184</v>
      </c>
      <c r="H1330" s="10"/>
    </row>
    <row r="1331" spans="1:8" ht="36" outlineLevel="1" x14ac:dyDescent="0.2">
      <c r="A1331" s="10">
        <v>143</v>
      </c>
      <c r="B1331" s="10" t="s">
        <v>958</v>
      </c>
      <c r="C1331" s="11" t="s">
        <v>1428</v>
      </c>
      <c r="D1331" s="14" t="s">
        <v>136</v>
      </c>
      <c r="E1331" s="12">
        <v>4</v>
      </c>
      <c r="F1331" s="78">
        <v>109</v>
      </c>
      <c r="G1331" s="12">
        <f t="shared" ref="G1331:G1338" si="35">F1331*E1331</f>
        <v>436</v>
      </c>
      <c r="H1331" s="10"/>
    </row>
    <row r="1332" spans="1:8" ht="36" outlineLevel="1" x14ac:dyDescent="0.2">
      <c r="A1332" s="10">
        <v>144</v>
      </c>
      <c r="B1332" s="10" t="s">
        <v>960</v>
      </c>
      <c r="C1332" s="11" t="s">
        <v>961</v>
      </c>
      <c r="D1332" s="14" t="s">
        <v>136</v>
      </c>
      <c r="E1332" s="12">
        <v>4</v>
      </c>
      <c r="F1332" s="78">
        <v>130</v>
      </c>
      <c r="G1332" s="12">
        <f t="shared" si="35"/>
        <v>520</v>
      </c>
      <c r="H1332" s="10"/>
    </row>
    <row r="1333" spans="1:8" ht="48" outlineLevel="1" x14ac:dyDescent="0.2">
      <c r="A1333" s="10">
        <v>145</v>
      </c>
      <c r="B1333" s="10" t="s">
        <v>962</v>
      </c>
      <c r="C1333" s="11" t="s">
        <v>963</v>
      </c>
      <c r="D1333" s="14" t="s">
        <v>136</v>
      </c>
      <c r="E1333" s="12">
        <v>1</v>
      </c>
      <c r="F1333" s="78">
        <v>120</v>
      </c>
      <c r="G1333" s="12">
        <f t="shared" si="35"/>
        <v>120</v>
      </c>
      <c r="H1333" s="10"/>
    </row>
    <row r="1334" spans="1:8" ht="48" outlineLevel="1" x14ac:dyDescent="0.2">
      <c r="A1334" s="10">
        <v>146</v>
      </c>
      <c r="B1334" s="10" t="s">
        <v>964</v>
      </c>
      <c r="C1334" s="11" t="s">
        <v>965</v>
      </c>
      <c r="D1334" s="14" t="s">
        <v>136</v>
      </c>
      <c r="E1334" s="12">
        <v>1</v>
      </c>
      <c r="F1334" s="78">
        <v>175</v>
      </c>
      <c r="G1334" s="12">
        <f t="shared" si="35"/>
        <v>175</v>
      </c>
      <c r="H1334" s="10"/>
    </row>
    <row r="1335" spans="1:8" ht="36" outlineLevel="1" x14ac:dyDescent="0.2">
      <c r="A1335" s="10">
        <v>147</v>
      </c>
      <c r="B1335" s="10" t="s">
        <v>966</v>
      </c>
      <c r="C1335" s="11" t="s">
        <v>1429</v>
      </c>
      <c r="D1335" s="14" t="s">
        <v>644</v>
      </c>
      <c r="E1335" s="12">
        <v>4</v>
      </c>
      <c r="F1335" s="78">
        <v>98</v>
      </c>
      <c r="G1335" s="12">
        <f t="shared" si="35"/>
        <v>392</v>
      </c>
      <c r="H1335" s="10"/>
    </row>
    <row r="1336" spans="1:8" ht="36" outlineLevel="1" x14ac:dyDescent="0.2">
      <c r="A1336" s="10">
        <v>148</v>
      </c>
      <c r="B1336" s="10" t="s">
        <v>968</v>
      </c>
      <c r="C1336" s="11" t="s">
        <v>969</v>
      </c>
      <c r="D1336" s="14" t="s">
        <v>644</v>
      </c>
      <c r="E1336" s="12">
        <v>4</v>
      </c>
      <c r="F1336" s="78">
        <v>109</v>
      </c>
      <c r="G1336" s="12">
        <f t="shared" si="35"/>
        <v>436</v>
      </c>
      <c r="H1336" s="10"/>
    </row>
    <row r="1337" spans="1:8" ht="48" outlineLevel="1" x14ac:dyDescent="0.2">
      <c r="A1337" s="10">
        <v>149</v>
      </c>
      <c r="B1337" s="10" t="s">
        <v>970</v>
      </c>
      <c r="C1337" s="11" t="s">
        <v>971</v>
      </c>
      <c r="D1337" s="14" t="s">
        <v>136</v>
      </c>
      <c r="E1337" s="12">
        <v>5</v>
      </c>
      <c r="F1337" s="78">
        <v>130</v>
      </c>
      <c r="G1337" s="12">
        <f t="shared" si="35"/>
        <v>650</v>
      </c>
      <c r="H1337" s="10"/>
    </row>
    <row r="1338" spans="1:8" ht="36" outlineLevel="1" x14ac:dyDescent="0.2">
      <c r="A1338" s="10">
        <v>150</v>
      </c>
      <c r="B1338" s="10" t="s">
        <v>972</v>
      </c>
      <c r="C1338" s="11" t="s">
        <v>586</v>
      </c>
      <c r="D1338" s="14" t="s">
        <v>136</v>
      </c>
      <c r="E1338" s="12">
        <v>3</v>
      </c>
      <c r="F1338" s="78">
        <v>85</v>
      </c>
      <c r="G1338" s="12">
        <f t="shared" si="35"/>
        <v>255</v>
      </c>
      <c r="H1338" s="10"/>
    </row>
    <row r="1339" spans="1:8" ht="36" outlineLevel="1" x14ac:dyDescent="0.2">
      <c r="A1339" s="10">
        <v>158</v>
      </c>
      <c r="B1339" s="14" t="s">
        <v>979</v>
      </c>
      <c r="C1339" s="11" t="s">
        <v>980</v>
      </c>
      <c r="D1339" s="14" t="s">
        <v>136</v>
      </c>
      <c r="E1339" s="12">
        <v>12</v>
      </c>
      <c r="F1339" s="78">
        <v>23.51</v>
      </c>
      <c r="G1339" s="12">
        <f t="shared" ref="G1339:G1346" si="36">F1339*E1339</f>
        <v>282.12</v>
      </c>
      <c r="H1339" s="10"/>
    </row>
    <row r="1340" spans="1:8" ht="36" outlineLevel="1" x14ac:dyDescent="0.2">
      <c r="A1340" s="10">
        <v>159</v>
      </c>
      <c r="B1340" s="10" t="s">
        <v>981</v>
      </c>
      <c r="C1340" s="11" t="s">
        <v>982</v>
      </c>
      <c r="D1340" s="14" t="s">
        <v>681</v>
      </c>
      <c r="E1340" s="12">
        <v>12</v>
      </c>
      <c r="F1340" s="78">
        <v>65</v>
      </c>
      <c r="G1340" s="12">
        <f t="shared" si="36"/>
        <v>780</v>
      </c>
      <c r="H1340" s="10"/>
    </row>
    <row r="1341" spans="1:8" ht="36" outlineLevel="1" x14ac:dyDescent="0.2">
      <c r="A1341" s="10">
        <v>160</v>
      </c>
      <c r="B1341" s="10" t="s">
        <v>983</v>
      </c>
      <c r="C1341" s="11" t="s">
        <v>984</v>
      </c>
      <c r="D1341" s="14" t="s">
        <v>681</v>
      </c>
      <c r="E1341" s="12">
        <v>12</v>
      </c>
      <c r="F1341" s="78">
        <v>65</v>
      </c>
      <c r="G1341" s="12">
        <f t="shared" si="36"/>
        <v>780</v>
      </c>
      <c r="H1341" s="10"/>
    </row>
    <row r="1342" spans="1:8" ht="48" outlineLevel="1" x14ac:dyDescent="0.2">
      <c r="A1342" s="10">
        <v>161</v>
      </c>
      <c r="B1342" s="14" t="s">
        <v>658</v>
      </c>
      <c r="C1342" s="11" t="s">
        <v>985</v>
      </c>
      <c r="D1342" s="14" t="s">
        <v>136</v>
      </c>
      <c r="E1342" s="12">
        <v>12</v>
      </c>
      <c r="F1342" s="78">
        <v>28</v>
      </c>
      <c r="G1342" s="12">
        <f t="shared" si="36"/>
        <v>336</v>
      </c>
      <c r="H1342" s="10"/>
    </row>
    <row r="1343" spans="1:8" ht="36" outlineLevel="1" x14ac:dyDescent="0.2">
      <c r="A1343" s="10">
        <v>162</v>
      </c>
      <c r="B1343" s="14" t="s">
        <v>986</v>
      </c>
      <c r="C1343" s="11" t="s">
        <v>1043</v>
      </c>
      <c r="D1343" s="14" t="s">
        <v>136</v>
      </c>
      <c r="E1343" s="12">
        <v>4</v>
      </c>
      <c r="F1343" s="78">
        <v>28</v>
      </c>
      <c r="G1343" s="12">
        <f t="shared" si="36"/>
        <v>112</v>
      </c>
      <c r="H1343" s="10"/>
    </row>
    <row r="1344" spans="1:8" ht="36" outlineLevel="1" x14ac:dyDescent="0.2">
      <c r="A1344" s="10">
        <v>163</v>
      </c>
      <c r="B1344" s="14" t="s">
        <v>988</v>
      </c>
      <c r="C1344" s="11" t="s">
        <v>659</v>
      </c>
      <c r="D1344" s="14" t="s">
        <v>136</v>
      </c>
      <c r="E1344" s="12">
        <v>2</v>
      </c>
      <c r="F1344" s="78">
        <v>28</v>
      </c>
      <c r="G1344" s="12">
        <f t="shared" si="36"/>
        <v>56</v>
      </c>
      <c r="H1344" s="10"/>
    </row>
    <row r="1345" spans="1:8" ht="36" outlineLevel="1" x14ac:dyDescent="0.2">
      <c r="A1345" s="10">
        <v>164</v>
      </c>
      <c r="B1345" s="10" t="s">
        <v>989</v>
      </c>
      <c r="C1345" s="11" t="s">
        <v>990</v>
      </c>
      <c r="D1345" s="14" t="s">
        <v>136</v>
      </c>
      <c r="E1345" s="12">
        <v>1</v>
      </c>
      <c r="F1345" s="78">
        <v>42</v>
      </c>
      <c r="G1345" s="12">
        <f t="shared" si="36"/>
        <v>42</v>
      </c>
      <c r="H1345" s="10"/>
    </row>
    <row r="1346" spans="1:8" ht="71.25" outlineLevel="1" x14ac:dyDescent="0.2">
      <c r="A1346" s="10">
        <v>165</v>
      </c>
      <c r="B1346" s="10" t="s">
        <v>595</v>
      </c>
      <c r="C1346" s="11" t="s">
        <v>596</v>
      </c>
      <c r="D1346" s="14" t="s">
        <v>60</v>
      </c>
      <c r="E1346" s="12">
        <v>8.6999999999999994E-2</v>
      </c>
      <c r="F1346" s="78">
        <v>54.5</v>
      </c>
      <c r="G1346" s="12">
        <f t="shared" si="36"/>
        <v>4.7414999999999994</v>
      </c>
      <c r="H1346" s="10"/>
    </row>
    <row r="1347" spans="1:8" x14ac:dyDescent="0.15">
      <c r="A1347" s="107" t="s">
        <v>473</v>
      </c>
      <c r="B1347" s="108"/>
      <c r="C1347" s="108"/>
      <c r="D1347" s="108"/>
      <c r="E1347" s="108"/>
      <c r="F1347" s="108"/>
      <c r="G1347" s="108"/>
      <c r="H1347" s="108"/>
    </row>
  </sheetData>
  <autoFilter ref="A3:BZ1347"/>
  <mergeCells count="29">
    <mergeCell ref="A1347:H1347"/>
    <mergeCell ref="A2:A3"/>
    <mergeCell ref="B2:B3"/>
    <mergeCell ref="C2:C3"/>
    <mergeCell ref="D2:D3"/>
    <mergeCell ref="E2:E3"/>
    <mergeCell ref="F2:F3"/>
    <mergeCell ref="G2:G3"/>
    <mergeCell ref="H2:H3"/>
    <mergeCell ref="A847:C847"/>
    <mergeCell ref="A921:C921"/>
    <mergeCell ref="A948:C948"/>
    <mergeCell ref="A1057:C1057"/>
    <mergeCell ref="A1196:C1196"/>
    <mergeCell ref="A495:C495"/>
    <mergeCell ref="A627:C627"/>
    <mergeCell ref="A674:C674"/>
    <mergeCell ref="A721:C721"/>
    <mergeCell ref="A780:C780"/>
    <mergeCell ref="A139:C139"/>
    <mergeCell ref="A200:C200"/>
    <mergeCell ref="A227:C227"/>
    <mergeCell ref="A362:C362"/>
    <mergeCell ref="A399:C399"/>
    <mergeCell ref="A1:H1"/>
    <mergeCell ref="A4:C4"/>
    <mergeCell ref="A25:C25"/>
    <mergeCell ref="A37:C37"/>
    <mergeCell ref="A84:C84"/>
  </mergeCells>
  <phoneticPr fontId="33" type="noConversion"/>
  <pageMargins left="0.62986111111111098" right="0.31458333333333299" top="0.55069444444444404" bottom="0.47222222222222199" header="0.5" footer="0.354166666666667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表01-单项工程报价汇总表</vt:lpstr>
      <vt:lpstr>表-02 分部分项工程项目清单与计价表（土建）</vt:lpstr>
      <vt:lpstr>表-03 分部分项工程项目清单与计价表（安装）</vt:lpstr>
      <vt:lpstr>'表01-单项工程报价汇总表'!Print_Area</vt:lpstr>
      <vt:lpstr>'表01-单项工程报价汇总表'!Print_Titles</vt:lpstr>
      <vt:lpstr>'表-02 分部分项工程项目清单与计价表（土建）'!Print_Titles</vt:lpstr>
      <vt:lpstr>'表-03 分部分项工程项目清单与计价表（安装）'!Print_Titles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86182</dc:creator>
  <cp:lastModifiedBy>User</cp:lastModifiedBy>
  <dcterms:created xsi:type="dcterms:W3CDTF">2021-06-12T06:58:00Z</dcterms:created>
  <dcterms:modified xsi:type="dcterms:W3CDTF">2022-01-28T11:53:30Z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164F1C5CD9234937B4F19C70D1547622</vt:lpwstr>
  </property>
  <property fmtid="{D5CDD505-2E9C-101B-9397-08002B2CF9AE}" pid="3" name="KSOProductBuildVer">
    <vt:lpwstr>2052-11.8.2.8411</vt:lpwstr>
  </property>
  <property fmtid="{D5CDD505-2E9C-101B-9397-08002B2CF9AE}" pid="4" name="KSOReadingLayout">
    <vt:bool>true</vt:bool>
  </property>
</Properties>
</file>