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oogle Drive\나의 업무\공부 필요\RM\divided\"/>
    </mc:Choice>
  </mc:AlternateContent>
  <bookViews>
    <workbookView xWindow="0" yWindow="0" windowWidth="28800" windowHeight="12975"/>
  </bookViews>
  <sheets>
    <sheet name="Sheet1" sheetId="1" r:id="rId1"/>
  </sheets>
  <definedNames>
    <definedName name="_xlnm._FilterDatabase" localSheetId="0" hidden="1">Sheet1!$B$4:$X$369</definedName>
    <definedName name="_xlnm.Print_Area" localSheetId="0">Sheet1!$A$1:$X$369</definedName>
    <definedName name="_xlnm.Print_Titles" localSheetId="0">Sheet1!$1:$4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20" i="1" l="1"/>
  <c r="N217" i="1"/>
  <c r="N214" i="1"/>
  <c r="N211" i="1"/>
  <c r="N208" i="1"/>
  <c r="N205" i="1"/>
  <c r="N226" i="1"/>
  <c r="N229" i="1"/>
  <c r="N232" i="1"/>
  <c r="N235" i="1"/>
  <c r="N238" i="1"/>
  <c r="N241" i="1"/>
  <c r="N244" i="1"/>
  <c r="N247" i="1"/>
  <c r="N250" i="1"/>
  <c r="N253" i="1"/>
  <c r="N256" i="1"/>
  <c r="N259" i="1"/>
  <c r="N262" i="1"/>
  <c r="N265" i="1"/>
  <c r="N268" i="1"/>
  <c r="N271" i="1"/>
  <c r="N274" i="1"/>
  <c r="N277" i="1"/>
  <c r="N280" i="1"/>
  <c r="N283" i="1"/>
  <c r="N286" i="1"/>
  <c r="N289" i="1"/>
  <c r="N292" i="1"/>
  <c r="N295" i="1"/>
  <c r="N298" i="1"/>
  <c r="N301" i="1"/>
  <c r="N304" i="1"/>
  <c r="N307" i="1"/>
  <c r="N310" i="1"/>
  <c r="N313" i="1"/>
  <c r="N316" i="1"/>
  <c r="N319" i="1"/>
  <c r="N322" i="1"/>
  <c r="N325" i="1"/>
  <c r="N328" i="1"/>
  <c r="N331" i="1"/>
  <c r="N223" i="1"/>
  <c r="U22" i="1" l="1"/>
  <c r="U25" i="1"/>
  <c r="U28" i="1"/>
  <c r="U367" i="1" l="1"/>
  <c r="U364" i="1"/>
  <c r="U361" i="1"/>
  <c r="U358" i="1"/>
  <c r="U355" i="1"/>
  <c r="U352" i="1"/>
  <c r="U349" i="1"/>
  <c r="U346" i="1"/>
  <c r="U343" i="1"/>
  <c r="U340" i="1"/>
  <c r="U337" i="1"/>
  <c r="U334" i="1"/>
  <c r="U202" i="1"/>
  <c r="U193" i="1"/>
  <c r="U190" i="1"/>
  <c r="U187" i="1"/>
  <c r="U184" i="1"/>
  <c r="U181" i="1"/>
  <c r="U178" i="1"/>
  <c r="U175" i="1"/>
  <c r="U172" i="1"/>
  <c r="U169" i="1"/>
  <c r="U166" i="1"/>
  <c r="U163" i="1"/>
  <c r="U160" i="1"/>
  <c r="U157" i="1"/>
  <c r="U154" i="1"/>
  <c r="U151" i="1"/>
  <c r="U148" i="1"/>
  <c r="U145" i="1"/>
  <c r="U142" i="1"/>
  <c r="U139" i="1"/>
  <c r="U136" i="1"/>
  <c r="U133" i="1"/>
  <c r="U130" i="1"/>
  <c r="U127" i="1"/>
  <c r="U124" i="1"/>
  <c r="U121" i="1"/>
  <c r="U118" i="1"/>
  <c r="U115" i="1"/>
  <c r="U112" i="1"/>
  <c r="U109" i="1"/>
  <c r="U106" i="1"/>
  <c r="U103" i="1"/>
  <c r="U100" i="1"/>
  <c r="U97" i="1"/>
  <c r="U94" i="1"/>
  <c r="U91" i="1"/>
  <c r="U88" i="1"/>
  <c r="U85" i="1"/>
  <c r="U82" i="1"/>
  <c r="U79" i="1"/>
  <c r="U76" i="1"/>
  <c r="U73" i="1"/>
  <c r="U70" i="1"/>
  <c r="U67" i="1"/>
  <c r="U64" i="1"/>
  <c r="U61" i="1"/>
  <c r="U58" i="1"/>
  <c r="U55" i="1"/>
  <c r="U52" i="1"/>
  <c r="U49" i="1"/>
  <c r="U46" i="1"/>
  <c r="U43" i="1"/>
  <c r="U40" i="1"/>
  <c r="U37" i="1"/>
  <c r="U34" i="1"/>
  <c r="U31" i="1"/>
  <c r="U8" i="1"/>
  <c r="U11" i="1"/>
  <c r="U14" i="1"/>
  <c r="U17" i="1"/>
  <c r="U5" i="1"/>
  <c r="N334" i="1"/>
  <c r="N337" i="1"/>
  <c r="N340" i="1"/>
  <c r="N343" i="1"/>
  <c r="N346" i="1"/>
  <c r="N349" i="1"/>
  <c r="N352" i="1"/>
  <c r="N355" i="1"/>
  <c r="N358" i="1"/>
  <c r="N361" i="1"/>
  <c r="N364" i="1"/>
  <c r="N367" i="1"/>
  <c r="N202" i="1"/>
  <c r="N25" i="1"/>
  <c r="N28" i="1"/>
  <c r="N31" i="1"/>
  <c r="N34" i="1"/>
  <c r="N37" i="1"/>
  <c r="N40" i="1"/>
  <c r="N43" i="1"/>
  <c r="N46" i="1"/>
  <c r="N49" i="1"/>
  <c r="N52" i="1"/>
  <c r="N55" i="1"/>
  <c r="N58" i="1"/>
  <c r="N61" i="1"/>
  <c r="N64" i="1"/>
  <c r="N67" i="1"/>
  <c r="N70" i="1"/>
  <c r="N73" i="1"/>
  <c r="N76" i="1"/>
  <c r="N79" i="1"/>
  <c r="N82" i="1"/>
  <c r="N85" i="1"/>
  <c r="N88" i="1"/>
  <c r="N91" i="1"/>
  <c r="N94" i="1"/>
  <c r="N97" i="1"/>
  <c r="N100" i="1"/>
  <c r="N103" i="1"/>
  <c r="N106" i="1"/>
  <c r="N109" i="1"/>
  <c r="N112" i="1"/>
  <c r="N115" i="1"/>
  <c r="N118" i="1"/>
  <c r="N121" i="1"/>
  <c r="N124" i="1"/>
  <c r="N127" i="1"/>
  <c r="N130" i="1"/>
  <c r="N133" i="1"/>
  <c r="N136" i="1"/>
  <c r="N139" i="1"/>
  <c r="N142" i="1"/>
  <c r="N145" i="1"/>
  <c r="N148" i="1"/>
  <c r="N151" i="1"/>
  <c r="N154" i="1"/>
  <c r="N157" i="1"/>
  <c r="N160" i="1"/>
  <c r="N163" i="1"/>
  <c r="N166" i="1"/>
  <c r="N172" i="1"/>
  <c r="N175" i="1"/>
  <c r="N178" i="1"/>
  <c r="N181" i="1"/>
  <c r="N184" i="1"/>
  <c r="N187" i="1"/>
  <c r="N190" i="1"/>
  <c r="N193" i="1"/>
  <c r="N22" i="1"/>
  <c r="N8" i="1"/>
  <c r="N11" i="1"/>
  <c r="N14" i="1"/>
  <c r="N17" i="1"/>
  <c r="N5" i="1"/>
</calcChain>
</file>

<file path=xl/sharedStrings.xml><?xml version="1.0" encoding="utf-8"?>
<sst xmlns="http://schemas.openxmlformats.org/spreadsheetml/2006/main" count="2566" uniqueCount="701">
  <si>
    <t>Regulation</t>
    <phoneticPr fontId="2" type="noConversion"/>
  </si>
  <si>
    <t>Clause</t>
    <phoneticPr fontId="2" type="noConversion"/>
  </si>
  <si>
    <t>4.2 Characteristic/
Intended use</t>
    <phoneticPr fontId="2" type="noConversion"/>
  </si>
  <si>
    <t>Risk Analysis</t>
    <phoneticPr fontId="2" type="noConversion"/>
  </si>
  <si>
    <t xml:space="preserve">5. Risk Evaluation </t>
    <phoneticPr fontId="2" type="noConversion"/>
  </si>
  <si>
    <t>6. Risk control</t>
    <phoneticPr fontId="2" type="noConversion"/>
  </si>
  <si>
    <t xml:space="preserve">4.4 Estimate risk(s) for hazardous situation </t>
    <phoneticPr fontId="2" type="noConversion"/>
  </si>
  <si>
    <t>6.2 Option Analysis</t>
    <phoneticPr fontId="2" type="noConversion"/>
  </si>
  <si>
    <t>Normal/
Fault
Condition
(N/F)?</t>
    <phoneticPr fontId="2" type="noConversion"/>
  </si>
  <si>
    <t xml:space="preserve">Hazardous situation </t>
    <phoneticPr fontId="2" type="noConversion"/>
  </si>
  <si>
    <t>Sev.</t>
    <phoneticPr fontId="2" type="noConversion"/>
  </si>
  <si>
    <t>Prob.</t>
    <phoneticPr fontId="2" type="noConversion"/>
  </si>
  <si>
    <t>Risk</t>
    <phoneticPr fontId="2" type="noConversion"/>
  </si>
  <si>
    <t xml:space="preserve">Verification/ Validation </t>
    <phoneticPr fontId="2" type="noConversion"/>
  </si>
  <si>
    <t>6.5 Benefit</t>
    <phoneticPr fontId="2" type="noConversion"/>
  </si>
  <si>
    <t>6.6 Other Hazards</t>
    <phoneticPr fontId="2" type="noConversion"/>
  </si>
  <si>
    <t>Essential Performance</t>
    <phoneticPr fontId="2" type="noConversion"/>
  </si>
  <si>
    <t>N</t>
  </si>
  <si>
    <t>N</t>
    <phoneticPr fontId="2" type="noConversion"/>
  </si>
  <si>
    <t>Misidentification of S/W version</t>
  </si>
  <si>
    <t>Audible Noise
Vibration</t>
  </si>
  <si>
    <t>Diagnostic error</t>
  </si>
  <si>
    <t>Old S/W version used by service personnel</t>
  </si>
  <si>
    <t>Y</t>
    <phoneticPr fontId="2" type="noConversion"/>
  </si>
  <si>
    <t>Foreseeable sequences of Events</t>
    <phoneticPr fontId="2" type="noConversion"/>
  </si>
  <si>
    <t>IEC 60601-1</t>
  </si>
  <si>
    <t>IEC 60601-1</t>
    <phoneticPr fontId="2" type="noConversion"/>
  </si>
  <si>
    <t>inadequate labeling</t>
    <phoneticPr fontId="2" type="noConversion"/>
  </si>
  <si>
    <t>Insulation breakdown</t>
    <phoneticPr fontId="2" type="noConversion"/>
  </si>
  <si>
    <t>barely legible</t>
    <phoneticPr fontId="2" type="noConversion"/>
  </si>
  <si>
    <t xml:space="preserve">Initial Risk Estimation </t>
  </si>
  <si>
    <t>6.4. Residual risk evaluation</t>
  </si>
  <si>
    <t>6.3 Implementation of risk control measures</t>
    <phoneticPr fontId="2" type="noConversion"/>
  </si>
  <si>
    <t>Functions for checking DB size &amp; compaction DB</t>
    <phoneticPr fontId="2" type="noConversion"/>
  </si>
  <si>
    <t>Fire</t>
    <phoneticPr fontId="2" type="noConversion"/>
  </si>
  <si>
    <t>F</t>
    <phoneticPr fontId="2" type="noConversion"/>
  </si>
  <si>
    <t>Electromagnetic energy
(Line voltage, Leakage current)</t>
    <phoneticPr fontId="2" type="noConversion"/>
  </si>
  <si>
    <t>Mechanical energy
(Acoustic energy)</t>
    <phoneticPr fontId="2" type="noConversion"/>
  </si>
  <si>
    <t>Information Hazard
(Labelling)</t>
    <phoneticPr fontId="2" type="noConversion"/>
  </si>
  <si>
    <t>No new and increased risks</t>
    <phoneticPr fontId="2" type="noConversion"/>
  </si>
  <si>
    <t>Part/System Description</t>
    <phoneticPr fontId="2" type="noConversion"/>
  </si>
  <si>
    <t>7.2.2</t>
    <phoneticPr fontId="2" type="noConversion"/>
  </si>
  <si>
    <t>SINGLE FAULT CONDITION for ME EQUIPMENT</t>
    <phoneticPr fontId="2" type="noConversion"/>
  </si>
  <si>
    <t>Identification</t>
    <phoneticPr fontId="2" type="noConversion"/>
  </si>
  <si>
    <t>7.2.13</t>
    <phoneticPr fontId="2" type="noConversion"/>
  </si>
  <si>
    <t>7.3.7</t>
    <phoneticPr fontId="2" type="noConversion"/>
  </si>
  <si>
    <t>Supply terminals</t>
    <phoneticPr fontId="2" type="noConversion"/>
  </si>
  <si>
    <t>N/A</t>
    <phoneticPr fontId="2" type="noConversion"/>
  </si>
  <si>
    <t>non detachable power cord with fixed Guard.</t>
    <phoneticPr fontId="2" type="noConversion"/>
  </si>
  <si>
    <t>7.4.2</t>
    <phoneticPr fontId="2" type="noConversion"/>
  </si>
  <si>
    <t>Control devices</t>
    <phoneticPr fontId="2" type="noConversion"/>
  </si>
  <si>
    <t>7.9.3.2</t>
    <phoneticPr fontId="2" type="noConversion"/>
  </si>
  <si>
    <t>Replacement of fuses, POWER SUPPLY CORDS , other parts</t>
    <phoneticPr fontId="2" type="noConversion"/>
  </si>
  <si>
    <t>Fuses and a power supply cord can be replacable</t>
    <phoneticPr fontId="2" type="noConversion"/>
  </si>
  <si>
    <t>8.8.4.1</t>
    <phoneticPr fontId="2" type="noConversion"/>
  </si>
  <si>
    <t>External plastic covers</t>
    <phoneticPr fontId="2" type="noConversion"/>
  </si>
  <si>
    <t>9.6.1</t>
    <phoneticPr fontId="2" type="noConversion"/>
  </si>
  <si>
    <t>Acoustic energy - General</t>
    <phoneticPr fontId="2" type="noConversion"/>
  </si>
  <si>
    <t>Speakers</t>
    <phoneticPr fontId="2" type="noConversion"/>
  </si>
  <si>
    <t>9.6.2.2</t>
    <phoneticPr fontId="2" type="noConversion"/>
  </si>
  <si>
    <t>Infrasound and Ultrasound energy</t>
    <phoneticPr fontId="2" type="noConversion"/>
  </si>
  <si>
    <t xml:space="preserve">the BF applied part(probe) is detachable components of the ME EQUIPMENT </t>
    <phoneticPr fontId="2" type="noConversion"/>
  </si>
  <si>
    <t>9.8.1</t>
    <phoneticPr fontId="2" type="noConversion"/>
  </si>
  <si>
    <t>MECHANICAL HAZARDS associated with support systems-General</t>
    <phoneticPr fontId="2" type="noConversion"/>
  </si>
  <si>
    <t>Arm is supporting the monitor</t>
    <phoneticPr fontId="2" type="noConversion"/>
  </si>
  <si>
    <t>11.1.3</t>
    <phoneticPr fontId="2" type="noConversion"/>
  </si>
  <si>
    <t>Measurements</t>
    <phoneticPr fontId="2" type="noConversion"/>
  </si>
  <si>
    <t>Probe can be contactable to patient's skin surface</t>
    <phoneticPr fontId="2" type="noConversion"/>
  </si>
  <si>
    <t>Constructional requirements for fire ENCLOSURE of ME EQUIPMENT</t>
    <phoneticPr fontId="2" type="noConversion"/>
  </si>
  <si>
    <t>Use the enclosure that meets requirements for fire</t>
    <phoneticPr fontId="2" type="noConversion"/>
  </si>
  <si>
    <t>11.6.8</t>
    <phoneticPr fontId="2" type="noConversion"/>
  </si>
  <si>
    <t>Compatibility with substances used with ME EQUIPMENT</t>
    <phoneticPr fontId="2" type="noConversion"/>
  </si>
  <si>
    <t>Ultrasound gel</t>
    <phoneticPr fontId="2" type="noConversion"/>
  </si>
  <si>
    <t>Accuracy of controls and instrument</t>
    <phoneticPr fontId="2" type="noConversion"/>
  </si>
  <si>
    <t>Ultrasound frequency, power and etc. can be controllable</t>
    <phoneticPr fontId="2" type="noConversion"/>
  </si>
  <si>
    <t>12.4.2</t>
    <phoneticPr fontId="2" type="noConversion"/>
  </si>
  <si>
    <t>Indication relevant to safety</t>
    <phoneticPr fontId="2" type="noConversion"/>
  </si>
  <si>
    <t>Ultrasound frequency, power and etc. are listed on the screen</t>
    <phoneticPr fontId="2" type="noConversion"/>
  </si>
  <si>
    <t>12.4.3</t>
    <phoneticPr fontId="2" type="noConversion"/>
  </si>
  <si>
    <t>Accidental selection of excessive output values</t>
    <phoneticPr fontId="2" type="noConversion"/>
  </si>
  <si>
    <t>12.4.4</t>
    <phoneticPr fontId="2" type="noConversion"/>
  </si>
  <si>
    <t>Incorrect output</t>
    <phoneticPr fontId="2" type="noConversion"/>
  </si>
  <si>
    <t>15.4.2.1 d</t>
    <phoneticPr fontId="2" type="noConversion"/>
  </si>
  <si>
    <t>Loss of function of me equipment</t>
    <phoneticPr fontId="2" type="noConversion"/>
  </si>
  <si>
    <t>There are fuses in AC Inlet and SMPS</t>
    <phoneticPr fontId="2" type="noConversion"/>
  </si>
  <si>
    <t>17</t>
    <phoneticPr fontId="2" type="noConversion"/>
  </si>
  <si>
    <t>Electromagnetic compatibility of ME equipment and ME systems</t>
    <phoneticPr fontId="2" type="noConversion"/>
  </si>
  <si>
    <t>Applicable</t>
    <phoneticPr fontId="2" type="noConversion"/>
  </si>
  <si>
    <t>D</t>
    <phoneticPr fontId="2" type="noConversion"/>
  </si>
  <si>
    <t>P</t>
    <phoneticPr fontId="2" type="noConversion"/>
  </si>
  <si>
    <t>I</t>
    <phoneticPr fontId="2" type="noConversion"/>
  </si>
  <si>
    <t>IEC 60601-2-37</t>
    <phoneticPr fontId="2" type="noConversion"/>
  </si>
  <si>
    <t>201.10.101</t>
    <phoneticPr fontId="2" type="noConversion"/>
  </si>
  <si>
    <t>Protection against unwanted and excessive radiation hazards</t>
    <phoneticPr fontId="2" type="noConversion"/>
  </si>
  <si>
    <t>Probes</t>
    <phoneticPr fontId="2" type="noConversion"/>
  </si>
  <si>
    <t>Cell destruction</t>
    <phoneticPr fontId="2" type="noConversion"/>
  </si>
  <si>
    <t>Perform acoustic power and index and system acceptance testing to ensure that energy level is lower than defined limit</t>
    <phoneticPr fontId="2" type="noConversion"/>
  </si>
  <si>
    <t>201.11.1.3</t>
    <phoneticPr fontId="2" type="noConversion"/>
  </si>
  <si>
    <t>Excessive Surface Temperatures</t>
    <phoneticPr fontId="2" type="noConversion"/>
  </si>
  <si>
    <t>Probe surface</t>
    <phoneticPr fontId="2" type="noConversion"/>
  </si>
  <si>
    <t>Burn</t>
    <phoneticPr fontId="2" type="noConversion"/>
  </si>
  <si>
    <t>201.11.1.3.2</t>
    <phoneticPr fontId="2" type="noConversion"/>
  </si>
  <si>
    <t>Transmit parameters</t>
    <phoneticPr fontId="2" type="noConversion"/>
  </si>
  <si>
    <t>Measurement uncertainty</t>
    <phoneticPr fontId="2" type="noConversion"/>
  </si>
  <si>
    <t>201.12.4.5.1</t>
    <phoneticPr fontId="2" type="noConversion"/>
  </si>
  <si>
    <t>Acoustic output limits</t>
    <phoneticPr fontId="2" type="noConversion"/>
  </si>
  <si>
    <t>Acoustic energy can be exceed when equipment fault</t>
    <phoneticPr fontId="2" type="noConversion"/>
  </si>
  <si>
    <t>Burn, cell destruction, cavitation</t>
    <phoneticPr fontId="2" type="noConversion"/>
  </si>
  <si>
    <t xml:space="preserve">Used with undesignated devices. </t>
    <phoneticPr fontId="2" type="noConversion"/>
  </si>
  <si>
    <t>Uncertain S/W version</t>
    <phoneticPr fontId="2" type="noConversion"/>
  </si>
  <si>
    <t xml:space="preserve">Intended use is failed, and damage on patients' can occur due to the failure. </t>
    <phoneticPr fontId="2" type="noConversion"/>
  </si>
  <si>
    <t>Inappropriate labelling</t>
    <phoneticPr fontId="2" type="noConversion"/>
  </si>
  <si>
    <t>Inappropriate safety signs and warning</t>
    <phoneticPr fontId="2" type="noConversion"/>
  </si>
  <si>
    <t>Diagnosis by wrong method</t>
    <phoneticPr fontId="2" type="noConversion"/>
  </si>
  <si>
    <t xml:space="preserve">Information in the manual </t>
    <phoneticPr fontId="2" type="noConversion"/>
  </si>
  <si>
    <t xml:space="preserve">Designing connectors to be contacted only to relevant areas.  </t>
    <phoneticPr fontId="2" type="noConversion"/>
  </si>
  <si>
    <t>Wrong cable connection during manufacturing</t>
    <phoneticPr fontId="2" type="noConversion"/>
  </si>
  <si>
    <t xml:space="preserve">damages on assembler from the wrong operation </t>
    <phoneticPr fontId="2" type="noConversion"/>
  </si>
  <si>
    <r>
      <t>Radiating excessive ultrasound energy on the skin surface</t>
    </r>
    <r>
      <rPr>
        <sz val="9"/>
        <color theme="1"/>
        <rFont val="돋움"/>
        <family val="3"/>
        <charset val="129"/>
      </rPr>
      <t/>
    </r>
    <phoneticPr fontId="2" type="noConversion"/>
  </si>
  <si>
    <t>Excessive ultrasound energy radiation</t>
    <phoneticPr fontId="2" type="noConversion"/>
  </si>
  <si>
    <t>Malfunction of ultrasound control device</t>
    <phoneticPr fontId="2" type="noConversion"/>
  </si>
  <si>
    <t>Wrong AC cable connection by mis-use</t>
    <phoneticPr fontId="2" type="noConversion"/>
  </si>
  <si>
    <t>Wrong DC cable connection by mis-use</t>
    <phoneticPr fontId="2" type="noConversion"/>
  </si>
  <si>
    <t>Replacement of fuses</t>
    <phoneticPr fontId="2" type="noConversion"/>
  </si>
  <si>
    <t>Rplaceable parts</t>
    <phoneticPr fontId="2" type="noConversion"/>
  </si>
  <si>
    <t>Replacement of a power supply cord</t>
    <phoneticPr fontId="2" type="noConversion"/>
  </si>
  <si>
    <t>Replace the fuses when operating</t>
    <phoneticPr fontId="2" type="noConversion"/>
  </si>
  <si>
    <t>Use of medical grade AC Inlet</t>
    <phoneticPr fontId="2" type="noConversion"/>
  </si>
  <si>
    <t>MECHANICAL strength and resistance to heat</t>
    <phoneticPr fontId="2" type="noConversion"/>
  </si>
  <si>
    <t xml:space="preserve">Hazard voltage exposed due to faulty insulations </t>
  </si>
  <si>
    <t>Elect. Shock
1) Serious burns
2) Heart fibrillation
3) Death</t>
    <phoneticPr fontId="2" type="noConversion"/>
  </si>
  <si>
    <t>Using insulated material meeting with related UL certificate</t>
    <phoneticPr fontId="6" type="noConversion"/>
  </si>
  <si>
    <t>Mechanical energy
(Ultrasound energy)</t>
    <phoneticPr fontId="2" type="noConversion"/>
  </si>
  <si>
    <t>Fan</t>
    <phoneticPr fontId="2" type="noConversion"/>
  </si>
  <si>
    <t xml:space="preserve">Insulations are destroyed from damages during their life span. </t>
    <phoneticPr fontId="2" type="noConversion"/>
  </si>
  <si>
    <t>too much loud sound from the fan during diagnosis</t>
    <phoneticPr fontId="2" type="noConversion"/>
  </si>
  <si>
    <t>too much loud sound from the speaker during diagnosis</t>
    <phoneticPr fontId="2" type="noConversion"/>
  </si>
  <si>
    <t>Damage to a ear of user and patient</t>
    <phoneticPr fontId="2" type="noConversion"/>
  </si>
  <si>
    <t>Unlimited sound from speaker</t>
    <phoneticPr fontId="2" type="noConversion"/>
  </si>
  <si>
    <t>Audible Noise
Vibration</t>
    <phoneticPr fontId="2" type="noConversion"/>
  </si>
  <si>
    <t>Unlimited noise from fan</t>
    <phoneticPr fontId="2" type="noConversion"/>
  </si>
  <si>
    <t>Mechanical energy
(Moving parts)</t>
  </si>
  <si>
    <t>Supporting part failure</t>
    <phoneticPr fontId="2" type="noConversion"/>
  </si>
  <si>
    <t>Physical injury</t>
    <phoneticPr fontId="2" type="noConversion"/>
  </si>
  <si>
    <t>Monitor fall down due to the failure of arm when moving</t>
    <phoneticPr fontId="2" type="noConversion"/>
  </si>
  <si>
    <t>Performing a safety test:
1. resistance to moisture
2. dielectric strength
3. mechanical strength</t>
    <phoneticPr fontId="2" type="noConversion"/>
  </si>
  <si>
    <t>Impact on user and patient's body during diagnosis</t>
    <phoneticPr fontId="2" type="noConversion"/>
  </si>
  <si>
    <t>Designing monitor arm meeting with TENSILE SAFETY FACTOR</t>
    <phoneticPr fontId="2" type="noConversion"/>
  </si>
  <si>
    <t>Unlimited turning radius of arm</t>
    <phoneticPr fontId="2" type="noConversion"/>
  </si>
  <si>
    <t>Monitor turn around unlimitely due to the faulure of arm when moving</t>
    <phoneticPr fontId="2" type="noConversion"/>
  </si>
  <si>
    <t>Impact on user and patient's body during moving</t>
    <phoneticPr fontId="2" type="noConversion"/>
  </si>
  <si>
    <t>Designing monitor arm with locking system</t>
    <phoneticPr fontId="2" type="noConversion"/>
  </si>
  <si>
    <t>Unlimited movement radius of arm</t>
    <phoneticPr fontId="2" type="noConversion"/>
  </si>
  <si>
    <t>Finger is pinched between upper arm and lower arm when diagnosis</t>
    <phoneticPr fontId="2" type="noConversion"/>
  </si>
  <si>
    <t>Low adhesive property</t>
    <phoneticPr fontId="2" type="noConversion"/>
  </si>
  <si>
    <t xml:space="preserve"> the ME EQUIPMENT </t>
    <phoneticPr fontId="2" type="noConversion"/>
  </si>
  <si>
    <t xml:space="preserve">the ME EQUIPMENT </t>
    <phoneticPr fontId="2" type="noConversion"/>
  </si>
  <si>
    <t>not or barely legible</t>
    <phoneticPr fontId="2" type="noConversion"/>
  </si>
  <si>
    <t>Wrong attachment during assembly</t>
    <phoneticPr fontId="2" type="noConversion"/>
  </si>
  <si>
    <t xml:space="preserve">Control the process progree of assembly with Assembly Guidance </t>
    <phoneticPr fontId="2" type="noConversion"/>
  </si>
  <si>
    <t xml:space="preserve"> Designating parts on the User Manual</t>
    <phoneticPr fontId="2" type="noConversion"/>
  </si>
  <si>
    <t>Inappropriate diagnosis due to use error</t>
    <phoneticPr fontId="2" type="noConversion"/>
  </si>
  <si>
    <t>Monitor turn around unlimitely due to the faulure of arm when diagnosis</t>
    <phoneticPr fontId="2" type="noConversion"/>
  </si>
  <si>
    <t>Complicated specification of assembly of arm</t>
    <phoneticPr fontId="2" type="noConversion"/>
  </si>
  <si>
    <t xml:space="preserve">damages on assembler due to the wrong operation </t>
    <phoneticPr fontId="2" type="noConversion"/>
  </si>
  <si>
    <t>Wrong assembly by assembler on manufacture</t>
    <phoneticPr fontId="2" type="noConversion"/>
  </si>
  <si>
    <t>Impact on user and patient's body during moving and diagnosis</t>
    <phoneticPr fontId="2" type="noConversion"/>
  </si>
  <si>
    <t>Biocompatibility
(Toxicity)</t>
    <phoneticPr fontId="2" type="noConversion"/>
  </si>
  <si>
    <t>Thermal energy
(High temperature)</t>
    <phoneticPr fontId="2" type="noConversion"/>
  </si>
  <si>
    <t>Poor resistance to flame</t>
    <phoneticPr fontId="2" type="noConversion"/>
  </si>
  <si>
    <t>Secondary fire from external conflagration</t>
    <phoneticPr fontId="2" type="noConversion"/>
  </si>
  <si>
    <t>Fire accident in hospital which has the ME equipment</t>
    <phoneticPr fontId="2" type="noConversion"/>
  </si>
  <si>
    <t>Poisonous gas from the enclosure</t>
    <phoneticPr fontId="2" type="noConversion"/>
  </si>
  <si>
    <t>Poison</t>
    <phoneticPr fontId="2" type="noConversion"/>
  </si>
  <si>
    <r>
      <t>Performing a safety test</t>
    </r>
    <r>
      <rPr>
        <sz val="10"/>
        <color indexed="8"/>
        <rFont val="Arial"/>
        <family val="2"/>
      </rPr>
      <t>:
Durability Marking test</t>
    </r>
    <phoneticPr fontId="6" type="noConversion"/>
  </si>
  <si>
    <r>
      <t>Performing a safety test</t>
    </r>
    <r>
      <rPr>
        <sz val="10"/>
        <color indexed="8"/>
        <rFont val="Arial"/>
        <family val="2"/>
      </rPr>
      <t>:
Durability Marking test</t>
    </r>
    <phoneticPr fontId="6" type="noConversion"/>
  </si>
  <si>
    <r>
      <t>Radiating excessive ultrasound energy on the skin surface</t>
    </r>
    <r>
      <rPr>
        <sz val="9"/>
        <color theme="1"/>
        <rFont val="돋움"/>
        <family val="3"/>
        <charset val="129"/>
      </rPr>
      <t/>
    </r>
    <phoneticPr fontId="2" type="noConversion"/>
  </si>
  <si>
    <r>
      <t>Performing a safety test</t>
    </r>
    <r>
      <rPr>
        <sz val="10"/>
        <color indexed="8"/>
        <rFont val="Arial"/>
        <family val="2"/>
      </rPr>
      <t>:
1. resistance to moisture
2. dielectric strength
3. mechanical strength</t>
    </r>
    <phoneticPr fontId="6" type="noConversion"/>
  </si>
  <si>
    <t>Low quality Gel</t>
    <phoneticPr fontId="2" type="noConversion"/>
  </si>
  <si>
    <t xml:space="preserve">Elect. Shock </t>
    <phoneticPr fontId="2" type="noConversion"/>
  </si>
  <si>
    <t>Skin trouble</t>
    <phoneticPr fontId="2" type="noConversion"/>
  </si>
  <si>
    <t>Using inappropriate gel to probe.</t>
    <phoneticPr fontId="2" type="noConversion"/>
  </si>
  <si>
    <t>Using inappropriate gel to patient's skin.</t>
    <phoneticPr fontId="2" type="noConversion"/>
  </si>
  <si>
    <t>Use error
(Knowledge-based failure)</t>
    <phoneticPr fontId="2" type="noConversion"/>
  </si>
  <si>
    <t>Wrong diagnosis due to poor transmission of ultrasound</t>
    <phoneticPr fontId="2" type="noConversion"/>
  </si>
  <si>
    <t>Using material meeting with related UL certificate</t>
    <phoneticPr fontId="6" type="noConversion"/>
  </si>
  <si>
    <t>Using material meeting with type-certificate</t>
    <phoneticPr fontId="2" type="noConversion"/>
  </si>
  <si>
    <t xml:space="preserve">Test report of Ultrasound gel </t>
  </si>
  <si>
    <t xml:space="preserve">Test report of Ultrasound gel </t>
    <phoneticPr fontId="2" type="noConversion"/>
  </si>
  <si>
    <t>Equipment faults, production faults, ageing</t>
    <phoneticPr fontId="2" type="noConversion"/>
  </si>
  <si>
    <t>Functions that set the limit of contollable component in the software</t>
    <phoneticPr fontId="2" type="noConversion"/>
  </si>
  <si>
    <t>Functions that set the accuracy of contollable component in the software</t>
    <phoneticPr fontId="2" type="noConversion"/>
  </si>
  <si>
    <r>
      <t>Radiating unintended accuracy of ultrasound energy on the skin surface</t>
    </r>
    <r>
      <rPr>
        <sz val="9"/>
        <color theme="1"/>
        <rFont val="돋움"/>
        <family val="3"/>
        <charset val="129"/>
      </rPr>
      <t/>
    </r>
    <phoneticPr fontId="2" type="noConversion"/>
  </si>
  <si>
    <t>Absence of indication relevant to Ultrasound power</t>
    <phoneticPr fontId="2" type="noConversion"/>
  </si>
  <si>
    <t>Absence of indication relevant to Ultrasound frequency</t>
    <phoneticPr fontId="2" type="noConversion"/>
  </si>
  <si>
    <t>Functions that set and indicate the ultrasound power component in the software</t>
    <phoneticPr fontId="2" type="noConversion"/>
  </si>
  <si>
    <t>Functions that set and indicate the ultrasound frequency component in the software</t>
    <phoneticPr fontId="2" type="noConversion"/>
  </si>
  <si>
    <t>Too low-intensity ultraound energy</t>
    <phoneticPr fontId="2" type="noConversion"/>
  </si>
  <si>
    <t>Too high-intensity ultraound energy</t>
    <phoneticPr fontId="2" type="noConversion"/>
  </si>
  <si>
    <t>Use the enclosure that meets requirements for fire</t>
    <phoneticPr fontId="2" type="noConversion"/>
  </si>
  <si>
    <t>Too low-intensity of ultraound energy</t>
    <phoneticPr fontId="2" type="noConversion"/>
  </si>
  <si>
    <t>Too high-intensity of ultraound energy</t>
    <phoneticPr fontId="2" type="noConversion"/>
  </si>
  <si>
    <t>Probe emitting Ultrasound energy</t>
  </si>
  <si>
    <t>Probe emitting Ultrasound energy</t>
    <phoneticPr fontId="2" type="noConversion"/>
  </si>
  <si>
    <t>Functions that set and indicate the MI, TI in the software</t>
    <phoneticPr fontId="2" type="noConversion"/>
  </si>
  <si>
    <t>Absence of indication relevant to MI, TI index</t>
    <phoneticPr fontId="2" type="noConversion"/>
  </si>
  <si>
    <t>Unintended excessive ultrasound energy radiation by user due to S/W error</t>
    <phoneticPr fontId="2" type="noConversion"/>
  </si>
  <si>
    <t>Unintended ultrasound energy radiation during diagnosis due to S/W error</t>
    <phoneticPr fontId="2" type="noConversion"/>
  </si>
  <si>
    <t>1. Functions that set the accuracy of contollable component in the software
2. To alarm incorrect output to user, display MI, TI index on the screen</t>
    <phoneticPr fontId="2" type="noConversion"/>
  </si>
  <si>
    <t>1. Setting the limit of contollable component in the software
2. Designing the circuit with fixed voltage circuit to emit ultrasound</t>
    <phoneticPr fontId="2" type="noConversion"/>
  </si>
  <si>
    <t>Y</t>
    <phoneticPr fontId="2" type="noConversion"/>
  </si>
  <si>
    <t>Fuses in AC inlet are failure</t>
    <phoneticPr fontId="2" type="noConversion"/>
  </si>
  <si>
    <t>Use of certified Equipment</t>
    <phoneticPr fontId="2" type="noConversion"/>
  </si>
  <si>
    <t>Absence of prevention from over current and voltage</t>
    <phoneticPr fontId="2" type="noConversion"/>
  </si>
  <si>
    <t>Poor choice of fuses in AC inlet which are not compatible to the ME Equipment</t>
    <phoneticPr fontId="2" type="noConversion"/>
  </si>
  <si>
    <t>Poor choice of fuses in SMPS which is not compatible to the ME Equipment</t>
    <phoneticPr fontId="2" type="noConversion"/>
  </si>
  <si>
    <t>Fuses in SMPS are failure</t>
    <phoneticPr fontId="2" type="noConversion"/>
  </si>
  <si>
    <t>Electromagnetic not compatible</t>
    <phoneticPr fontId="2" type="noConversion"/>
  </si>
  <si>
    <t>Using Shielded cable and ferrite core, comply with the requirementsas specified in IEC/EN60601-1-2 Group1, Class A device</t>
    <phoneticPr fontId="2" type="noConversion"/>
  </si>
  <si>
    <t>Electromagnetic interference from other equipment</t>
    <phoneticPr fontId="2" type="noConversion"/>
  </si>
  <si>
    <t>Lose functions of the ME equipment in hospital environment which user uses other equipment together in</t>
    <phoneticPr fontId="2" type="noConversion"/>
  </si>
  <si>
    <t>Electrical Interference</t>
    <phoneticPr fontId="2" type="noConversion"/>
  </si>
  <si>
    <t xml:space="preserve">influx of electromagnetic waves </t>
    <phoneticPr fontId="2" type="noConversion"/>
  </si>
  <si>
    <t>1. Influx of electromagnetic waves
2. Excessive Radiated Emission</t>
    <phoneticPr fontId="2" type="noConversion"/>
  </si>
  <si>
    <t>Lose functions of the other ME equipment in hospital environment which user uses the ME equipment together in</t>
    <phoneticPr fontId="2" type="noConversion"/>
  </si>
  <si>
    <t>Magnetic Interference</t>
    <phoneticPr fontId="2" type="noConversion"/>
  </si>
  <si>
    <t>Electro-magnetic immunity</t>
    <phoneticPr fontId="2" type="noConversion"/>
  </si>
  <si>
    <t>influx of electromagnetic waves</t>
    <phoneticPr fontId="2" type="noConversion"/>
  </si>
  <si>
    <t>Excessive Radiated Emission</t>
    <phoneticPr fontId="2" type="noConversion"/>
  </si>
  <si>
    <t>Risk control Measurment (Description of Mitigation  or Criteria)
        D: Inherent safety by design 
        P: Protective measures in the medical device
             itself or in the manufacturing process
        I: Information for safety</t>
    <phoneticPr fontId="2" type="noConversion"/>
  </si>
  <si>
    <t>ESD (Elecro-Static discharge) due to difference of potential</t>
    <phoneticPr fontId="2" type="noConversion"/>
  </si>
  <si>
    <t>Poor enclosure material near the monitor</t>
    <phoneticPr fontId="2" type="noConversion"/>
  </si>
  <si>
    <t>The screen flickers due to absence of protective circuit</t>
    <phoneticPr fontId="2" type="noConversion"/>
  </si>
  <si>
    <t>Designing the circuit with fixed voltage to emit ultrasound</t>
    <phoneticPr fontId="2" type="noConversion"/>
  </si>
  <si>
    <t>Attaching protective tapes between monitor enclosures</t>
    <phoneticPr fontId="2" type="noConversion"/>
  </si>
  <si>
    <t>15.4.5</t>
    <phoneticPr fontId="2" type="noConversion"/>
  </si>
  <si>
    <t>Pre-set controls</t>
    <phoneticPr fontId="2" type="noConversion"/>
  </si>
  <si>
    <t>Use error
(Routine violation)</t>
    <phoneticPr fontId="2" type="noConversion"/>
  </si>
  <si>
    <t>Organ pre-set controls</t>
    <phoneticPr fontId="2" type="noConversion"/>
  </si>
  <si>
    <t>Patients of particular case who are not compatible to pre-set list</t>
    <phoneticPr fontId="2" type="noConversion"/>
  </si>
  <si>
    <t>D</t>
    <phoneticPr fontId="2" type="noConversion"/>
  </si>
  <si>
    <t>P</t>
    <phoneticPr fontId="2" type="noConversion"/>
  </si>
  <si>
    <t>TI
(Thermal Index)</t>
    <phoneticPr fontId="2" type="noConversion"/>
  </si>
  <si>
    <t>Power</t>
    <phoneticPr fontId="2" type="noConversion"/>
  </si>
  <si>
    <t>Mechanical energy
(Ultrasound energy)</t>
    <phoneticPr fontId="2" type="noConversion"/>
  </si>
  <si>
    <t>Too high-intensity ultraound energy</t>
    <phoneticPr fontId="2" type="noConversion"/>
  </si>
  <si>
    <t>MI 
(Mechanical Index)</t>
    <phoneticPr fontId="2" type="noConversion"/>
  </si>
  <si>
    <t>Y</t>
    <phoneticPr fontId="2" type="noConversion"/>
  </si>
  <si>
    <t>D</t>
    <phoneticPr fontId="2" type="noConversion"/>
  </si>
  <si>
    <t>N/A</t>
    <phoneticPr fontId="2" type="noConversion"/>
  </si>
  <si>
    <t>No new and increased risks</t>
    <phoneticPr fontId="2" type="noConversion"/>
  </si>
  <si>
    <t>I</t>
    <phoneticPr fontId="2" type="noConversion"/>
  </si>
  <si>
    <t>N</t>
    <phoneticPr fontId="2" type="noConversion"/>
  </si>
  <si>
    <t>Y</t>
    <phoneticPr fontId="2" type="noConversion"/>
  </si>
  <si>
    <t>N/A</t>
    <phoneticPr fontId="2" type="noConversion"/>
  </si>
  <si>
    <t>No new and increased risks</t>
    <phoneticPr fontId="2" type="noConversion"/>
  </si>
  <si>
    <t>P</t>
    <phoneticPr fontId="2" type="noConversion"/>
  </si>
  <si>
    <r>
      <t>Heating test</t>
    </r>
    <r>
      <rPr>
        <sz val="10"/>
        <color theme="1"/>
        <rFont val="돋움"/>
        <family val="3"/>
        <charset val="129"/>
      </rPr>
      <t xml:space="preserve">
</t>
    </r>
    <r>
      <rPr>
        <sz val="10"/>
        <color theme="1"/>
        <rFont val="Arial"/>
        <family val="2"/>
      </rPr>
      <t>1. closing a breach</t>
    </r>
    <r>
      <rPr>
        <sz val="10"/>
        <color theme="1"/>
        <rFont val="돋움"/>
        <family val="3"/>
        <charset val="129"/>
      </rPr>
      <t xml:space="preserve">
</t>
    </r>
    <r>
      <rPr>
        <sz val="10"/>
        <color theme="1"/>
        <rFont val="Arial"/>
        <family val="2"/>
      </rPr>
      <t>2. fan lock</t>
    </r>
    <r>
      <rPr>
        <sz val="10"/>
        <color theme="1"/>
        <rFont val="돋움"/>
        <family val="3"/>
        <charset val="129"/>
      </rPr>
      <t xml:space="preserve">
</t>
    </r>
    <r>
      <rPr>
        <sz val="10"/>
        <color theme="1"/>
        <rFont val="Arial"/>
        <family val="2"/>
      </rPr>
      <t>Leakage Current test
1. Condition provided in a measuring instrument</t>
    </r>
    <phoneticPr fontId="2" type="noConversion"/>
  </si>
  <si>
    <t>This system transmits ultrasound energy into the body of patients using 2D, M Mode, color Doppler to obtain ultrasound images. It can be used in the examination of abdomen, gynecology, small organs, vascular, urology, prostate, cavity, surgery, cardiac and pediatric examination.
Applicable particular standard is EN 60601-2-37:2008+A11:2011</t>
    <phoneticPr fontId="2" type="noConversion"/>
  </si>
  <si>
    <t>Elect. Shock</t>
    <phoneticPr fontId="2" type="noConversion"/>
  </si>
  <si>
    <t>Acceptable Risk?(Y/N)</t>
    <phoneticPr fontId="2" type="noConversion"/>
  </si>
  <si>
    <t>Electromagnetic energy
(Line voltage, Leakage current)</t>
    <phoneticPr fontId="2" type="noConversion"/>
  </si>
  <si>
    <t>Thermal energy
(High temperature)
Electromagnetic energy
(Line voltage, Leakage current)</t>
    <phoneticPr fontId="2" type="noConversion"/>
  </si>
  <si>
    <t>F</t>
    <phoneticPr fontId="2" type="noConversion"/>
  </si>
  <si>
    <t>1. closing a breach
2. fan lock
3. Condition provided in a measuring instrument</t>
    <phoneticPr fontId="2" type="noConversion"/>
  </si>
  <si>
    <t>1. A wrong diagnosis on a patient
2. Damages on a patient from ultrasound energy</t>
    <phoneticPr fontId="2" type="noConversion"/>
  </si>
  <si>
    <t>Diagnostic error
Burn</t>
    <phoneticPr fontId="2" type="noConversion"/>
  </si>
  <si>
    <t>Hazard ID</t>
    <phoneticPr fontId="2" type="noConversion"/>
  </si>
  <si>
    <t>PEMS in the ME EQUIPMENT</t>
    <phoneticPr fontId="2" type="noConversion"/>
  </si>
  <si>
    <t>Physiological effects-safety signs and warning</t>
    <phoneticPr fontId="2" type="noConversion"/>
  </si>
  <si>
    <t>power terminal inside the ME EQUIPMENT</t>
    <phoneticPr fontId="2" type="noConversion"/>
  </si>
  <si>
    <t>Assembly Guidance
(HRD-08-00)</t>
    <phoneticPr fontId="2" type="noConversion"/>
  </si>
  <si>
    <t>Acoustic output Report
(HRD-01-21)</t>
    <phoneticPr fontId="2" type="noConversion"/>
  </si>
  <si>
    <t>User Manual
(HM-01-0 Chapter 10. Safety)</t>
    <phoneticPr fontId="2" type="noConversion"/>
  </si>
  <si>
    <t>User Manual
(HM-01-0 Chapter 2. Getting started)</t>
    <phoneticPr fontId="2" type="noConversion"/>
  </si>
  <si>
    <t>Software Validation report
(HRD-01-13)</t>
    <phoneticPr fontId="2" type="noConversion"/>
  </si>
  <si>
    <t>Software Validation report
(HRD-01-13, Chaptor 6)</t>
    <phoneticPr fontId="2" type="noConversion"/>
  </si>
  <si>
    <t>Design V&amp;V(Q5-29-042)</t>
    <phoneticPr fontId="2" type="noConversion"/>
  </si>
  <si>
    <t>Design V&amp;V(Q5-29-034)</t>
    <phoneticPr fontId="2" type="noConversion"/>
  </si>
  <si>
    <t>Information Hazard
(Labelling)</t>
    <phoneticPr fontId="2" type="noConversion"/>
  </si>
  <si>
    <t>Information Hazard
(Specification of service and maintenance)</t>
    <phoneticPr fontId="2" type="noConversion"/>
  </si>
  <si>
    <t>User Manual
(HM-01-0 Chapter 2. Getting Started)</t>
    <phoneticPr fontId="2" type="noConversion"/>
  </si>
  <si>
    <t>Replace the a power supply cord when operating</t>
    <phoneticPr fontId="2" type="noConversion"/>
  </si>
  <si>
    <t>User Manual
(HM-01-0 Chapter 10. Safety)
Label drawing
(HRD-01-06(13))</t>
    <phoneticPr fontId="2" type="noConversion"/>
  </si>
  <si>
    <t>HID-01</t>
    <phoneticPr fontId="2" type="noConversion"/>
  </si>
  <si>
    <t>HID-02</t>
    <phoneticPr fontId="2" type="noConversion"/>
  </si>
  <si>
    <t>HID-04</t>
    <phoneticPr fontId="2" type="noConversion"/>
  </si>
  <si>
    <t>HID-41</t>
  </si>
  <si>
    <t>HID-42</t>
  </si>
  <si>
    <t>HID-43</t>
  </si>
  <si>
    <t>HID-44</t>
  </si>
  <si>
    <t>HID-45</t>
  </si>
  <si>
    <t>HID-46</t>
  </si>
  <si>
    <t>HID-47</t>
  </si>
  <si>
    <t>HID-48</t>
  </si>
  <si>
    <t>HID-61</t>
  </si>
  <si>
    <t>HID-62</t>
  </si>
  <si>
    <t>inoperative the system</t>
  </si>
  <si>
    <t>Interface Requirements</t>
  </si>
  <si>
    <t>Mouse</t>
  </si>
  <si>
    <t>Using Shielded cable and ferrite core, comply with the requirements as specified in IEC/EN60601-1-2 Group1, Class A device</t>
    <phoneticPr fontId="2" type="noConversion"/>
  </si>
  <si>
    <t>IEC 62366</t>
    <phoneticPr fontId="14" type="noConversion"/>
  </si>
  <si>
    <t>E2.22</t>
    <phoneticPr fontId="14" type="noConversion"/>
  </si>
  <si>
    <t>Is the MEDICAL DEVICE intended to be mobile or portable?</t>
    <phoneticPr fontId="14" type="noConversion"/>
  </si>
  <si>
    <t>N</t>
    <phoneticPr fontId="14" type="noConversion"/>
  </si>
  <si>
    <t>D</t>
    <phoneticPr fontId="14" type="noConversion"/>
  </si>
  <si>
    <t>Y</t>
    <phoneticPr fontId="14" type="noConversion"/>
  </si>
  <si>
    <t>N/A</t>
    <phoneticPr fontId="14" type="noConversion"/>
  </si>
  <si>
    <t>No new and increased risks</t>
    <phoneticPr fontId="14" type="noConversion"/>
  </si>
  <si>
    <t>P</t>
    <phoneticPr fontId="14" type="noConversion"/>
  </si>
  <si>
    <t>I</t>
    <phoneticPr fontId="14" type="noConversion"/>
  </si>
  <si>
    <t>IEC 62366</t>
    <phoneticPr fontId="14" type="noConversion"/>
  </si>
  <si>
    <t>E2.16</t>
    <phoneticPr fontId="14" type="noConversion"/>
  </si>
  <si>
    <t>Does the MEDICAL DEVICE have connecting parts or accessories?</t>
    <phoneticPr fontId="14" type="noConversion"/>
  </si>
  <si>
    <t>Use error
(Knowledge-based failure)</t>
    <phoneticPr fontId="14" type="noConversion"/>
  </si>
  <si>
    <t>Diagnostic error</t>
    <phoneticPr fontId="14" type="noConversion"/>
  </si>
  <si>
    <t>Provision of Technical &amp; General manual
Training of operator before use</t>
    <phoneticPr fontId="14" type="noConversion"/>
  </si>
  <si>
    <t>IEC 62366</t>
    <phoneticPr fontId="14" type="noConversion"/>
  </si>
  <si>
    <t>E2.12</t>
    <phoneticPr fontId="14" type="noConversion"/>
  </si>
  <si>
    <t>Does installation or use of the MEDICAL DEVICE require special training or special skills?</t>
    <phoneticPr fontId="14" type="noConversion"/>
  </si>
  <si>
    <t>Reading information of the display</t>
    <phoneticPr fontId="14" type="noConversion"/>
  </si>
  <si>
    <t>N</t>
    <phoneticPr fontId="14" type="noConversion"/>
  </si>
  <si>
    <t>Inadequate manipulation</t>
    <phoneticPr fontId="14" type="noConversion"/>
  </si>
  <si>
    <t>D</t>
    <phoneticPr fontId="14" type="noConversion"/>
  </si>
  <si>
    <t>Y</t>
    <phoneticPr fontId="14" type="noConversion"/>
  </si>
  <si>
    <t>P</t>
    <phoneticPr fontId="14" type="noConversion"/>
  </si>
  <si>
    <t>I</t>
    <phoneticPr fontId="14" type="noConversion"/>
  </si>
  <si>
    <t>E2.14</t>
    <phoneticPr fontId="14" type="noConversion"/>
  </si>
  <si>
    <t>Can the USER INTERFACE design features contribute to USE ERROR?</t>
    <phoneticPr fontId="14" type="noConversion"/>
  </si>
  <si>
    <t>Operating Control panel</t>
    <phoneticPr fontId="14" type="noConversion"/>
  </si>
  <si>
    <t>User presses the wrong button</t>
    <phoneticPr fontId="14" type="noConversion"/>
  </si>
  <si>
    <t>E.2.21</t>
    <phoneticPr fontId="6" type="noConversion"/>
  </si>
  <si>
    <t>In what way(s) might the MEDICAL DEVICE be deliberately misused?</t>
    <phoneticPr fontId="14" type="noConversion"/>
  </si>
  <si>
    <t>Cleaning</t>
    <phoneticPr fontId="14" type="noConversion"/>
  </si>
  <si>
    <t>Use while in a contaminated status</t>
    <phoneticPr fontId="14" type="noConversion"/>
  </si>
  <si>
    <t>Patients infected by contaminated substances</t>
    <phoneticPr fontId="14" type="noConversion"/>
  </si>
  <si>
    <t>Description of cleaning method and warnings in manual</t>
    <phoneticPr fontId="14" type="noConversion"/>
  </si>
  <si>
    <t>E2.2</t>
    <phoneticPr fontId="14" type="noConversion"/>
  </si>
  <si>
    <t>Are measurements taken?</t>
    <phoneticPr fontId="14" type="noConversion"/>
  </si>
  <si>
    <t>Gripping/holding the probe device</t>
    <phoneticPr fontId="6" type="noConversion"/>
  </si>
  <si>
    <t>Operation failed due to device performance errors</t>
    <phoneticPr fontId="14" type="noConversion"/>
  </si>
  <si>
    <t>Connecting Probe</t>
    <phoneticPr fontId="14" type="noConversion"/>
  </si>
  <si>
    <t>Detaching Probe</t>
    <phoneticPr fontId="14" type="noConversion"/>
  </si>
  <si>
    <t>Changing Probe</t>
    <phoneticPr fontId="14" type="noConversion"/>
  </si>
  <si>
    <t>E.2.5</t>
    <phoneticPr fontId="6" type="noConversion"/>
  </si>
  <si>
    <t>Is the MEDICAL DEVICE susceptible to environmental influences?</t>
    <phoneticPr fontId="14" type="noConversion"/>
  </si>
  <si>
    <t>E2.13</t>
    <phoneticPr fontId="14" type="noConversion"/>
  </si>
  <si>
    <t>How will information for safe use be provided?</t>
    <phoneticPr fontId="14" type="noConversion"/>
  </si>
  <si>
    <t>Information for the identifications
 of product</t>
    <phoneticPr fontId="14" type="noConversion"/>
  </si>
  <si>
    <t>ISO 14971</t>
    <phoneticPr fontId="2" type="noConversion"/>
  </si>
  <si>
    <t>Is the medical device intended to be mobile or portable?</t>
    <phoneticPr fontId="2" type="noConversion"/>
  </si>
  <si>
    <t>C33</t>
    <phoneticPr fontId="2" type="noConversion"/>
  </si>
  <si>
    <t>Mobile ME Equipment</t>
    <phoneticPr fontId="2" type="noConversion"/>
  </si>
  <si>
    <t>Mechanical energy
(Moving parts)</t>
    <phoneticPr fontId="2" type="noConversion"/>
  </si>
  <si>
    <t>Lack of Wheel-lock's performance.</t>
    <phoneticPr fontId="2" type="noConversion"/>
  </si>
  <si>
    <t>Brake failure</t>
    <phoneticPr fontId="2" type="noConversion"/>
  </si>
  <si>
    <t>Physical impact on person by the equipment</t>
    <phoneticPr fontId="2" type="noConversion"/>
  </si>
  <si>
    <t>Physical injury</t>
    <phoneticPr fontId="2" type="noConversion"/>
  </si>
  <si>
    <t>C4</t>
    <phoneticPr fontId="2" type="noConversion"/>
  </si>
  <si>
    <t>What materials or components are utilized in the medical device or are used with, or are in contact with, the medical device?</t>
    <phoneticPr fontId="2" type="noConversion"/>
  </si>
  <si>
    <t>Applying inappropriate gel to patient's skin during diagnosis</t>
    <phoneticPr fontId="2" type="noConversion"/>
  </si>
  <si>
    <t>Probe lens</t>
    <phoneticPr fontId="2" type="noConversion"/>
  </si>
  <si>
    <t>Low quality lens</t>
    <phoneticPr fontId="2" type="noConversion"/>
  </si>
  <si>
    <t>Certificate of Probe</t>
    <phoneticPr fontId="2" type="noConversion"/>
  </si>
  <si>
    <t>Design V&amp;V(Q5-29-041)</t>
    <phoneticPr fontId="2" type="noConversion"/>
  </si>
  <si>
    <t>Using inappropriate lens material to patient's skin.</t>
    <phoneticPr fontId="2" type="noConversion"/>
  </si>
  <si>
    <t>Using lock-type to all casters</t>
    <phoneticPr fontId="2" type="noConversion"/>
  </si>
  <si>
    <t>Diagnostic error</t>
    <phoneticPr fontId="2" type="noConversion"/>
  </si>
  <si>
    <r>
      <t>Initiating Events and Circumstances/Causes
(Potential Cause of Hazard/ Failure)
(</t>
    </r>
    <r>
      <rPr>
        <b/>
        <sz val="10"/>
        <color theme="1"/>
        <rFont val="돋움"/>
        <family val="3"/>
        <charset val="129"/>
      </rPr>
      <t>원인</t>
    </r>
    <r>
      <rPr>
        <b/>
        <sz val="10"/>
        <color theme="1"/>
        <rFont val="Arial"/>
        <family val="2"/>
      </rPr>
      <t>)</t>
    </r>
    <phoneticPr fontId="2" type="noConversion"/>
  </si>
  <si>
    <t>C5</t>
    <phoneticPr fontId="2" type="noConversion"/>
  </si>
  <si>
    <t>Is energy delivered to or extracted from the patient?</t>
    <phoneticPr fontId="2" type="noConversion"/>
  </si>
  <si>
    <t>- Ultrasound energy is delivered to the patient.
- Ti / Mi value are indicated on screen.
- N/A</t>
    <phoneticPr fontId="2" type="noConversion"/>
  </si>
  <si>
    <t>contact the probe on the skin surface for a long time</t>
    <phoneticPr fontId="2" type="noConversion"/>
  </si>
  <si>
    <t>C15</t>
    <phoneticPr fontId="2" type="noConversion"/>
  </si>
  <si>
    <t>Is the medical device susceptible to environmental influences?</t>
    <phoneticPr fontId="2" type="noConversion"/>
  </si>
  <si>
    <t>Operating Limits
Shipping/Storage Limits: System
Operating Limits: Transducer</t>
    <phoneticPr fontId="2" type="noConversion"/>
  </si>
  <si>
    <t>Failure of the system</t>
    <phoneticPr fontId="2" type="noConversion"/>
  </si>
  <si>
    <t>Inappropriate storage of the ME equipment</t>
    <phoneticPr fontId="2" type="noConversion"/>
  </si>
  <si>
    <t xml:space="preserve">Electric shock on operators or patients due to the destroyed insulation. </t>
    <phoneticPr fontId="2" type="noConversion"/>
  </si>
  <si>
    <t>User Manual
(HM-01-0 Chapter 8. Specification)</t>
    <phoneticPr fontId="2" type="noConversion"/>
  </si>
  <si>
    <t>Using material meeting with related public certificate</t>
    <phoneticPr fontId="6" type="noConversion"/>
  </si>
  <si>
    <t>HA-01</t>
    <phoneticPr fontId="2" type="noConversion"/>
  </si>
  <si>
    <t>HA-03</t>
    <phoneticPr fontId="2" type="noConversion"/>
  </si>
  <si>
    <t>Design V&amp;V(Q5-29-034)</t>
    <phoneticPr fontId="2" type="noConversion"/>
  </si>
  <si>
    <t>Repetition of diagnosis</t>
    <phoneticPr fontId="14" type="noConversion"/>
  </si>
  <si>
    <t>Installation failure</t>
    <phoneticPr fontId="14" type="noConversion"/>
  </si>
  <si>
    <t>Perform acoustic power and index and system acceptance testing to ensure that energy level is lower than defined limit</t>
    <phoneticPr fontId="2" type="noConversion"/>
  </si>
  <si>
    <t xml:space="preserve">Warning to the user by the Error Message </t>
    <phoneticPr fontId="2" type="noConversion"/>
  </si>
  <si>
    <t>Acoustic output Report
(HRD-01-21)</t>
    <phoneticPr fontId="2" type="noConversion"/>
  </si>
  <si>
    <t>Function
(Loss or deterioration of function)</t>
    <phoneticPr fontId="2" type="noConversion"/>
  </si>
  <si>
    <t>14</t>
    <phoneticPr fontId="2" type="noConversion"/>
  </si>
  <si>
    <t>PEMS in the ME equipment</t>
    <phoneticPr fontId="2" type="noConversion"/>
  </si>
  <si>
    <t>Inconvenience during diagnosis</t>
    <phoneticPr fontId="2" type="noConversion"/>
  </si>
  <si>
    <t>Unidentified ultraound energy</t>
    <phoneticPr fontId="2" type="noConversion"/>
  </si>
  <si>
    <t>Repetition of the diagnosis due to the unidentified result</t>
    <phoneticPr fontId="2" type="noConversion"/>
  </si>
  <si>
    <t>Radiating unintended ultrasound energy to the patient</t>
    <phoneticPr fontId="2" type="noConversion"/>
  </si>
  <si>
    <t>Diagnostic failure</t>
    <phoneticPr fontId="2" type="noConversion"/>
  </si>
  <si>
    <t>Failure of the MI control Function</t>
    <phoneticPr fontId="2" type="noConversion"/>
  </si>
  <si>
    <t>Failure of the TI control Function</t>
    <phoneticPr fontId="2" type="noConversion"/>
  </si>
  <si>
    <t>Unidentified MI Index</t>
    <phoneticPr fontId="2" type="noConversion"/>
  </si>
  <si>
    <t>Unidentified TI Index</t>
    <phoneticPr fontId="2" type="noConversion"/>
  </si>
  <si>
    <t>1. Functions that set the accuracy of contollable component in the software
2. To alarm incorrect output to user, display MI, TI index on the screen</t>
    <phoneticPr fontId="2" type="noConversion"/>
  </si>
  <si>
    <t>1. Functions that set the accuracy of contollable component in the software
2. To alarm incorrect output to user, display MI, TI index on the screen</t>
    <phoneticPr fontId="2" type="noConversion"/>
  </si>
  <si>
    <t>2. Acoustic output Report
(HRD-01-21)</t>
    <phoneticPr fontId="2" type="noConversion"/>
  </si>
  <si>
    <t>Loss of the Control Function</t>
    <phoneticPr fontId="2" type="noConversion"/>
  </si>
  <si>
    <t>RF Data</t>
    <phoneticPr fontId="2" type="noConversion"/>
  </si>
  <si>
    <t>Loss of the RF Data Function</t>
    <phoneticPr fontId="2" type="noConversion"/>
  </si>
  <si>
    <t>Channel Data</t>
    <phoneticPr fontId="2" type="noConversion"/>
  </si>
  <si>
    <t>Loss of the Channel Datal Function</t>
    <phoneticPr fontId="2" type="noConversion"/>
  </si>
  <si>
    <t>Loss of the Trackball Functionality Function</t>
    <phoneticPr fontId="2" type="noConversion"/>
  </si>
  <si>
    <t>Loss of the Monitor Functionality Function</t>
    <phoneticPr fontId="2" type="noConversion"/>
  </si>
  <si>
    <t>Loss of the Printer Functionality Function</t>
    <phoneticPr fontId="2" type="noConversion"/>
  </si>
  <si>
    <t xml:space="preserve">Version management </t>
    <phoneticPr fontId="2" type="noConversion"/>
  </si>
  <si>
    <t>Control Panel</t>
    <phoneticPr fontId="2" type="noConversion"/>
  </si>
  <si>
    <t>Functions that set the accuracy of contollable component in the software</t>
    <phoneticPr fontId="2" type="noConversion"/>
  </si>
  <si>
    <t>Functions that set the accuracy of contollable component in the software</t>
    <phoneticPr fontId="2" type="noConversion"/>
  </si>
  <si>
    <t>Diagnosis by the ME equipment without labels</t>
    <phoneticPr fontId="2" type="noConversion"/>
  </si>
  <si>
    <t>Diagnosis by the ME equipment with inadequate labels</t>
    <phoneticPr fontId="2" type="noConversion"/>
  </si>
  <si>
    <t>Trackball</t>
    <phoneticPr fontId="2" type="noConversion"/>
  </si>
  <si>
    <t>Monitor</t>
    <phoneticPr fontId="2" type="noConversion"/>
  </si>
  <si>
    <t>Printer</t>
    <phoneticPr fontId="2" type="noConversion"/>
  </si>
  <si>
    <t>Failure of input from the user</t>
    <phoneticPr fontId="2" type="noConversion"/>
  </si>
  <si>
    <t>Repetition of the diagnosis</t>
    <phoneticPr fontId="2" type="noConversion"/>
  </si>
  <si>
    <t xml:space="preserve"> Storage of the probes</t>
    <phoneticPr fontId="14" type="noConversion"/>
  </si>
  <si>
    <t>Contamination of the Probe</t>
    <phoneticPr fontId="2" type="noConversion"/>
  </si>
  <si>
    <t>Physical injury</t>
    <phoneticPr fontId="14" type="noConversion"/>
  </si>
  <si>
    <t>Skin trouble</t>
    <phoneticPr fontId="14" type="noConversion"/>
  </si>
  <si>
    <t>User Manual
(HM-01-0 Chapter 9. Troubleshooting and Maintenance)</t>
    <phoneticPr fontId="2" type="noConversion"/>
  </si>
  <si>
    <t>Storage of the ME equipment</t>
    <phoneticPr fontId="14" type="noConversion"/>
  </si>
  <si>
    <t>Placing the probe at the inadequate location</t>
    <phoneticPr fontId="14" type="noConversion"/>
  </si>
  <si>
    <t>Using probes meeting with related public certificate</t>
    <phoneticPr fontId="6" type="noConversion"/>
  </si>
  <si>
    <t>Patients infected by contaminated probes</t>
    <phoneticPr fontId="14" type="noConversion"/>
  </si>
  <si>
    <t>User Manual
(HM-01-0 Chapter 2. Getting started)</t>
    <phoneticPr fontId="2" type="noConversion"/>
  </si>
  <si>
    <t>designed in consideration of usability</t>
    <phoneticPr fontId="2" type="noConversion"/>
  </si>
  <si>
    <t>Cleaning method is not specified</t>
    <phoneticPr fontId="14" type="noConversion"/>
  </si>
  <si>
    <t>Inappropriate gripping and holding probes</t>
    <phoneticPr fontId="14" type="noConversion"/>
  </si>
  <si>
    <t>Wrong purpose to choice the probe</t>
    <phoneticPr fontId="14" type="noConversion"/>
  </si>
  <si>
    <t>User Manual
(HM-01-0 Chapter 10. Safety)</t>
    <phoneticPr fontId="2" type="noConversion"/>
  </si>
  <si>
    <t>Failure of the PSA PCB</t>
    <phoneticPr fontId="14" type="noConversion"/>
  </si>
  <si>
    <t>Connecting the probe during no-freezing state</t>
    <phoneticPr fontId="14" type="noConversion"/>
  </si>
  <si>
    <t>Detaching the probe during no-freezing state</t>
    <phoneticPr fontId="14" type="noConversion"/>
  </si>
  <si>
    <t>Using insulated material meeting with related UL certificate</t>
    <phoneticPr fontId="6" type="noConversion"/>
  </si>
  <si>
    <t>Variety of probe</t>
    <phoneticPr fontId="14" type="noConversion"/>
  </si>
  <si>
    <t>Electric shock due to contact with the PCB directly</t>
    <phoneticPr fontId="2" type="noConversion"/>
  </si>
  <si>
    <t>F</t>
    <phoneticPr fontId="2" type="noConversion"/>
  </si>
  <si>
    <t>HID-64</t>
  </si>
  <si>
    <t>HID-65</t>
  </si>
  <si>
    <t>HID-66</t>
  </si>
  <si>
    <t>HID-67</t>
  </si>
  <si>
    <t>HID-68</t>
  </si>
  <si>
    <t>HID-69</t>
  </si>
  <si>
    <t>HID-70</t>
  </si>
  <si>
    <t>HID-71</t>
  </si>
  <si>
    <t>HID-72</t>
  </si>
  <si>
    <t>HID-73</t>
  </si>
  <si>
    <t>HID-74</t>
  </si>
  <si>
    <t>HID-75</t>
  </si>
  <si>
    <t>HID-76</t>
  </si>
  <si>
    <t>HID-78</t>
  </si>
  <si>
    <t>HID-79</t>
  </si>
  <si>
    <t>HID-80</t>
  </si>
  <si>
    <t>HID-81</t>
  </si>
  <si>
    <t>HID-82</t>
  </si>
  <si>
    <t>HID-83</t>
  </si>
  <si>
    <t>HID-84</t>
  </si>
  <si>
    <t>HID-85</t>
  </si>
  <si>
    <t>HID-86</t>
  </si>
  <si>
    <t>HID-87</t>
  </si>
  <si>
    <t>HID-88</t>
  </si>
  <si>
    <t>HID-89</t>
  </si>
  <si>
    <t>HID-90</t>
  </si>
  <si>
    <t>HID-91</t>
  </si>
  <si>
    <t>HID-92</t>
  </si>
  <si>
    <t>HID-93</t>
  </si>
  <si>
    <t>HID-94</t>
  </si>
  <si>
    <t>HID-95</t>
  </si>
  <si>
    <t>HID-96</t>
  </si>
  <si>
    <t>HID-97</t>
  </si>
  <si>
    <t>HID-98</t>
  </si>
  <si>
    <t>HID-99</t>
  </si>
  <si>
    <t>HID-100</t>
  </si>
  <si>
    <t>HID-101</t>
  </si>
  <si>
    <t>HID-102</t>
  </si>
  <si>
    <t>HID-103</t>
  </si>
  <si>
    <t>HID-104</t>
  </si>
  <si>
    <t>HID-105</t>
  </si>
  <si>
    <t>HID-106</t>
  </si>
  <si>
    <t>HID-107</t>
  </si>
  <si>
    <t>HID-108</t>
  </si>
  <si>
    <t>HID-109</t>
  </si>
  <si>
    <t>Mechanical energy
(Moving parts)</t>
    <phoneticPr fontId="2" type="noConversion"/>
  </si>
  <si>
    <t>Mechanical energy
(Moving parts)</t>
    <phoneticPr fontId="14" type="noConversion"/>
  </si>
  <si>
    <t>Diagnosis failure but even rare circumstances</t>
    <phoneticPr fontId="2" type="noConversion"/>
  </si>
  <si>
    <t>HID-06</t>
    <phoneticPr fontId="2" type="noConversion"/>
  </si>
  <si>
    <t>HID-09</t>
    <phoneticPr fontId="2" type="noConversion"/>
  </si>
  <si>
    <t>HID-10</t>
    <phoneticPr fontId="2" type="noConversion"/>
  </si>
  <si>
    <t>HID-12</t>
    <phoneticPr fontId="2" type="noConversion"/>
  </si>
  <si>
    <t>HID-13</t>
    <phoneticPr fontId="2" type="noConversion"/>
  </si>
  <si>
    <t>HID-14</t>
    <phoneticPr fontId="2" type="noConversion"/>
  </si>
  <si>
    <t>HID-26</t>
    <phoneticPr fontId="2" type="noConversion"/>
  </si>
  <si>
    <t>HID-50</t>
    <phoneticPr fontId="2" type="noConversion"/>
  </si>
  <si>
    <t>HID-51</t>
    <phoneticPr fontId="2" type="noConversion"/>
  </si>
  <si>
    <t>HID-53</t>
    <phoneticPr fontId="2" type="noConversion"/>
  </si>
  <si>
    <t>HID-54</t>
    <phoneticPr fontId="2" type="noConversion"/>
  </si>
  <si>
    <t>HID-55</t>
    <phoneticPr fontId="2" type="noConversion"/>
  </si>
  <si>
    <t>HID-56</t>
    <phoneticPr fontId="2" type="noConversion"/>
  </si>
  <si>
    <t>HID-57</t>
    <phoneticPr fontId="2" type="noConversion"/>
  </si>
  <si>
    <t>HID-58</t>
    <phoneticPr fontId="2" type="noConversion"/>
  </si>
  <si>
    <t>HID-25</t>
    <phoneticPr fontId="2" type="noConversion"/>
  </si>
  <si>
    <t>HID-38</t>
    <phoneticPr fontId="2" type="noConversion"/>
  </si>
  <si>
    <t>HID-39</t>
    <phoneticPr fontId="2" type="noConversion"/>
  </si>
  <si>
    <t>HID-60</t>
    <phoneticPr fontId="2" type="noConversion"/>
  </si>
  <si>
    <t>HA-04</t>
    <phoneticPr fontId="2" type="noConversion"/>
  </si>
  <si>
    <t>HA-05</t>
    <phoneticPr fontId="2" type="noConversion"/>
  </si>
  <si>
    <t>HID-08</t>
    <phoneticPr fontId="2" type="noConversion"/>
  </si>
  <si>
    <t>HID-11</t>
    <phoneticPr fontId="2" type="noConversion"/>
  </si>
  <si>
    <t>HID-15</t>
    <phoneticPr fontId="2" type="noConversion"/>
  </si>
  <si>
    <t>HID-16</t>
    <phoneticPr fontId="2" type="noConversion"/>
  </si>
  <si>
    <t>HID-17</t>
    <phoneticPr fontId="2" type="noConversion"/>
  </si>
  <si>
    <t>HID-18</t>
    <phoneticPr fontId="2" type="noConversion"/>
  </si>
  <si>
    <t>HID-19</t>
    <phoneticPr fontId="2" type="noConversion"/>
  </si>
  <si>
    <t>HID-20</t>
    <phoneticPr fontId="2" type="noConversion"/>
  </si>
  <si>
    <t>HID-21</t>
    <phoneticPr fontId="2" type="noConversion"/>
  </si>
  <si>
    <t>HID-22</t>
    <phoneticPr fontId="2" type="noConversion"/>
  </si>
  <si>
    <t>HID-23</t>
    <phoneticPr fontId="2" type="noConversion"/>
  </si>
  <si>
    <t>HID-29</t>
    <phoneticPr fontId="2" type="noConversion"/>
  </si>
  <si>
    <t>HID-30</t>
    <phoneticPr fontId="2" type="noConversion"/>
  </si>
  <si>
    <t>HID-31</t>
    <phoneticPr fontId="2" type="noConversion"/>
  </si>
  <si>
    <t>HID-32</t>
    <phoneticPr fontId="2" type="noConversion"/>
  </si>
  <si>
    <t>HID-33</t>
    <phoneticPr fontId="2" type="noConversion"/>
  </si>
  <si>
    <t>HID-34</t>
    <phoneticPr fontId="2" type="noConversion"/>
  </si>
  <si>
    <t>HID-35</t>
    <phoneticPr fontId="2" type="noConversion"/>
  </si>
  <si>
    <t>HID-36</t>
    <phoneticPr fontId="2" type="noConversion"/>
  </si>
  <si>
    <t>HID-37</t>
    <phoneticPr fontId="2" type="noConversion"/>
  </si>
  <si>
    <t>HID-40</t>
    <phoneticPr fontId="2" type="noConversion"/>
  </si>
  <si>
    <t>HID-59</t>
    <phoneticPr fontId="2" type="noConversion"/>
  </si>
  <si>
    <t>HID-63</t>
    <phoneticPr fontId="2" type="noConversion"/>
  </si>
  <si>
    <t>HA-02</t>
    <phoneticPr fontId="2" type="noConversion"/>
  </si>
  <si>
    <t>HID-24</t>
    <phoneticPr fontId="2" type="noConversion"/>
  </si>
  <si>
    <t>HID-27</t>
    <phoneticPr fontId="2" type="noConversion"/>
  </si>
  <si>
    <t>HID-28</t>
    <phoneticPr fontId="2" type="noConversion"/>
  </si>
  <si>
    <t>HID-52</t>
    <phoneticPr fontId="2" type="noConversion"/>
  </si>
  <si>
    <t>HID-03</t>
    <phoneticPr fontId="2" type="noConversion"/>
  </si>
  <si>
    <t>HID-05</t>
    <phoneticPr fontId="2" type="noConversion"/>
  </si>
  <si>
    <t>HID-07</t>
    <phoneticPr fontId="2" type="noConversion"/>
  </si>
  <si>
    <t>HID-49</t>
    <phoneticPr fontId="2" type="noConversion"/>
  </si>
  <si>
    <r>
      <t>Performing a safety test</t>
    </r>
    <r>
      <rPr>
        <sz val="10"/>
        <color indexed="8"/>
        <rFont val="Arial"/>
        <family val="2"/>
      </rPr>
      <t>:
Durability Marking test</t>
    </r>
    <phoneticPr fontId="6" type="noConversion"/>
  </si>
  <si>
    <t>Critical component list
(No. 277190)</t>
    <phoneticPr fontId="2" type="noConversion"/>
  </si>
  <si>
    <t>Safety Test Report
(No. 277190)</t>
    <phoneticPr fontId="2" type="noConversion"/>
  </si>
  <si>
    <t>EMC Test Report
(NK-15-E-0048)</t>
    <phoneticPr fontId="2" type="noConversion"/>
  </si>
  <si>
    <t>Safety Test Report
(No. 277190)</t>
    <phoneticPr fontId="2" type="noConversion"/>
  </si>
  <si>
    <t>IEC 62304</t>
  </si>
  <si>
    <t>4.2</t>
  </si>
  <si>
    <t>Microprocessor</t>
  </si>
  <si>
    <t>Initalization</t>
  </si>
  <si>
    <t>Function
(Loss or deterioration of function)</t>
  </si>
  <si>
    <t>Firmware upload failed</t>
  </si>
  <si>
    <t>Do not use equipment</t>
  </si>
  <si>
    <t>D</t>
  </si>
  <si>
    <t>Software Validation report
(Q5-29-028(4), 6. Software Design Specification(SDS) )</t>
  </si>
  <si>
    <t>Y</t>
  </si>
  <si>
    <t>N/A</t>
  </si>
  <si>
    <t>No new and increased risks</t>
  </si>
  <si>
    <t>P</t>
  </si>
  <si>
    <t>I</t>
  </si>
  <si>
    <t>Probe Setting</t>
  </si>
  <si>
    <t>Don't connecte the probe</t>
  </si>
  <si>
    <t>System option setting</t>
  </si>
  <si>
    <t>Firmware upload failed
Miss the connection</t>
  </si>
  <si>
    <t>Memory device</t>
  </si>
  <si>
    <t>Patient information</t>
  </si>
  <si>
    <t>Lack of capacity</t>
  </si>
  <si>
    <t>Cannot save information</t>
  </si>
  <si>
    <t>Accurate information can not be obtained.</t>
  </si>
  <si>
    <t>Save Cine Loop</t>
  </si>
  <si>
    <t>Save image</t>
  </si>
  <si>
    <t>Don't save information</t>
  </si>
  <si>
    <t>Sensor</t>
  </si>
  <si>
    <t>Probe slection</t>
  </si>
  <si>
    <t>Energy source</t>
  </si>
  <si>
    <t>Tx</t>
  </si>
  <si>
    <t>Rx</t>
  </si>
  <si>
    <t>Channel Acq</t>
  </si>
  <si>
    <t>Wrong calculation process</t>
  </si>
  <si>
    <t xml:space="preserve">Warning to the user by the Error Message </t>
  </si>
  <si>
    <t>Frequency</t>
  </si>
  <si>
    <t xml:space="preserve"> Safety features</t>
  </si>
  <si>
    <t>MI</t>
  </si>
  <si>
    <t>Outside the Value</t>
  </si>
  <si>
    <t>Affect to the patient.</t>
  </si>
  <si>
    <t>TI</t>
  </si>
  <si>
    <t xml:space="preserve">Too high TI Value </t>
  </si>
  <si>
    <t>Communications</t>
  </si>
  <si>
    <t>Freeze</t>
  </si>
  <si>
    <t>Don't operate the Freeze</t>
  </si>
  <si>
    <t>Vertical</t>
  </si>
  <si>
    <t>Horizontal</t>
  </si>
  <si>
    <t>Don't operate the Horizontal</t>
  </si>
  <si>
    <t>Dynamic Range</t>
  </si>
  <si>
    <t>Don't operate the Dynamic Range</t>
  </si>
  <si>
    <t>Patient Input</t>
  </si>
  <si>
    <t>Don't operate the Patint option</t>
  </si>
  <si>
    <t>Focus#</t>
  </si>
  <si>
    <t>Don't operate the Focus and  Number</t>
  </si>
  <si>
    <t>Zoom</t>
  </si>
  <si>
    <t>Don't operate the Zoom</t>
  </si>
  <si>
    <t>Mode Selection</t>
  </si>
  <si>
    <t>Don't operate the Probe selection</t>
  </si>
  <si>
    <t>External equipment</t>
  </si>
  <si>
    <t>DICOM</t>
  </si>
  <si>
    <t>Don't sent to the DICOM information</t>
  </si>
  <si>
    <t>Sharing information between each other is not possible.</t>
  </si>
  <si>
    <t>External Printer</t>
  </si>
  <si>
    <t>Don't operate external Printer</t>
  </si>
  <si>
    <t>The printer can not output</t>
  </si>
  <si>
    <t>Imaging Processing and Motion (H/W)</t>
  </si>
  <si>
    <t>Demodulator</t>
  </si>
  <si>
    <t>Clutter Filter &amp; Hilbert</t>
  </si>
  <si>
    <t>ADC</t>
  </si>
  <si>
    <t>Printers</t>
  </si>
  <si>
    <t>Miss the connection</t>
  </si>
  <si>
    <t>Don't operate the Printer</t>
  </si>
  <si>
    <t>Do not use the Printer</t>
  </si>
  <si>
    <t>Monitors</t>
  </si>
  <si>
    <t>Don't operate the Monitor</t>
  </si>
  <si>
    <t>Do not use the Monitor</t>
  </si>
  <si>
    <t>Keyboard</t>
  </si>
  <si>
    <t>Don't operate the keborad</t>
  </si>
  <si>
    <t>Do not use the keyboard</t>
  </si>
  <si>
    <t>Don't operate the Mouse</t>
  </si>
  <si>
    <t>Do not use the mouse</t>
  </si>
  <si>
    <t>Don't operate the Mouse.</t>
  </si>
  <si>
    <t>Functions for checking DB size 
&amp; compaction DB</t>
  </si>
  <si>
    <t>LAN</t>
  </si>
  <si>
    <t>Don't operate the LAN</t>
  </si>
  <si>
    <t>Do not use the LAN</t>
  </si>
  <si>
    <t>VGA</t>
  </si>
  <si>
    <t>Don't operate the VGA</t>
  </si>
  <si>
    <t>Do not use the VGA</t>
  </si>
  <si>
    <t>TGC</t>
  </si>
  <si>
    <t>Don't operate the TGC</t>
  </si>
  <si>
    <t>Do not use the TGC</t>
  </si>
  <si>
    <t>Timing and memory requirements</t>
  </si>
  <si>
    <t>Memory Storage</t>
  </si>
  <si>
    <t>Imaging Processing and Motion (S/W)</t>
  </si>
  <si>
    <t>DAS (Digital scan conversion)</t>
  </si>
  <si>
    <t>Wrong output the screen</t>
  </si>
  <si>
    <t>Envelop Detection</t>
  </si>
  <si>
    <t>Wrong calculate the gain</t>
  </si>
  <si>
    <t>Log Compression</t>
  </si>
  <si>
    <t>Distal Scan Conversion</t>
  </si>
  <si>
    <t>Do not want to screen</t>
  </si>
  <si>
    <t>Base Line</t>
  </si>
  <si>
    <t>It's not a calculation.</t>
  </si>
  <si>
    <t>Body mark</t>
  </si>
  <si>
    <t>It's not a appearance on the monitor</t>
  </si>
  <si>
    <t>Don't monitoring</t>
  </si>
  <si>
    <t>Avoid vibration by using protective buffer between speaker and cover</t>
    <phoneticPr fontId="2" type="noConversion"/>
  </si>
  <si>
    <t>Design V&amp;V(Q5-29-042)</t>
    <phoneticPr fontId="2" type="noConversion"/>
  </si>
  <si>
    <t>Software Validation report
(HRD-01-13)
Design V&amp;V(Q5-29-038)</t>
    <phoneticPr fontId="2" type="noConversion"/>
  </si>
  <si>
    <t>Perform acoustic power and index and system acceptance testing to ensure that energy level is lower than defined limit</t>
    <phoneticPr fontId="2" type="noConversion"/>
  </si>
  <si>
    <t>Protective measure option adopted</t>
    <phoneticPr fontId="2" type="noConversion"/>
  </si>
  <si>
    <t>Design V&amp;V(Q5-29-051)</t>
    <phoneticPr fontId="2" type="noConversion"/>
  </si>
  <si>
    <t>Designed not to detach the fixed guard without tools
Design V&amp;V(Q5-29-045)</t>
    <phoneticPr fontId="2" type="noConversion"/>
  </si>
  <si>
    <t>Perform acoustic power and index and system acceptance testing to ensure that energy level is lower than defined limit</t>
    <phoneticPr fontId="2" type="noConversion"/>
  </si>
  <si>
    <t>Warning to the user by the Error Message</t>
    <phoneticPr fontId="2" type="noConversion"/>
  </si>
  <si>
    <t>Don't operate the Vertical</t>
    <phoneticPr fontId="2" type="noConversion"/>
  </si>
  <si>
    <t xml:space="preserve">Too high MI Value </t>
    <phoneticPr fontId="2" type="noConversion"/>
  </si>
  <si>
    <t>User doesn't check the manual</t>
    <phoneticPr fontId="2" type="noConversion"/>
  </si>
  <si>
    <t>designed in function to re-analyzed the protective system
(SDS-M01, SDS-M02)</t>
    <phoneticPr fontId="2" type="noConversion"/>
  </si>
  <si>
    <t>designed in function to optimize the capacity of logical space
(SDS-C01~C09)</t>
    <phoneticPr fontId="2" type="noConversion"/>
  </si>
  <si>
    <t>designed in function to re-analyzed the protective system
(SDS-M01, SDS-M02)</t>
    <phoneticPr fontId="2" type="noConversion"/>
  </si>
  <si>
    <t>1. designed in function to re-analyzed the protective system
(SDS-M01, SDS-M02)
2. designed in function to check the status of connection
(SDS-E01 ~ S04)</t>
    <phoneticPr fontId="2" type="noConversion"/>
  </si>
  <si>
    <t>designed in function to check to the verification cacluation
(SDS-E18~E22)</t>
    <phoneticPr fontId="2" type="noConversion"/>
  </si>
  <si>
    <t>designed in function to indicate MI, TI index on the screen
(SDS-S01~02)</t>
    <phoneticPr fontId="2" type="noConversion"/>
  </si>
  <si>
    <t>1. Function to check logic of the Probe Selection
(SDS-I07)
2. Function to check logic of connection between modules.
(SDS-C09)</t>
    <phoneticPr fontId="2" type="noConversion"/>
  </si>
  <si>
    <t>1. Function to check logic of Lan cable connection.
(SDS-I07)
2. Function to check logic of connection between modules.
(SDS-C09)</t>
    <phoneticPr fontId="2" type="noConversion"/>
  </si>
  <si>
    <t>1. Function to check logic of printer cable connection.
(SDS-I01)
2. Function to check logic of connection between modules.
(SDS-C09)</t>
    <phoneticPr fontId="2" type="noConversion"/>
  </si>
  <si>
    <t>1. Function to check logic of the monitor connection.
(SDS-I02)
2. Function to check logic of connection between modules.
(SDS-C09)</t>
    <phoneticPr fontId="2" type="noConversion"/>
  </si>
  <si>
    <t>1. Function to check logic of the keyboard connection
(SDS-I03)
2. Function to check logic of connection between modules.
(SDS-C09)</t>
    <phoneticPr fontId="2" type="noConversion"/>
  </si>
  <si>
    <t>1. Function to check logic of the trackball connection
(SDS-I03)
2. Function to check logic of connection between modules.
(SDS-C09)</t>
    <phoneticPr fontId="2" type="noConversion"/>
  </si>
  <si>
    <t xml:space="preserve">designed in function to optimize the capacity of logical space
(SDS-C01~C09)
</t>
    <phoneticPr fontId="2" type="noConversion"/>
  </si>
  <si>
    <t>1. Function to check logic of the VGA connection
(SDS-I09)
2. Function to check logic of connection between modules.
(SDS-C09)</t>
    <phoneticPr fontId="2" type="noConversion"/>
  </si>
  <si>
    <t>1. Function to check logic of the TGC connection
(SDS-I10)
2. Function to check logic of connection between modules.
(SDS-C09)</t>
    <phoneticPr fontId="2" type="noConversion"/>
  </si>
  <si>
    <t>designed in fuction to idetifiy and check the screen interface
(SDS-M03)</t>
    <phoneticPr fontId="2" type="noConversion"/>
  </si>
  <si>
    <t>HID-110</t>
  </si>
  <si>
    <t>HID-111</t>
  </si>
  <si>
    <t>HID-112</t>
  </si>
  <si>
    <t>HID-113</t>
  </si>
  <si>
    <t>HID-114</t>
  </si>
  <si>
    <t>HID-115</t>
  </si>
  <si>
    <t>HID-116</t>
  </si>
  <si>
    <t>HID-117</t>
  </si>
  <si>
    <t>HID-118</t>
  </si>
  <si>
    <t>HID-119</t>
  </si>
  <si>
    <t>Harm</t>
    <phoneticPr fontId="2" type="noConversion"/>
  </si>
  <si>
    <t>4.3  Hazard</t>
    <phoneticPr fontId="2" type="noConversion"/>
  </si>
  <si>
    <t>Sev.</t>
    <phoneticPr fontId="2" type="noConversion"/>
  </si>
  <si>
    <t>Prob.</t>
    <phoneticPr fontId="2" type="noConversion"/>
  </si>
  <si>
    <t xml:space="preserve">Residual Risk </t>
    <phoneticPr fontId="2" type="noConversion"/>
  </si>
  <si>
    <t>Accptable Risk?(Y/N)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</si>
</sst>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맑은 고딕"/>
      <family val="2"/>
      <charset val="129"/>
      <scheme val="minor"/>
    </font>
    <font>
      <sz val="10"/>
      <name val="Arial"/>
      <family val="2"/>
    </font>
    <font>
      <sz val="8"/>
      <name val="맑은 고딕"/>
      <family val="2"/>
      <charset val="129"/>
      <scheme val="minor"/>
    </font>
    <font>
      <sz val="11"/>
      <color theme="1"/>
      <name val="맑은 고딕"/>
      <family val="3"/>
      <charset val="129"/>
      <scheme val="minor"/>
    </font>
    <font>
      <sz val="9"/>
      <color theme="1"/>
      <name val="돋움"/>
      <family val="3"/>
      <charset val="129"/>
    </font>
    <font>
      <sz val="10"/>
      <color theme="1"/>
      <name val="Arial"/>
      <family val="2"/>
    </font>
    <font>
      <sz val="8"/>
      <name val="돋움"/>
      <family val="3"/>
      <charset val="129"/>
    </font>
    <font>
      <b/>
      <sz val="10"/>
      <name val="Arial"/>
      <family val="2"/>
    </font>
    <font>
      <b/>
      <sz val="10"/>
      <color theme="1"/>
      <name val="Arial"/>
      <family val="2"/>
    </font>
    <font>
      <b/>
      <sz val="10"/>
      <color theme="1"/>
      <name val="돋움"/>
      <family val="3"/>
      <charset val="129"/>
    </font>
    <font>
      <sz val="10"/>
      <color theme="1"/>
      <name val="맑은 고딕"/>
      <family val="2"/>
      <charset val="129"/>
      <scheme val="minor"/>
    </font>
    <font>
      <b/>
      <sz val="10"/>
      <color rgb="FF000000"/>
      <name val="Arial"/>
      <family val="2"/>
    </font>
    <font>
      <sz val="10"/>
      <color indexed="8"/>
      <name val="Arial"/>
      <family val="2"/>
    </font>
    <font>
      <sz val="10"/>
      <color theme="1"/>
      <name val="돋움"/>
      <family val="3"/>
      <charset val="129"/>
    </font>
    <font>
      <sz val="8"/>
      <name val="맑은 고딕"/>
      <family val="3"/>
      <charset val="129"/>
    </font>
    <font>
      <b/>
      <sz val="10"/>
      <color theme="1"/>
      <name val="맑은 고딕"/>
      <family val="2"/>
      <charset val="129"/>
      <scheme val="minor"/>
    </font>
  </fonts>
  <fills count="4">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 fillId="0" borderId="0"/>
    <xf numFmtId="0" fontId="3" fillId="0" borderId="0">
      <alignment vertical="center"/>
    </xf>
    <xf numFmtId="0" fontId="3" fillId="0" borderId="0">
      <alignment vertical="center"/>
    </xf>
  </cellStyleXfs>
  <cellXfs count="49">
    <xf numFmtId="0" fontId="0" fillId="0" borderId="0" xfId="0">
      <alignment vertical="center"/>
    </xf>
    <xf numFmtId="0" fontId="10" fillId="0" borderId="0" xfId="0" applyFont="1" applyAlignment="1">
      <alignment vertical="center" wrapText="1"/>
    </xf>
    <xf numFmtId="0" fontId="5" fillId="0" borderId="1" xfId="0" applyFont="1" applyBorder="1" applyAlignment="1">
      <alignment vertical="center" wrapText="1"/>
    </xf>
    <xf numFmtId="49" fontId="5" fillId="0" borderId="1" xfId="1" applyNumberFormat="1" applyFont="1" applyFill="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0" fontId="5" fillId="0" borderId="1" xfId="1" applyFont="1" applyFill="1" applyBorder="1" applyAlignment="1" applyProtection="1">
      <alignment horizontal="left" vertical="center" wrapText="1"/>
      <protection locked="0"/>
    </xf>
    <xf numFmtId="0" fontId="5" fillId="0" borderId="1" xfId="1" applyNumberFormat="1" applyFont="1" applyFill="1" applyBorder="1" applyAlignment="1" applyProtection="1">
      <alignment horizontal="center" vertical="center" wrapText="1"/>
      <protection locked="0"/>
    </xf>
    <xf numFmtId="0" fontId="5" fillId="0" borderId="1" xfId="2" applyFont="1" applyFill="1" applyBorder="1" applyAlignment="1" applyProtection="1">
      <alignment horizontal="center" vertical="center" wrapText="1"/>
      <protection locked="0"/>
    </xf>
    <xf numFmtId="0" fontId="10" fillId="0" borderId="0" xfId="0" applyFont="1" applyFill="1" applyAlignment="1">
      <alignment vertical="center" wrapText="1"/>
    </xf>
    <xf numFmtId="0" fontId="12" fillId="0" borderId="1" xfId="0" applyFont="1" applyFill="1" applyBorder="1" applyAlignment="1">
      <alignment horizontal="left" vertical="center" wrapText="1"/>
    </xf>
    <xf numFmtId="49" fontId="10" fillId="0" borderId="0" xfId="0" applyNumberFormat="1" applyFont="1" applyAlignment="1">
      <alignment vertical="center" wrapText="1"/>
    </xf>
    <xf numFmtId="0" fontId="10" fillId="3" borderId="0" xfId="0" applyFont="1" applyFill="1" applyAlignment="1">
      <alignment vertical="center" wrapText="1"/>
    </xf>
    <xf numFmtId="0" fontId="11" fillId="0" borderId="1" xfId="1" applyFont="1" applyFill="1" applyBorder="1" applyAlignment="1" applyProtection="1">
      <alignment horizontal="center" vertical="center" wrapText="1"/>
      <protection locked="0"/>
    </xf>
    <xf numFmtId="0" fontId="1" fillId="0" borderId="1" xfId="1" applyFont="1" applyFill="1" applyBorder="1" applyAlignment="1" applyProtection="1">
      <alignment horizontal="center" vertical="center" wrapText="1"/>
      <protection locked="0"/>
    </xf>
    <xf numFmtId="0" fontId="5" fillId="0" borderId="1" xfId="0" applyFont="1" applyFill="1" applyBorder="1" applyAlignment="1">
      <alignment horizontal="left" vertical="center" wrapText="1"/>
    </xf>
    <xf numFmtId="0" fontId="1" fillId="0" borderId="1" xfId="1" applyFont="1" applyFill="1" applyBorder="1" applyAlignment="1" applyProtection="1">
      <alignment horizontal="left" vertical="center" wrapText="1"/>
      <protection locked="0"/>
    </xf>
    <xf numFmtId="0" fontId="5" fillId="0" borderId="1" xfId="0" applyFont="1" applyBorder="1" applyAlignment="1">
      <alignment horizontal="center" vertical="center" wrapText="1"/>
    </xf>
    <xf numFmtId="0" fontId="5" fillId="0" borderId="1" xfId="0" applyFont="1" applyFill="1" applyBorder="1" applyAlignment="1">
      <alignment vertical="center" wrapText="1"/>
    </xf>
    <xf numFmtId="0" fontId="8" fillId="2" borderId="1" xfId="1" applyFont="1" applyFill="1" applyBorder="1" applyAlignment="1" applyProtection="1">
      <alignment horizontal="center" vertical="center" wrapText="1"/>
      <protection locked="0"/>
    </xf>
    <xf numFmtId="0" fontId="1" fillId="0" borderId="1" xfId="1" applyNumberFormat="1" applyFont="1" applyFill="1" applyBorder="1" applyAlignment="1" applyProtection="1">
      <alignment horizontal="center" vertical="center" wrapText="1"/>
      <protection locked="0"/>
    </xf>
    <xf numFmtId="0" fontId="1" fillId="0" borderId="1" xfId="1" applyFont="1" applyFill="1" applyBorder="1" applyAlignment="1" applyProtection="1">
      <alignment horizontal="center" vertical="center" wrapText="1"/>
      <protection locked="0"/>
    </xf>
    <xf numFmtId="0" fontId="1" fillId="0" borderId="1" xfId="2" applyFont="1" applyFill="1" applyBorder="1" applyAlignment="1" applyProtection="1">
      <alignment horizontal="center" vertical="center" wrapText="1"/>
      <protection locked="0"/>
    </xf>
    <xf numFmtId="0" fontId="5" fillId="0" borderId="1" xfId="0" applyFont="1" applyBorder="1" applyAlignment="1">
      <alignment horizontal="center" vertical="center" wrapText="1"/>
    </xf>
    <xf numFmtId="0" fontId="1" fillId="0" borderId="1" xfId="1" applyFont="1" applyFill="1" applyBorder="1" applyAlignment="1" applyProtection="1">
      <alignment horizontal="left" vertical="center" wrapText="1"/>
      <protection locked="0"/>
    </xf>
    <xf numFmtId="0" fontId="5" fillId="0" borderId="1" xfId="0" applyFont="1" applyFill="1" applyBorder="1" applyAlignment="1">
      <alignment horizontal="left" vertical="center" wrapText="1"/>
    </xf>
    <xf numFmtId="0" fontId="5" fillId="0" borderId="1" xfId="0" applyNumberFormat="1" applyFont="1" applyBorder="1" applyAlignment="1">
      <alignment horizontal="center" vertical="center" wrapText="1"/>
    </xf>
    <xf numFmtId="0" fontId="11" fillId="0" borderId="1" xfId="1" applyFont="1" applyFill="1" applyBorder="1" applyAlignment="1" applyProtection="1">
      <alignment horizontal="center" vertical="center" wrapText="1"/>
      <protection locked="0"/>
    </xf>
    <xf numFmtId="49" fontId="1" fillId="0" borderId="1" xfId="0" applyNumberFormat="1" applyFont="1" applyFill="1" applyBorder="1" applyAlignment="1" applyProtection="1">
      <alignment horizontal="center" vertical="center" wrapText="1"/>
      <protection locked="0"/>
    </xf>
    <xf numFmtId="0" fontId="5" fillId="0" borderId="1" xfId="0" quotePrefix="1"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8" fillId="0" borderId="1" xfId="1" applyFont="1" applyFill="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0" fontId="5" fillId="0" borderId="1" xfId="1" applyFont="1" applyFill="1" applyBorder="1" applyAlignment="1" applyProtection="1">
      <alignment horizontal="left" vertical="center" wrapText="1"/>
      <protection locked="0"/>
    </xf>
    <xf numFmtId="0" fontId="1" fillId="0" borderId="1" xfId="0" applyFont="1" applyFill="1" applyBorder="1" applyAlignment="1">
      <alignment horizontal="center" vertical="center" wrapText="1" shrinkToFit="1"/>
    </xf>
    <xf numFmtId="0" fontId="5" fillId="0" borderId="1" xfId="1" applyFont="1" applyFill="1" applyBorder="1" applyAlignment="1" applyProtection="1">
      <alignment vertical="center" wrapText="1"/>
      <protection locked="0"/>
    </xf>
    <xf numFmtId="0" fontId="5" fillId="0" borderId="1" xfId="0" applyFont="1" applyFill="1" applyBorder="1" applyAlignment="1">
      <alignment vertical="center" wrapText="1"/>
    </xf>
    <xf numFmtId="0" fontId="0"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xf>
    <xf numFmtId="0" fontId="1" fillId="0" borderId="1" xfId="1" applyFont="1" applyFill="1" applyBorder="1" applyAlignment="1" applyProtection="1">
      <alignment vertical="center" wrapText="1"/>
      <protection locked="0"/>
    </xf>
    <xf numFmtId="0" fontId="10" fillId="0" borderId="1" xfId="0" applyFont="1" applyFill="1" applyBorder="1" applyAlignment="1">
      <alignment vertical="center" wrapText="1"/>
    </xf>
    <xf numFmtId="0" fontId="15" fillId="0" borderId="1"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8" fillId="2" borderId="1" xfId="1" applyFont="1" applyFill="1" applyBorder="1" applyAlignment="1" applyProtection="1">
      <alignment horizontal="left" vertical="center" wrapText="1"/>
      <protection locked="0"/>
    </xf>
    <xf numFmtId="0" fontId="8" fillId="2" borderId="1" xfId="1" applyFont="1" applyFill="1" applyBorder="1" applyAlignment="1">
      <alignment horizontal="center" vertical="center" wrapText="1"/>
    </xf>
    <xf numFmtId="0" fontId="7" fillId="2" borderId="1" xfId="1"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 xfId="1" applyFont="1" applyFill="1" applyBorder="1" applyAlignment="1" applyProtection="1">
      <alignment horizontal="center" vertical="center" wrapText="1"/>
      <protection locked="0"/>
    </xf>
    <xf numFmtId="49" fontId="8" fillId="2" borderId="1" xfId="1" applyNumberFormat="1" applyFont="1" applyFill="1" applyBorder="1" applyAlignment="1" applyProtection="1">
      <alignment horizontal="center" vertical="center" wrapText="1"/>
      <protection locked="0"/>
    </xf>
  </cellXfs>
  <cellStyles count="4">
    <cellStyle name="표준" xfId="0" builtinId="0"/>
    <cellStyle name="표준 2" xfId="1"/>
    <cellStyle name="표준 2 2" xfId="3"/>
    <cellStyle name="표준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69"/>
  <sheetViews>
    <sheetView tabSelected="1" view="pageBreakPreview" zoomScale="70" zoomScaleNormal="85" zoomScaleSheetLayoutView="70" workbookViewId="0">
      <pane xSplit="1" ySplit="4" topLeftCell="B5" activePane="bottomRight" state="frozen"/>
      <selection pane="topRight" activeCell="B1" sqref="B1"/>
      <selection pane="bottomLeft" activeCell="A5" sqref="A5"/>
      <selection pane="bottomRight" activeCell="D20" sqref="D20"/>
    </sheetView>
  </sheetViews>
  <sheetFormatPr defaultRowHeight="13.5" x14ac:dyDescent="0.3"/>
  <cols>
    <col min="1" max="1" width="16.25" style="1" customWidth="1"/>
    <col min="2" max="2" width="12.875" style="1" bestFit="1" customWidth="1"/>
    <col min="3" max="3" width="10.625" style="10" bestFit="1" customWidth="1"/>
    <col min="4" max="4" width="32.875" style="1" bestFit="1" customWidth="1"/>
    <col min="5" max="5" width="26.375" style="1" customWidth="1"/>
    <col min="6" max="6" width="24.875" style="1" customWidth="1"/>
    <col min="7" max="7" width="10.125" style="1" customWidth="1"/>
    <col min="8" max="8" width="38.375" style="1" bestFit="1" customWidth="1"/>
    <col min="9" max="9" width="22" style="1" customWidth="1"/>
    <col min="10" max="10" width="24.375" style="1" customWidth="1"/>
    <col min="11" max="11" width="14.375" style="1" customWidth="1"/>
    <col min="12" max="14" width="9" style="1"/>
    <col min="15" max="15" width="10.125" style="1" customWidth="1"/>
    <col min="16" max="16" width="2.75" style="1" bestFit="1" customWidth="1"/>
    <col min="17" max="17" width="51.875" style="1" customWidth="1"/>
    <col min="18" max="18" width="46" style="1" customWidth="1"/>
    <col min="19" max="21" width="9" style="1"/>
    <col min="22" max="22" width="9.75" style="1" customWidth="1"/>
    <col min="23" max="23" width="17" style="1" customWidth="1"/>
    <col min="24" max="24" width="11" style="1" customWidth="1"/>
    <col min="25" max="16384" width="9" style="1"/>
  </cols>
  <sheetData>
    <row r="1" spans="1:24" x14ac:dyDescent="0.3">
      <c r="A1" s="45" t="s">
        <v>267</v>
      </c>
      <c r="B1" s="45" t="s">
        <v>0</v>
      </c>
      <c r="C1" s="48" t="s">
        <v>1</v>
      </c>
      <c r="D1" s="47" t="s">
        <v>40</v>
      </c>
      <c r="E1" s="47" t="s">
        <v>2</v>
      </c>
      <c r="F1" s="44" t="s">
        <v>3</v>
      </c>
      <c r="G1" s="44"/>
      <c r="H1" s="44"/>
      <c r="I1" s="44"/>
      <c r="J1" s="44"/>
      <c r="K1" s="44"/>
      <c r="L1" s="44"/>
      <c r="M1" s="44"/>
      <c r="N1" s="46" t="s">
        <v>4</v>
      </c>
      <c r="O1" s="46"/>
      <c r="P1" s="44" t="s">
        <v>5</v>
      </c>
      <c r="Q1" s="44"/>
      <c r="R1" s="44"/>
      <c r="S1" s="44"/>
      <c r="T1" s="44"/>
      <c r="U1" s="44"/>
      <c r="V1" s="44"/>
      <c r="W1" s="44"/>
      <c r="X1" s="44"/>
    </row>
    <row r="2" spans="1:24" x14ac:dyDescent="0.3">
      <c r="A2" s="45"/>
      <c r="B2" s="45"/>
      <c r="C2" s="48"/>
      <c r="D2" s="47"/>
      <c r="E2" s="47"/>
      <c r="F2" s="47" t="s">
        <v>696</v>
      </c>
      <c r="G2" s="44" t="s">
        <v>6</v>
      </c>
      <c r="H2" s="44"/>
      <c r="I2" s="44"/>
      <c r="J2" s="44"/>
      <c r="K2" s="44"/>
      <c r="L2" s="44"/>
      <c r="M2" s="44"/>
      <c r="N2" s="46"/>
      <c r="O2" s="46"/>
      <c r="P2" s="44" t="s">
        <v>7</v>
      </c>
      <c r="Q2" s="44"/>
      <c r="R2" s="44" t="s">
        <v>32</v>
      </c>
      <c r="S2" s="44" t="s">
        <v>31</v>
      </c>
      <c r="T2" s="44"/>
      <c r="U2" s="44"/>
      <c r="V2" s="44"/>
      <c r="W2" s="44" t="s">
        <v>14</v>
      </c>
      <c r="X2" s="44" t="s">
        <v>15</v>
      </c>
    </row>
    <row r="3" spans="1:24" x14ac:dyDescent="0.3">
      <c r="A3" s="45"/>
      <c r="B3" s="45"/>
      <c r="C3" s="48"/>
      <c r="D3" s="47"/>
      <c r="E3" s="47"/>
      <c r="F3" s="47"/>
      <c r="G3" s="47" t="s">
        <v>8</v>
      </c>
      <c r="H3" s="47" t="s">
        <v>368</v>
      </c>
      <c r="I3" s="47" t="s">
        <v>24</v>
      </c>
      <c r="J3" s="47" t="s">
        <v>9</v>
      </c>
      <c r="K3" s="47" t="s">
        <v>695</v>
      </c>
      <c r="L3" s="46" t="s">
        <v>30</v>
      </c>
      <c r="M3" s="46"/>
      <c r="N3" s="46"/>
      <c r="O3" s="46"/>
      <c r="P3" s="44"/>
      <c r="Q3" s="44"/>
      <c r="R3" s="44"/>
      <c r="S3" s="44"/>
      <c r="T3" s="44"/>
      <c r="U3" s="44"/>
      <c r="V3" s="44"/>
      <c r="W3" s="44"/>
      <c r="X3" s="44"/>
    </row>
    <row r="4" spans="1:24" ht="63.75" customHeight="1" x14ac:dyDescent="0.3">
      <c r="A4" s="45"/>
      <c r="B4" s="45"/>
      <c r="C4" s="48"/>
      <c r="D4" s="47"/>
      <c r="E4" s="47"/>
      <c r="F4" s="47"/>
      <c r="G4" s="47"/>
      <c r="H4" s="47"/>
      <c r="I4" s="47"/>
      <c r="J4" s="47"/>
      <c r="K4" s="47"/>
      <c r="L4" s="18" t="s">
        <v>10</v>
      </c>
      <c r="M4" s="18" t="s">
        <v>11</v>
      </c>
      <c r="N4" s="18" t="s">
        <v>12</v>
      </c>
      <c r="O4" s="18" t="s">
        <v>260</v>
      </c>
      <c r="P4" s="43" t="s">
        <v>229</v>
      </c>
      <c r="Q4" s="43"/>
      <c r="R4" s="18" t="s">
        <v>13</v>
      </c>
      <c r="S4" s="18" t="s">
        <v>697</v>
      </c>
      <c r="T4" s="18" t="s">
        <v>698</v>
      </c>
      <c r="U4" s="18" t="s">
        <v>699</v>
      </c>
      <c r="V4" s="18" t="s">
        <v>700</v>
      </c>
      <c r="W4" s="44"/>
      <c r="X4" s="44"/>
    </row>
    <row r="5" spans="1:24" x14ac:dyDescent="0.3">
      <c r="A5" s="25" t="s">
        <v>381</v>
      </c>
      <c r="B5" s="26" t="s">
        <v>349</v>
      </c>
      <c r="C5" s="27" t="s">
        <v>358</v>
      </c>
      <c r="D5" s="20" t="s">
        <v>359</v>
      </c>
      <c r="E5" s="29" t="s">
        <v>72</v>
      </c>
      <c r="F5" s="20" t="s">
        <v>167</v>
      </c>
      <c r="G5" s="20" t="s">
        <v>18</v>
      </c>
      <c r="H5" s="23" t="s">
        <v>178</v>
      </c>
      <c r="I5" s="23" t="s">
        <v>182</v>
      </c>
      <c r="J5" s="24" t="s">
        <v>360</v>
      </c>
      <c r="K5" s="20" t="s">
        <v>180</v>
      </c>
      <c r="L5" s="19">
        <v>3</v>
      </c>
      <c r="M5" s="20">
        <v>2</v>
      </c>
      <c r="N5" s="19">
        <f>L5*M5</f>
        <v>6</v>
      </c>
      <c r="O5" s="20" t="s">
        <v>18</v>
      </c>
      <c r="P5" s="13" t="s">
        <v>88</v>
      </c>
      <c r="Q5" s="15" t="s">
        <v>186</v>
      </c>
      <c r="R5" s="15" t="s">
        <v>187</v>
      </c>
      <c r="S5" s="19">
        <v>3</v>
      </c>
      <c r="T5" s="20">
        <v>1</v>
      </c>
      <c r="U5" s="20">
        <f>S5*T5</f>
        <v>3</v>
      </c>
      <c r="V5" s="21" t="s">
        <v>23</v>
      </c>
      <c r="W5" s="22" t="s">
        <v>47</v>
      </c>
      <c r="X5" s="22" t="s">
        <v>39</v>
      </c>
    </row>
    <row r="6" spans="1:24" x14ac:dyDescent="0.3">
      <c r="A6" s="25"/>
      <c r="B6" s="26"/>
      <c r="C6" s="27"/>
      <c r="D6" s="20"/>
      <c r="E6" s="29"/>
      <c r="F6" s="20"/>
      <c r="G6" s="20"/>
      <c r="H6" s="23"/>
      <c r="I6" s="23"/>
      <c r="J6" s="24"/>
      <c r="K6" s="20"/>
      <c r="L6" s="19"/>
      <c r="M6" s="20"/>
      <c r="N6" s="19"/>
      <c r="O6" s="20"/>
      <c r="P6" s="13" t="s">
        <v>89</v>
      </c>
      <c r="Q6" s="15"/>
      <c r="R6" s="15"/>
      <c r="S6" s="19"/>
      <c r="T6" s="20"/>
      <c r="U6" s="20"/>
      <c r="V6" s="21"/>
      <c r="W6" s="22"/>
      <c r="X6" s="22"/>
    </row>
    <row r="7" spans="1:24" ht="25.5" x14ac:dyDescent="0.3">
      <c r="A7" s="25"/>
      <c r="B7" s="26"/>
      <c r="C7" s="27"/>
      <c r="D7" s="20"/>
      <c r="E7" s="29"/>
      <c r="F7" s="20"/>
      <c r="G7" s="20"/>
      <c r="H7" s="23"/>
      <c r="I7" s="23"/>
      <c r="J7" s="24"/>
      <c r="K7" s="20"/>
      <c r="L7" s="19"/>
      <c r="M7" s="20"/>
      <c r="N7" s="19"/>
      <c r="O7" s="20"/>
      <c r="P7" s="13" t="s">
        <v>90</v>
      </c>
      <c r="Q7" s="15" t="s">
        <v>114</v>
      </c>
      <c r="R7" s="15" t="s">
        <v>274</v>
      </c>
      <c r="S7" s="19"/>
      <c r="T7" s="20"/>
      <c r="U7" s="20"/>
      <c r="V7" s="21"/>
      <c r="W7" s="22"/>
      <c r="X7" s="22"/>
    </row>
    <row r="8" spans="1:24" x14ac:dyDescent="0.3">
      <c r="A8" s="25" t="s">
        <v>537</v>
      </c>
      <c r="B8" s="26" t="s">
        <v>349</v>
      </c>
      <c r="C8" s="27" t="s">
        <v>358</v>
      </c>
      <c r="D8" s="20" t="s">
        <v>359</v>
      </c>
      <c r="E8" s="29" t="s">
        <v>361</v>
      </c>
      <c r="F8" s="20" t="s">
        <v>167</v>
      </c>
      <c r="G8" s="20" t="s">
        <v>18</v>
      </c>
      <c r="H8" s="23" t="s">
        <v>362</v>
      </c>
      <c r="I8" s="23" t="s">
        <v>365</v>
      </c>
      <c r="J8" s="24" t="s">
        <v>360</v>
      </c>
      <c r="K8" s="20" t="s">
        <v>180</v>
      </c>
      <c r="L8" s="19">
        <v>2</v>
      </c>
      <c r="M8" s="20">
        <v>1</v>
      </c>
      <c r="N8" s="19">
        <f t="shared" ref="N8" si="0">L8*M8</f>
        <v>2</v>
      </c>
      <c r="O8" s="20" t="s">
        <v>23</v>
      </c>
      <c r="P8" s="13" t="s">
        <v>88</v>
      </c>
      <c r="Q8" s="15" t="s">
        <v>186</v>
      </c>
      <c r="R8" s="15" t="s">
        <v>363</v>
      </c>
      <c r="S8" s="19">
        <v>2</v>
      </c>
      <c r="T8" s="20">
        <v>1</v>
      </c>
      <c r="U8" s="20">
        <f t="shared" ref="U8" si="1">S8*T8</f>
        <v>2</v>
      </c>
      <c r="V8" s="21" t="s">
        <v>23</v>
      </c>
      <c r="W8" s="22" t="s">
        <v>47</v>
      </c>
      <c r="X8" s="22" t="s">
        <v>39</v>
      </c>
    </row>
    <row r="9" spans="1:24" x14ac:dyDescent="0.3">
      <c r="A9" s="25"/>
      <c r="B9" s="26"/>
      <c r="C9" s="27"/>
      <c r="D9" s="20"/>
      <c r="E9" s="29"/>
      <c r="F9" s="20"/>
      <c r="G9" s="20"/>
      <c r="H9" s="23"/>
      <c r="I9" s="23"/>
      <c r="J9" s="24"/>
      <c r="K9" s="20"/>
      <c r="L9" s="19"/>
      <c r="M9" s="20"/>
      <c r="N9" s="19"/>
      <c r="O9" s="20"/>
      <c r="P9" s="13" t="s">
        <v>89</v>
      </c>
      <c r="Q9" s="15"/>
      <c r="R9" s="15"/>
      <c r="S9" s="19"/>
      <c r="T9" s="20"/>
      <c r="U9" s="20"/>
      <c r="V9" s="21"/>
      <c r="W9" s="22"/>
      <c r="X9" s="22"/>
    </row>
    <row r="10" spans="1:24" x14ac:dyDescent="0.3">
      <c r="A10" s="25"/>
      <c r="B10" s="26"/>
      <c r="C10" s="27"/>
      <c r="D10" s="20"/>
      <c r="E10" s="29"/>
      <c r="F10" s="20"/>
      <c r="G10" s="20"/>
      <c r="H10" s="23"/>
      <c r="I10" s="23"/>
      <c r="J10" s="24"/>
      <c r="K10" s="20"/>
      <c r="L10" s="19"/>
      <c r="M10" s="20"/>
      <c r="N10" s="19"/>
      <c r="O10" s="20"/>
      <c r="P10" s="13" t="s">
        <v>90</v>
      </c>
      <c r="Q10" s="15"/>
      <c r="R10" s="15"/>
      <c r="S10" s="19"/>
      <c r="T10" s="20"/>
      <c r="U10" s="20"/>
      <c r="V10" s="21"/>
      <c r="W10" s="22"/>
      <c r="X10" s="22"/>
    </row>
    <row r="11" spans="1:24" ht="25.5" x14ac:dyDescent="0.3">
      <c r="A11" s="25" t="s">
        <v>382</v>
      </c>
      <c r="B11" s="26" t="s">
        <v>349</v>
      </c>
      <c r="C11" s="27" t="s">
        <v>369</v>
      </c>
      <c r="D11" s="20" t="s">
        <v>370</v>
      </c>
      <c r="E11" s="28" t="s">
        <v>371</v>
      </c>
      <c r="F11" s="20" t="s">
        <v>132</v>
      </c>
      <c r="G11" s="20" t="s">
        <v>18</v>
      </c>
      <c r="H11" s="23" t="s">
        <v>201</v>
      </c>
      <c r="I11" s="23" t="s">
        <v>207</v>
      </c>
      <c r="J11" s="24" t="s">
        <v>192</v>
      </c>
      <c r="K11" s="20" t="s">
        <v>396</v>
      </c>
      <c r="L11" s="19">
        <v>3</v>
      </c>
      <c r="M11" s="20">
        <v>2</v>
      </c>
      <c r="N11" s="19">
        <f t="shared" ref="N11" si="2">L11*M11</f>
        <v>6</v>
      </c>
      <c r="O11" s="20" t="s">
        <v>18</v>
      </c>
      <c r="P11" s="13" t="s">
        <v>88</v>
      </c>
      <c r="Q11" s="15" t="s">
        <v>191</v>
      </c>
      <c r="R11" s="15" t="s">
        <v>275</v>
      </c>
      <c r="S11" s="19">
        <v>3</v>
      </c>
      <c r="T11" s="20">
        <v>1</v>
      </c>
      <c r="U11" s="20">
        <f t="shared" ref="U11" si="3">S11*T11</f>
        <v>3</v>
      </c>
      <c r="V11" s="21" t="s">
        <v>23</v>
      </c>
      <c r="W11" s="22" t="s">
        <v>47</v>
      </c>
      <c r="X11" s="22" t="s">
        <v>39</v>
      </c>
    </row>
    <row r="12" spans="1:24" ht="25.5" x14ac:dyDescent="0.3">
      <c r="A12" s="25"/>
      <c r="B12" s="26"/>
      <c r="C12" s="27"/>
      <c r="D12" s="20"/>
      <c r="E12" s="24"/>
      <c r="F12" s="20"/>
      <c r="G12" s="20"/>
      <c r="H12" s="23"/>
      <c r="I12" s="23"/>
      <c r="J12" s="24"/>
      <c r="K12" s="20"/>
      <c r="L12" s="19"/>
      <c r="M12" s="20"/>
      <c r="N12" s="19"/>
      <c r="O12" s="20"/>
      <c r="P12" s="13" t="s">
        <v>89</v>
      </c>
      <c r="Q12" s="15" t="s">
        <v>96</v>
      </c>
      <c r="R12" s="15" t="s">
        <v>272</v>
      </c>
      <c r="S12" s="19"/>
      <c r="T12" s="20"/>
      <c r="U12" s="20"/>
      <c r="V12" s="21"/>
      <c r="W12" s="22"/>
      <c r="X12" s="22"/>
    </row>
    <row r="13" spans="1:24" x14ac:dyDescent="0.3">
      <c r="A13" s="25"/>
      <c r="B13" s="26"/>
      <c r="C13" s="27"/>
      <c r="D13" s="20"/>
      <c r="E13" s="24"/>
      <c r="F13" s="20"/>
      <c r="G13" s="20"/>
      <c r="H13" s="23"/>
      <c r="I13" s="23"/>
      <c r="J13" s="24"/>
      <c r="K13" s="20"/>
      <c r="L13" s="19"/>
      <c r="M13" s="20"/>
      <c r="N13" s="19"/>
      <c r="O13" s="20"/>
      <c r="P13" s="13" t="s">
        <v>90</v>
      </c>
      <c r="Q13" s="15"/>
      <c r="R13" s="15"/>
      <c r="S13" s="19"/>
      <c r="T13" s="20"/>
      <c r="U13" s="20"/>
      <c r="V13" s="21"/>
      <c r="W13" s="22"/>
      <c r="X13" s="22"/>
    </row>
    <row r="14" spans="1:24" x14ac:dyDescent="0.3">
      <c r="A14" s="25" t="s">
        <v>512</v>
      </c>
      <c r="B14" s="26" t="s">
        <v>349</v>
      </c>
      <c r="C14" s="27" t="s">
        <v>373</v>
      </c>
      <c r="D14" s="20" t="s">
        <v>350</v>
      </c>
      <c r="E14" s="29" t="s">
        <v>352</v>
      </c>
      <c r="F14" s="20" t="s">
        <v>490</v>
      </c>
      <c r="G14" s="20" t="s">
        <v>18</v>
      </c>
      <c r="H14" s="23" t="s">
        <v>354</v>
      </c>
      <c r="I14" s="23" t="s">
        <v>355</v>
      </c>
      <c r="J14" s="24" t="s">
        <v>356</v>
      </c>
      <c r="K14" s="20" t="s">
        <v>143</v>
      </c>
      <c r="L14" s="19">
        <v>2</v>
      </c>
      <c r="M14" s="20">
        <v>2</v>
      </c>
      <c r="N14" s="19">
        <f t="shared" ref="N14" si="4">L14*M14</f>
        <v>4</v>
      </c>
      <c r="O14" s="20" t="s">
        <v>23</v>
      </c>
      <c r="P14" s="13" t="s">
        <v>88</v>
      </c>
      <c r="Q14" s="15" t="s">
        <v>366</v>
      </c>
      <c r="R14" s="15" t="s">
        <v>364</v>
      </c>
      <c r="S14" s="19">
        <v>2</v>
      </c>
      <c r="T14" s="20">
        <v>1</v>
      </c>
      <c r="U14" s="20">
        <f t="shared" ref="U14" si="5">S14*T14</f>
        <v>2</v>
      </c>
      <c r="V14" s="21" t="s">
        <v>23</v>
      </c>
      <c r="W14" s="22" t="s">
        <v>47</v>
      </c>
      <c r="X14" s="22" t="s">
        <v>39</v>
      </c>
    </row>
    <row r="15" spans="1:24" x14ac:dyDescent="0.3">
      <c r="A15" s="25"/>
      <c r="B15" s="26"/>
      <c r="C15" s="27"/>
      <c r="D15" s="20"/>
      <c r="E15" s="29"/>
      <c r="F15" s="20"/>
      <c r="G15" s="20"/>
      <c r="H15" s="23"/>
      <c r="I15" s="23"/>
      <c r="J15" s="24"/>
      <c r="K15" s="20"/>
      <c r="L15" s="19"/>
      <c r="M15" s="20"/>
      <c r="N15" s="19"/>
      <c r="O15" s="20"/>
      <c r="P15" s="13" t="s">
        <v>89</v>
      </c>
      <c r="Q15" s="15"/>
      <c r="R15" s="15"/>
      <c r="S15" s="19"/>
      <c r="T15" s="20"/>
      <c r="U15" s="20"/>
      <c r="V15" s="21"/>
      <c r="W15" s="22"/>
      <c r="X15" s="22"/>
    </row>
    <row r="16" spans="1:24" x14ac:dyDescent="0.3">
      <c r="A16" s="25"/>
      <c r="B16" s="26"/>
      <c r="C16" s="27"/>
      <c r="D16" s="20"/>
      <c r="E16" s="29"/>
      <c r="F16" s="20"/>
      <c r="G16" s="20"/>
      <c r="H16" s="23"/>
      <c r="I16" s="23"/>
      <c r="J16" s="24"/>
      <c r="K16" s="20"/>
      <c r="L16" s="19"/>
      <c r="M16" s="20"/>
      <c r="N16" s="19"/>
      <c r="O16" s="20"/>
      <c r="P16" s="13" t="s">
        <v>90</v>
      </c>
      <c r="Q16" s="15"/>
      <c r="R16" s="15"/>
      <c r="S16" s="19"/>
      <c r="T16" s="20"/>
      <c r="U16" s="20"/>
      <c r="V16" s="21"/>
      <c r="W16" s="22"/>
      <c r="X16" s="22"/>
    </row>
    <row r="17" spans="1:24" ht="25.5" x14ac:dyDescent="0.3">
      <c r="A17" s="25" t="s">
        <v>513</v>
      </c>
      <c r="B17" s="26" t="s">
        <v>349</v>
      </c>
      <c r="C17" s="27" t="s">
        <v>351</v>
      </c>
      <c r="D17" s="20" t="s">
        <v>374</v>
      </c>
      <c r="E17" s="24" t="s">
        <v>375</v>
      </c>
      <c r="F17" s="20" t="s">
        <v>132</v>
      </c>
      <c r="G17" s="20" t="s">
        <v>18</v>
      </c>
      <c r="H17" s="23" t="s">
        <v>377</v>
      </c>
      <c r="I17" s="23" t="s">
        <v>376</v>
      </c>
      <c r="J17" s="24" t="s">
        <v>378</v>
      </c>
      <c r="K17" s="20" t="s">
        <v>179</v>
      </c>
      <c r="L17" s="19">
        <v>3</v>
      </c>
      <c r="M17" s="20">
        <v>2</v>
      </c>
      <c r="N17" s="19">
        <f t="shared" ref="N17" si="6">L17*M17</f>
        <v>6</v>
      </c>
      <c r="O17" s="20" t="s">
        <v>18</v>
      </c>
      <c r="P17" s="13" t="s">
        <v>88</v>
      </c>
      <c r="Q17" s="9" t="s">
        <v>380</v>
      </c>
      <c r="R17" s="15" t="s">
        <v>547</v>
      </c>
      <c r="S17" s="19">
        <v>3</v>
      </c>
      <c r="T17" s="20">
        <v>1</v>
      </c>
      <c r="U17" s="20">
        <f t="shared" ref="U17" si="7">S17*T17</f>
        <v>3</v>
      </c>
      <c r="V17" s="21" t="s">
        <v>23</v>
      </c>
      <c r="W17" s="22" t="s">
        <v>47</v>
      </c>
      <c r="X17" s="22" t="s">
        <v>39</v>
      </c>
    </row>
    <row r="18" spans="1:24" x14ac:dyDescent="0.3">
      <c r="A18" s="25"/>
      <c r="B18" s="26"/>
      <c r="C18" s="27"/>
      <c r="D18" s="20"/>
      <c r="E18" s="24"/>
      <c r="F18" s="20"/>
      <c r="G18" s="20"/>
      <c r="H18" s="23"/>
      <c r="I18" s="23"/>
      <c r="J18" s="24"/>
      <c r="K18" s="20"/>
      <c r="L18" s="19"/>
      <c r="M18" s="20"/>
      <c r="N18" s="19"/>
      <c r="O18" s="20"/>
      <c r="P18" s="13" t="s">
        <v>89</v>
      </c>
      <c r="Q18" s="15"/>
      <c r="R18" s="15"/>
      <c r="S18" s="19"/>
      <c r="T18" s="20"/>
      <c r="U18" s="20"/>
      <c r="V18" s="21"/>
      <c r="W18" s="22"/>
      <c r="X18" s="22"/>
    </row>
    <row r="19" spans="1:24" ht="25.5" x14ac:dyDescent="0.3">
      <c r="A19" s="25"/>
      <c r="B19" s="26"/>
      <c r="C19" s="27"/>
      <c r="D19" s="20"/>
      <c r="E19" s="24"/>
      <c r="F19" s="20"/>
      <c r="G19" s="20"/>
      <c r="H19" s="23"/>
      <c r="I19" s="23"/>
      <c r="J19" s="24"/>
      <c r="K19" s="20"/>
      <c r="L19" s="19"/>
      <c r="M19" s="20"/>
      <c r="N19" s="19"/>
      <c r="O19" s="20"/>
      <c r="P19" s="13" t="s">
        <v>90</v>
      </c>
      <c r="Q19" s="15" t="s">
        <v>114</v>
      </c>
      <c r="R19" s="15" t="s">
        <v>379</v>
      </c>
      <c r="S19" s="19"/>
      <c r="T19" s="20"/>
      <c r="U19" s="20"/>
      <c r="V19" s="21"/>
      <c r="W19" s="22"/>
      <c r="X19" s="22"/>
    </row>
    <row r="20" spans="1:24" ht="153" x14ac:dyDescent="0.3">
      <c r="A20" s="16" t="s">
        <v>284</v>
      </c>
      <c r="B20" s="12" t="s">
        <v>26</v>
      </c>
      <c r="C20" s="3">
        <v>4.3</v>
      </c>
      <c r="D20" s="4" t="s">
        <v>16</v>
      </c>
      <c r="E20" s="14" t="s">
        <v>258</v>
      </c>
      <c r="F20" s="4"/>
      <c r="G20" s="4"/>
      <c r="H20" s="5"/>
      <c r="I20" s="5"/>
      <c r="J20" s="14"/>
      <c r="K20" s="5"/>
      <c r="L20" s="4"/>
      <c r="M20" s="4"/>
      <c r="N20" s="4"/>
      <c r="O20" s="4"/>
      <c r="P20" s="4"/>
      <c r="Q20" s="5"/>
      <c r="R20" s="5"/>
      <c r="S20" s="4"/>
      <c r="T20" s="4"/>
      <c r="U20" s="4"/>
      <c r="V20" s="4"/>
      <c r="W20" s="2"/>
      <c r="X20" s="16"/>
    </row>
    <row r="21" spans="1:24" ht="76.5" x14ac:dyDescent="0.3">
      <c r="A21" s="16" t="s">
        <v>285</v>
      </c>
      <c r="B21" s="12" t="s">
        <v>25</v>
      </c>
      <c r="C21" s="3">
        <v>4.7</v>
      </c>
      <c r="D21" s="4" t="s">
        <v>42</v>
      </c>
      <c r="E21" s="17" t="s">
        <v>257</v>
      </c>
      <c r="F21" s="4" t="s">
        <v>262</v>
      </c>
      <c r="G21" s="4" t="s">
        <v>263</v>
      </c>
      <c r="H21" s="5" t="s">
        <v>264</v>
      </c>
      <c r="I21" s="5" t="s">
        <v>120</v>
      </c>
      <c r="J21" s="5" t="s">
        <v>265</v>
      </c>
      <c r="K21" s="4" t="s">
        <v>266</v>
      </c>
      <c r="L21" s="4"/>
      <c r="M21" s="4"/>
      <c r="N21" s="6"/>
      <c r="O21" s="4"/>
      <c r="P21" s="4"/>
      <c r="Q21" s="5"/>
      <c r="R21" s="5"/>
      <c r="S21" s="4"/>
      <c r="T21" s="4"/>
      <c r="U21" s="4"/>
      <c r="V21" s="7"/>
      <c r="W21" s="2"/>
      <c r="X21" s="16"/>
    </row>
    <row r="22" spans="1:24" x14ac:dyDescent="0.3">
      <c r="A22" s="25" t="s">
        <v>542</v>
      </c>
      <c r="B22" s="26" t="s">
        <v>25</v>
      </c>
      <c r="C22" s="27" t="s">
        <v>41</v>
      </c>
      <c r="D22" s="20" t="s">
        <v>43</v>
      </c>
      <c r="E22" s="29" t="s">
        <v>156</v>
      </c>
      <c r="F22" s="20" t="s">
        <v>279</v>
      </c>
      <c r="G22" s="20" t="s">
        <v>18</v>
      </c>
      <c r="H22" s="23" t="s">
        <v>29</v>
      </c>
      <c r="I22" s="23" t="s">
        <v>157</v>
      </c>
      <c r="J22" s="23" t="s">
        <v>416</v>
      </c>
      <c r="K22" s="20" t="s">
        <v>367</v>
      </c>
      <c r="L22" s="19">
        <v>2</v>
      </c>
      <c r="M22" s="20">
        <v>3</v>
      </c>
      <c r="N22" s="19">
        <f t="shared" ref="N22" si="8">L22*M22</f>
        <v>6</v>
      </c>
      <c r="O22" s="20" t="s">
        <v>18</v>
      </c>
      <c r="P22" s="13" t="s">
        <v>88</v>
      </c>
      <c r="Q22" s="15"/>
      <c r="R22" s="15"/>
      <c r="S22" s="19">
        <v>2</v>
      </c>
      <c r="T22" s="20">
        <v>1</v>
      </c>
      <c r="U22" s="20">
        <f t="shared" ref="U22:U28" si="9">S22*T22</f>
        <v>2</v>
      </c>
      <c r="V22" s="21" t="s">
        <v>23</v>
      </c>
      <c r="W22" s="22" t="s">
        <v>47</v>
      </c>
      <c r="X22" s="22" t="s">
        <v>39</v>
      </c>
    </row>
    <row r="23" spans="1:24" ht="25.5" x14ac:dyDescent="0.3">
      <c r="A23" s="25"/>
      <c r="B23" s="26"/>
      <c r="C23" s="27"/>
      <c r="D23" s="20"/>
      <c r="E23" s="29"/>
      <c r="F23" s="20"/>
      <c r="G23" s="20"/>
      <c r="H23" s="23"/>
      <c r="I23" s="23"/>
      <c r="J23" s="23"/>
      <c r="K23" s="20"/>
      <c r="L23" s="19"/>
      <c r="M23" s="20"/>
      <c r="N23" s="19"/>
      <c r="O23" s="20"/>
      <c r="P23" s="13" t="s">
        <v>89</v>
      </c>
      <c r="Q23" s="14" t="s">
        <v>174</v>
      </c>
      <c r="R23" s="15" t="s">
        <v>548</v>
      </c>
      <c r="S23" s="19"/>
      <c r="T23" s="20"/>
      <c r="U23" s="20"/>
      <c r="V23" s="21"/>
      <c r="W23" s="22"/>
      <c r="X23" s="22"/>
    </row>
    <row r="24" spans="1:24" x14ac:dyDescent="0.3">
      <c r="A24" s="25"/>
      <c r="B24" s="26"/>
      <c r="C24" s="27"/>
      <c r="D24" s="20"/>
      <c r="E24" s="29"/>
      <c r="F24" s="20"/>
      <c r="G24" s="20"/>
      <c r="H24" s="23"/>
      <c r="I24" s="23"/>
      <c r="J24" s="23"/>
      <c r="K24" s="20"/>
      <c r="L24" s="19"/>
      <c r="M24" s="20"/>
      <c r="N24" s="19"/>
      <c r="O24" s="20"/>
      <c r="P24" s="13" t="s">
        <v>90</v>
      </c>
      <c r="Q24" s="15"/>
      <c r="R24" s="15"/>
      <c r="S24" s="19"/>
      <c r="T24" s="20"/>
      <c r="U24" s="20"/>
      <c r="V24" s="21"/>
      <c r="W24" s="22"/>
      <c r="X24" s="22"/>
    </row>
    <row r="25" spans="1:24" x14ac:dyDescent="0.3">
      <c r="A25" s="25" t="s">
        <v>286</v>
      </c>
      <c r="B25" s="26" t="s">
        <v>25</v>
      </c>
      <c r="C25" s="27" t="s">
        <v>41</v>
      </c>
      <c r="D25" s="20" t="s">
        <v>43</v>
      </c>
      <c r="E25" s="29" t="s">
        <v>155</v>
      </c>
      <c r="F25" s="20" t="s">
        <v>279</v>
      </c>
      <c r="G25" s="20" t="s">
        <v>18</v>
      </c>
      <c r="H25" s="23" t="s">
        <v>154</v>
      </c>
      <c r="I25" s="23" t="s">
        <v>157</v>
      </c>
      <c r="J25" s="23" t="s">
        <v>416</v>
      </c>
      <c r="K25" s="20" t="s">
        <v>21</v>
      </c>
      <c r="L25" s="19">
        <v>2</v>
      </c>
      <c r="M25" s="20">
        <v>3</v>
      </c>
      <c r="N25" s="19">
        <f t="shared" ref="N25:N88" si="10">L25*M25</f>
        <v>6</v>
      </c>
      <c r="O25" s="20" t="s">
        <v>18</v>
      </c>
      <c r="P25" s="13" t="s">
        <v>88</v>
      </c>
      <c r="Q25" s="15"/>
      <c r="R25" s="15"/>
      <c r="S25" s="19">
        <v>2</v>
      </c>
      <c r="T25" s="20">
        <v>1</v>
      </c>
      <c r="U25" s="20">
        <f t="shared" si="9"/>
        <v>2</v>
      </c>
      <c r="V25" s="21" t="s">
        <v>23</v>
      </c>
      <c r="W25" s="22" t="s">
        <v>47</v>
      </c>
      <c r="X25" s="22" t="s">
        <v>39</v>
      </c>
    </row>
    <row r="26" spans="1:24" ht="25.5" x14ac:dyDescent="0.3">
      <c r="A26" s="25"/>
      <c r="B26" s="26"/>
      <c r="C26" s="27"/>
      <c r="D26" s="20"/>
      <c r="E26" s="29"/>
      <c r="F26" s="20"/>
      <c r="G26" s="20"/>
      <c r="H26" s="23"/>
      <c r="I26" s="23"/>
      <c r="J26" s="23"/>
      <c r="K26" s="20"/>
      <c r="L26" s="19"/>
      <c r="M26" s="20"/>
      <c r="N26" s="19"/>
      <c r="O26" s="20"/>
      <c r="P26" s="13" t="s">
        <v>89</v>
      </c>
      <c r="Q26" s="14" t="s">
        <v>175</v>
      </c>
      <c r="R26" s="15" t="s">
        <v>548</v>
      </c>
      <c r="S26" s="19"/>
      <c r="T26" s="20"/>
      <c r="U26" s="20"/>
      <c r="V26" s="21"/>
      <c r="W26" s="22"/>
      <c r="X26" s="22"/>
    </row>
    <row r="27" spans="1:24" x14ac:dyDescent="0.3">
      <c r="A27" s="25"/>
      <c r="B27" s="26"/>
      <c r="C27" s="27"/>
      <c r="D27" s="20"/>
      <c r="E27" s="29"/>
      <c r="F27" s="20"/>
      <c r="G27" s="20"/>
      <c r="H27" s="23"/>
      <c r="I27" s="23"/>
      <c r="J27" s="23"/>
      <c r="K27" s="20"/>
      <c r="L27" s="19"/>
      <c r="M27" s="20"/>
      <c r="N27" s="19"/>
      <c r="O27" s="20"/>
      <c r="P27" s="13" t="s">
        <v>90</v>
      </c>
      <c r="Q27" s="15"/>
      <c r="R27" s="15"/>
      <c r="S27" s="19"/>
      <c r="T27" s="20"/>
      <c r="U27" s="20"/>
      <c r="V27" s="21"/>
      <c r="W27" s="22"/>
      <c r="X27" s="22"/>
    </row>
    <row r="28" spans="1:24" ht="25.5" x14ac:dyDescent="0.3">
      <c r="A28" s="25" t="s">
        <v>543</v>
      </c>
      <c r="B28" s="26" t="s">
        <v>25</v>
      </c>
      <c r="C28" s="27" t="s">
        <v>41</v>
      </c>
      <c r="D28" s="20" t="s">
        <v>43</v>
      </c>
      <c r="E28" s="29" t="s">
        <v>155</v>
      </c>
      <c r="F28" s="20" t="s">
        <v>38</v>
      </c>
      <c r="G28" s="20" t="s">
        <v>18</v>
      </c>
      <c r="H28" s="23" t="s">
        <v>27</v>
      </c>
      <c r="I28" s="23" t="s">
        <v>158</v>
      </c>
      <c r="J28" s="23" t="s">
        <v>417</v>
      </c>
      <c r="K28" s="20" t="s">
        <v>21</v>
      </c>
      <c r="L28" s="19">
        <v>2</v>
      </c>
      <c r="M28" s="20">
        <v>3</v>
      </c>
      <c r="N28" s="19">
        <f t="shared" si="10"/>
        <v>6</v>
      </c>
      <c r="O28" s="20" t="s">
        <v>18</v>
      </c>
      <c r="P28" s="13" t="s">
        <v>88</v>
      </c>
      <c r="Q28" s="15" t="s">
        <v>159</v>
      </c>
      <c r="R28" s="15" t="s">
        <v>271</v>
      </c>
      <c r="S28" s="19">
        <v>2</v>
      </c>
      <c r="T28" s="20">
        <v>1</v>
      </c>
      <c r="U28" s="20">
        <f t="shared" si="9"/>
        <v>2</v>
      </c>
      <c r="V28" s="21" t="s">
        <v>23</v>
      </c>
      <c r="W28" s="22" t="s">
        <v>47</v>
      </c>
      <c r="X28" s="22" t="s">
        <v>39</v>
      </c>
    </row>
    <row r="29" spans="1:24" x14ac:dyDescent="0.3">
      <c r="A29" s="25"/>
      <c r="B29" s="26"/>
      <c r="C29" s="27"/>
      <c r="D29" s="20"/>
      <c r="E29" s="29"/>
      <c r="F29" s="20"/>
      <c r="G29" s="20"/>
      <c r="H29" s="23"/>
      <c r="I29" s="23"/>
      <c r="J29" s="23"/>
      <c r="K29" s="20"/>
      <c r="L29" s="19"/>
      <c r="M29" s="20"/>
      <c r="N29" s="19"/>
      <c r="O29" s="20"/>
      <c r="P29" s="13" t="s">
        <v>89</v>
      </c>
      <c r="Q29" s="14"/>
      <c r="R29" s="15"/>
      <c r="S29" s="19"/>
      <c r="T29" s="20"/>
      <c r="U29" s="20"/>
      <c r="V29" s="21"/>
      <c r="W29" s="22"/>
      <c r="X29" s="22"/>
    </row>
    <row r="30" spans="1:24" x14ac:dyDescent="0.3">
      <c r="A30" s="25"/>
      <c r="B30" s="26"/>
      <c r="C30" s="27"/>
      <c r="D30" s="20"/>
      <c r="E30" s="29"/>
      <c r="F30" s="20"/>
      <c r="G30" s="20"/>
      <c r="H30" s="23"/>
      <c r="I30" s="23"/>
      <c r="J30" s="23"/>
      <c r="K30" s="20"/>
      <c r="L30" s="19"/>
      <c r="M30" s="20"/>
      <c r="N30" s="19"/>
      <c r="O30" s="20"/>
      <c r="P30" s="13" t="s">
        <v>90</v>
      </c>
      <c r="Q30" s="15"/>
      <c r="R30" s="15"/>
      <c r="S30" s="19"/>
      <c r="T30" s="20"/>
      <c r="U30" s="20"/>
      <c r="V30" s="21"/>
      <c r="W30" s="22"/>
      <c r="X30" s="22"/>
    </row>
    <row r="31" spans="1:24" x14ac:dyDescent="0.3">
      <c r="A31" s="25" t="s">
        <v>493</v>
      </c>
      <c r="B31" s="26" t="s">
        <v>25</v>
      </c>
      <c r="C31" s="27" t="s">
        <v>41</v>
      </c>
      <c r="D31" s="20" t="s">
        <v>43</v>
      </c>
      <c r="E31" s="29" t="s">
        <v>61</v>
      </c>
      <c r="F31" s="20" t="s">
        <v>261</v>
      </c>
      <c r="G31" s="20" t="s">
        <v>18</v>
      </c>
      <c r="H31" s="23" t="s">
        <v>111</v>
      </c>
      <c r="I31" s="23" t="s">
        <v>108</v>
      </c>
      <c r="J31" s="23" t="s">
        <v>110</v>
      </c>
      <c r="K31" s="20" t="s">
        <v>179</v>
      </c>
      <c r="L31" s="19">
        <v>3</v>
      </c>
      <c r="M31" s="20">
        <v>1</v>
      </c>
      <c r="N31" s="19">
        <f t="shared" si="10"/>
        <v>3</v>
      </c>
      <c r="O31" s="20" t="s">
        <v>210</v>
      </c>
      <c r="P31" s="13" t="s">
        <v>88</v>
      </c>
      <c r="Q31" s="15"/>
      <c r="R31" s="15"/>
      <c r="S31" s="19">
        <v>3</v>
      </c>
      <c r="T31" s="20">
        <v>1</v>
      </c>
      <c r="U31" s="20">
        <f t="shared" ref="U31:U85" si="11">S31*T31</f>
        <v>3</v>
      </c>
      <c r="V31" s="20" t="s">
        <v>210</v>
      </c>
      <c r="W31" s="22" t="s">
        <v>47</v>
      </c>
      <c r="X31" s="22" t="s">
        <v>39</v>
      </c>
    </row>
    <row r="32" spans="1:24" x14ac:dyDescent="0.3">
      <c r="A32" s="25"/>
      <c r="B32" s="26"/>
      <c r="C32" s="27"/>
      <c r="D32" s="20"/>
      <c r="E32" s="29"/>
      <c r="F32" s="20"/>
      <c r="G32" s="20"/>
      <c r="H32" s="23"/>
      <c r="I32" s="23"/>
      <c r="J32" s="23"/>
      <c r="K32" s="20"/>
      <c r="L32" s="19"/>
      <c r="M32" s="20"/>
      <c r="N32" s="19"/>
      <c r="O32" s="20"/>
      <c r="P32" s="13" t="s">
        <v>89</v>
      </c>
      <c r="Q32" s="15"/>
      <c r="R32" s="15"/>
      <c r="S32" s="19"/>
      <c r="T32" s="20"/>
      <c r="U32" s="20"/>
      <c r="V32" s="20"/>
      <c r="W32" s="22"/>
      <c r="X32" s="22"/>
    </row>
    <row r="33" spans="1:24" x14ac:dyDescent="0.3">
      <c r="A33" s="25"/>
      <c r="B33" s="26"/>
      <c r="C33" s="27"/>
      <c r="D33" s="20"/>
      <c r="E33" s="29"/>
      <c r="F33" s="20"/>
      <c r="G33" s="20"/>
      <c r="H33" s="23"/>
      <c r="I33" s="23"/>
      <c r="J33" s="23"/>
      <c r="K33" s="20"/>
      <c r="L33" s="19"/>
      <c r="M33" s="20"/>
      <c r="N33" s="19"/>
      <c r="O33" s="20"/>
      <c r="P33" s="13" t="s">
        <v>90</v>
      </c>
      <c r="Q33" s="15"/>
      <c r="R33" s="15"/>
      <c r="S33" s="19"/>
      <c r="T33" s="20"/>
      <c r="U33" s="20"/>
      <c r="V33" s="20"/>
      <c r="W33" s="22"/>
      <c r="X33" s="22"/>
    </row>
    <row r="34" spans="1:24" ht="25.5" x14ac:dyDescent="0.3">
      <c r="A34" s="25" t="s">
        <v>544</v>
      </c>
      <c r="B34" s="26" t="s">
        <v>25</v>
      </c>
      <c r="C34" s="27" t="s">
        <v>41</v>
      </c>
      <c r="D34" s="20" t="s">
        <v>43</v>
      </c>
      <c r="E34" s="29" t="s">
        <v>268</v>
      </c>
      <c r="F34" s="20" t="s">
        <v>280</v>
      </c>
      <c r="G34" s="20" t="s">
        <v>17</v>
      </c>
      <c r="H34" s="23" t="s">
        <v>109</v>
      </c>
      <c r="I34" s="23" t="s">
        <v>19</v>
      </c>
      <c r="J34" s="23" t="s">
        <v>22</v>
      </c>
      <c r="K34" s="20" t="s">
        <v>21</v>
      </c>
      <c r="L34" s="19">
        <v>2</v>
      </c>
      <c r="M34" s="20">
        <v>1</v>
      </c>
      <c r="N34" s="19">
        <f t="shared" si="10"/>
        <v>2</v>
      </c>
      <c r="O34" s="20" t="s">
        <v>23</v>
      </c>
      <c r="P34" s="13" t="s">
        <v>88</v>
      </c>
      <c r="Q34" s="15" t="s">
        <v>33</v>
      </c>
      <c r="R34" s="15" t="s">
        <v>275</v>
      </c>
      <c r="S34" s="19">
        <v>2</v>
      </c>
      <c r="T34" s="20">
        <v>1</v>
      </c>
      <c r="U34" s="20">
        <f t="shared" si="11"/>
        <v>2</v>
      </c>
      <c r="V34" s="20" t="s">
        <v>23</v>
      </c>
      <c r="W34" s="22" t="s">
        <v>47</v>
      </c>
      <c r="X34" s="22" t="s">
        <v>39</v>
      </c>
    </row>
    <row r="35" spans="1:24" x14ac:dyDescent="0.3">
      <c r="A35" s="25"/>
      <c r="B35" s="26"/>
      <c r="C35" s="27"/>
      <c r="D35" s="20"/>
      <c r="E35" s="29"/>
      <c r="F35" s="20"/>
      <c r="G35" s="20"/>
      <c r="H35" s="23"/>
      <c r="I35" s="23"/>
      <c r="J35" s="23"/>
      <c r="K35" s="20"/>
      <c r="L35" s="19"/>
      <c r="M35" s="20"/>
      <c r="N35" s="19"/>
      <c r="O35" s="20"/>
      <c r="P35" s="13" t="s">
        <v>89</v>
      </c>
      <c r="Q35" s="15"/>
      <c r="R35" s="15"/>
      <c r="S35" s="19"/>
      <c r="T35" s="20"/>
      <c r="U35" s="20"/>
      <c r="V35" s="20"/>
      <c r="W35" s="22"/>
      <c r="X35" s="22"/>
    </row>
    <row r="36" spans="1:24" x14ac:dyDescent="0.3">
      <c r="A36" s="25"/>
      <c r="B36" s="26"/>
      <c r="C36" s="27"/>
      <c r="D36" s="20"/>
      <c r="E36" s="29"/>
      <c r="F36" s="20"/>
      <c r="G36" s="20"/>
      <c r="H36" s="23"/>
      <c r="I36" s="23"/>
      <c r="J36" s="23"/>
      <c r="K36" s="20"/>
      <c r="L36" s="19"/>
      <c r="M36" s="20"/>
      <c r="N36" s="19"/>
      <c r="O36" s="20"/>
      <c r="P36" s="13" t="s">
        <v>90</v>
      </c>
      <c r="Q36" s="15"/>
      <c r="R36" s="15"/>
      <c r="S36" s="19"/>
      <c r="T36" s="20"/>
      <c r="U36" s="20"/>
      <c r="V36" s="20"/>
      <c r="W36" s="22"/>
      <c r="X36" s="22"/>
    </row>
    <row r="37" spans="1:24" x14ac:dyDescent="0.3">
      <c r="A37" s="25" t="s">
        <v>514</v>
      </c>
      <c r="B37" s="26" t="s">
        <v>25</v>
      </c>
      <c r="C37" s="27" t="s">
        <v>44</v>
      </c>
      <c r="D37" s="20" t="s">
        <v>269</v>
      </c>
      <c r="E37" s="29" t="s">
        <v>203</v>
      </c>
      <c r="F37" s="20" t="s">
        <v>132</v>
      </c>
      <c r="G37" s="20" t="s">
        <v>17</v>
      </c>
      <c r="H37" s="23" t="s">
        <v>112</v>
      </c>
      <c r="I37" s="23" t="s">
        <v>113</v>
      </c>
      <c r="J37" s="23" t="s">
        <v>372</v>
      </c>
      <c r="K37" s="20" t="s">
        <v>100</v>
      </c>
      <c r="L37" s="19">
        <v>3</v>
      </c>
      <c r="M37" s="20">
        <v>2</v>
      </c>
      <c r="N37" s="19">
        <f t="shared" si="10"/>
        <v>6</v>
      </c>
      <c r="O37" s="20" t="s">
        <v>18</v>
      </c>
      <c r="P37" s="13" t="s">
        <v>88</v>
      </c>
      <c r="Q37" s="15"/>
      <c r="R37" s="15"/>
      <c r="S37" s="19">
        <v>3</v>
      </c>
      <c r="T37" s="20">
        <v>1</v>
      </c>
      <c r="U37" s="20">
        <f t="shared" si="11"/>
        <v>3</v>
      </c>
      <c r="V37" s="21" t="s">
        <v>23</v>
      </c>
      <c r="W37" s="22" t="s">
        <v>47</v>
      </c>
      <c r="X37" s="22" t="s">
        <v>39</v>
      </c>
    </row>
    <row r="38" spans="1:24" ht="25.5" x14ac:dyDescent="0.3">
      <c r="A38" s="25"/>
      <c r="B38" s="26"/>
      <c r="C38" s="27"/>
      <c r="D38" s="20"/>
      <c r="E38" s="29"/>
      <c r="F38" s="20"/>
      <c r="G38" s="20"/>
      <c r="H38" s="23"/>
      <c r="I38" s="23"/>
      <c r="J38" s="23"/>
      <c r="K38" s="20"/>
      <c r="L38" s="19"/>
      <c r="M38" s="20"/>
      <c r="N38" s="19"/>
      <c r="O38" s="20"/>
      <c r="P38" s="13" t="s">
        <v>89</v>
      </c>
      <c r="Q38" s="15" t="s">
        <v>96</v>
      </c>
      <c r="R38" s="15" t="s">
        <v>272</v>
      </c>
      <c r="S38" s="19"/>
      <c r="T38" s="20"/>
      <c r="U38" s="20"/>
      <c r="V38" s="21"/>
      <c r="W38" s="22"/>
      <c r="X38" s="22"/>
    </row>
    <row r="39" spans="1:24" ht="25.5" x14ac:dyDescent="0.3">
      <c r="A39" s="25"/>
      <c r="B39" s="26"/>
      <c r="C39" s="27"/>
      <c r="D39" s="20"/>
      <c r="E39" s="29"/>
      <c r="F39" s="20"/>
      <c r="G39" s="20"/>
      <c r="H39" s="23"/>
      <c r="I39" s="23"/>
      <c r="J39" s="23"/>
      <c r="K39" s="20"/>
      <c r="L39" s="19"/>
      <c r="M39" s="20"/>
      <c r="N39" s="19"/>
      <c r="O39" s="20"/>
      <c r="P39" s="13" t="s">
        <v>90</v>
      </c>
      <c r="Q39" s="15" t="s">
        <v>114</v>
      </c>
      <c r="R39" s="15" t="s">
        <v>281</v>
      </c>
      <c r="S39" s="19"/>
      <c r="T39" s="20"/>
      <c r="U39" s="20"/>
      <c r="V39" s="21"/>
      <c r="W39" s="22"/>
      <c r="X39" s="22"/>
    </row>
    <row r="40" spans="1:24" ht="27.75" customHeight="1" x14ac:dyDescent="0.3">
      <c r="A40" s="25" t="s">
        <v>494</v>
      </c>
      <c r="B40" s="26" t="s">
        <v>25</v>
      </c>
      <c r="C40" s="27" t="s">
        <v>45</v>
      </c>
      <c r="D40" s="20" t="s">
        <v>46</v>
      </c>
      <c r="E40" s="29" t="s">
        <v>270</v>
      </c>
      <c r="F40" s="20" t="s">
        <v>36</v>
      </c>
      <c r="G40" s="20" t="s">
        <v>18</v>
      </c>
      <c r="H40" s="23" t="s">
        <v>121</v>
      </c>
      <c r="I40" s="23" t="s">
        <v>116</v>
      </c>
      <c r="J40" s="24" t="s">
        <v>164</v>
      </c>
      <c r="K40" s="20" t="s">
        <v>179</v>
      </c>
      <c r="L40" s="19">
        <v>3</v>
      </c>
      <c r="M40" s="20">
        <v>2</v>
      </c>
      <c r="N40" s="19">
        <f t="shared" si="10"/>
        <v>6</v>
      </c>
      <c r="O40" s="20" t="s">
        <v>18</v>
      </c>
      <c r="P40" s="13" t="s">
        <v>88</v>
      </c>
      <c r="Q40" s="15" t="s">
        <v>115</v>
      </c>
      <c r="R40" s="15" t="s">
        <v>662</v>
      </c>
      <c r="S40" s="19">
        <v>3</v>
      </c>
      <c r="T40" s="20">
        <v>1</v>
      </c>
      <c r="U40" s="20">
        <f t="shared" si="11"/>
        <v>3</v>
      </c>
      <c r="V40" s="21" t="s">
        <v>23</v>
      </c>
      <c r="W40" s="29" t="s">
        <v>47</v>
      </c>
      <c r="X40" s="22" t="s">
        <v>39</v>
      </c>
    </row>
    <row r="41" spans="1:24" x14ac:dyDescent="0.3">
      <c r="A41" s="25"/>
      <c r="B41" s="26"/>
      <c r="C41" s="27"/>
      <c r="D41" s="20"/>
      <c r="E41" s="29"/>
      <c r="F41" s="20"/>
      <c r="G41" s="20"/>
      <c r="H41" s="23"/>
      <c r="I41" s="23"/>
      <c r="J41" s="24"/>
      <c r="K41" s="20"/>
      <c r="L41" s="19"/>
      <c r="M41" s="20"/>
      <c r="N41" s="19"/>
      <c r="O41" s="20"/>
      <c r="P41" s="13" t="s">
        <v>89</v>
      </c>
      <c r="Q41" s="15"/>
      <c r="R41" s="15"/>
      <c r="S41" s="19"/>
      <c r="T41" s="20"/>
      <c r="U41" s="20"/>
      <c r="V41" s="21"/>
      <c r="W41" s="29"/>
      <c r="X41" s="22"/>
    </row>
    <row r="42" spans="1:24" x14ac:dyDescent="0.3">
      <c r="A42" s="25"/>
      <c r="B42" s="26"/>
      <c r="C42" s="27"/>
      <c r="D42" s="20"/>
      <c r="E42" s="29"/>
      <c r="F42" s="20"/>
      <c r="G42" s="20"/>
      <c r="H42" s="23"/>
      <c r="I42" s="23"/>
      <c r="J42" s="24"/>
      <c r="K42" s="20"/>
      <c r="L42" s="19"/>
      <c r="M42" s="20"/>
      <c r="N42" s="19"/>
      <c r="O42" s="20"/>
      <c r="P42" s="13" t="s">
        <v>90</v>
      </c>
      <c r="Q42" s="15"/>
      <c r="R42" s="15"/>
      <c r="S42" s="19"/>
      <c r="T42" s="20"/>
      <c r="U42" s="20"/>
      <c r="V42" s="21"/>
      <c r="W42" s="29"/>
      <c r="X42" s="22"/>
    </row>
    <row r="43" spans="1:24" s="8" customFormat="1" x14ac:dyDescent="0.3">
      <c r="A43" s="25" t="s">
        <v>495</v>
      </c>
      <c r="B43" s="26" t="s">
        <v>25</v>
      </c>
      <c r="C43" s="27" t="s">
        <v>45</v>
      </c>
      <c r="D43" s="20" t="s">
        <v>46</v>
      </c>
      <c r="E43" s="29" t="s">
        <v>270</v>
      </c>
      <c r="F43" s="20" t="s">
        <v>36</v>
      </c>
      <c r="G43" s="20" t="s">
        <v>18</v>
      </c>
      <c r="H43" s="23" t="s">
        <v>122</v>
      </c>
      <c r="I43" s="23" t="s">
        <v>116</v>
      </c>
      <c r="J43" s="24" t="s">
        <v>117</v>
      </c>
      <c r="K43" s="20" t="s">
        <v>259</v>
      </c>
      <c r="L43" s="19">
        <v>3</v>
      </c>
      <c r="M43" s="20">
        <v>1</v>
      </c>
      <c r="N43" s="19">
        <f t="shared" si="10"/>
        <v>3</v>
      </c>
      <c r="O43" s="20" t="s">
        <v>210</v>
      </c>
      <c r="P43" s="13" t="s">
        <v>88</v>
      </c>
      <c r="Q43" s="15"/>
      <c r="R43" s="15"/>
      <c r="S43" s="19">
        <v>3</v>
      </c>
      <c r="T43" s="20">
        <v>1</v>
      </c>
      <c r="U43" s="20">
        <f t="shared" si="11"/>
        <v>3</v>
      </c>
      <c r="V43" s="20" t="s">
        <v>210</v>
      </c>
      <c r="W43" s="22" t="s">
        <v>47</v>
      </c>
      <c r="X43" s="22" t="s">
        <v>39</v>
      </c>
    </row>
    <row r="44" spans="1:24" s="8" customFormat="1" x14ac:dyDescent="0.3">
      <c r="A44" s="25"/>
      <c r="B44" s="26"/>
      <c r="C44" s="27"/>
      <c r="D44" s="20"/>
      <c r="E44" s="29"/>
      <c r="F44" s="20"/>
      <c r="G44" s="20"/>
      <c r="H44" s="23"/>
      <c r="I44" s="23"/>
      <c r="J44" s="24"/>
      <c r="K44" s="20"/>
      <c r="L44" s="19"/>
      <c r="M44" s="20"/>
      <c r="N44" s="19"/>
      <c r="O44" s="20"/>
      <c r="P44" s="13" t="s">
        <v>89</v>
      </c>
      <c r="Q44" s="15"/>
      <c r="R44" s="15"/>
      <c r="S44" s="19"/>
      <c r="T44" s="20"/>
      <c r="U44" s="20"/>
      <c r="V44" s="20"/>
      <c r="W44" s="22"/>
      <c r="X44" s="22"/>
    </row>
    <row r="45" spans="1:24" s="8" customFormat="1" x14ac:dyDescent="0.3">
      <c r="A45" s="25"/>
      <c r="B45" s="26"/>
      <c r="C45" s="27"/>
      <c r="D45" s="20"/>
      <c r="E45" s="29"/>
      <c r="F45" s="20"/>
      <c r="G45" s="20"/>
      <c r="H45" s="23"/>
      <c r="I45" s="23"/>
      <c r="J45" s="24"/>
      <c r="K45" s="20"/>
      <c r="L45" s="19"/>
      <c r="M45" s="20"/>
      <c r="N45" s="19"/>
      <c r="O45" s="20"/>
      <c r="P45" s="13" t="s">
        <v>90</v>
      </c>
      <c r="Q45" s="15"/>
      <c r="R45" s="15"/>
      <c r="S45" s="19"/>
      <c r="T45" s="20"/>
      <c r="U45" s="20"/>
      <c r="V45" s="20"/>
      <c r="W45" s="22"/>
      <c r="X45" s="22"/>
    </row>
    <row r="46" spans="1:24" ht="25.5" x14ac:dyDescent="0.3">
      <c r="A46" s="25" t="s">
        <v>515</v>
      </c>
      <c r="B46" s="26" t="s">
        <v>25</v>
      </c>
      <c r="C46" s="27" t="s">
        <v>49</v>
      </c>
      <c r="D46" s="20" t="s">
        <v>50</v>
      </c>
      <c r="E46" s="29" t="s">
        <v>74</v>
      </c>
      <c r="F46" s="20" t="s">
        <v>132</v>
      </c>
      <c r="G46" s="20" t="s">
        <v>18</v>
      </c>
      <c r="H46" s="23" t="s">
        <v>119</v>
      </c>
      <c r="I46" s="23" t="s">
        <v>120</v>
      </c>
      <c r="J46" s="24" t="s">
        <v>176</v>
      </c>
      <c r="K46" s="20" t="s">
        <v>100</v>
      </c>
      <c r="L46" s="19">
        <v>4</v>
      </c>
      <c r="M46" s="20">
        <v>3</v>
      </c>
      <c r="N46" s="19">
        <f t="shared" si="10"/>
        <v>12</v>
      </c>
      <c r="O46" s="20" t="s">
        <v>18</v>
      </c>
      <c r="P46" s="13" t="s">
        <v>88</v>
      </c>
      <c r="Q46" s="15" t="s">
        <v>190</v>
      </c>
      <c r="R46" s="15" t="s">
        <v>275</v>
      </c>
      <c r="S46" s="19">
        <v>4</v>
      </c>
      <c r="T46" s="20">
        <v>1</v>
      </c>
      <c r="U46" s="20">
        <f t="shared" si="11"/>
        <v>4</v>
      </c>
      <c r="V46" s="21" t="s">
        <v>23</v>
      </c>
      <c r="W46" s="22" t="s">
        <v>47</v>
      </c>
      <c r="X46" s="22" t="s">
        <v>39</v>
      </c>
    </row>
    <row r="47" spans="1:24" ht="25.5" x14ac:dyDescent="0.3">
      <c r="A47" s="25"/>
      <c r="B47" s="26"/>
      <c r="C47" s="27"/>
      <c r="D47" s="20"/>
      <c r="E47" s="29"/>
      <c r="F47" s="20"/>
      <c r="G47" s="20"/>
      <c r="H47" s="23"/>
      <c r="I47" s="23"/>
      <c r="J47" s="24"/>
      <c r="K47" s="20"/>
      <c r="L47" s="19"/>
      <c r="M47" s="20"/>
      <c r="N47" s="19"/>
      <c r="O47" s="20"/>
      <c r="P47" s="13" t="s">
        <v>89</v>
      </c>
      <c r="Q47" s="15" t="s">
        <v>96</v>
      </c>
      <c r="R47" s="15" t="s">
        <v>272</v>
      </c>
      <c r="S47" s="19"/>
      <c r="T47" s="20"/>
      <c r="U47" s="20"/>
      <c r="V47" s="21"/>
      <c r="W47" s="22"/>
      <c r="X47" s="22"/>
    </row>
    <row r="48" spans="1:24" x14ac:dyDescent="0.3">
      <c r="A48" s="25"/>
      <c r="B48" s="26"/>
      <c r="C48" s="27"/>
      <c r="D48" s="20"/>
      <c r="E48" s="29"/>
      <c r="F48" s="20"/>
      <c r="G48" s="20"/>
      <c r="H48" s="23"/>
      <c r="I48" s="23"/>
      <c r="J48" s="24"/>
      <c r="K48" s="20"/>
      <c r="L48" s="19"/>
      <c r="M48" s="20"/>
      <c r="N48" s="19"/>
      <c r="O48" s="20"/>
      <c r="P48" s="13" t="s">
        <v>90</v>
      </c>
      <c r="Q48" s="15"/>
      <c r="R48" s="15"/>
      <c r="S48" s="19"/>
      <c r="T48" s="20"/>
      <c r="U48" s="20"/>
      <c r="V48" s="21"/>
      <c r="W48" s="22"/>
      <c r="X48" s="22"/>
    </row>
    <row r="49" spans="1:24" ht="25.5" x14ac:dyDescent="0.3">
      <c r="A49" s="25" t="s">
        <v>496</v>
      </c>
      <c r="B49" s="26" t="s">
        <v>25</v>
      </c>
      <c r="C49" s="27" t="s">
        <v>51</v>
      </c>
      <c r="D49" s="20" t="s">
        <v>52</v>
      </c>
      <c r="E49" s="29" t="s">
        <v>53</v>
      </c>
      <c r="F49" s="20" t="s">
        <v>36</v>
      </c>
      <c r="G49" s="20" t="s">
        <v>18</v>
      </c>
      <c r="H49" s="23" t="s">
        <v>124</v>
      </c>
      <c r="I49" s="23" t="s">
        <v>123</v>
      </c>
      <c r="J49" s="24" t="s">
        <v>126</v>
      </c>
      <c r="K49" s="20" t="s">
        <v>179</v>
      </c>
      <c r="L49" s="19">
        <v>3</v>
      </c>
      <c r="M49" s="20">
        <v>3</v>
      </c>
      <c r="N49" s="19">
        <f t="shared" si="10"/>
        <v>9</v>
      </c>
      <c r="O49" s="20" t="s">
        <v>18</v>
      </c>
      <c r="P49" s="13" t="s">
        <v>88</v>
      </c>
      <c r="Q49" s="15" t="s">
        <v>127</v>
      </c>
      <c r="R49" s="15" t="s">
        <v>547</v>
      </c>
      <c r="S49" s="19">
        <v>3</v>
      </c>
      <c r="T49" s="20">
        <v>1</v>
      </c>
      <c r="U49" s="20">
        <f t="shared" si="11"/>
        <v>3</v>
      </c>
      <c r="V49" s="21" t="s">
        <v>23</v>
      </c>
      <c r="W49" s="22" t="s">
        <v>47</v>
      </c>
      <c r="X49" s="22" t="s">
        <v>39</v>
      </c>
    </row>
    <row r="50" spans="1:24" x14ac:dyDescent="0.3">
      <c r="A50" s="25"/>
      <c r="B50" s="26"/>
      <c r="C50" s="27"/>
      <c r="D50" s="20"/>
      <c r="E50" s="29"/>
      <c r="F50" s="20"/>
      <c r="G50" s="20"/>
      <c r="H50" s="23"/>
      <c r="I50" s="23"/>
      <c r="J50" s="24"/>
      <c r="K50" s="20"/>
      <c r="L50" s="19"/>
      <c r="M50" s="20"/>
      <c r="N50" s="19"/>
      <c r="O50" s="20"/>
      <c r="P50" s="13" t="s">
        <v>89</v>
      </c>
      <c r="Q50" s="15"/>
      <c r="R50" s="15"/>
      <c r="S50" s="19"/>
      <c r="T50" s="20"/>
      <c r="U50" s="20"/>
      <c r="V50" s="21"/>
      <c r="W50" s="22"/>
      <c r="X50" s="22"/>
    </row>
    <row r="51" spans="1:24" ht="25.5" x14ac:dyDescent="0.3">
      <c r="A51" s="25"/>
      <c r="B51" s="26"/>
      <c r="C51" s="27"/>
      <c r="D51" s="20"/>
      <c r="E51" s="29"/>
      <c r="F51" s="20"/>
      <c r="G51" s="20"/>
      <c r="H51" s="23"/>
      <c r="I51" s="23"/>
      <c r="J51" s="24"/>
      <c r="K51" s="20"/>
      <c r="L51" s="19"/>
      <c r="M51" s="20"/>
      <c r="N51" s="19"/>
      <c r="O51" s="20"/>
      <c r="P51" s="13" t="s">
        <v>90</v>
      </c>
      <c r="Q51" s="15" t="s">
        <v>114</v>
      </c>
      <c r="R51" s="15" t="s">
        <v>273</v>
      </c>
      <c r="S51" s="19"/>
      <c r="T51" s="20"/>
      <c r="U51" s="20"/>
      <c r="V51" s="21"/>
      <c r="W51" s="22"/>
      <c r="X51" s="22"/>
    </row>
    <row r="52" spans="1:24" ht="25.5" x14ac:dyDescent="0.3">
      <c r="A52" s="25" t="s">
        <v>497</v>
      </c>
      <c r="B52" s="26" t="s">
        <v>25</v>
      </c>
      <c r="C52" s="27" t="s">
        <v>51</v>
      </c>
      <c r="D52" s="20" t="s">
        <v>52</v>
      </c>
      <c r="E52" s="29" t="s">
        <v>53</v>
      </c>
      <c r="F52" s="20" t="s">
        <v>36</v>
      </c>
      <c r="G52" s="20" t="s">
        <v>18</v>
      </c>
      <c r="H52" s="23" t="s">
        <v>124</v>
      </c>
      <c r="I52" s="23" t="s">
        <v>125</v>
      </c>
      <c r="J52" s="24" t="s">
        <v>282</v>
      </c>
      <c r="K52" s="20" t="s">
        <v>179</v>
      </c>
      <c r="L52" s="19">
        <v>3</v>
      </c>
      <c r="M52" s="20">
        <v>3</v>
      </c>
      <c r="N52" s="19">
        <f t="shared" si="10"/>
        <v>9</v>
      </c>
      <c r="O52" s="20" t="s">
        <v>18</v>
      </c>
      <c r="P52" s="13" t="s">
        <v>88</v>
      </c>
      <c r="Q52" s="15" t="s">
        <v>48</v>
      </c>
      <c r="R52" s="15" t="s">
        <v>663</v>
      </c>
      <c r="S52" s="19">
        <v>3</v>
      </c>
      <c r="T52" s="20">
        <v>1</v>
      </c>
      <c r="U52" s="20">
        <f t="shared" si="11"/>
        <v>3</v>
      </c>
      <c r="V52" s="21" t="s">
        <v>23</v>
      </c>
      <c r="W52" s="22" t="s">
        <v>47</v>
      </c>
      <c r="X52" s="22" t="s">
        <v>39</v>
      </c>
    </row>
    <row r="53" spans="1:24" x14ac:dyDescent="0.3">
      <c r="A53" s="25"/>
      <c r="B53" s="26"/>
      <c r="C53" s="27"/>
      <c r="D53" s="20"/>
      <c r="E53" s="29"/>
      <c r="F53" s="20"/>
      <c r="G53" s="20"/>
      <c r="H53" s="23"/>
      <c r="I53" s="23"/>
      <c r="J53" s="24"/>
      <c r="K53" s="20"/>
      <c r="L53" s="19"/>
      <c r="M53" s="20"/>
      <c r="N53" s="19"/>
      <c r="O53" s="20"/>
      <c r="P53" s="13" t="s">
        <v>89</v>
      </c>
      <c r="Q53" s="15"/>
      <c r="R53" s="15"/>
      <c r="S53" s="19"/>
      <c r="T53" s="20"/>
      <c r="U53" s="20"/>
      <c r="V53" s="21"/>
      <c r="W53" s="22"/>
      <c r="X53" s="22"/>
    </row>
    <row r="54" spans="1:24" ht="25.5" x14ac:dyDescent="0.3">
      <c r="A54" s="25"/>
      <c r="B54" s="26"/>
      <c r="C54" s="27"/>
      <c r="D54" s="20"/>
      <c r="E54" s="29"/>
      <c r="F54" s="20"/>
      <c r="G54" s="20"/>
      <c r="H54" s="23"/>
      <c r="I54" s="23"/>
      <c r="J54" s="24"/>
      <c r="K54" s="20"/>
      <c r="L54" s="19"/>
      <c r="M54" s="20"/>
      <c r="N54" s="19"/>
      <c r="O54" s="20"/>
      <c r="P54" s="13" t="s">
        <v>90</v>
      </c>
      <c r="Q54" s="15" t="s">
        <v>114</v>
      </c>
      <c r="R54" s="15" t="s">
        <v>273</v>
      </c>
      <c r="S54" s="19"/>
      <c r="T54" s="20"/>
      <c r="U54" s="20"/>
      <c r="V54" s="21"/>
      <c r="W54" s="22"/>
      <c r="X54" s="22"/>
    </row>
    <row r="55" spans="1:24" ht="25.5" x14ac:dyDescent="0.3">
      <c r="A55" s="25" t="s">
        <v>498</v>
      </c>
      <c r="B55" s="26" t="s">
        <v>25</v>
      </c>
      <c r="C55" s="27" t="s">
        <v>54</v>
      </c>
      <c r="D55" s="20" t="s">
        <v>128</v>
      </c>
      <c r="E55" s="29" t="s">
        <v>55</v>
      </c>
      <c r="F55" s="20" t="s">
        <v>36</v>
      </c>
      <c r="G55" s="20" t="s">
        <v>18</v>
      </c>
      <c r="H55" s="23" t="s">
        <v>129</v>
      </c>
      <c r="I55" s="23" t="s">
        <v>134</v>
      </c>
      <c r="J55" s="24" t="s">
        <v>378</v>
      </c>
      <c r="K55" s="20" t="s">
        <v>179</v>
      </c>
      <c r="L55" s="19">
        <v>3</v>
      </c>
      <c r="M55" s="20">
        <v>4</v>
      </c>
      <c r="N55" s="19">
        <f t="shared" si="10"/>
        <v>12</v>
      </c>
      <c r="O55" s="20" t="s">
        <v>18</v>
      </c>
      <c r="P55" s="13" t="s">
        <v>88</v>
      </c>
      <c r="Q55" s="9" t="s">
        <v>131</v>
      </c>
      <c r="R55" s="15" t="s">
        <v>547</v>
      </c>
      <c r="S55" s="19">
        <v>3</v>
      </c>
      <c r="T55" s="20">
        <v>1</v>
      </c>
      <c r="U55" s="20">
        <f t="shared" si="11"/>
        <v>3</v>
      </c>
      <c r="V55" s="21" t="s">
        <v>23</v>
      </c>
      <c r="W55" s="22" t="s">
        <v>47</v>
      </c>
      <c r="X55" s="22" t="s">
        <v>39</v>
      </c>
    </row>
    <row r="56" spans="1:24" ht="51" x14ac:dyDescent="0.3">
      <c r="A56" s="25"/>
      <c r="B56" s="26"/>
      <c r="C56" s="27"/>
      <c r="D56" s="20"/>
      <c r="E56" s="29"/>
      <c r="F56" s="20"/>
      <c r="G56" s="20"/>
      <c r="H56" s="23"/>
      <c r="I56" s="23"/>
      <c r="J56" s="24"/>
      <c r="K56" s="20"/>
      <c r="L56" s="19"/>
      <c r="M56" s="20"/>
      <c r="N56" s="19"/>
      <c r="O56" s="20"/>
      <c r="P56" s="13" t="s">
        <v>89</v>
      </c>
      <c r="Q56" s="14" t="s">
        <v>177</v>
      </c>
      <c r="R56" s="15" t="s">
        <v>548</v>
      </c>
      <c r="S56" s="19"/>
      <c r="T56" s="20"/>
      <c r="U56" s="20"/>
      <c r="V56" s="21"/>
      <c r="W56" s="22"/>
      <c r="X56" s="22"/>
    </row>
    <row r="57" spans="1:24" x14ac:dyDescent="0.3">
      <c r="A57" s="25"/>
      <c r="B57" s="26"/>
      <c r="C57" s="27"/>
      <c r="D57" s="20"/>
      <c r="E57" s="29"/>
      <c r="F57" s="20"/>
      <c r="G57" s="20"/>
      <c r="H57" s="23"/>
      <c r="I57" s="23"/>
      <c r="J57" s="24"/>
      <c r="K57" s="20"/>
      <c r="L57" s="19"/>
      <c r="M57" s="20"/>
      <c r="N57" s="19"/>
      <c r="O57" s="20"/>
      <c r="P57" s="13" t="s">
        <v>90</v>
      </c>
      <c r="Q57" s="15"/>
      <c r="R57" s="15"/>
      <c r="S57" s="19"/>
      <c r="T57" s="20"/>
      <c r="U57" s="20"/>
      <c r="V57" s="21"/>
      <c r="W57" s="22"/>
      <c r="X57" s="22"/>
    </row>
    <row r="58" spans="1:24" ht="28.5" customHeight="1" x14ac:dyDescent="0.3">
      <c r="A58" s="25" t="s">
        <v>516</v>
      </c>
      <c r="B58" s="26" t="s">
        <v>25</v>
      </c>
      <c r="C58" s="27" t="s">
        <v>56</v>
      </c>
      <c r="D58" s="20" t="s">
        <v>57</v>
      </c>
      <c r="E58" s="29" t="s">
        <v>58</v>
      </c>
      <c r="F58" s="20" t="s">
        <v>37</v>
      </c>
      <c r="G58" s="20" t="s">
        <v>18</v>
      </c>
      <c r="H58" s="23" t="s">
        <v>139</v>
      </c>
      <c r="I58" s="23" t="s">
        <v>138</v>
      </c>
      <c r="J58" s="23" t="s">
        <v>136</v>
      </c>
      <c r="K58" s="20" t="s">
        <v>137</v>
      </c>
      <c r="L58" s="19">
        <v>3</v>
      </c>
      <c r="M58" s="20">
        <v>2</v>
      </c>
      <c r="N58" s="19">
        <f t="shared" si="10"/>
        <v>6</v>
      </c>
      <c r="O58" s="20" t="s">
        <v>18</v>
      </c>
      <c r="P58" s="13" t="s">
        <v>88</v>
      </c>
      <c r="Q58" s="15" t="s">
        <v>657</v>
      </c>
      <c r="R58" s="15" t="s">
        <v>277</v>
      </c>
      <c r="S58" s="19">
        <v>3</v>
      </c>
      <c r="T58" s="20">
        <v>1</v>
      </c>
      <c r="U58" s="20">
        <f t="shared" si="11"/>
        <v>3</v>
      </c>
      <c r="V58" s="21" t="s">
        <v>23</v>
      </c>
      <c r="W58" s="22" t="s">
        <v>47</v>
      </c>
      <c r="X58" s="22" t="s">
        <v>39</v>
      </c>
    </row>
    <row r="59" spans="1:24" x14ac:dyDescent="0.3">
      <c r="A59" s="25"/>
      <c r="B59" s="26"/>
      <c r="C59" s="27"/>
      <c r="D59" s="20"/>
      <c r="E59" s="29"/>
      <c r="F59" s="20"/>
      <c r="G59" s="20"/>
      <c r="H59" s="23"/>
      <c r="I59" s="23"/>
      <c r="J59" s="23"/>
      <c r="K59" s="20"/>
      <c r="L59" s="19"/>
      <c r="M59" s="20"/>
      <c r="N59" s="19"/>
      <c r="O59" s="20"/>
      <c r="P59" s="13" t="s">
        <v>89</v>
      </c>
      <c r="Q59" s="15"/>
      <c r="R59" s="15"/>
      <c r="S59" s="19"/>
      <c r="T59" s="20"/>
      <c r="U59" s="20"/>
      <c r="V59" s="21"/>
      <c r="W59" s="22"/>
      <c r="X59" s="22"/>
    </row>
    <row r="60" spans="1:24" x14ac:dyDescent="0.3">
      <c r="A60" s="25"/>
      <c r="B60" s="26"/>
      <c r="C60" s="27"/>
      <c r="D60" s="20"/>
      <c r="E60" s="29"/>
      <c r="F60" s="20"/>
      <c r="G60" s="20"/>
      <c r="H60" s="23"/>
      <c r="I60" s="23"/>
      <c r="J60" s="23"/>
      <c r="K60" s="20"/>
      <c r="L60" s="19"/>
      <c r="M60" s="20"/>
      <c r="N60" s="19"/>
      <c r="O60" s="20"/>
      <c r="P60" s="13" t="s">
        <v>90</v>
      </c>
      <c r="Q60" s="15"/>
      <c r="R60" s="15"/>
      <c r="S60" s="19"/>
      <c r="T60" s="20"/>
      <c r="U60" s="20"/>
      <c r="V60" s="21"/>
      <c r="W60" s="22"/>
      <c r="X60" s="22"/>
    </row>
    <row r="61" spans="1:24" x14ac:dyDescent="0.3">
      <c r="A61" s="25" t="s">
        <v>517</v>
      </c>
      <c r="B61" s="26" t="s">
        <v>25</v>
      </c>
      <c r="C61" s="27" t="s">
        <v>56</v>
      </c>
      <c r="D61" s="20" t="s">
        <v>57</v>
      </c>
      <c r="E61" s="29" t="s">
        <v>133</v>
      </c>
      <c r="F61" s="20" t="s">
        <v>37</v>
      </c>
      <c r="G61" s="20" t="s">
        <v>18</v>
      </c>
      <c r="H61" s="23" t="s">
        <v>20</v>
      </c>
      <c r="I61" s="23" t="s">
        <v>140</v>
      </c>
      <c r="J61" s="23" t="s">
        <v>135</v>
      </c>
      <c r="K61" s="20" t="s">
        <v>137</v>
      </c>
      <c r="L61" s="19">
        <v>2</v>
      </c>
      <c r="M61" s="20">
        <v>1</v>
      </c>
      <c r="N61" s="19">
        <f t="shared" si="10"/>
        <v>2</v>
      </c>
      <c r="O61" s="20" t="s">
        <v>23</v>
      </c>
      <c r="P61" s="13" t="s">
        <v>88</v>
      </c>
      <c r="Q61" s="15"/>
      <c r="R61" s="15"/>
      <c r="S61" s="19">
        <v>2</v>
      </c>
      <c r="T61" s="20">
        <v>1</v>
      </c>
      <c r="U61" s="20">
        <f t="shared" si="11"/>
        <v>2</v>
      </c>
      <c r="V61" s="20" t="s">
        <v>23</v>
      </c>
      <c r="W61" s="22" t="s">
        <v>47</v>
      </c>
      <c r="X61" s="22" t="s">
        <v>39</v>
      </c>
    </row>
    <row r="62" spans="1:24" x14ac:dyDescent="0.3">
      <c r="A62" s="25"/>
      <c r="B62" s="26"/>
      <c r="C62" s="27"/>
      <c r="D62" s="20"/>
      <c r="E62" s="29"/>
      <c r="F62" s="20"/>
      <c r="G62" s="20"/>
      <c r="H62" s="23"/>
      <c r="I62" s="23"/>
      <c r="J62" s="23"/>
      <c r="K62" s="20"/>
      <c r="L62" s="19"/>
      <c r="M62" s="20"/>
      <c r="N62" s="19"/>
      <c r="O62" s="20"/>
      <c r="P62" s="13" t="s">
        <v>89</v>
      </c>
      <c r="Q62" s="15"/>
      <c r="R62" s="15"/>
      <c r="S62" s="19"/>
      <c r="T62" s="20"/>
      <c r="U62" s="20"/>
      <c r="V62" s="20"/>
      <c r="W62" s="22"/>
      <c r="X62" s="22"/>
    </row>
    <row r="63" spans="1:24" x14ac:dyDescent="0.3">
      <c r="A63" s="25"/>
      <c r="B63" s="26"/>
      <c r="C63" s="27"/>
      <c r="D63" s="20"/>
      <c r="E63" s="29"/>
      <c r="F63" s="20"/>
      <c r="G63" s="20"/>
      <c r="H63" s="23"/>
      <c r="I63" s="23"/>
      <c r="J63" s="23"/>
      <c r="K63" s="20"/>
      <c r="L63" s="19"/>
      <c r="M63" s="20"/>
      <c r="N63" s="19"/>
      <c r="O63" s="20"/>
      <c r="P63" s="13" t="s">
        <v>90</v>
      </c>
      <c r="Q63" s="15"/>
      <c r="R63" s="15"/>
      <c r="S63" s="19"/>
      <c r="T63" s="20"/>
      <c r="U63" s="20"/>
      <c r="V63" s="20"/>
      <c r="W63" s="22"/>
      <c r="X63" s="22"/>
    </row>
    <row r="64" spans="1:24" ht="54.75" customHeight="1" x14ac:dyDescent="0.3">
      <c r="A64" s="25" t="s">
        <v>518</v>
      </c>
      <c r="B64" s="26" t="s">
        <v>25</v>
      </c>
      <c r="C64" s="27" t="s">
        <v>59</v>
      </c>
      <c r="D64" s="20" t="s">
        <v>60</v>
      </c>
      <c r="E64" s="29" t="s">
        <v>202</v>
      </c>
      <c r="F64" s="20" t="s">
        <v>132</v>
      </c>
      <c r="G64" s="20" t="s">
        <v>18</v>
      </c>
      <c r="H64" s="23" t="s">
        <v>119</v>
      </c>
      <c r="I64" s="23" t="s">
        <v>120</v>
      </c>
      <c r="J64" s="24" t="s">
        <v>176</v>
      </c>
      <c r="K64" s="20" t="s">
        <v>100</v>
      </c>
      <c r="L64" s="19">
        <v>4</v>
      </c>
      <c r="M64" s="20">
        <v>3</v>
      </c>
      <c r="N64" s="19">
        <f t="shared" si="10"/>
        <v>12</v>
      </c>
      <c r="O64" s="20" t="s">
        <v>18</v>
      </c>
      <c r="P64" s="13" t="s">
        <v>88</v>
      </c>
      <c r="Q64" s="15" t="s">
        <v>209</v>
      </c>
      <c r="R64" s="15" t="s">
        <v>659</v>
      </c>
      <c r="S64" s="19">
        <v>4</v>
      </c>
      <c r="T64" s="20">
        <v>1</v>
      </c>
      <c r="U64" s="20">
        <f t="shared" si="11"/>
        <v>4</v>
      </c>
      <c r="V64" s="21" t="s">
        <v>23</v>
      </c>
      <c r="W64" s="22" t="s">
        <v>47</v>
      </c>
      <c r="X64" s="22" t="s">
        <v>39</v>
      </c>
    </row>
    <row r="65" spans="1:24" ht="25.5" x14ac:dyDescent="0.3">
      <c r="A65" s="25"/>
      <c r="B65" s="26"/>
      <c r="C65" s="27"/>
      <c r="D65" s="20"/>
      <c r="E65" s="29"/>
      <c r="F65" s="20"/>
      <c r="G65" s="20"/>
      <c r="H65" s="23"/>
      <c r="I65" s="23"/>
      <c r="J65" s="24"/>
      <c r="K65" s="20"/>
      <c r="L65" s="19"/>
      <c r="M65" s="20"/>
      <c r="N65" s="19"/>
      <c r="O65" s="20"/>
      <c r="P65" s="13" t="s">
        <v>89</v>
      </c>
      <c r="Q65" s="15" t="s">
        <v>96</v>
      </c>
      <c r="R65" s="15" t="s">
        <v>272</v>
      </c>
      <c r="S65" s="19"/>
      <c r="T65" s="20"/>
      <c r="U65" s="20"/>
      <c r="V65" s="21"/>
      <c r="W65" s="22"/>
      <c r="X65" s="22"/>
    </row>
    <row r="66" spans="1:24" x14ac:dyDescent="0.3">
      <c r="A66" s="25"/>
      <c r="B66" s="26"/>
      <c r="C66" s="27"/>
      <c r="D66" s="20"/>
      <c r="E66" s="29"/>
      <c r="F66" s="20"/>
      <c r="G66" s="20"/>
      <c r="H66" s="23"/>
      <c r="I66" s="23"/>
      <c r="J66" s="24"/>
      <c r="K66" s="20"/>
      <c r="L66" s="19"/>
      <c r="M66" s="20"/>
      <c r="N66" s="19"/>
      <c r="O66" s="20"/>
      <c r="P66" s="13" t="s">
        <v>90</v>
      </c>
      <c r="Q66" s="15"/>
      <c r="R66" s="15"/>
      <c r="S66" s="19"/>
      <c r="T66" s="20"/>
      <c r="U66" s="20"/>
      <c r="V66" s="21"/>
      <c r="W66" s="22"/>
      <c r="X66" s="22"/>
    </row>
    <row r="67" spans="1:24" x14ac:dyDescent="0.3">
      <c r="A67" s="25" t="s">
        <v>519</v>
      </c>
      <c r="B67" s="26" t="s">
        <v>25</v>
      </c>
      <c r="C67" s="27" t="s">
        <v>62</v>
      </c>
      <c r="D67" s="20" t="s">
        <v>63</v>
      </c>
      <c r="E67" s="29" t="s">
        <v>64</v>
      </c>
      <c r="F67" s="20" t="s">
        <v>141</v>
      </c>
      <c r="G67" s="20" t="s">
        <v>35</v>
      </c>
      <c r="H67" s="23" t="s">
        <v>142</v>
      </c>
      <c r="I67" s="23" t="s">
        <v>144</v>
      </c>
      <c r="J67" s="24" t="s">
        <v>146</v>
      </c>
      <c r="K67" s="20" t="s">
        <v>143</v>
      </c>
      <c r="L67" s="19">
        <v>4</v>
      </c>
      <c r="M67" s="20">
        <v>2</v>
      </c>
      <c r="N67" s="19">
        <f t="shared" si="10"/>
        <v>8</v>
      </c>
      <c r="O67" s="20" t="s">
        <v>18</v>
      </c>
      <c r="P67" s="13" t="s">
        <v>88</v>
      </c>
      <c r="Q67" s="15" t="s">
        <v>147</v>
      </c>
      <c r="R67" s="15" t="s">
        <v>658</v>
      </c>
      <c r="S67" s="19">
        <v>4</v>
      </c>
      <c r="T67" s="20">
        <v>1</v>
      </c>
      <c r="U67" s="20">
        <f t="shared" si="11"/>
        <v>4</v>
      </c>
      <c r="V67" s="21" t="s">
        <v>23</v>
      </c>
      <c r="W67" s="22" t="s">
        <v>47</v>
      </c>
      <c r="X67" s="22" t="s">
        <v>39</v>
      </c>
    </row>
    <row r="68" spans="1:24" ht="51" x14ac:dyDescent="0.3">
      <c r="A68" s="25"/>
      <c r="B68" s="26"/>
      <c r="C68" s="27"/>
      <c r="D68" s="20"/>
      <c r="E68" s="29"/>
      <c r="F68" s="20"/>
      <c r="G68" s="20"/>
      <c r="H68" s="23"/>
      <c r="I68" s="23"/>
      <c r="J68" s="24"/>
      <c r="K68" s="20"/>
      <c r="L68" s="19"/>
      <c r="M68" s="20"/>
      <c r="N68" s="19"/>
      <c r="O68" s="20"/>
      <c r="P68" s="13" t="s">
        <v>89</v>
      </c>
      <c r="Q68" s="15" t="s">
        <v>145</v>
      </c>
      <c r="R68" s="15" t="s">
        <v>550</v>
      </c>
      <c r="S68" s="19"/>
      <c r="T68" s="20"/>
      <c r="U68" s="20"/>
      <c r="V68" s="21"/>
      <c r="W68" s="22"/>
      <c r="X68" s="22"/>
    </row>
    <row r="69" spans="1:24" x14ac:dyDescent="0.3">
      <c r="A69" s="25"/>
      <c r="B69" s="26"/>
      <c r="C69" s="27"/>
      <c r="D69" s="20"/>
      <c r="E69" s="29"/>
      <c r="F69" s="20"/>
      <c r="G69" s="20"/>
      <c r="H69" s="23"/>
      <c r="I69" s="23"/>
      <c r="J69" s="24"/>
      <c r="K69" s="20"/>
      <c r="L69" s="19"/>
      <c r="M69" s="20"/>
      <c r="N69" s="19"/>
      <c r="O69" s="20"/>
      <c r="P69" s="13" t="s">
        <v>90</v>
      </c>
      <c r="Q69" s="15"/>
      <c r="R69" s="15"/>
      <c r="S69" s="19"/>
      <c r="T69" s="20"/>
      <c r="U69" s="20"/>
      <c r="V69" s="21"/>
      <c r="W69" s="22"/>
      <c r="X69" s="22"/>
    </row>
    <row r="70" spans="1:24" x14ac:dyDescent="0.3">
      <c r="A70" s="25" t="s">
        <v>520</v>
      </c>
      <c r="B70" s="26" t="s">
        <v>25</v>
      </c>
      <c r="C70" s="27" t="s">
        <v>62</v>
      </c>
      <c r="D70" s="20" t="s">
        <v>63</v>
      </c>
      <c r="E70" s="29" t="s">
        <v>64</v>
      </c>
      <c r="F70" s="20" t="s">
        <v>490</v>
      </c>
      <c r="G70" s="20" t="s">
        <v>35</v>
      </c>
      <c r="H70" s="23" t="s">
        <v>152</v>
      </c>
      <c r="I70" s="23" t="s">
        <v>153</v>
      </c>
      <c r="J70" s="24" t="s">
        <v>146</v>
      </c>
      <c r="K70" s="20" t="s">
        <v>143</v>
      </c>
      <c r="L70" s="19">
        <v>2</v>
      </c>
      <c r="M70" s="20">
        <v>3</v>
      </c>
      <c r="N70" s="19">
        <f t="shared" si="10"/>
        <v>6</v>
      </c>
      <c r="O70" s="20" t="s">
        <v>18</v>
      </c>
      <c r="P70" s="13" t="s">
        <v>88</v>
      </c>
      <c r="Q70" s="15" t="s">
        <v>151</v>
      </c>
      <c r="R70" s="15" t="s">
        <v>277</v>
      </c>
      <c r="S70" s="19">
        <v>2</v>
      </c>
      <c r="T70" s="20">
        <v>2</v>
      </c>
      <c r="U70" s="20">
        <f t="shared" si="11"/>
        <v>4</v>
      </c>
      <c r="V70" s="21" t="s">
        <v>23</v>
      </c>
      <c r="W70" s="22" t="s">
        <v>47</v>
      </c>
      <c r="X70" s="22" t="s">
        <v>39</v>
      </c>
    </row>
    <row r="71" spans="1:24" ht="51" x14ac:dyDescent="0.3">
      <c r="A71" s="25"/>
      <c r="B71" s="26"/>
      <c r="C71" s="27"/>
      <c r="D71" s="20"/>
      <c r="E71" s="29"/>
      <c r="F71" s="20"/>
      <c r="G71" s="20"/>
      <c r="H71" s="23"/>
      <c r="I71" s="23"/>
      <c r="J71" s="24"/>
      <c r="K71" s="20"/>
      <c r="L71" s="19"/>
      <c r="M71" s="20"/>
      <c r="N71" s="19"/>
      <c r="O71" s="20"/>
      <c r="P71" s="13" t="s">
        <v>89</v>
      </c>
      <c r="Q71" s="15" t="s">
        <v>145</v>
      </c>
      <c r="R71" s="15" t="s">
        <v>548</v>
      </c>
      <c r="S71" s="19"/>
      <c r="T71" s="20"/>
      <c r="U71" s="20"/>
      <c r="V71" s="21"/>
      <c r="W71" s="22"/>
      <c r="X71" s="22"/>
    </row>
    <row r="72" spans="1:24" ht="51" x14ac:dyDescent="0.3">
      <c r="A72" s="25"/>
      <c r="B72" s="26"/>
      <c r="C72" s="27"/>
      <c r="D72" s="20"/>
      <c r="E72" s="29"/>
      <c r="F72" s="20"/>
      <c r="G72" s="20"/>
      <c r="H72" s="23"/>
      <c r="I72" s="23"/>
      <c r="J72" s="24"/>
      <c r="K72" s="20"/>
      <c r="L72" s="19"/>
      <c r="M72" s="20"/>
      <c r="N72" s="19"/>
      <c r="O72" s="20"/>
      <c r="P72" s="13" t="s">
        <v>90</v>
      </c>
      <c r="Q72" s="15" t="s">
        <v>160</v>
      </c>
      <c r="R72" s="15" t="s">
        <v>283</v>
      </c>
      <c r="S72" s="19"/>
      <c r="T72" s="20"/>
      <c r="U72" s="20"/>
      <c r="V72" s="21"/>
      <c r="W72" s="22"/>
      <c r="X72" s="22"/>
    </row>
    <row r="73" spans="1:24" x14ac:dyDescent="0.3">
      <c r="A73" s="25" t="s">
        <v>521</v>
      </c>
      <c r="B73" s="26" t="s">
        <v>25</v>
      </c>
      <c r="C73" s="27" t="s">
        <v>62</v>
      </c>
      <c r="D73" s="20" t="s">
        <v>63</v>
      </c>
      <c r="E73" s="29" t="s">
        <v>64</v>
      </c>
      <c r="F73" s="20" t="s">
        <v>141</v>
      </c>
      <c r="G73" s="20" t="s">
        <v>35</v>
      </c>
      <c r="H73" s="23" t="s">
        <v>148</v>
      </c>
      <c r="I73" s="23" t="s">
        <v>149</v>
      </c>
      <c r="J73" s="24" t="s">
        <v>150</v>
      </c>
      <c r="K73" s="20" t="s">
        <v>143</v>
      </c>
      <c r="L73" s="19">
        <v>4</v>
      </c>
      <c r="M73" s="20">
        <v>2</v>
      </c>
      <c r="N73" s="19">
        <f t="shared" si="10"/>
        <v>8</v>
      </c>
      <c r="O73" s="20" t="s">
        <v>18</v>
      </c>
      <c r="P73" s="13" t="s">
        <v>88</v>
      </c>
      <c r="Q73" s="15" t="s">
        <v>151</v>
      </c>
      <c r="R73" s="15" t="s">
        <v>277</v>
      </c>
      <c r="S73" s="19">
        <v>4</v>
      </c>
      <c r="T73" s="20">
        <v>1</v>
      </c>
      <c r="U73" s="20">
        <f t="shared" si="11"/>
        <v>4</v>
      </c>
      <c r="V73" s="21" t="s">
        <v>23</v>
      </c>
      <c r="W73" s="22" t="s">
        <v>47</v>
      </c>
      <c r="X73" s="22" t="s">
        <v>39</v>
      </c>
    </row>
    <row r="74" spans="1:24" ht="51" x14ac:dyDescent="0.3">
      <c r="A74" s="25"/>
      <c r="B74" s="26"/>
      <c r="C74" s="27"/>
      <c r="D74" s="20"/>
      <c r="E74" s="29"/>
      <c r="F74" s="20"/>
      <c r="G74" s="20"/>
      <c r="H74" s="23"/>
      <c r="I74" s="23"/>
      <c r="J74" s="24"/>
      <c r="K74" s="20"/>
      <c r="L74" s="19"/>
      <c r="M74" s="20"/>
      <c r="N74" s="19"/>
      <c r="O74" s="20"/>
      <c r="P74" s="13" t="s">
        <v>89</v>
      </c>
      <c r="Q74" s="15" t="s">
        <v>145</v>
      </c>
      <c r="R74" s="15" t="s">
        <v>548</v>
      </c>
      <c r="S74" s="19"/>
      <c r="T74" s="20"/>
      <c r="U74" s="20"/>
      <c r="V74" s="21"/>
      <c r="W74" s="22"/>
      <c r="X74" s="22"/>
    </row>
    <row r="75" spans="1:24" x14ac:dyDescent="0.3">
      <c r="A75" s="25"/>
      <c r="B75" s="26"/>
      <c r="C75" s="27"/>
      <c r="D75" s="20"/>
      <c r="E75" s="29"/>
      <c r="F75" s="20"/>
      <c r="G75" s="20"/>
      <c r="H75" s="23"/>
      <c r="I75" s="23"/>
      <c r="J75" s="24"/>
      <c r="K75" s="20"/>
      <c r="L75" s="19"/>
      <c r="M75" s="20"/>
      <c r="N75" s="19"/>
      <c r="O75" s="20"/>
      <c r="P75" s="13" t="s">
        <v>90</v>
      </c>
      <c r="Q75" s="15"/>
      <c r="R75" s="15"/>
      <c r="S75" s="19"/>
      <c r="T75" s="20"/>
      <c r="U75" s="20"/>
      <c r="V75" s="21"/>
      <c r="W75" s="22"/>
      <c r="X75" s="22"/>
    </row>
    <row r="76" spans="1:24" x14ac:dyDescent="0.3">
      <c r="A76" s="25" t="s">
        <v>522</v>
      </c>
      <c r="B76" s="26" t="s">
        <v>25</v>
      </c>
      <c r="C76" s="27" t="s">
        <v>62</v>
      </c>
      <c r="D76" s="20" t="s">
        <v>63</v>
      </c>
      <c r="E76" s="29" t="s">
        <v>64</v>
      </c>
      <c r="F76" s="20" t="s">
        <v>353</v>
      </c>
      <c r="G76" s="20" t="s">
        <v>35</v>
      </c>
      <c r="H76" s="23" t="s">
        <v>148</v>
      </c>
      <c r="I76" s="23" t="s">
        <v>162</v>
      </c>
      <c r="J76" s="24" t="s">
        <v>146</v>
      </c>
      <c r="K76" s="20" t="s">
        <v>143</v>
      </c>
      <c r="L76" s="19">
        <v>4</v>
      </c>
      <c r="M76" s="20">
        <v>2</v>
      </c>
      <c r="N76" s="19">
        <f t="shared" si="10"/>
        <v>8</v>
      </c>
      <c r="O76" s="20" t="s">
        <v>18</v>
      </c>
      <c r="P76" s="13" t="s">
        <v>88</v>
      </c>
      <c r="Q76" s="15" t="s">
        <v>151</v>
      </c>
      <c r="R76" s="15" t="s">
        <v>277</v>
      </c>
      <c r="S76" s="19">
        <v>4</v>
      </c>
      <c r="T76" s="20">
        <v>1</v>
      </c>
      <c r="U76" s="20">
        <f t="shared" si="11"/>
        <v>4</v>
      </c>
      <c r="V76" s="21" t="s">
        <v>23</v>
      </c>
      <c r="W76" s="22" t="s">
        <v>47</v>
      </c>
      <c r="X76" s="22" t="s">
        <v>39</v>
      </c>
    </row>
    <row r="77" spans="1:24" ht="51" x14ac:dyDescent="0.3">
      <c r="A77" s="25"/>
      <c r="B77" s="26"/>
      <c r="C77" s="27"/>
      <c r="D77" s="20"/>
      <c r="E77" s="29"/>
      <c r="F77" s="20"/>
      <c r="G77" s="20"/>
      <c r="H77" s="23"/>
      <c r="I77" s="23"/>
      <c r="J77" s="24"/>
      <c r="K77" s="20"/>
      <c r="L77" s="19"/>
      <c r="M77" s="20"/>
      <c r="N77" s="19"/>
      <c r="O77" s="20"/>
      <c r="P77" s="13" t="s">
        <v>89</v>
      </c>
      <c r="Q77" s="15" t="s">
        <v>145</v>
      </c>
      <c r="R77" s="15" t="s">
        <v>548</v>
      </c>
      <c r="S77" s="19"/>
      <c r="T77" s="20"/>
      <c r="U77" s="20"/>
      <c r="V77" s="21"/>
      <c r="W77" s="22"/>
      <c r="X77" s="22"/>
    </row>
    <row r="78" spans="1:24" x14ac:dyDescent="0.3">
      <c r="A78" s="25"/>
      <c r="B78" s="26"/>
      <c r="C78" s="27"/>
      <c r="D78" s="20"/>
      <c r="E78" s="29"/>
      <c r="F78" s="20"/>
      <c r="G78" s="20"/>
      <c r="H78" s="23"/>
      <c r="I78" s="23"/>
      <c r="J78" s="24"/>
      <c r="K78" s="20"/>
      <c r="L78" s="19"/>
      <c r="M78" s="20"/>
      <c r="N78" s="19"/>
      <c r="O78" s="20"/>
      <c r="P78" s="13" t="s">
        <v>90</v>
      </c>
      <c r="Q78" s="15"/>
      <c r="R78" s="15"/>
      <c r="S78" s="19"/>
      <c r="T78" s="20"/>
      <c r="U78" s="20"/>
      <c r="V78" s="21"/>
      <c r="W78" s="22"/>
      <c r="X78" s="22"/>
    </row>
    <row r="79" spans="1:24" x14ac:dyDescent="0.3">
      <c r="A79" s="25" t="s">
        <v>523</v>
      </c>
      <c r="B79" s="26" t="s">
        <v>25</v>
      </c>
      <c r="C79" s="27" t="s">
        <v>62</v>
      </c>
      <c r="D79" s="20" t="s">
        <v>63</v>
      </c>
      <c r="E79" s="29" t="s">
        <v>64</v>
      </c>
      <c r="F79" s="20" t="s">
        <v>490</v>
      </c>
      <c r="G79" s="20" t="s">
        <v>18</v>
      </c>
      <c r="H79" s="23" t="s">
        <v>163</v>
      </c>
      <c r="I79" s="23" t="s">
        <v>165</v>
      </c>
      <c r="J79" s="24" t="s">
        <v>166</v>
      </c>
      <c r="K79" s="20" t="s">
        <v>357</v>
      </c>
      <c r="L79" s="19">
        <v>4</v>
      </c>
      <c r="M79" s="20">
        <v>1</v>
      </c>
      <c r="N79" s="19">
        <f t="shared" si="10"/>
        <v>4</v>
      </c>
      <c r="O79" s="20" t="s">
        <v>23</v>
      </c>
      <c r="P79" s="13" t="s">
        <v>88</v>
      </c>
      <c r="Q79" s="15"/>
      <c r="R79" s="15"/>
      <c r="S79" s="19">
        <v>4</v>
      </c>
      <c r="T79" s="20">
        <v>1</v>
      </c>
      <c r="U79" s="20">
        <f t="shared" si="11"/>
        <v>4</v>
      </c>
      <c r="V79" s="20" t="s">
        <v>23</v>
      </c>
      <c r="W79" s="22" t="s">
        <v>47</v>
      </c>
      <c r="X79" s="22" t="s">
        <v>39</v>
      </c>
    </row>
    <row r="80" spans="1:24" x14ac:dyDescent="0.3">
      <c r="A80" s="25"/>
      <c r="B80" s="26"/>
      <c r="C80" s="27"/>
      <c r="D80" s="20"/>
      <c r="E80" s="29"/>
      <c r="F80" s="20"/>
      <c r="G80" s="20"/>
      <c r="H80" s="23"/>
      <c r="I80" s="23"/>
      <c r="J80" s="24"/>
      <c r="K80" s="20"/>
      <c r="L80" s="19"/>
      <c r="M80" s="20"/>
      <c r="N80" s="19"/>
      <c r="O80" s="20"/>
      <c r="P80" s="13" t="s">
        <v>89</v>
      </c>
      <c r="Q80" s="15"/>
      <c r="R80" s="15"/>
      <c r="S80" s="19"/>
      <c r="T80" s="20"/>
      <c r="U80" s="20"/>
      <c r="V80" s="20"/>
      <c r="W80" s="22"/>
      <c r="X80" s="22"/>
    </row>
    <row r="81" spans="1:24" x14ac:dyDescent="0.3">
      <c r="A81" s="25"/>
      <c r="B81" s="26"/>
      <c r="C81" s="27"/>
      <c r="D81" s="20"/>
      <c r="E81" s="29"/>
      <c r="F81" s="20"/>
      <c r="G81" s="20"/>
      <c r="H81" s="23"/>
      <c r="I81" s="23"/>
      <c r="J81" s="24"/>
      <c r="K81" s="20"/>
      <c r="L81" s="19"/>
      <c r="M81" s="20"/>
      <c r="N81" s="19"/>
      <c r="O81" s="20"/>
      <c r="P81" s="13" t="s">
        <v>90</v>
      </c>
      <c r="Q81" s="15"/>
      <c r="R81" s="15"/>
      <c r="S81" s="19"/>
      <c r="T81" s="20"/>
      <c r="U81" s="20"/>
      <c r="V81" s="20"/>
      <c r="W81" s="22"/>
      <c r="X81" s="22"/>
    </row>
    <row r="82" spans="1:24" x14ac:dyDescent="0.3">
      <c r="A82" s="25" t="s">
        <v>524</v>
      </c>
      <c r="B82" s="26" t="s">
        <v>25</v>
      </c>
      <c r="C82" s="27" t="s">
        <v>65</v>
      </c>
      <c r="D82" s="20" t="s">
        <v>66</v>
      </c>
      <c r="E82" s="29" t="s">
        <v>67</v>
      </c>
      <c r="F82" s="20" t="s">
        <v>132</v>
      </c>
      <c r="G82" s="20" t="s">
        <v>18</v>
      </c>
      <c r="H82" s="23" t="s">
        <v>161</v>
      </c>
      <c r="I82" s="23" t="s">
        <v>113</v>
      </c>
      <c r="J82" s="23" t="s">
        <v>372</v>
      </c>
      <c r="K82" s="20" t="s">
        <v>100</v>
      </c>
      <c r="L82" s="19">
        <v>3</v>
      </c>
      <c r="M82" s="20">
        <v>2</v>
      </c>
      <c r="N82" s="19">
        <f t="shared" si="10"/>
        <v>6</v>
      </c>
      <c r="O82" s="20" t="s">
        <v>18</v>
      </c>
      <c r="P82" s="13" t="s">
        <v>88</v>
      </c>
      <c r="Q82" s="15" t="s">
        <v>233</v>
      </c>
      <c r="R82" s="15" t="s">
        <v>383</v>
      </c>
      <c r="S82" s="19">
        <v>3</v>
      </c>
      <c r="T82" s="20">
        <v>1</v>
      </c>
      <c r="U82" s="20">
        <f t="shared" si="11"/>
        <v>3</v>
      </c>
      <c r="V82" s="21" t="s">
        <v>23</v>
      </c>
      <c r="W82" s="22" t="s">
        <v>47</v>
      </c>
      <c r="X82" s="22" t="s">
        <v>39</v>
      </c>
    </row>
    <row r="83" spans="1:24" ht="29.25" customHeight="1" x14ac:dyDescent="0.3">
      <c r="A83" s="25"/>
      <c r="B83" s="26"/>
      <c r="C83" s="27"/>
      <c r="D83" s="20"/>
      <c r="E83" s="29"/>
      <c r="F83" s="20"/>
      <c r="G83" s="20"/>
      <c r="H83" s="23"/>
      <c r="I83" s="23"/>
      <c r="J83" s="23"/>
      <c r="K83" s="20"/>
      <c r="L83" s="19"/>
      <c r="M83" s="20"/>
      <c r="N83" s="19"/>
      <c r="O83" s="20"/>
      <c r="P83" s="13" t="s">
        <v>89</v>
      </c>
      <c r="Q83" s="15" t="s">
        <v>96</v>
      </c>
      <c r="R83" s="15" t="s">
        <v>272</v>
      </c>
      <c r="S83" s="19"/>
      <c r="T83" s="20"/>
      <c r="U83" s="20"/>
      <c r="V83" s="21"/>
      <c r="W83" s="22"/>
      <c r="X83" s="22"/>
    </row>
    <row r="84" spans="1:24" ht="25.5" x14ac:dyDescent="0.3">
      <c r="A84" s="25"/>
      <c r="B84" s="26"/>
      <c r="C84" s="27"/>
      <c r="D84" s="20"/>
      <c r="E84" s="29"/>
      <c r="F84" s="20"/>
      <c r="G84" s="20"/>
      <c r="H84" s="23"/>
      <c r="I84" s="23"/>
      <c r="J84" s="23"/>
      <c r="K84" s="20"/>
      <c r="L84" s="19"/>
      <c r="M84" s="20"/>
      <c r="N84" s="19"/>
      <c r="O84" s="20"/>
      <c r="P84" s="13" t="s">
        <v>90</v>
      </c>
      <c r="Q84" s="15" t="s">
        <v>114</v>
      </c>
      <c r="R84" s="15" t="s">
        <v>273</v>
      </c>
      <c r="S84" s="19"/>
      <c r="T84" s="20"/>
      <c r="U84" s="20"/>
      <c r="V84" s="21"/>
      <c r="W84" s="22"/>
      <c r="X84" s="22"/>
    </row>
    <row r="85" spans="1:24" ht="25.5" x14ac:dyDescent="0.3">
      <c r="A85" s="25" t="s">
        <v>538</v>
      </c>
      <c r="B85" s="26" t="s">
        <v>25</v>
      </c>
      <c r="C85" s="27">
        <v>11.3</v>
      </c>
      <c r="D85" s="20" t="s">
        <v>68</v>
      </c>
      <c r="E85" s="29" t="s">
        <v>69</v>
      </c>
      <c r="F85" s="20" t="s">
        <v>167</v>
      </c>
      <c r="G85" s="20" t="s">
        <v>35</v>
      </c>
      <c r="H85" s="23" t="s">
        <v>169</v>
      </c>
      <c r="I85" s="23" t="s">
        <v>171</v>
      </c>
      <c r="J85" s="24" t="s">
        <v>172</v>
      </c>
      <c r="K85" s="20" t="s">
        <v>173</v>
      </c>
      <c r="L85" s="19">
        <v>4</v>
      </c>
      <c r="M85" s="20">
        <v>2</v>
      </c>
      <c r="N85" s="19">
        <f t="shared" si="10"/>
        <v>8</v>
      </c>
      <c r="O85" s="20" t="s">
        <v>18</v>
      </c>
      <c r="P85" s="13" t="s">
        <v>88</v>
      </c>
      <c r="Q85" s="9" t="s">
        <v>185</v>
      </c>
      <c r="R85" s="15" t="s">
        <v>547</v>
      </c>
      <c r="S85" s="19">
        <v>4</v>
      </c>
      <c r="T85" s="20">
        <v>1</v>
      </c>
      <c r="U85" s="20">
        <f t="shared" si="11"/>
        <v>4</v>
      </c>
      <c r="V85" s="21" t="s">
        <v>23</v>
      </c>
      <c r="W85" s="22" t="s">
        <v>47</v>
      </c>
      <c r="X85" s="22" t="s">
        <v>39</v>
      </c>
    </row>
    <row r="86" spans="1:24" x14ac:dyDescent="0.3">
      <c r="A86" s="25"/>
      <c r="B86" s="26"/>
      <c r="C86" s="27"/>
      <c r="D86" s="20"/>
      <c r="E86" s="29"/>
      <c r="F86" s="20"/>
      <c r="G86" s="20"/>
      <c r="H86" s="23"/>
      <c r="I86" s="23"/>
      <c r="J86" s="24"/>
      <c r="K86" s="20"/>
      <c r="L86" s="19"/>
      <c r="M86" s="20"/>
      <c r="N86" s="19"/>
      <c r="O86" s="20"/>
      <c r="P86" s="13" t="s">
        <v>89</v>
      </c>
      <c r="Q86" s="15"/>
      <c r="R86" s="15"/>
      <c r="S86" s="19"/>
      <c r="T86" s="20"/>
      <c r="U86" s="20"/>
      <c r="V86" s="21"/>
      <c r="W86" s="22"/>
      <c r="X86" s="22"/>
    </row>
    <row r="87" spans="1:24" x14ac:dyDescent="0.3">
      <c r="A87" s="25"/>
      <c r="B87" s="26"/>
      <c r="C87" s="27"/>
      <c r="D87" s="20"/>
      <c r="E87" s="29"/>
      <c r="F87" s="20"/>
      <c r="G87" s="20"/>
      <c r="H87" s="23"/>
      <c r="I87" s="23"/>
      <c r="J87" s="24"/>
      <c r="K87" s="20"/>
      <c r="L87" s="19"/>
      <c r="M87" s="20"/>
      <c r="N87" s="19"/>
      <c r="O87" s="20"/>
      <c r="P87" s="13" t="s">
        <v>90</v>
      </c>
      <c r="Q87" s="15"/>
      <c r="R87" s="15"/>
      <c r="S87" s="19"/>
      <c r="T87" s="20"/>
      <c r="U87" s="20"/>
      <c r="V87" s="21"/>
      <c r="W87" s="22"/>
      <c r="X87" s="22"/>
    </row>
    <row r="88" spans="1:24" ht="25.5" x14ac:dyDescent="0.3">
      <c r="A88" s="25" t="s">
        <v>508</v>
      </c>
      <c r="B88" s="26" t="s">
        <v>25</v>
      </c>
      <c r="C88" s="27">
        <v>11.3</v>
      </c>
      <c r="D88" s="20" t="s">
        <v>68</v>
      </c>
      <c r="E88" s="29" t="s">
        <v>199</v>
      </c>
      <c r="F88" s="20" t="s">
        <v>168</v>
      </c>
      <c r="G88" s="20" t="s">
        <v>35</v>
      </c>
      <c r="H88" s="23" t="s">
        <v>169</v>
      </c>
      <c r="I88" s="23" t="s">
        <v>171</v>
      </c>
      <c r="J88" s="23" t="s">
        <v>170</v>
      </c>
      <c r="K88" s="20" t="s">
        <v>34</v>
      </c>
      <c r="L88" s="19">
        <v>4</v>
      </c>
      <c r="M88" s="20">
        <v>2</v>
      </c>
      <c r="N88" s="19">
        <f t="shared" si="10"/>
        <v>8</v>
      </c>
      <c r="O88" s="20" t="s">
        <v>18</v>
      </c>
      <c r="P88" s="13" t="s">
        <v>88</v>
      </c>
      <c r="Q88" s="9" t="s">
        <v>185</v>
      </c>
      <c r="R88" s="15" t="s">
        <v>547</v>
      </c>
      <c r="S88" s="19">
        <v>4</v>
      </c>
      <c r="T88" s="20">
        <v>1</v>
      </c>
      <c r="U88" s="20">
        <f t="shared" ref="U88:U151" si="12">S88*T88</f>
        <v>4</v>
      </c>
      <c r="V88" s="21" t="s">
        <v>23</v>
      </c>
      <c r="W88" s="22" t="s">
        <v>47</v>
      </c>
      <c r="X88" s="22" t="s">
        <v>39</v>
      </c>
    </row>
    <row r="89" spans="1:24" x14ac:dyDescent="0.3">
      <c r="A89" s="25"/>
      <c r="B89" s="26"/>
      <c r="C89" s="27"/>
      <c r="D89" s="20"/>
      <c r="E89" s="29"/>
      <c r="F89" s="20"/>
      <c r="G89" s="20"/>
      <c r="H89" s="23"/>
      <c r="I89" s="23"/>
      <c r="J89" s="23"/>
      <c r="K89" s="20"/>
      <c r="L89" s="19"/>
      <c r="M89" s="20"/>
      <c r="N89" s="19"/>
      <c r="O89" s="20"/>
      <c r="P89" s="13" t="s">
        <v>89</v>
      </c>
      <c r="Q89" s="15"/>
      <c r="R89" s="15"/>
      <c r="S89" s="19"/>
      <c r="T89" s="20"/>
      <c r="U89" s="20"/>
      <c r="V89" s="21"/>
      <c r="W89" s="22"/>
      <c r="X89" s="22"/>
    </row>
    <row r="90" spans="1:24" x14ac:dyDescent="0.3">
      <c r="A90" s="25"/>
      <c r="B90" s="26"/>
      <c r="C90" s="27"/>
      <c r="D90" s="20"/>
      <c r="E90" s="29"/>
      <c r="F90" s="20"/>
      <c r="G90" s="20"/>
      <c r="H90" s="23"/>
      <c r="I90" s="23"/>
      <c r="J90" s="23"/>
      <c r="K90" s="20"/>
      <c r="L90" s="19"/>
      <c r="M90" s="20"/>
      <c r="N90" s="19"/>
      <c r="O90" s="20"/>
      <c r="P90" s="13" t="s">
        <v>90</v>
      </c>
      <c r="Q90" s="15"/>
      <c r="R90" s="15"/>
      <c r="S90" s="19"/>
      <c r="T90" s="20"/>
      <c r="U90" s="20"/>
      <c r="V90" s="21"/>
      <c r="W90" s="22"/>
      <c r="X90" s="22"/>
    </row>
    <row r="91" spans="1:24" x14ac:dyDescent="0.3">
      <c r="A91" s="25" t="s">
        <v>499</v>
      </c>
      <c r="B91" s="26" t="s">
        <v>25</v>
      </c>
      <c r="C91" s="27" t="s">
        <v>70</v>
      </c>
      <c r="D91" s="20" t="s">
        <v>71</v>
      </c>
      <c r="E91" s="29" t="s">
        <v>72</v>
      </c>
      <c r="F91" s="20" t="s">
        <v>36</v>
      </c>
      <c r="G91" s="20" t="s">
        <v>18</v>
      </c>
      <c r="H91" s="23" t="s">
        <v>178</v>
      </c>
      <c r="I91" s="23" t="s">
        <v>181</v>
      </c>
      <c r="J91" s="24" t="s">
        <v>28</v>
      </c>
      <c r="K91" s="20" t="s">
        <v>179</v>
      </c>
      <c r="L91" s="19">
        <v>2</v>
      </c>
      <c r="M91" s="20">
        <v>1</v>
      </c>
      <c r="N91" s="19">
        <f t="shared" ref="N91:N154" si="13">L91*M91</f>
        <v>2</v>
      </c>
      <c r="O91" s="20" t="s">
        <v>23</v>
      </c>
      <c r="P91" s="13" t="s">
        <v>88</v>
      </c>
      <c r="Q91" s="15" t="s">
        <v>186</v>
      </c>
      <c r="R91" s="15" t="s">
        <v>188</v>
      </c>
      <c r="S91" s="19">
        <v>2</v>
      </c>
      <c r="T91" s="20">
        <v>1</v>
      </c>
      <c r="U91" s="20">
        <f t="shared" si="12"/>
        <v>2</v>
      </c>
      <c r="V91" s="20" t="s">
        <v>23</v>
      </c>
      <c r="W91" s="22" t="s">
        <v>47</v>
      </c>
      <c r="X91" s="22" t="s">
        <v>39</v>
      </c>
    </row>
    <row r="92" spans="1:24" x14ac:dyDescent="0.3">
      <c r="A92" s="25"/>
      <c r="B92" s="26"/>
      <c r="C92" s="27"/>
      <c r="D92" s="20"/>
      <c r="E92" s="29"/>
      <c r="F92" s="20"/>
      <c r="G92" s="20"/>
      <c r="H92" s="23"/>
      <c r="I92" s="23"/>
      <c r="J92" s="24"/>
      <c r="K92" s="20"/>
      <c r="L92" s="19"/>
      <c r="M92" s="20"/>
      <c r="N92" s="19"/>
      <c r="O92" s="20"/>
      <c r="P92" s="13" t="s">
        <v>89</v>
      </c>
      <c r="Q92" s="15"/>
      <c r="R92" s="15"/>
      <c r="S92" s="19"/>
      <c r="T92" s="20"/>
      <c r="U92" s="20"/>
      <c r="V92" s="20"/>
      <c r="W92" s="22"/>
      <c r="X92" s="22"/>
    </row>
    <row r="93" spans="1:24" ht="25.5" x14ac:dyDescent="0.3">
      <c r="A93" s="25"/>
      <c r="B93" s="26"/>
      <c r="C93" s="27"/>
      <c r="D93" s="20"/>
      <c r="E93" s="29"/>
      <c r="F93" s="20"/>
      <c r="G93" s="20"/>
      <c r="H93" s="23"/>
      <c r="I93" s="23"/>
      <c r="J93" s="24"/>
      <c r="K93" s="20"/>
      <c r="L93" s="19"/>
      <c r="M93" s="20"/>
      <c r="N93" s="19"/>
      <c r="O93" s="20"/>
      <c r="P93" s="13" t="s">
        <v>90</v>
      </c>
      <c r="Q93" s="15" t="s">
        <v>114</v>
      </c>
      <c r="R93" s="15" t="s">
        <v>274</v>
      </c>
      <c r="S93" s="19"/>
      <c r="T93" s="20"/>
      <c r="U93" s="20"/>
      <c r="V93" s="20"/>
      <c r="W93" s="22"/>
      <c r="X93" s="22"/>
    </row>
    <row r="94" spans="1:24" x14ac:dyDescent="0.3">
      <c r="A94" s="25" t="s">
        <v>539</v>
      </c>
      <c r="B94" s="26" t="s">
        <v>25</v>
      </c>
      <c r="C94" s="27" t="s">
        <v>70</v>
      </c>
      <c r="D94" s="20" t="s">
        <v>71</v>
      </c>
      <c r="E94" s="29" t="s">
        <v>72</v>
      </c>
      <c r="F94" s="20" t="s">
        <v>167</v>
      </c>
      <c r="G94" s="20" t="s">
        <v>18</v>
      </c>
      <c r="H94" s="23" t="s">
        <v>178</v>
      </c>
      <c r="I94" s="23" t="s">
        <v>182</v>
      </c>
      <c r="J94" s="24" t="s">
        <v>360</v>
      </c>
      <c r="K94" s="20" t="s">
        <v>180</v>
      </c>
      <c r="L94" s="19">
        <v>3</v>
      </c>
      <c r="M94" s="20">
        <v>2</v>
      </c>
      <c r="N94" s="19">
        <f t="shared" si="13"/>
        <v>6</v>
      </c>
      <c r="O94" s="20" t="s">
        <v>18</v>
      </c>
      <c r="P94" s="13" t="s">
        <v>88</v>
      </c>
      <c r="Q94" s="15" t="s">
        <v>186</v>
      </c>
      <c r="R94" s="15" t="s">
        <v>187</v>
      </c>
      <c r="S94" s="19">
        <v>3</v>
      </c>
      <c r="T94" s="20">
        <v>1</v>
      </c>
      <c r="U94" s="20">
        <f t="shared" si="12"/>
        <v>3</v>
      </c>
      <c r="V94" s="21" t="s">
        <v>23</v>
      </c>
      <c r="W94" s="22" t="s">
        <v>47</v>
      </c>
      <c r="X94" s="22" t="s">
        <v>39</v>
      </c>
    </row>
    <row r="95" spans="1:24" x14ac:dyDescent="0.3">
      <c r="A95" s="25"/>
      <c r="B95" s="26"/>
      <c r="C95" s="27"/>
      <c r="D95" s="20"/>
      <c r="E95" s="29"/>
      <c r="F95" s="20"/>
      <c r="G95" s="20"/>
      <c r="H95" s="23"/>
      <c r="I95" s="23"/>
      <c r="J95" s="24"/>
      <c r="K95" s="20"/>
      <c r="L95" s="19"/>
      <c r="M95" s="20"/>
      <c r="N95" s="19"/>
      <c r="O95" s="20"/>
      <c r="P95" s="13" t="s">
        <v>89</v>
      </c>
      <c r="Q95" s="15"/>
      <c r="R95" s="15"/>
      <c r="S95" s="19"/>
      <c r="T95" s="20"/>
      <c r="U95" s="20"/>
      <c r="V95" s="21"/>
      <c r="W95" s="22"/>
      <c r="X95" s="22"/>
    </row>
    <row r="96" spans="1:24" ht="25.5" x14ac:dyDescent="0.3">
      <c r="A96" s="25"/>
      <c r="B96" s="26"/>
      <c r="C96" s="27"/>
      <c r="D96" s="20"/>
      <c r="E96" s="29"/>
      <c r="F96" s="20"/>
      <c r="G96" s="20"/>
      <c r="H96" s="23"/>
      <c r="I96" s="23"/>
      <c r="J96" s="24"/>
      <c r="K96" s="20"/>
      <c r="L96" s="19"/>
      <c r="M96" s="20"/>
      <c r="N96" s="19"/>
      <c r="O96" s="20"/>
      <c r="P96" s="13" t="s">
        <v>90</v>
      </c>
      <c r="Q96" s="15" t="s">
        <v>114</v>
      </c>
      <c r="R96" s="15" t="s">
        <v>274</v>
      </c>
      <c r="S96" s="19"/>
      <c r="T96" s="20"/>
      <c r="U96" s="20"/>
      <c r="V96" s="21"/>
      <c r="W96" s="22"/>
      <c r="X96" s="22"/>
    </row>
    <row r="97" spans="1:24" x14ac:dyDescent="0.3">
      <c r="A97" s="25" t="s">
        <v>540</v>
      </c>
      <c r="B97" s="26" t="s">
        <v>25</v>
      </c>
      <c r="C97" s="27" t="s">
        <v>70</v>
      </c>
      <c r="D97" s="20" t="s">
        <v>71</v>
      </c>
      <c r="E97" s="29" t="s">
        <v>72</v>
      </c>
      <c r="F97" s="20" t="s">
        <v>183</v>
      </c>
      <c r="G97" s="20" t="s">
        <v>18</v>
      </c>
      <c r="H97" s="23" t="s">
        <v>178</v>
      </c>
      <c r="I97" s="23" t="s">
        <v>182</v>
      </c>
      <c r="J97" s="24" t="s">
        <v>184</v>
      </c>
      <c r="K97" s="20" t="s">
        <v>396</v>
      </c>
      <c r="L97" s="19">
        <v>3</v>
      </c>
      <c r="M97" s="20">
        <v>2</v>
      </c>
      <c r="N97" s="19">
        <f t="shared" si="13"/>
        <v>6</v>
      </c>
      <c r="O97" s="20" t="s">
        <v>18</v>
      </c>
      <c r="P97" s="13" t="s">
        <v>88</v>
      </c>
      <c r="Q97" s="15" t="s">
        <v>186</v>
      </c>
      <c r="R97" s="15" t="s">
        <v>187</v>
      </c>
      <c r="S97" s="19">
        <v>3</v>
      </c>
      <c r="T97" s="20">
        <v>1</v>
      </c>
      <c r="U97" s="20">
        <f t="shared" si="12"/>
        <v>3</v>
      </c>
      <c r="V97" s="21" t="s">
        <v>23</v>
      </c>
      <c r="W97" s="22" t="s">
        <v>47</v>
      </c>
      <c r="X97" s="22" t="s">
        <v>39</v>
      </c>
    </row>
    <row r="98" spans="1:24" x14ac:dyDescent="0.3">
      <c r="A98" s="25"/>
      <c r="B98" s="26"/>
      <c r="C98" s="27"/>
      <c r="D98" s="20"/>
      <c r="E98" s="29"/>
      <c r="F98" s="20"/>
      <c r="G98" s="20"/>
      <c r="H98" s="23"/>
      <c r="I98" s="23"/>
      <c r="J98" s="24"/>
      <c r="K98" s="20"/>
      <c r="L98" s="19"/>
      <c r="M98" s="20"/>
      <c r="N98" s="19"/>
      <c r="O98" s="20"/>
      <c r="P98" s="13" t="s">
        <v>89</v>
      </c>
      <c r="Q98" s="15"/>
      <c r="R98" s="15"/>
      <c r="S98" s="19"/>
      <c r="T98" s="20"/>
      <c r="U98" s="20"/>
      <c r="V98" s="21"/>
      <c r="W98" s="22"/>
      <c r="X98" s="22"/>
    </row>
    <row r="99" spans="1:24" ht="25.5" x14ac:dyDescent="0.3">
      <c r="A99" s="25"/>
      <c r="B99" s="26"/>
      <c r="C99" s="27"/>
      <c r="D99" s="20"/>
      <c r="E99" s="29"/>
      <c r="F99" s="20"/>
      <c r="G99" s="20"/>
      <c r="H99" s="23"/>
      <c r="I99" s="23"/>
      <c r="J99" s="24"/>
      <c r="K99" s="20"/>
      <c r="L99" s="19"/>
      <c r="M99" s="20"/>
      <c r="N99" s="19"/>
      <c r="O99" s="20"/>
      <c r="P99" s="13" t="s">
        <v>90</v>
      </c>
      <c r="Q99" s="15" t="s">
        <v>114</v>
      </c>
      <c r="R99" s="15" t="s">
        <v>274</v>
      </c>
      <c r="S99" s="19"/>
      <c r="T99" s="20"/>
      <c r="U99" s="20"/>
      <c r="V99" s="21"/>
      <c r="W99" s="22"/>
      <c r="X99" s="22"/>
    </row>
    <row r="100" spans="1:24" x14ac:dyDescent="0.3">
      <c r="A100" s="25" t="s">
        <v>525</v>
      </c>
      <c r="B100" s="26" t="s">
        <v>25</v>
      </c>
      <c r="C100" s="27">
        <v>12.1</v>
      </c>
      <c r="D100" s="20" t="s">
        <v>73</v>
      </c>
      <c r="E100" s="29" t="s">
        <v>74</v>
      </c>
      <c r="F100" s="20" t="s">
        <v>132</v>
      </c>
      <c r="G100" s="20" t="s">
        <v>18</v>
      </c>
      <c r="H100" s="23" t="s">
        <v>189</v>
      </c>
      <c r="I100" s="23" t="s">
        <v>120</v>
      </c>
      <c r="J100" s="24" t="s">
        <v>176</v>
      </c>
      <c r="K100" s="20" t="s">
        <v>100</v>
      </c>
      <c r="L100" s="19">
        <v>4</v>
      </c>
      <c r="M100" s="20">
        <v>3</v>
      </c>
      <c r="N100" s="19">
        <f t="shared" si="13"/>
        <v>12</v>
      </c>
      <c r="O100" s="20" t="s">
        <v>18</v>
      </c>
      <c r="P100" s="13" t="s">
        <v>88</v>
      </c>
      <c r="Q100" s="15" t="s">
        <v>233</v>
      </c>
      <c r="R100" s="15" t="s">
        <v>278</v>
      </c>
      <c r="S100" s="19">
        <v>4</v>
      </c>
      <c r="T100" s="20">
        <v>1</v>
      </c>
      <c r="U100" s="20">
        <f t="shared" si="12"/>
        <v>4</v>
      </c>
      <c r="V100" s="21" t="s">
        <v>23</v>
      </c>
      <c r="W100" s="22" t="s">
        <v>47</v>
      </c>
      <c r="X100" s="22" t="s">
        <v>39</v>
      </c>
    </row>
    <row r="101" spans="1:24" ht="25.5" x14ac:dyDescent="0.3">
      <c r="A101" s="25"/>
      <c r="B101" s="26"/>
      <c r="C101" s="27"/>
      <c r="D101" s="20"/>
      <c r="E101" s="29"/>
      <c r="F101" s="20"/>
      <c r="G101" s="20"/>
      <c r="H101" s="23"/>
      <c r="I101" s="23"/>
      <c r="J101" s="24"/>
      <c r="K101" s="20"/>
      <c r="L101" s="19"/>
      <c r="M101" s="20"/>
      <c r="N101" s="19"/>
      <c r="O101" s="20"/>
      <c r="P101" s="13" t="s">
        <v>89</v>
      </c>
      <c r="Q101" s="15" t="s">
        <v>96</v>
      </c>
      <c r="R101" s="15" t="s">
        <v>272</v>
      </c>
      <c r="S101" s="19"/>
      <c r="T101" s="20"/>
      <c r="U101" s="20"/>
      <c r="V101" s="21"/>
      <c r="W101" s="22"/>
      <c r="X101" s="22"/>
    </row>
    <row r="102" spans="1:24" x14ac:dyDescent="0.3">
      <c r="A102" s="25"/>
      <c r="B102" s="26"/>
      <c r="C102" s="27"/>
      <c r="D102" s="20"/>
      <c r="E102" s="29"/>
      <c r="F102" s="20"/>
      <c r="G102" s="20"/>
      <c r="H102" s="23"/>
      <c r="I102" s="23"/>
      <c r="J102" s="24"/>
      <c r="K102" s="20"/>
      <c r="L102" s="19"/>
      <c r="M102" s="20"/>
      <c r="N102" s="19"/>
      <c r="O102" s="20"/>
      <c r="P102" s="13" t="s">
        <v>90</v>
      </c>
      <c r="Q102" s="15"/>
      <c r="R102" s="15"/>
      <c r="S102" s="19"/>
      <c r="T102" s="20"/>
      <c r="U102" s="20"/>
      <c r="V102" s="21"/>
      <c r="W102" s="22"/>
      <c r="X102" s="22"/>
    </row>
    <row r="103" spans="1:24" ht="25.5" x14ac:dyDescent="0.3">
      <c r="A103" s="25" t="s">
        <v>526</v>
      </c>
      <c r="B103" s="26" t="s">
        <v>25</v>
      </c>
      <c r="C103" s="27">
        <v>12.1</v>
      </c>
      <c r="D103" s="20" t="s">
        <v>73</v>
      </c>
      <c r="E103" s="29" t="s">
        <v>74</v>
      </c>
      <c r="F103" s="20" t="s">
        <v>132</v>
      </c>
      <c r="G103" s="20" t="s">
        <v>18</v>
      </c>
      <c r="H103" s="23" t="s">
        <v>189</v>
      </c>
      <c r="I103" s="23" t="s">
        <v>120</v>
      </c>
      <c r="J103" s="24" t="s">
        <v>192</v>
      </c>
      <c r="K103" s="20" t="s">
        <v>396</v>
      </c>
      <c r="L103" s="19">
        <v>3</v>
      </c>
      <c r="M103" s="20">
        <v>3</v>
      </c>
      <c r="N103" s="19">
        <f t="shared" si="13"/>
        <v>9</v>
      </c>
      <c r="O103" s="20" t="s">
        <v>18</v>
      </c>
      <c r="P103" s="13" t="s">
        <v>88</v>
      </c>
      <c r="Q103" s="15" t="s">
        <v>191</v>
      </c>
      <c r="R103" s="15" t="s">
        <v>275</v>
      </c>
      <c r="S103" s="19">
        <v>3</v>
      </c>
      <c r="T103" s="20">
        <v>1</v>
      </c>
      <c r="U103" s="20">
        <f t="shared" si="12"/>
        <v>3</v>
      </c>
      <c r="V103" s="21" t="s">
        <v>23</v>
      </c>
      <c r="W103" s="22" t="s">
        <v>47</v>
      </c>
      <c r="X103" s="22" t="s">
        <v>39</v>
      </c>
    </row>
    <row r="104" spans="1:24" ht="25.5" x14ac:dyDescent="0.3">
      <c r="A104" s="25"/>
      <c r="B104" s="26"/>
      <c r="C104" s="27"/>
      <c r="D104" s="20"/>
      <c r="E104" s="29"/>
      <c r="F104" s="20"/>
      <c r="G104" s="20"/>
      <c r="H104" s="23"/>
      <c r="I104" s="23"/>
      <c r="J104" s="24"/>
      <c r="K104" s="20"/>
      <c r="L104" s="19"/>
      <c r="M104" s="20"/>
      <c r="N104" s="19"/>
      <c r="O104" s="20"/>
      <c r="P104" s="13" t="s">
        <v>89</v>
      </c>
      <c r="Q104" s="15" t="s">
        <v>96</v>
      </c>
      <c r="R104" s="15" t="s">
        <v>272</v>
      </c>
      <c r="S104" s="19"/>
      <c r="T104" s="20"/>
      <c r="U104" s="20"/>
      <c r="V104" s="21"/>
      <c r="W104" s="22"/>
      <c r="X104" s="22"/>
    </row>
    <row r="105" spans="1:24" x14ac:dyDescent="0.3">
      <c r="A105" s="25"/>
      <c r="B105" s="26"/>
      <c r="C105" s="27"/>
      <c r="D105" s="20"/>
      <c r="E105" s="29"/>
      <c r="F105" s="20"/>
      <c r="G105" s="20"/>
      <c r="H105" s="23"/>
      <c r="I105" s="23"/>
      <c r="J105" s="24"/>
      <c r="K105" s="20"/>
      <c r="L105" s="19"/>
      <c r="M105" s="20"/>
      <c r="N105" s="19"/>
      <c r="O105" s="20"/>
      <c r="P105" s="13" t="s">
        <v>90</v>
      </c>
      <c r="Q105" s="15"/>
      <c r="R105" s="15"/>
      <c r="S105" s="19"/>
      <c r="T105" s="20"/>
      <c r="U105" s="20"/>
      <c r="V105" s="21"/>
      <c r="W105" s="22"/>
      <c r="X105" s="22"/>
    </row>
    <row r="106" spans="1:24" ht="25.5" x14ac:dyDescent="0.3">
      <c r="A106" s="25" t="s">
        <v>527</v>
      </c>
      <c r="B106" s="26" t="s">
        <v>25</v>
      </c>
      <c r="C106" s="27" t="s">
        <v>75</v>
      </c>
      <c r="D106" s="20" t="s">
        <v>76</v>
      </c>
      <c r="E106" s="29" t="s">
        <v>77</v>
      </c>
      <c r="F106" s="20" t="s">
        <v>132</v>
      </c>
      <c r="G106" s="20" t="s">
        <v>18</v>
      </c>
      <c r="H106" s="23" t="s">
        <v>193</v>
      </c>
      <c r="I106" s="23" t="s">
        <v>206</v>
      </c>
      <c r="J106" s="24" t="s">
        <v>176</v>
      </c>
      <c r="K106" s="20" t="s">
        <v>100</v>
      </c>
      <c r="L106" s="19">
        <v>4</v>
      </c>
      <c r="M106" s="20">
        <v>3</v>
      </c>
      <c r="N106" s="19">
        <f t="shared" si="13"/>
        <v>12</v>
      </c>
      <c r="O106" s="20" t="s">
        <v>18</v>
      </c>
      <c r="P106" s="13" t="s">
        <v>88</v>
      </c>
      <c r="Q106" s="15" t="s">
        <v>195</v>
      </c>
      <c r="R106" s="15" t="s">
        <v>275</v>
      </c>
      <c r="S106" s="19">
        <v>4</v>
      </c>
      <c r="T106" s="20">
        <v>1</v>
      </c>
      <c r="U106" s="20">
        <f t="shared" si="12"/>
        <v>4</v>
      </c>
      <c r="V106" s="21" t="s">
        <v>23</v>
      </c>
      <c r="W106" s="22" t="s">
        <v>47</v>
      </c>
      <c r="X106" s="22" t="s">
        <v>39</v>
      </c>
    </row>
    <row r="107" spans="1:24" ht="25.5" x14ac:dyDescent="0.3">
      <c r="A107" s="25"/>
      <c r="B107" s="26"/>
      <c r="C107" s="27"/>
      <c r="D107" s="20"/>
      <c r="E107" s="29"/>
      <c r="F107" s="20"/>
      <c r="G107" s="20"/>
      <c r="H107" s="23"/>
      <c r="I107" s="23"/>
      <c r="J107" s="24"/>
      <c r="K107" s="20"/>
      <c r="L107" s="19"/>
      <c r="M107" s="20"/>
      <c r="N107" s="19"/>
      <c r="O107" s="20"/>
      <c r="P107" s="13" t="s">
        <v>89</v>
      </c>
      <c r="Q107" s="15" t="s">
        <v>96</v>
      </c>
      <c r="R107" s="15" t="s">
        <v>272</v>
      </c>
      <c r="S107" s="19"/>
      <c r="T107" s="20"/>
      <c r="U107" s="20"/>
      <c r="V107" s="21"/>
      <c r="W107" s="22"/>
      <c r="X107" s="22"/>
    </row>
    <row r="108" spans="1:24" x14ac:dyDescent="0.3">
      <c r="A108" s="25"/>
      <c r="B108" s="26"/>
      <c r="C108" s="27"/>
      <c r="D108" s="20"/>
      <c r="E108" s="29"/>
      <c r="F108" s="20"/>
      <c r="G108" s="20"/>
      <c r="H108" s="23"/>
      <c r="I108" s="23"/>
      <c r="J108" s="24"/>
      <c r="K108" s="20"/>
      <c r="L108" s="19"/>
      <c r="M108" s="20"/>
      <c r="N108" s="19"/>
      <c r="O108" s="20"/>
      <c r="P108" s="13" t="s">
        <v>90</v>
      </c>
      <c r="Q108" s="15"/>
      <c r="R108" s="15"/>
      <c r="S108" s="19"/>
      <c r="T108" s="20"/>
      <c r="U108" s="20"/>
      <c r="V108" s="21"/>
      <c r="W108" s="22"/>
      <c r="X108" s="22"/>
    </row>
    <row r="109" spans="1:24" ht="25.5" x14ac:dyDescent="0.3">
      <c r="A109" s="25" t="s">
        <v>528</v>
      </c>
      <c r="B109" s="26" t="s">
        <v>25</v>
      </c>
      <c r="C109" s="27" t="s">
        <v>75</v>
      </c>
      <c r="D109" s="20" t="s">
        <v>76</v>
      </c>
      <c r="E109" s="29" t="s">
        <v>77</v>
      </c>
      <c r="F109" s="20" t="s">
        <v>132</v>
      </c>
      <c r="G109" s="20" t="s">
        <v>18</v>
      </c>
      <c r="H109" s="23" t="s">
        <v>194</v>
      </c>
      <c r="I109" s="23" t="s">
        <v>206</v>
      </c>
      <c r="J109" s="24" t="s">
        <v>118</v>
      </c>
      <c r="K109" s="20" t="s">
        <v>100</v>
      </c>
      <c r="L109" s="19">
        <v>4</v>
      </c>
      <c r="M109" s="20">
        <v>3</v>
      </c>
      <c r="N109" s="19">
        <f t="shared" si="13"/>
        <v>12</v>
      </c>
      <c r="O109" s="20" t="s">
        <v>18</v>
      </c>
      <c r="P109" s="13" t="s">
        <v>88</v>
      </c>
      <c r="Q109" s="15" t="s">
        <v>196</v>
      </c>
      <c r="R109" s="15" t="s">
        <v>275</v>
      </c>
      <c r="S109" s="19">
        <v>4</v>
      </c>
      <c r="T109" s="20">
        <v>1</v>
      </c>
      <c r="U109" s="20">
        <f t="shared" si="12"/>
        <v>4</v>
      </c>
      <c r="V109" s="21" t="s">
        <v>23</v>
      </c>
      <c r="W109" s="22" t="s">
        <v>47</v>
      </c>
      <c r="X109" s="22" t="s">
        <v>39</v>
      </c>
    </row>
    <row r="110" spans="1:24" ht="25.5" x14ac:dyDescent="0.3">
      <c r="A110" s="25"/>
      <c r="B110" s="26"/>
      <c r="C110" s="27"/>
      <c r="D110" s="20"/>
      <c r="E110" s="29"/>
      <c r="F110" s="20"/>
      <c r="G110" s="20"/>
      <c r="H110" s="23"/>
      <c r="I110" s="23"/>
      <c r="J110" s="24"/>
      <c r="K110" s="20"/>
      <c r="L110" s="19"/>
      <c r="M110" s="20"/>
      <c r="N110" s="19"/>
      <c r="O110" s="20"/>
      <c r="P110" s="13" t="s">
        <v>89</v>
      </c>
      <c r="Q110" s="15" t="s">
        <v>660</v>
      </c>
      <c r="R110" s="15" t="s">
        <v>272</v>
      </c>
      <c r="S110" s="19"/>
      <c r="T110" s="20"/>
      <c r="U110" s="20"/>
      <c r="V110" s="21"/>
      <c r="W110" s="22"/>
      <c r="X110" s="22"/>
    </row>
    <row r="111" spans="1:24" x14ac:dyDescent="0.3">
      <c r="A111" s="25"/>
      <c r="B111" s="26"/>
      <c r="C111" s="27"/>
      <c r="D111" s="20"/>
      <c r="E111" s="29"/>
      <c r="F111" s="20"/>
      <c r="G111" s="20"/>
      <c r="H111" s="23"/>
      <c r="I111" s="23"/>
      <c r="J111" s="24"/>
      <c r="K111" s="20"/>
      <c r="L111" s="19"/>
      <c r="M111" s="20"/>
      <c r="N111" s="19"/>
      <c r="O111" s="20"/>
      <c r="P111" s="13" t="s">
        <v>90</v>
      </c>
      <c r="Q111" s="15"/>
      <c r="R111" s="15"/>
      <c r="S111" s="19"/>
      <c r="T111" s="20"/>
      <c r="U111" s="20"/>
      <c r="V111" s="21"/>
      <c r="W111" s="22"/>
      <c r="X111" s="22"/>
    </row>
    <row r="112" spans="1:24" ht="25.5" x14ac:dyDescent="0.3">
      <c r="A112" s="25" t="s">
        <v>529</v>
      </c>
      <c r="B112" s="26" t="s">
        <v>25</v>
      </c>
      <c r="C112" s="27" t="s">
        <v>75</v>
      </c>
      <c r="D112" s="20" t="s">
        <v>76</v>
      </c>
      <c r="E112" s="29" t="s">
        <v>77</v>
      </c>
      <c r="F112" s="20" t="s">
        <v>132</v>
      </c>
      <c r="G112" s="20" t="s">
        <v>18</v>
      </c>
      <c r="H112" s="23" t="s">
        <v>205</v>
      </c>
      <c r="I112" s="23" t="s">
        <v>206</v>
      </c>
      <c r="J112" s="24" t="s">
        <v>118</v>
      </c>
      <c r="K112" s="20" t="s">
        <v>100</v>
      </c>
      <c r="L112" s="19">
        <v>4</v>
      </c>
      <c r="M112" s="20">
        <v>3</v>
      </c>
      <c r="N112" s="19">
        <f t="shared" si="13"/>
        <v>12</v>
      </c>
      <c r="O112" s="20" t="s">
        <v>18</v>
      </c>
      <c r="P112" s="13" t="s">
        <v>88</v>
      </c>
      <c r="Q112" s="15" t="s">
        <v>204</v>
      </c>
      <c r="R112" s="15" t="s">
        <v>275</v>
      </c>
      <c r="S112" s="19">
        <v>4</v>
      </c>
      <c r="T112" s="20">
        <v>1</v>
      </c>
      <c r="U112" s="20">
        <f t="shared" si="12"/>
        <v>4</v>
      </c>
      <c r="V112" s="21" t="s">
        <v>23</v>
      </c>
      <c r="W112" s="22" t="s">
        <v>47</v>
      </c>
      <c r="X112" s="22" t="s">
        <v>39</v>
      </c>
    </row>
    <row r="113" spans="1:24" ht="25.5" x14ac:dyDescent="0.3">
      <c r="A113" s="25"/>
      <c r="B113" s="26"/>
      <c r="C113" s="27"/>
      <c r="D113" s="20"/>
      <c r="E113" s="29"/>
      <c r="F113" s="20"/>
      <c r="G113" s="20"/>
      <c r="H113" s="23"/>
      <c r="I113" s="23"/>
      <c r="J113" s="24"/>
      <c r="K113" s="20"/>
      <c r="L113" s="19"/>
      <c r="M113" s="20"/>
      <c r="N113" s="19"/>
      <c r="O113" s="20"/>
      <c r="P113" s="13" t="s">
        <v>89</v>
      </c>
      <c r="Q113" s="15" t="s">
        <v>96</v>
      </c>
      <c r="R113" s="15" t="s">
        <v>272</v>
      </c>
      <c r="S113" s="19"/>
      <c r="T113" s="20"/>
      <c r="U113" s="20"/>
      <c r="V113" s="21"/>
      <c r="W113" s="22"/>
      <c r="X113" s="22"/>
    </row>
    <row r="114" spans="1:24" x14ac:dyDescent="0.3">
      <c r="A114" s="25"/>
      <c r="B114" s="26"/>
      <c r="C114" s="27"/>
      <c r="D114" s="20"/>
      <c r="E114" s="29"/>
      <c r="F114" s="20"/>
      <c r="G114" s="20"/>
      <c r="H114" s="23"/>
      <c r="I114" s="23"/>
      <c r="J114" s="24"/>
      <c r="K114" s="20"/>
      <c r="L114" s="19"/>
      <c r="M114" s="20"/>
      <c r="N114" s="19"/>
      <c r="O114" s="20"/>
      <c r="P114" s="13" t="s">
        <v>90</v>
      </c>
      <c r="Q114" s="15"/>
      <c r="R114" s="15"/>
      <c r="S114" s="19"/>
      <c r="T114" s="20"/>
      <c r="U114" s="20"/>
      <c r="V114" s="21"/>
      <c r="W114" s="22"/>
      <c r="X114" s="22"/>
    </row>
    <row r="115" spans="1:24" ht="25.5" x14ac:dyDescent="0.3">
      <c r="A115" s="25" t="s">
        <v>530</v>
      </c>
      <c r="B115" s="26" t="s">
        <v>25</v>
      </c>
      <c r="C115" s="27" t="s">
        <v>78</v>
      </c>
      <c r="D115" s="20" t="s">
        <v>79</v>
      </c>
      <c r="E115" s="29" t="s">
        <v>74</v>
      </c>
      <c r="F115" s="20" t="s">
        <v>132</v>
      </c>
      <c r="G115" s="20" t="s">
        <v>18</v>
      </c>
      <c r="H115" s="23" t="s">
        <v>200</v>
      </c>
      <c r="I115" s="23" t="s">
        <v>207</v>
      </c>
      <c r="J115" s="24" t="s">
        <v>192</v>
      </c>
      <c r="K115" s="20" t="s">
        <v>396</v>
      </c>
      <c r="L115" s="19">
        <v>3</v>
      </c>
      <c r="M115" s="20">
        <v>2</v>
      </c>
      <c r="N115" s="19">
        <f t="shared" si="13"/>
        <v>6</v>
      </c>
      <c r="O115" s="20" t="s">
        <v>18</v>
      </c>
      <c r="P115" s="13" t="s">
        <v>88</v>
      </c>
      <c r="Q115" s="15" t="s">
        <v>191</v>
      </c>
      <c r="R115" s="15" t="s">
        <v>275</v>
      </c>
      <c r="S115" s="19">
        <v>3</v>
      </c>
      <c r="T115" s="20">
        <v>1</v>
      </c>
      <c r="U115" s="20">
        <f t="shared" si="12"/>
        <v>3</v>
      </c>
      <c r="V115" s="21" t="s">
        <v>23</v>
      </c>
      <c r="W115" s="22" t="s">
        <v>47</v>
      </c>
      <c r="X115" s="22" t="s">
        <v>39</v>
      </c>
    </row>
    <row r="116" spans="1:24" ht="25.5" x14ac:dyDescent="0.3">
      <c r="A116" s="25"/>
      <c r="B116" s="26"/>
      <c r="C116" s="27"/>
      <c r="D116" s="20"/>
      <c r="E116" s="29"/>
      <c r="F116" s="20"/>
      <c r="G116" s="20"/>
      <c r="H116" s="23"/>
      <c r="I116" s="23"/>
      <c r="J116" s="24"/>
      <c r="K116" s="20"/>
      <c r="L116" s="19"/>
      <c r="M116" s="20"/>
      <c r="N116" s="19"/>
      <c r="O116" s="20"/>
      <c r="P116" s="13" t="s">
        <v>89</v>
      </c>
      <c r="Q116" s="15" t="s">
        <v>96</v>
      </c>
      <c r="R116" s="15" t="s">
        <v>272</v>
      </c>
      <c r="S116" s="19"/>
      <c r="T116" s="20"/>
      <c r="U116" s="20"/>
      <c r="V116" s="21"/>
      <c r="W116" s="22"/>
      <c r="X116" s="22"/>
    </row>
    <row r="117" spans="1:24" x14ac:dyDescent="0.3">
      <c r="A117" s="25"/>
      <c r="B117" s="26"/>
      <c r="C117" s="27"/>
      <c r="D117" s="20"/>
      <c r="E117" s="29"/>
      <c r="F117" s="20"/>
      <c r="G117" s="20"/>
      <c r="H117" s="23"/>
      <c r="I117" s="23"/>
      <c r="J117" s="24"/>
      <c r="K117" s="20"/>
      <c r="L117" s="19"/>
      <c r="M117" s="20"/>
      <c r="N117" s="19"/>
      <c r="O117" s="20"/>
      <c r="P117" s="13" t="s">
        <v>90</v>
      </c>
      <c r="Q117" s="15"/>
      <c r="R117" s="15"/>
      <c r="S117" s="19"/>
      <c r="T117" s="20"/>
      <c r="U117" s="20"/>
      <c r="V117" s="21"/>
      <c r="W117" s="22"/>
      <c r="X117" s="22"/>
    </row>
    <row r="118" spans="1:24" ht="25.5" x14ac:dyDescent="0.3">
      <c r="A118" s="25" t="s">
        <v>531</v>
      </c>
      <c r="B118" s="26" t="s">
        <v>25</v>
      </c>
      <c r="C118" s="27" t="s">
        <v>78</v>
      </c>
      <c r="D118" s="20" t="s">
        <v>79</v>
      </c>
      <c r="E118" s="29" t="s">
        <v>74</v>
      </c>
      <c r="F118" s="20" t="s">
        <v>132</v>
      </c>
      <c r="G118" s="20" t="s">
        <v>18</v>
      </c>
      <c r="H118" s="23" t="s">
        <v>201</v>
      </c>
      <c r="I118" s="23" t="s">
        <v>207</v>
      </c>
      <c r="J118" s="24" t="s">
        <v>192</v>
      </c>
      <c r="K118" s="20" t="s">
        <v>396</v>
      </c>
      <c r="L118" s="19">
        <v>3</v>
      </c>
      <c r="M118" s="20">
        <v>2</v>
      </c>
      <c r="N118" s="19">
        <f t="shared" si="13"/>
        <v>6</v>
      </c>
      <c r="O118" s="20" t="s">
        <v>18</v>
      </c>
      <c r="P118" s="13" t="s">
        <v>88</v>
      </c>
      <c r="Q118" s="15" t="s">
        <v>191</v>
      </c>
      <c r="R118" s="15" t="s">
        <v>275</v>
      </c>
      <c r="S118" s="19">
        <v>3</v>
      </c>
      <c r="T118" s="20">
        <v>1</v>
      </c>
      <c r="U118" s="20">
        <f t="shared" si="12"/>
        <v>3</v>
      </c>
      <c r="V118" s="21" t="s">
        <v>23</v>
      </c>
      <c r="W118" s="22" t="s">
        <v>47</v>
      </c>
      <c r="X118" s="22" t="s">
        <v>39</v>
      </c>
    </row>
    <row r="119" spans="1:24" ht="25.5" x14ac:dyDescent="0.3">
      <c r="A119" s="25"/>
      <c r="B119" s="26"/>
      <c r="C119" s="27"/>
      <c r="D119" s="20"/>
      <c r="E119" s="29"/>
      <c r="F119" s="20"/>
      <c r="G119" s="20"/>
      <c r="H119" s="23"/>
      <c r="I119" s="23"/>
      <c r="J119" s="24"/>
      <c r="K119" s="20"/>
      <c r="L119" s="19"/>
      <c r="M119" s="20"/>
      <c r="N119" s="19"/>
      <c r="O119" s="20"/>
      <c r="P119" s="13" t="s">
        <v>89</v>
      </c>
      <c r="Q119" s="15" t="s">
        <v>96</v>
      </c>
      <c r="R119" s="15" t="s">
        <v>272</v>
      </c>
      <c r="S119" s="19"/>
      <c r="T119" s="20"/>
      <c r="U119" s="20"/>
      <c r="V119" s="21"/>
      <c r="W119" s="22"/>
      <c r="X119" s="22"/>
    </row>
    <row r="120" spans="1:24" x14ac:dyDescent="0.3">
      <c r="A120" s="25"/>
      <c r="B120" s="26"/>
      <c r="C120" s="27"/>
      <c r="D120" s="20"/>
      <c r="E120" s="29"/>
      <c r="F120" s="20"/>
      <c r="G120" s="20"/>
      <c r="H120" s="23"/>
      <c r="I120" s="23"/>
      <c r="J120" s="24"/>
      <c r="K120" s="20"/>
      <c r="L120" s="19"/>
      <c r="M120" s="20"/>
      <c r="N120" s="19"/>
      <c r="O120" s="20"/>
      <c r="P120" s="13" t="s">
        <v>90</v>
      </c>
      <c r="Q120" s="15"/>
      <c r="R120" s="15"/>
      <c r="S120" s="19"/>
      <c r="T120" s="20"/>
      <c r="U120" s="20"/>
      <c r="V120" s="21"/>
      <c r="W120" s="22"/>
      <c r="X120" s="22"/>
    </row>
    <row r="121" spans="1:24" x14ac:dyDescent="0.3">
      <c r="A121" s="25" t="s">
        <v>532</v>
      </c>
      <c r="B121" s="26" t="s">
        <v>25</v>
      </c>
      <c r="C121" s="27" t="s">
        <v>80</v>
      </c>
      <c r="D121" s="20" t="s">
        <v>81</v>
      </c>
      <c r="E121" s="29" t="s">
        <v>203</v>
      </c>
      <c r="F121" s="20" t="s">
        <v>132</v>
      </c>
      <c r="G121" s="20" t="s">
        <v>18</v>
      </c>
      <c r="H121" s="23" t="s">
        <v>197</v>
      </c>
      <c r="I121" s="23" t="s">
        <v>207</v>
      </c>
      <c r="J121" s="24" t="s">
        <v>192</v>
      </c>
      <c r="K121" s="20" t="s">
        <v>367</v>
      </c>
      <c r="L121" s="19">
        <v>1</v>
      </c>
      <c r="M121" s="20">
        <v>2</v>
      </c>
      <c r="N121" s="19">
        <f t="shared" si="13"/>
        <v>2</v>
      </c>
      <c r="O121" s="20" t="s">
        <v>23</v>
      </c>
      <c r="P121" s="13" t="s">
        <v>88</v>
      </c>
      <c r="Q121" s="15"/>
      <c r="R121" s="15"/>
      <c r="S121" s="19">
        <v>1</v>
      </c>
      <c r="T121" s="20">
        <v>2</v>
      </c>
      <c r="U121" s="20">
        <f t="shared" si="12"/>
        <v>2</v>
      </c>
      <c r="V121" s="20" t="s">
        <v>23</v>
      </c>
      <c r="W121" s="22" t="s">
        <v>47</v>
      </c>
      <c r="X121" s="22" t="s">
        <v>39</v>
      </c>
    </row>
    <row r="122" spans="1:24" x14ac:dyDescent="0.3">
      <c r="A122" s="25"/>
      <c r="B122" s="26"/>
      <c r="C122" s="27"/>
      <c r="D122" s="20"/>
      <c r="E122" s="29"/>
      <c r="F122" s="20"/>
      <c r="G122" s="20"/>
      <c r="H122" s="23"/>
      <c r="I122" s="23"/>
      <c r="J122" s="24"/>
      <c r="K122" s="20"/>
      <c r="L122" s="19"/>
      <c r="M122" s="20"/>
      <c r="N122" s="19"/>
      <c r="O122" s="20"/>
      <c r="P122" s="13" t="s">
        <v>89</v>
      </c>
      <c r="Q122" s="15"/>
      <c r="R122" s="15"/>
      <c r="S122" s="19"/>
      <c r="T122" s="20"/>
      <c r="U122" s="20"/>
      <c r="V122" s="20"/>
      <c r="W122" s="22"/>
      <c r="X122" s="22"/>
    </row>
    <row r="123" spans="1:24" x14ac:dyDescent="0.3">
      <c r="A123" s="25"/>
      <c r="B123" s="26"/>
      <c r="C123" s="27"/>
      <c r="D123" s="20"/>
      <c r="E123" s="29"/>
      <c r="F123" s="20"/>
      <c r="G123" s="20"/>
      <c r="H123" s="23"/>
      <c r="I123" s="23"/>
      <c r="J123" s="24"/>
      <c r="K123" s="20"/>
      <c r="L123" s="19"/>
      <c r="M123" s="20"/>
      <c r="N123" s="19"/>
      <c r="O123" s="20"/>
      <c r="P123" s="13" t="s">
        <v>90</v>
      </c>
      <c r="Q123" s="15"/>
      <c r="R123" s="15"/>
      <c r="S123" s="19"/>
      <c r="T123" s="20"/>
      <c r="U123" s="20"/>
      <c r="V123" s="20"/>
      <c r="W123" s="22"/>
      <c r="X123" s="22"/>
    </row>
    <row r="124" spans="1:24" ht="38.25" x14ac:dyDescent="0.3">
      <c r="A124" s="25" t="s">
        <v>533</v>
      </c>
      <c r="B124" s="26" t="s">
        <v>25</v>
      </c>
      <c r="C124" s="27" t="s">
        <v>80</v>
      </c>
      <c r="D124" s="20" t="s">
        <v>81</v>
      </c>
      <c r="E124" s="29" t="s">
        <v>202</v>
      </c>
      <c r="F124" s="20" t="s">
        <v>132</v>
      </c>
      <c r="G124" s="20" t="s">
        <v>18</v>
      </c>
      <c r="H124" s="23" t="s">
        <v>198</v>
      </c>
      <c r="I124" s="23" t="s">
        <v>207</v>
      </c>
      <c r="J124" s="24" t="s">
        <v>118</v>
      </c>
      <c r="K124" s="20" t="s">
        <v>100</v>
      </c>
      <c r="L124" s="19">
        <v>4</v>
      </c>
      <c r="M124" s="20">
        <v>3</v>
      </c>
      <c r="N124" s="19">
        <f t="shared" si="13"/>
        <v>12</v>
      </c>
      <c r="O124" s="20" t="s">
        <v>18</v>
      </c>
      <c r="P124" s="13" t="s">
        <v>88</v>
      </c>
      <c r="Q124" s="15" t="s">
        <v>208</v>
      </c>
      <c r="R124" s="15" t="s">
        <v>275</v>
      </c>
      <c r="S124" s="19">
        <v>4</v>
      </c>
      <c r="T124" s="20">
        <v>1</v>
      </c>
      <c r="U124" s="20">
        <f t="shared" si="12"/>
        <v>4</v>
      </c>
      <c r="V124" s="21" t="s">
        <v>210</v>
      </c>
      <c r="W124" s="22" t="s">
        <v>47</v>
      </c>
      <c r="X124" s="22" t="s">
        <v>39</v>
      </c>
    </row>
    <row r="125" spans="1:24" ht="25.5" x14ac:dyDescent="0.3">
      <c r="A125" s="25"/>
      <c r="B125" s="26"/>
      <c r="C125" s="27"/>
      <c r="D125" s="20"/>
      <c r="E125" s="29"/>
      <c r="F125" s="20"/>
      <c r="G125" s="20"/>
      <c r="H125" s="23"/>
      <c r="I125" s="23"/>
      <c r="J125" s="24"/>
      <c r="K125" s="20"/>
      <c r="L125" s="19"/>
      <c r="M125" s="20"/>
      <c r="N125" s="19"/>
      <c r="O125" s="20"/>
      <c r="P125" s="13" t="s">
        <v>89</v>
      </c>
      <c r="Q125" s="15" t="s">
        <v>386</v>
      </c>
      <c r="R125" s="15" t="s">
        <v>388</v>
      </c>
      <c r="S125" s="19"/>
      <c r="T125" s="20"/>
      <c r="U125" s="20"/>
      <c r="V125" s="21"/>
      <c r="W125" s="22"/>
      <c r="X125" s="22"/>
    </row>
    <row r="126" spans="1:24" x14ac:dyDescent="0.3">
      <c r="A126" s="25"/>
      <c r="B126" s="26"/>
      <c r="C126" s="27"/>
      <c r="D126" s="20"/>
      <c r="E126" s="29"/>
      <c r="F126" s="20"/>
      <c r="G126" s="20"/>
      <c r="H126" s="23"/>
      <c r="I126" s="23"/>
      <c r="J126" s="24"/>
      <c r="K126" s="20"/>
      <c r="L126" s="19"/>
      <c r="M126" s="20"/>
      <c r="N126" s="19"/>
      <c r="O126" s="20"/>
      <c r="P126" s="13" t="s">
        <v>90</v>
      </c>
      <c r="Q126" s="15"/>
      <c r="R126" s="15"/>
      <c r="S126" s="19"/>
      <c r="T126" s="20"/>
      <c r="U126" s="20"/>
      <c r="V126" s="21"/>
      <c r="W126" s="22"/>
      <c r="X126" s="22"/>
    </row>
    <row r="127" spans="1:24" ht="38.25" x14ac:dyDescent="0.3">
      <c r="A127" s="25" t="s">
        <v>509</v>
      </c>
      <c r="B127" s="26" t="s">
        <v>25</v>
      </c>
      <c r="C127" s="27" t="s">
        <v>390</v>
      </c>
      <c r="D127" s="20" t="s">
        <v>391</v>
      </c>
      <c r="E127" s="29" t="s">
        <v>246</v>
      </c>
      <c r="F127" s="20" t="s">
        <v>168</v>
      </c>
      <c r="G127" s="20" t="s">
        <v>18</v>
      </c>
      <c r="H127" s="23" t="s">
        <v>399</v>
      </c>
      <c r="I127" s="23" t="s">
        <v>394</v>
      </c>
      <c r="J127" s="24" t="s">
        <v>395</v>
      </c>
      <c r="K127" s="20" t="s">
        <v>392</v>
      </c>
      <c r="L127" s="19">
        <v>2</v>
      </c>
      <c r="M127" s="20">
        <v>3</v>
      </c>
      <c r="N127" s="19">
        <f t="shared" si="13"/>
        <v>6</v>
      </c>
      <c r="O127" s="20" t="s">
        <v>18</v>
      </c>
      <c r="P127" s="13" t="s">
        <v>248</v>
      </c>
      <c r="Q127" s="15" t="s">
        <v>208</v>
      </c>
      <c r="R127" s="15" t="s">
        <v>275</v>
      </c>
      <c r="S127" s="19">
        <v>2</v>
      </c>
      <c r="T127" s="20">
        <v>1</v>
      </c>
      <c r="U127" s="20">
        <f t="shared" si="12"/>
        <v>2</v>
      </c>
      <c r="V127" s="21" t="s">
        <v>247</v>
      </c>
      <c r="W127" s="29" t="s">
        <v>249</v>
      </c>
      <c r="X127" s="29" t="s">
        <v>250</v>
      </c>
    </row>
    <row r="128" spans="1:24" ht="25.5" x14ac:dyDescent="0.3">
      <c r="A128" s="25"/>
      <c r="B128" s="26"/>
      <c r="C128" s="27"/>
      <c r="D128" s="20"/>
      <c r="E128" s="29"/>
      <c r="F128" s="20"/>
      <c r="G128" s="20"/>
      <c r="H128" s="23"/>
      <c r="I128" s="23"/>
      <c r="J128" s="24"/>
      <c r="K128" s="20"/>
      <c r="L128" s="19"/>
      <c r="M128" s="20"/>
      <c r="N128" s="19"/>
      <c r="O128" s="20"/>
      <c r="P128" s="13" t="s">
        <v>241</v>
      </c>
      <c r="Q128" s="15" t="s">
        <v>386</v>
      </c>
      <c r="R128" s="15" t="s">
        <v>388</v>
      </c>
      <c r="S128" s="19"/>
      <c r="T128" s="20"/>
      <c r="U128" s="20"/>
      <c r="V128" s="21"/>
      <c r="W128" s="29"/>
      <c r="X128" s="29"/>
    </row>
    <row r="129" spans="1:24" x14ac:dyDescent="0.3">
      <c r="A129" s="25"/>
      <c r="B129" s="26"/>
      <c r="C129" s="27"/>
      <c r="D129" s="20"/>
      <c r="E129" s="29"/>
      <c r="F129" s="20"/>
      <c r="G129" s="20"/>
      <c r="H129" s="23"/>
      <c r="I129" s="23"/>
      <c r="J129" s="24"/>
      <c r="K129" s="20"/>
      <c r="L129" s="19"/>
      <c r="M129" s="20"/>
      <c r="N129" s="19"/>
      <c r="O129" s="20"/>
      <c r="P129" s="13" t="s">
        <v>90</v>
      </c>
      <c r="Q129" s="15"/>
      <c r="R129" s="15"/>
      <c r="S129" s="19"/>
      <c r="T129" s="20"/>
      <c r="U129" s="20"/>
      <c r="V129" s="21"/>
      <c r="W129" s="29"/>
      <c r="X129" s="29"/>
    </row>
    <row r="130" spans="1:24" ht="38.25" x14ac:dyDescent="0.3">
      <c r="A130" s="25" t="s">
        <v>510</v>
      </c>
      <c r="B130" s="26" t="s">
        <v>25</v>
      </c>
      <c r="C130" s="27" t="s">
        <v>390</v>
      </c>
      <c r="D130" s="20" t="s">
        <v>391</v>
      </c>
      <c r="E130" s="29" t="s">
        <v>242</v>
      </c>
      <c r="F130" s="20" t="s">
        <v>168</v>
      </c>
      <c r="G130" s="20" t="s">
        <v>18</v>
      </c>
      <c r="H130" s="23" t="s">
        <v>400</v>
      </c>
      <c r="I130" s="23" t="s">
        <v>394</v>
      </c>
      <c r="J130" s="24" t="s">
        <v>395</v>
      </c>
      <c r="K130" s="20" t="s">
        <v>392</v>
      </c>
      <c r="L130" s="19">
        <v>2</v>
      </c>
      <c r="M130" s="20">
        <v>3</v>
      </c>
      <c r="N130" s="19">
        <f t="shared" si="13"/>
        <v>6</v>
      </c>
      <c r="O130" s="20" t="s">
        <v>18</v>
      </c>
      <c r="P130" s="13" t="s">
        <v>240</v>
      </c>
      <c r="Q130" s="15" t="s">
        <v>401</v>
      </c>
      <c r="R130" s="15" t="s">
        <v>275</v>
      </c>
      <c r="S130" s="19">
        <v>2</v>
      </c>
      <c r="T130" s="20">
        <v>1</v>
      </c>
      <c r="U130" s="20">
        <f t="shared" si="12"/>
        <v>2</v>
      </c>
      <c r="V130" s="21" t="s">
        <v>210</v>
      </c>
      <c r="W130" s="29" t="s">
        <v>249</v>
      </c>
      <c r="X130" s="29" t="s">
        <v>250</v>
      </c>
    </row>
    <row r="131" spans="1:24" ht="25.5" x14ac:dyDescent="0.3">
      <c r="A131" s="25"/>
      <c r="B131" s="26"/>
      <c r="C131" s="27"/>
      <c r="D131" s="20"/>
      <c r="E131" s="29"/>
      <c r="F131" s="20"/>
      <c r="G131" s="20"/>
      <c r="H131" s="23"/>
      <c r="I131" s="23"/>
      <c r="J131" s="24"/>
      <c r="K131" s="20"/>
      <c r="L131" s="19"/>
      <c r="M131" s="20"/>
      <c r="N131" s="19"/>
      <c r="O131" s="20"/>
      <c r="P131" s="13" t="s">
        <v>241</v>
      </c>
      <c r="Q131" s="15" t="s">
        <v>386</v>
      </c>
      <c r="R131" s="15" t="s">
        <v>388</v>
      </c>
      <c r="S131" s="19"/>
      <c r="T131" s="20"/>
      <c r="U131" s="20"/>
      <c r="V131" s="21"/>
      <c r="W131" s="29"/>
      <c r="X131" s="29"/>
    </row>
    <row r="132" spans="1:24" x14ac:dyDescent="0.3">
      <c r="A132" s="25"/>
      <c r="B132" s="26"/>
      <c r="C132" s="27"/>
      <c r="D132" s="20"/>
      <c r="E132" s="29"/>
      <c r="F132" s="20"/>
      <c r="G132" s="20"/>
      <c r="H132" s="23"/>
      <c r="I132" s="23"/>
      <c r="J132" s="24"/>
      <c r="K132" s="20"/>
      <c r="L132" s="19"/>
      <c r="M132" s="20"/>
      <c r="N132" s="19"/>
      <c r="O132" s="20"/>
      <c r="P132" s="13" t="s">
        <v>90</v>
      </c>
      <c r="Q132" s="15"/>
      <c r="R132" s="15"/>
      <c r="S132" s="19"/>
      <c r="T132" s="20"/>
      <c r="U132" s="20"/>
      <c r="V132" s="21"/>
      <c r="W132" s="29"/>
      <c r="X132" s="29"/>
    </row>
    <row r="133" spans="1:24" ht="38.25" x14ac:dyDescent="0.3">
      <c r="A133" s="25" t="s">
        <v>534</v>
      </c>
      <c r="B133" s="26" t="s">
        <v>25</v>
      </c>
      <c r="C133" s="27" t="s">
        <v>390</v>
      </c>
      <c r="D133" s="20" t="s">
        <v>391</v>
      </c>
      <c r="E133" s="29" t="s">
        <v>243</v>
      </c>
      <c r="F133" s="20" t="s">
        <v>244</v>
      </c>
      <c r="G133" s="20" t="s">
        <v>18</v>
      </c>
      <c r="H133" s="23" t="s">
        <v>393</v>
      </c>
      <c r="I133" s="23" t="s">
        <v>394</v>
      </c>
      <c r="J133" s="24" t="s">
        <v>395</v>
      </c>
      <c r="K133" s="20" t="s">
        <v>392</v>
      </c>
      <c r="L133" s="19">
        <v>2</v>
      </c>
      <c r="M133" s="20">
        <v>3</v>
      </c>
      <c r="N133" s="19">
        <f t="shared" si="13"/>
        <v>6</v>
      </c>
      <c r="O133" s="20" t="s">
        <v>18</v>
      </c>
      <c r="P133" s="13" t="s">
        <v>240</v>
      </c>
      <c r="Q133" s="15" t="s">
        <v>402</v>
      </c>
      <c r="R133" s="15" t="s">
        <v>275</v>
      </c>
      <c r="S133" s="19">
        <v>2</v>
      </c>
      <c r="T133" s="20">
        <v>1</v>
      </c>
      <c r="U133" s="20">
        <f t="shared" si="12"/>
        <v>2</v>
      </c>
      <c r="V133" s="21" t="s">
        <v>210</v>
      </c>
      <c r="W133" s="29" t="s">
        <v>249</v>
      </c>
      <c r="X133" s="29" t="s">
        <v>250</v>
      </c>
    </row>
    <row r="134" spans="1:24" ht="25.5" x14ac:dyDescent="0.3">
      <c r="A134" s="25"/>
      <c r="B134" s="26"/>
      <c r="C134" s="27"/>
      <c r="D134" s="20"/>
      <c r="E134" s="29"/>
      <c r="F134" s="20"/>
      <c r="G134" s="20"/>
      <c r="H134" s="23"/>
      <c r="I134" s="23"/>
      <c r="J134" s="24"/>
      <c r="K134" s="20"/>
      <c r="L134" s="19"/>
      <c r="M134" s="20"/>
      <c r="N134" s="19"/>
      <c r="O134" s="20"/>
      <c r="P134" s="13" t="s">
        <v>241</v>
      </c>
      <c r="Q134" s="15" t="s">
        <v>386</v>
      </c>
      <c r="R134" s="15" t="s">
        <v>403</v>
      </c>
      <c r="S134" s="19"/>
      <c r="T134" s="20"/>
      <c r="U134" s="20"/>
      <c r="V134" s="21"/>
      <c r="W134" s="29"/>
      <c r="X134" s="29"/>
    </row>
    <row r="135" spans="1:24" x14ac:dyDescent="0.3">
      <c r="A135" s="25"/>
      <c r="B135" s="26"/>
      <c r="C135" s="27"/>
      <c r="D135" s="20"/>
      <c r="E135" s="29"/>
      <c r="F135" s="20"/>
      <c r="G135" s="20"/>
      <c r="H135" s="23"/>
      <c r="I135" s="23"/>
      <c r="J135" s="24"/>
      <c r="K135" s="20"/>
      <c r="L135" s="19"/>
      <c r="M135" s="20"/>
      <c r="N135" s="19"/>
      <c r="O135" s="20"/>
      <c r="P135" s="13" t="s">
        <v>90</v>
      </c>
      <c r="Q135" s="15"/>
      <c r="R135" s="15"/>
      <c r="S135" s="19"/>
      <c r="T135" s="20"/>
      <c r="U135" s="20"/>
      <c r="V135" s="21"/>
      <c r="W135" s="29"/>
      <c r="X135" s="29"/>
    </row>
    <row r="136" spans="1:24" ht="25.5" x14ac:dyDescent="0.3">
      <c r="A136" s="25" t="s">
        <v>287</v>
      </c>
      <c r="B136" s="26" t="s">
        <v>25</v>
      </c>
      <c r="C136" s="27" t="s">
        <v>390</v>
      </c>
      <c r="D136" s="20" t="s">
        <v>391</v>
      </c>
      <c r="E136" s="29" t="s">
        <v>246</v>
      </c>
      <c r="F136" s="20" t="s">
        <v>389</v>
      </c>
      <c r="G136" s="20" t="s">
        <v>18</v>
      </c>
      <c r="H136" s="23" t="s">
        <v>397</v>
      </c>
      <c r="I136" s="23" t="s">
        <v>207</v>
      </c>
      <c r="J136" s="24" t="s">
        <v>118</v>
      </c>
      <c r="K136" s="20" t="s">
        <v>367</v>
      </c>
      <c r="L136" s="19">
        <v>2</v>
      </c>
      <c r="M136" s="20">
        <v>2</v>
      </c>
      <c r="N136" s="19">
        <f t="shared" si="13"/>
        <v>4</v>
      </c>
      <c r="O136" s="20" t="s">
        <v>23</v>
      </c>
      <c r="P136" s="13" t="s">
        <v>240</v>
      </c>
      <c r="Q136" s="15" t="s">
        <v>414</v>
      </c>
      <c r="R136" s="15" t="s">
        <v>275</v>
      </c>
      <c r="S136" s="19">
        <v>2</v>
      </c>
      <c r="T136" s="20">
        <v>1</v>
      </c>
      <c r="U136" s="20">
        <f t="shared" si="12"/>
        <v>2</v>
      </c>
      <c r="V136" s="21" t="s">
        <v>210</v>
      </c>
      <c r="W136" s="29" t="s">
        <v>249</v>
      </c>
      <c r="X136" s="29" t="s">
        <v>250</v>
      </c>
    </row>
    <row r="137" spans="1:24" ht="25.5" x14ac:dyDescent="0.3">
      <c r="A137" s="25"/>
      <c r="B137" s="26"/>
      <c r="C137" s="27"/>
      <c r="D137" s="20"/>
      <c r="E137" s="29"/>
      <c r="F137" s="20"/>
      <c r="G137" s="20"/>
      <c r="H137" s="23"/>
      <c r="I137" s="23"/>
      <c r="J137" s="24"/>
      <c r="K137" s="20"/>
      <c r="L137" s="19"/>
      <c r="M137" s="20"/>
      <c r="N137" s="19"/>
      <c r="O137" s="20"/>
      <c r="P137" s="13" t="s">
        <v>241</v>
      </c>
      <c r="Q137" s="15" t="s">
        <v>386</v>
      </c>
      <c r="R137" s="15" t="s">
        <v>388</v>
      </c>
      <c r="S137" s="19"/>
      <c r="T137" s="20"/>
      <c r="U137" s="20"/>
      <c r="V137" s="21"/>
      <c r="W137" s="29"/>
      <c r="X137" s="29"/>
    </row>
    <row r="138" spans="1:24" x14ac:dyDescent="0.3">
      <c r="A138" s="25"/>
      <c r="B138" s="26"/>
      <c r="C138" s="27"/>
      <c r="D138" s="20"/>
      <c r="E138" s="29"/>
      <c r="F138" s="20"/>
      <c r="G138" s="20"/>
      <c r="H138" s="23"/>
      <c r="I138" s="23"/>
      <c r="J138" s="24"/>
      <c r="K138" s="20"/>
      <c r="L138" s="19"/>
      <c r="M138" s="20"/>
      <c r="N138" s="19"/>
      <c r="O138" s="20"/>
      <c r="P138" s="13" t="s">
        <v>90</v>
      </c>
      <c r="Q138" s="15"/>
      <c r="R138" s="15"/>
      <c r="S138" s="19"/>
      <c r="T138" s="20"/>
      <c r="U138" s="20"/>
      <c r="V138" s="21"/>
      <c r="W138" s="29"/>
      <c r="X138" s="29"/>
    </row>
    <row r="139" spans="1:24" ht="25.5" x14ac:dyDescent="0.3">
      <c r="A139" s="25" t="s">
        <v>288</v>
      </c>
      <c r="B139" s="26" t="s">
        <v>25</v>
      </c>
      <c r="C139" s="27" t="s">
        <v>390</v>
      </c>
      <c r="D139" s="20" t="s">
        <v>391</v>
      </c>
      <c r="E139" s="29" t="s">
        <v>242</v>
      </c>
      <c r="F139" s="20" t="s">
        <v>389</v>
      </c>
      <c r="G139" s="20" t="s">
        <v>18</v>
      </c>
      <c r="H139" s="23" t="s">
        <v>398</v>
      </c>
      <c r="I139" s="23" t="s">
        <v>207</v>
      </c>
      <c r="J139" s="24" t="s">
        <v>118</v>
      </c>
      <c r="K139" s="20" t="s">
        <v>367</v>
      </c>
      <c r="L139" s="19">
        <v>2</v>
      </c>
      <c r="M139" s="20">
        <v>2</v>
      </c>
      <c r="N139" s="19">
        <f t="shared" si="13"/>
        <v>4</v>
      </c>
      <c r="O139" s="20" t="s">
        <v>23</v>
      </c>
      <c r="P139" s="13" t="s">
        <v>240</v>
      </c>
      <c r="Q139" s="15" t="s">
        <v>415</v>
      </c>
      <c r="R139" s="15" t="s">
        <v>275</v>
      </c>
      <c r="S139" s="19">
        <v>2</v>
      </c>
      <c r="T139" s="20">
        <v>1</v>
      </c>
      <c r="U139" s="20">
        <f t="shared" si="12"/>
        <v>2</v>
      </c>
      <c r="V139" s="21" t="s">
        <v>210</v>
      </c>
      <c r="W139" s="29" t="s">
        <v>249</v>
      </c>
      <c r="X139" s="29" t="s">
        <v>250</v>
      </c>
    </row>
    <row r="140" spans="1:24" ht="25.5" x14ac:dyDescent="0.3">
      <c r="A140" s="25"/>
      <c r="B140" s="26"/>
      <c r="C140" s="27"/>
      <c r="D140" s="20"/>
      <c r="E140" s="29"/>
      <c r="F140" s="20"/>
      <c r="G140" s="20"/>
      <c r="H140" s="23"/>
      <c r="I140" s="23"/>
      <c r="J140" s="24"/>
      <c r="K140" s="20"/>
      <c r="L140" s="19"/>
      <c r="M140" s="20"/>
      <c r="N140" s="19"/>
      <c r="O140" s="20"/>
      <c r="P140" s="13" t="s">
        <v>241</v>
      </c>
      <c r="Q140" s="15" t="s">
        <v>386</v>
      </c>
      <c r="R140" s="15" t="s">
        <v>388</v>
      </c>
      <c r="S140" s="19"/>
      <c r="T140" s="20"/>
      <c r="U140" s="20"/>
      <c r="V140" s="21"/>
      <c r="W140" s="29"/>
      <c r="X140" s="29"/>
    </row>
    <row r="141" spans="1:24" x14ac:dyDescent="0.3">
      <c r="A141" s="25"/>
      <c r="B141" s="26"/>
      <c r="C141" s="27"/>
      <c r="D141" s="20"/>
      <c r="E141" s="29"/>
      <c r="F141" s="20"/>
      <c r="G141" s="20"/>
      <c r="H141" s="23"/>
      <c r="I141" s="23"/>
      <c r="J141" s="24"/>
      <c r="K141" s="20"/>
      <c r="L141" s="19"/>
      <c r="M141" s="20"/>
      <c r="N141" s="19"/>
      <c r="O141" s="20"/>
      <c r="P141" s="13" t="s">
        <v>90</v>
      </c>
      <c r="Q141" s="15"/>
      <c r="R141" s="15"/>
      <c r="S141" s="19"/>
      <c r="T141" s="20"/>
      <c r="U141" s="20"/>
      <c r="V141" s="21"/>
      <c r="W141" s="29"/>
      <c r="X141" s="29"/>
    </row>
    <row r="142" spans="1:24" x14ac:dyDescent="0.3">
      <c r="A142" s="25" t="s">
        <v>289</v>
      </c>
      <c r="B142" s="26" t="s">
        <v>25</v>
      </c>
      <c r="C142" s="27" t="s">
        <v>390</v>
      </c>
      <c r="D142" s="20" t="s">
        <v>391</v>
      </c>
      <c r="E142" s="29" t="s">
        <v>413</v>
      </c>
      <c r="F142" s="20" t="s">
        <v>389</v>
      </c>
      <c r="G142" s="20" t="s">
        <v>18</v>
      </c>
      <c r="H142" s="23" t="s">
        <v>404</v>
      </c>
      <c r="I142" s="23" t="s">
        <v>421</v>
      </c>
      <c r="J142" s="24" t="s">
        <v>422</v>
      </c>
      <c r="K142" s="20" t="s">
        <v>367</v>
      </c>
      <c r="L142" s="19">
        <v>2</v>
      </c>
      <c r="M142" s="20">
        <v>2</v>
      </c>
      <c r="N142" s="19">
        <f t="shared" si="13"/>
        <v>4</v>
      </c>
      <c r="O142" s="20" t="s">
        <v>23</v>
      </c>
      <c r="P142" s="13" t="s">
        <v>240</v>
      </c>
      <c r="Q142" s="15"/>
      <c r="R142" s="15"/>
      <c r="S142" s="19">
        <v>2</v>
      </c>
      <c r="T142" s="20">
        <v>1</v>
      </c>
      <c r="U142" s="20">
        <f t="shared" si="12"/>
        <v>2</v>
      </c>
      <c r="V142" s="21" t="s">
        <v>210</v>
      </c>
      <c r="W142" s="29" t="s">
        <v>249</v>
      </c>
      <c r="X142" s="29" t="s">
        <v>250</v>
      </c>
    </row>
    <row r="143" spans="1:24" ht="25.5" x14ac:dyDescent="0.3">
      <c r="A143" s="25"/>
      <c r="B143" s="26"/>
      <c r="C143" s="27"/>
      <c r="D143" s="20"/>
      <c r="E143" s="29"/>
      <c r="F143" s="20"/>
      <c r="G143" s="20"/>
      <c r="H143" s="23"/>
      <c r="I143" s="23"/>
      <c r="J143" s="24"/>
      <c r="K143" s="20"/>
      <c r="L143" s="19"/>
      <c r="M143" s="20"/>
      <c r="N143" s="19"/>
      <c r="O143" s="20"/>
      <c r="P143" s="13" t="s">
        <v>241</v>
      </c>
      <c r="Q143" s="15" t="s">
        <v>387</v>
      </c>
      <c r="R143" s="15" t="s">
        <v>276</v>
      </c>
      <c r="S143" s="19"/>
      <c r="T143" s="20"/>
      <c r="U143" s="20"/>
      <c r="V143" s="21"/>
      <c r="W143" s="29"/>
      <c r="X143" s="29"/>
    </row>
    <row r="144" spans="1:24" ht="25.5" x14ac:dyDescent="0.3">
      <c r="A144" s="25"/>
      <c r="B144" s="26"/>
      <c r="C144" s="27"/>
      <c r="D144" s="20"/>
      <c r="E144" s="29"/>
      <c r="F144" s="20"/>
      <c r="G144" s="20"/>
      <c r="H144" s="23"/>
      <c r="I144" s="23"/>
      <c r="J144" s="24"/>
      <c r="K144" s="20"/>
      <c r="L144" s="19"/>
      <c r="M144" s="20"/>
      <c r="N144" s="19"/>
      <c r="O144" s="20"/>
      <c r="P144" s="13" t="s">
        <v>90</v>
      </c>
      <c r="Q144" s="15" t="s">
        <v>114</v>
      </c>
      <c r="R144" s="15" t="s">
        <v>274</v>
      </c>
      <c r="S144" s="19"/>
      <c r="T144" s="20"/>
      <c r="U144" s="20"/>
      <c r="V144" s="21"/>
      <c r="W144" s="29"/>
      <c r="X144" s="29"/>
    </row>
    <row r="145" spans="1:24" x14ac:dyDescent="0.3">
      <c r="A145" s="25" t="s">
        <v>290</v>
      </c>
      <c r="B145" s="26" t="s">
        <v>25</v>
      </c>
      <c r="C145" s="27" t="s">
        <v>390</v>
      </c>
      <c r="D145" s="20" t="s">
        <v>391</v>
      </c>
      <c r="E145" s="29" t="s">
        <v>405</v>
      </c>
      <c r="F145" s="20" t="s">
        <v>389</v>
      </c>
      <c r="G145" s="20" t="s">
        <v>18</v>
      </c>
      <c r="H145" s="23" t="s">
        <v>406</v>
      </c>
      <c r="I145" s="23" t="s">
        <v>421</v>
      </c>
      <c r="J145" s="24" t="s">
        <v>422</v>
      </c>
      <c r="K145" s="20" t="s">
        <v>367</v>
      </c>
      <c r="L145" s="19">
        <v>2</v>
      </c>
      <c r="M145" s="20">
        <v>3</v>
      </c>
      <c r="N145" s="19">
        <f t="shared" si="13"/>
        <v>6</v>
      </c>
      <c r="O145" s="20" t="s">
        <v>18</v>
      </c>
      <c r="P145" s="13" t="s">
        <v>240</v>
      </c>
      <c r="Q145" s="15"/>
      <c r="R145" s="15"/>
      <c r="S145" s="19">
        <v>2</v>
      </c>
      <c r="T145" s="20">
        <v>1</v>
      </c>
      <c r="U145" s="20">
        <f t="shared" si="12"/>
        <v>2</v>
      </c>
      <c r="V145" s="21" t="s">
        <v>210</v>
      </c>
      <c r="W145" s="29" t="s">
        <v>249</v>
      </c>
      <c r="X145" s="29" t="s">
        <v>250</v>
      </c>
    </row>
    <row r="146" spans="1:24" ht="25.5" x14ac:dyDescent="0.3">
      <c r="A146" s="25"/>
      <c r="B146" s="26"/>
      <c r="C146" s="27"/>
      <c r="D146" s="20"/>
      <c r="E146" s="29"/>
      <c r="F146" s="20"/>
      <c r="G146" s="20"/>
      <c r="H146" s="23"/>
      <c r="I146" s="23"/>
      <c r="J146" s="24"/>
      <c r="K146" s="20"/>
      <c r="L146" s="19"/>
      <c r="M146" s="20"/>
      <c r="N146" s="19"/>
      <c r="O146" s="20"/>
      <c r="P146" s="13" t="s">
        <v>241</v>
      </c>
      <c r="Q146" s="15" t="s">
        <v>387</v>
      </c>
      <c r="R146" s="15" t="s">
        <v>276</v>
      </c>
      <c r="S146" s="19"/>
      <c r="T146" s="20"/>
      <c r="U146" s="20"/>
      <c r="V146" s="21"/>
      <c r="W146" s="29"/>
      <c r="X146" s="29"/>
    </row>
    <row r="147" spans="1:24" x14ac:dyDescent="0.3">
      <c r="A147" s="25"/>
      <c r="B147" s="26"/>
      <c r="C147" s="27"/>
      <c r="D147" s="20"/>
      <c r="E147" s="29"/>
      <c r="F147" s="20"/>
      <c r="G147" s="20"/>
      <c r="H147" s="23"/>
      <c r="I147" s="23"/>
      <c r="J147" s="24"/>
      <c r="K147" s="20"/>
      <c r="L147" s="19"/>
      <c r="M147" s="20"/>
      <c r="N147" s="19"/>
      <c r="O147" s="20"/>
      <c r="P147" s="13" t="s">
        <v>90</v>
      </c>
      <c r="Q147" s="15"/>
      <c r="R147" s="15"/>
      <c r="S147" s="19"/>
      <c r="T147" s="20"/>
      <c r="U147" s="20"/>
      <c r="V147" s="21"/>
      <c r="W147" s="29"/>
      <c r="X147" s="29"/>
    </row>
    <row r="148" spans="1:24" s="11" customFormat="1" x14ac:dyDescent="0.3">
      <c r="A148" s="25" t="s">
        <v>291</v>
      </c>
      <c r="B148" s="26" t="s">
        <v>25</v>
      </c>
      <c r="C148" s="27" t="s">
        <v>390</v>
      </c>
      <c r="D148" s="20" t="s">
        <v>391</v>
      </c>
      <c r="E148" s="29" t="s">
        <v>407</v>
      </c>
      <c r="F148" s="20" t="s">
        <v>389</v>
      </c>
      <c r="G148" s="20" t="s">
        <v>18</v>
      </c>
      <c r="H148" s="23" t="s">
        <v>408</v>
      </c>
      <c r="I148" s="23" t="s">
        <v>421</v>
      </c>
      <c r="J148" s="24" t="s">
        <v>422</v>
      </c>
      <c r="K148" s="20" t="s">
        <v>367</v>
      </c>
      <c r="L148" s="19">
        <v>2</v>
      </c>
      <c r="M148" s="20">
        <v>3</v>
      </c>
      <c r="N148" s="19">
        <f t="shared" si="13"/>
        <v>6</v>
      </c>
      <c r="O148" s="20" t="s">
        <v>18</v>
      </c>
      <c r="P148" s="13" t="s">
        <v>240</v>
      </c>
      <c r="Q148" s="15"/>
      <c r="R148" s="15"/>
      <c r="S148" s="19">
        <v>2</v>
      </c>
      <c r="T148" s="20">
        <v>1</v>
      </c>
      <c r="U148" s="20">
        <f t="shared" si="12"/>
        <v>2</v>
      </c>
      <c r="V148" s="21" t="s">
        <v>210</v>
      </c>
      <c r="W148" s="29" t="s">
        <v>249</v>
      </c>
      <c r="X148" s="29" t="s">
        <v>250</v>
      </c>
    </row>
    <row r="149" spans="1:24" s="11" customFormat="1" ht="25.5" x14ac:dyDescent="0.3">
      <c r="A149" s="25"/>
      <c r="B149" s="26"/>
      <c r="C149" s="27"/>
      <c r="D149" s="20"/>
      <c r="E149" s="29"/>
      <c r="F149" s="20"/>
      <c r="G149" s="20"/>
      <c r="H149" s="23"/>
      <c r="I149" s="23"/>
      <c r="J149" s="24"/>
      <c r="K149" s="20"/>
      <c r="L149" s="19"/>
      <c r="M149" s="20"/>
      <c r="N149" s="19"/>
      <c r="O149" s="20"/>
      <c r="P149" s="13" t="s">
        <v>241</v>
      </c>
      <c r="Q149" s="15" t="s">
        <v>387</v>
      </c>
      <c r="R149" s="15" t="s">
        <v>276</v>
      </c>
      <c r="S149" s="19"/>
      <c r="T149" s="20"/>
      <c r="U149" s="20"/>
      <c r="V149" s="21"/>
      <c r="W149" s="29"/>
      <c r="X149" s="29"/>
    </row>
    <row r="150" spans="1:24" s="11" customFormat="1" x14ac:dyDescent="0.3">
      <c r="A150" s="25"/>
      <c r="B150" s="26"/>
      <c r="C150" s="27"/>
      <c r="D150" s="20"/>
      <c r="E150" s="29"/>
      <c r="F150" s="20"/>
      <c r="G150" s="20"/>
      <c r="H150" s="23"/>
      <c r="I150" s="23"/>
      <c r="J150" s="24"/>
      <c r="K150" s="20"/>
      <c r="L150" s="19"/>
      <c r="M150" s="20"/>
      <c r="N150" s="19"/>
      <c r="O150" s="20"/>
      <c r="P150" s="13" t="s">
        <v>90</v>
      </c>
      <c r="Q150" s="15"/>
      <c r="R150" s="15"/>
      <c r="S150" s="19"/>
      <c r="T150" s="20"/>
      <c r="U150" s="20"/>
      <c r="V150" s="21"/>
      <c r="W150" s="29"/>
      <c r="X150" s="29"/>
    </row>
    <row r="151" spans="1:24" s="11" customFormat="1" x14ac:dyDescent="0.3">
      <c r="A151" s="25" t="s">
        <v>292</v>
      </c>
      <c r="B151" s="26" t="s">
        <v>25</v>
      </c>
      <c r="C151" s="27" t="s">
        <v>390</v>
      </c>
      <c r="D151" s="20" t="s">
        <v>391</v>
      </c>
      <c r="E151" s="29" t="s">
        <v>418</v>
      </c>
      <c r="F151" s="20" t="s">
        <v>389</v>
      </c>
      <c r="G151" s="20" t="s">
        <v>18</v>
      </c>
      <c r="H151" s="23" t="s">
        <v>409</v>
      </c>
      <c r="I151" s="23" t="s">
        <v>421</v>
      </c>
      <c r="J151" s="24" t="s">
        <v>422</v>
      </c>
      <c r="K151" s="20" t="s">
        <v>367</v>
      </c>
      <c r="L151" s="19">
        <v>2</v>
      </c>
      <c r="M151" s="20">
        <v>2</v>
      </c>
      <c r="N151" s="19">
        <f t="shared" si="13"/>
        <v>4</v>
      </c>
      <c r="O151" s="20" t="s">
        <v>23</v>
      </c>
      <c r="P151" s="13" t="s">
        <v>240</v>
      </c>
      <c r="Q151" s="15"/>
      <c r="R151" s="15"/>
      <c r="S151" s="19">
        <v>2</v>
      </c>
      <c r="T151" s="20">
        <v>1</v>
      </c>
      <c r="U151" s="20">
        <f t="shared" si="12"/>
        <v>2</v>
      </c>
      <c r="V151" s="21" t="s">
        <v>210</v>
      </c>
      <c r="W151" s="29" t="s">
        <v>249</v>
      </c>
      <c r="X151" s="29" t="s">
        <v>250</v>
      </c>
    </row>
    <row r="152" spans="1:24" s="11" customFormat="1" ht="25.5" x14ac:dyDescent="0.3">
      <c r="A152" s="25"/>
      <c r="B152" s="26"/>
      <c r="C152" s="27"/>
      <c r="D152" s="20"/>
      <c r="E152" s="29"/>
      <c r="F152" s="20"/>
      <c r="G152" s="20"/>
      <c r="H152" s="23"/>
      <c r="I152" s="23"/>
      <c r="J152" s="24"/>
      <c r="K152" s="20"/>
      <c r="L152" s="19"/>
      <c r="M152" s="20"/>
      <c r="N152" s="19"/>
      <c r="O152" s="20"/>
      <c r="P152" s="13" t="s">
        <v>241</v>
      </c>
      <c r="Q152" s="15" t="s">
        <v>387</v>
      </c>
      <c r="R152" s="15" t="s">
        <v>276</v>
      </c>
      <c r="S152" s="19"/>
      <c r="T152" s="20"/>
      <c r="U152" s="20"/>
      <c r="V152" s="21"/>
      <c r="W152" s="29"/>
      <c r="X152" s="29"/>
    </row>
    <row r="153" spans="1:24" s="11" customFormat="1" x14ac:dyDescent="0.3">
      <c r="A153" s="25"/>
      <c r="B153" s="26"/>
      <c r="C153" s="27"/>
      <c r="D153" s="20"/>
      <c r="E153" s="29"/>
      <c r="F153" s="20"/>
      <c r="G153" s="20"/>
      <c r="H153" s="23"/>
      <c r="I153" s="23"/>
      <c r="J153" s="24"/>
      <c r="K153" s="20"/>
      <c r="L153" s="19"/>
      <c r="M153" s="20"/>
      <c r="N153" s="19"/>
      <c r="O153" s="20"/>
      <c r="P153" s="13" t="s">
        <v>90</v>
      </c>
      <c r="Q153" s="15"/>
      <c r="R153" s="15"/>
      <c r="S153" s="19"/>
      <c r="T153" s="20"/>
      <c r="U153" s="20"/>
      <c r="V153" s="21"/>
      <c r="W153" s="29"/>
      <c r="X153" s="29"/>
    </row>
    <row r="154" spans="1:24" s="11" customFormat="1" x14ac:dyDescent="0.3">
      <c r="A154" s="25" t="s">
        <v>293</v>
      </c>
      <c r="B154" s="26" t="s">
        <v>25</v>
      </c>
      <c r="C154" s="27" t="s">
        <v>390</v>
      </c>
      <c r="D154" s="20" t="s">
        <v>391</v>
      </c>
      <c r="E154" s="29" t="s">
        <v>419</v>
      </c>
      <c r="F154" s="20" t="s">
        <v>389</v>
      </c>
      <c r="G154" s="20" t="s">
        <v>18</v>
      </c>
      <c r="H154" s="23" t="s">
        <v>410</v>
      </c>
      <c r="I154" s="23" t="s">
        <v>421</v>
      </c>
      <c r="J154" s="24" t="s">
        <v>422</v>
      </c>
      <c r="K154" s="20" t="s">
        <v>367</v>
      </c>
      <c r="L154" s="19">
        <v>2</v>
      </c>
      <c r="M154" s="20">
        <v>2</v>
      </c>
      <c r="N154" s="19">
        <f t="shared" si="13"/>
        <v>4</v>
      </c>
      <c r="O154" s="20" t="s">
        <v>23</v>
      </c>
      <c r="P154" s="13" t="s">
        <v>240</v>
      </c>
      <c r="Q154" s="15"/>
      <c r="R154" s="15"/>
      <c r="S154" s="19">
        <v>2</v>
      </c>
      <c r="T154" s="20">
        <v>1</v>
      </c>
      <c r="U154" s="20">
        <f t="shared" ref="U154:U193" si="14">S154*T154</f>
        <v>2</v>
      </c>
      <c r="V154" s="21" t="s">
        <v>210</v>
      </c>
      <c r="W154" s="29" t="s">
        <v>249</v>
      </c>
      <c r="X154" s="29" t="s">
        <v>250</v>
      </c>
    </row>
    <row r="155" spans="1:24" s="11" customFormat="1" ht="25.5" x14ac:dyDescent="0.3">
      <c r="A155" s="25"/>
      <c r="B155" s="26"/>
      <c r="C155" s="27"/>
      <c r="D155" s="20"/>
      <c r="E155" s="29"/>
      <c r="F155" s="20"/>
      <c r="G155" s="20"/>
      <c r="H155" s="23"/>
      <c r="I155" s="23"/>
      <c r="J155" s="24"/>
      <c r="K155" s="20"/>
      <c r="L155" s="19"/>
      <c r="M155" s="20"/>
      <c r="N155" s="19"/>
      <c r="O155" s="20"/>
      <c r="P155" s="13" t="s">
        <v>241</v>
      </c>
      <c r="Q155" s="15" t="s">
        <v>387</v>
      </c>
      <c r="R155" s="15" t="s">
        <v>276</v>
      </c>
      <c r="S155" s="19"/>
      <c r="T155" s="20"/>
      <c r="U155" s="20"/>
      <c r="V155" s="21"/>
      <c r="W155" s="29"/>
      <c r="X155" s="29"/>
    </row>
    <row r="156" spans="1:24" s="11" customFormat="1" x14ac:dyDescent="0.3">
      <c r="A156" s="25"/>
      <c r="B156" s="26"/>
      <c r="C156" s="27"/>
      <c r="D156" s="20"/>
      <c r="E156" s="29"/>
      <c r="F156" s="20"/>
      <c r="G156" s="20"/>
      <c r="H156" s="23"/>
      <c r="I156" s="23"/>
      <c r="J156" s="24"/>
      <c r="K156" s="20"/>
      <c r="L156" s="19"/>
      <c r="M156" s="20"/>
      <c r="N156" s="19"/>
      <c r="O156" s="20"/>
      <c r="P156" s="13" t="s">
        <v>251</v>
      </c>
      <c r="Q156" s="15"/>
      <c r="R156" s="15"/>
      <c r="S156" s="19"/>
      <c r="T156" s="20"/>
      <c r="U156" s="20"/>
      <c r="V156" s="21"/>
      <c r="W156" s="29"/>
      <c r="X156" s="29"/>
    </row>
    <row r="157" spans="1:24" s="11" customFormat="1" x14ac:dyDescent="0.3">
      <c r="A157" s="25" t="s">
        <v>294</v>
      </c>
      <c r="B157" s="26" t="s">
        <v>25</v>
      </c>
      <c r="C157" s="27" t="s">
        <v>390</v>
      </c>
      <c r="D157" s="20" t="s">
        <v>391</v>
      </c>
      <c r="E157" s="29" t="s">
        <v>420</v>
      </c>
      <c r="F157" s="20" t="s">
        <v>389</v>
      </c>
      <c r="G157" s="20" t="s">
        <v>252</v>
      </c>
      <c r="H157" s="23" t="s">
        <v>411</v>
      </c>
      <c r="I157" s="23" t="s">
        <v>421</v>
      </c>
      <c r="J157" s="24" t="s">
        <v>422</v>
      </c>
      <c r="K157" s="20" t="s">
        <v>367</v>
      </c>
      <c r="L157" s="19">
        <v>2</v>
      </c>
      <c r="M157" s="20">
        <v>2</v>
      </c>
      <c r="N157" s="19">
        <f t="shared" ref="N157:N193" si="15">L157*M157</f>
        <v>4</v>
      </c>
      <c r="O157" s="20" t="s">
        <v>23</v>
      </c>
      <c r="P157" s="13" t="s">
        <v>248</v>
      </c>
      <c r="Q157" s="15"/>
      <c r="R157" s="15"/>
      <c r="S157" s="19">
        <v>2</v>
      </c>
      <c r="T157" s="20">
        <v>1</v>
      </c>
      <c r="U157" s="20">
        <f t="shared" si="14"/>
        <v>2</v>
      </c>
      <c r="V157" s="21" t="s">
        <v>253</v>
      </c>
      <c r="W157" s="29" t="s">
        <v>254</v>
      </c>
      <c r="X157" s="29" t="s">
        <v>255</v>
      </c>
    </row>
    <row r="158" spans="1:24" s="11" customFormat="1" ht="25.5" x14ac:dyDescent="0.3">
      <c r="A158" s="25"/>
      <c r="B158" s="26"/>
      <c r="C158" s="27"/>
      <c r="D158" s="20"/>
      <c r="E158" s="29"/>
      <c r="F158" s="20"/>
      <c r="G158" s="20"/>
      <c r="H158" s="23"/>
      <c r="I158" s="23"/>
      <c r="J158" s="24"/>
      <c r="K158" s="20"/>
      <c r="L158" s="19"/>
      <c r="M158" s="20"/>
      <c r="N158" s="19"/>
      <c r="O158" s="20"/>
      <c r="P158" s="13" t="s">
        <v>256</v>
      </c>
      <c r="Q158" s="15" t="s">
        <v>387</v>
      </c>
      <c r="R158" s="15" t="s">
        <v>276</v>
      </c>
      <c r="S158" s="19"/>
      <c r="T158" s="20"/>
      <c r="U158" s="20"/>
      <c r="V158" s="21"/>
      <c r="W158" s="29"/>
      <c r="X158" s="29"/>
    </row>
    <row r="159" spans="1:24" s="11" customFormat="1" x14ac:dyDescent="0.3">
      <c r="A159" s="25"/>
      <c r="B159" s="26"/>
      <c r="C159" s="27"/>
      <c r="D159" s="20"/>
      <c r="E159" s="29"/>
      <c r="F159" s="20"/>
      <c r="G159" s="20"/>
      <c r="H159" s="23"/>
      <c r="I159" s="23"/>
      <c r="J159" s="24"/>
      <c r="K159" s="20"/>
      <c r="L159" s="19"/>
      <c r="M159" s="20"/>
      <c r="N159" s="19"/>
      <c r="O159" s="20"/>
      <c r="P159" s="13" t="s">
        <v>251</v>
      </c>
      <c r="Q159" s="15"/>
      <c r="R159" s="15"/>
      <c r="S159" s="19"/>
      <c r="T159" s="20"/>
      <c r="U159" s="20"/>
      <c r="V159" s="21"/>
      <c r="W159" s="29"/>
      <c r="X159" s="29"/>
    </row>
    <row r="160" spans="1:24" s="11" customFormat="1" ht="25.5" x14ac:dyDescent="0.3">
      <c r="A160" s="25" t="s">
        <v>545</v>
      </c>
      <c r="B160" s="26" t="s">
        <v>25</v>
      </c>
      <c r="C160" s="27" t="s">
        <v>390</v>
      </c>
      <c r="D160" s="20" t="s">
        <v>391</v>
      </c>
      <c r="E160" s="29" t="s">
        <v>412</v>
      </c>
      <c r="F160" s="20" t="s">
        <v>280</v>
      </c>
      <c r="G160" s="20" t="s">
        <v>17</v>
      </c>
      <c r="H160" s="23" t="s">
        <v>109</v>
      </c>
      <c r="I160" s="23" t="s">
        <v>19</v>
      </c>
      <c r="J160" s="23" t="s">
        <v>22</v>
      </c>
      <c r="K160" s="20" t="s">
        <v>367</v>
      </c>
      <c r="L160" s="19">
        <v>2</v>
      </c>
      <c r="M160" s="20">
        <v>1</v>
      </c>
      <c r="N160" s="19">
        <f t="shared" si="15"/>
        <v>2</v>
      </c>
      <c r="O160" s="20" t="s">
        <v>23</v>
      </c>
      <c r="P160" s="13" t="s">
        <v>88</v>
      </c>
      <c r="Q160" s="15" t="s">
        <v>33</v>
      </c>
      <c r="R160" s="15" t="s">
        <v>275</v>
      </c>
      <c r="S160" s="19">
        <v>2</v>
      </c>
      <c r="T160" s="20">
        <v>1</v>
      </c>
      <c r="U160" s="20">
        <f t="shared" si="14"/>
        <v>2</v>
      </c>
      <c r="V160" s="20" t="s">
        <v>23</v>
      </c>
      <c r="W160" s="22" t="s">
        <v>47</v>
      </c>
      <c r="X160" s="22" t="s">
        <v>39</v>
      </c>
    </row>
    <row r="161" spans="1:24" s="11" customFormat="1" x14ac:dyDescent="0.3">
      <c r="A161" s="25"/>
      <c r="B161" s="26"/>
      <c r="C161" s="27"/>
      <c r="D161" s="20"/>
      <c r="E161" s="29"/>
      <c r="F161" s="20"/>
      <c r="G161" s="20"/>
      <c r="H161" s="23"/>
      <c r="I161" s="23"/>
      <c r="J161" s="23"/>
      <c r="K161" s="20"/>
      <c r="L161" s="19"/>
      <c r="M161" s="20"/>
      <c r="N161" s="19"/>
      <c r="O161" s="20"/>
      <c r="P161" s="13" t="s">
        <v>89</v>
      </c>
      <c r="Q161" s="15"/>
      <c r="R161" s="15"/>
      <c r="S161" s="19"/>
      <c r="T161" s="20"/>
      <c r="U161" s="20"/>
      <c r="V161" s="20"/>
      <c r="W161" s="22"/>
      <c r="X161" s="22"/>
    </row>
    <row r="162" spans="1:24" s="11" customFormat="1" x14ac:dyDescent="0.3">
      <c r="A162" s="25"/>
      <c r="B162" s="26"/>
      <c r="C162" s="27"/>
      <c r="D162" s="20"/>
      <c r="E162" s="29"/>
      <c r="F162" s="20"/>
      <c r="G162" s="20"/>
      <c r="H162" s="23"/>
      <c r="I162" s="23"/>
      <c r="J162" s="23"/>
      <c r="K162" s="20"/>
      <c r="L162" s="19"/>
      <c r="M162" s="20"/>
      <c r="N162" s="19"/>
      <c r="O162" s="20"/>
      <c r="P162" s="13" t="s">
        <v>90</v>
      </c>
      <c r="Q162" s="15"/>
      <c r="R162" s="15"/>
      <c r="S162" s="19"/>
      <c r="T162" s="20"/>
      <c r="U162" s="20"/>
      <c r="V162" s="20"/>
      <c r="W162" s="22"/>
      <c r="X162" s="22"/>
    </row>
    <row r="163" spans="1:24" ht="25.5" x14ac:dyDescent="0.3">
      <c r="A163" s="25" t="s">
        <v>500</v>
      </c>
      <c r="B163" s="26" t="s">
        <v>25</v>
      </c>
      <c r="C163" s="27" t="s">
        <v>82</v>
      </c>
      <c r="D163" s="20" t="s">
        <v>83</v>
      </c>
      <c r="E163" s="29" t="s">
        <v>84</v>
      </c>
      <c r="F163" s="20" t="s">
        <v>36</v>
      </c>
      <c r="G163" s="20" t="s">
        <v>35</v>
      </c>
      <c r="H163" s="23" t="s">
        <v>214</v>
      </c>
      <c r="I163" s="23" t="s">
        <v>211</v>
      </c>
      <c r="J163" s="24" t="s">
        <v>213</v>
      </c>
      <c r="K163" s="20" t="s">
        <v>130</v>
      </c>
      <c r="L163" s="19">
        <v>3</v>
      </c>
      <c r="M163" s="20">
        <v>2</v>
      </c>
      <c r="N163" s="19">
        <f t="shared" si="15"/>
        <v>6</v>
      </c>
      <c r="O163" s="20" t="s">
        <v>18</v>
      </c>
      <c r="P163" s="13" t="s">
        <v>88</v>
      </c>
      <c r="Q163" s="15" t="s">
        <v>212</v>
      </c>
      <c r="R163" s="15" t="s">
        <v>547</v>
      </c>
      <c r="S163" s="19">
        <v>3</v>
      </c>
      <c r="T163" s="20">
        <v>1</v>
      </c>
      <c r="U163" s="20">
        <f t="shared" si="14"/>
        <v>3</v>
      </c>
      <c r="V163" s="21" t="s">
        <v>210</v>
      </c>
      <c r="W163" s="22" t="s">
        <v>47</v>
      </c>
      <c r="X163" s="22" t="s">
        <v>39</v>
      </c>
    </row>
    <row r="164" spans="1:24" x14ac:dyDescent="0.3">
      <c r="A164" s="25"/>
      <c r="B164" s="26"/>
      <c r="C164" s="27"/>
      <c r="D164" s="20"/>
      <c r="E164" s="29"/>
      <c r="F164" s="20"/>
      <c r="G164" s="20"/>
      <c r="H164" s="23"/>
      <c r="I164" s="23"/>
      <c r="J164" s="24"/>
      <c r="K164" s="20"/>
      <c r="L164" s="19"/>
      <c r="M164" s="20"/>
      <c r="N164" s="19"/>
      <c r="O164" s="20"/>
      <c r="P164" s="13" t="s">
        <v>89</v>
      </c>
      <c r="Q164" s="15"/>
      <c r="R164" s="15"/>
      <c r="S164" s="19"/>
      <c r="T164" s="20"/>
      <c r="U164" s="20"/>
      <c r="V164" s="21"/>
      <c r="W164" s="22"/>
      <c r="X164" s="22"/>
    </row>
    <row r="165" spans="1:24" x14ac:dyDescent="0.3">
      <c r="A165" s="25"/>
      <c r="B165" s="26"/>
      <c r="C165" s="27"/>
      <c r="D165" s="20"/>
      <c r="E165" s="29"/>
      <c r="F165" s="20"/>
      <c r="G165" s="20"/>
      <c r="H165" s="23"/>
      <c r="I165" s="23"/>
      <c r="J165" s="24"/>
      <c r="K165" s="20"/>
      <c r="L165" s="19"/>
      <c r="M165" s="20"/>
      <c r="N165" s="19"/>
      <c r="O165" s="20"/>
      <c r="P165" s="13" t="s">
        <v>90</v>
      </c>
      <c r="Q165" s="15"/>
      <c r="R165" s="15"/>
      <c r="S165" s="19"/>
      <c r="T165" s="20"/>
      <c r="U165" s="20"/>
      <c r="V165" s="21"/>
      <c r="W165" s="22"/>
      <c r="X165" s="22"/>
    </row>
    <row r="166" spans="1:24" ht="25.5" x14ac:dyDescent="0.3">
      <c r="A166" s="25" t="s">
        <v>501</v>
      </c>
      <c r="B166" s="26" t="s">
        <v>25</v>
      </c>
      <c r="C166" s="27" t="s">
        <v>82</v>
      </c>
      <c r="D166" s="20" t="s">
        <v>83</v>
      </c>
      <c r="E166" s="29" t="s">
        <v>84</v>
      </c>
      <c r="F166" s="20" t="s">
        <v>36</v>
      </c>
      <c r="G166" s="20" t="s">
        <v>35</v>
      </c>
      <c r="H166" s="23" t="s">
        <v>215</v>
      </c>
      <c r="I166" s="23" t="s">
        <v>216</v>
      </c>
      <c r="J166" s="24" t="s">
        <v>213</v>
      </c>
      <c r="K166" s="20" t="s">
        <v>130</v>
      </c>
      <c r="L166" s="19">
        <v>3</v>
      </c>
      <c r="M166" s="20">
        <v>2</v>
      </c>
      <c r="N166" s="19">
        <f t="shared" si="15"/>
        <v>6</v>
      </c>
      <c r="O166" s="20" t="s">
        <v>18</v>
      </c>
      <c r="P166" s="13" t="s">
        <v>88</v>
      </c>
      <c r="Q166" s="15" t="s">
        <v>212</v>
      </c>
      <c r="R166" s="15" t="s">
        <v>547</v>
      </c>
      <c r="S166" s="19">
        <v>3</v>
      </c>
      <c r="T166" s="20">
        <v>1</v>
      </c>
      <c r="U166" s="20">
        <f t="shared" si="14"/>
        <v>3</v>
      </c>
      <c r="V166" s="21" t="s">
        <v>210</v>
      </c>
      <c r="W166" s="22" t="s">
        <v>47</v>
      </c>
      <c r="X166" s="22" t="s">
        <v>39</v>
      </c>
    </row>
    <row r="167" spans="1:24" x14ac:dyDescent="0.3">
      <c r="A167" s="25"/>
      <c r="B167" s="26"/>
      <c r="C167" s="27"/>
      <c r="D167" s="20"/>
      <c r="E167" s="29"/>
      <c r="F167" s="20"/>
      <c r="G167" s="20"/>
      <c r="H167" s="23"/>
      <c r="I167" s="23"/>
      <c r="J167" s="24"/>
      <c r="K167" s="20"/>
      <c r="L167" s="19"/>
      <c r="M167" s="20"/>
      <c r="N167" s="19"/>
      <c r="O167" s="20"/>
      <c r="P167" s="13" t="s">
        <v>89</v>
      </c>
      <c r="Q167" s="15"/>
      <c r="R167" s="15"/>
      <c r="S167" s="19"/>
      <c r="T167" s="20"/>
      <c r="U167" s="20"/>
      <c r="V167" s="21"/>
      <c r="W167" s="22"/>
      <c r="X167" s="22"/>
    </row>
    <row r="168" spans="1:24" x14ac:dyDescent="0.3">
      <c r="A168" s="25"/>
      <c r="B168" s="26"/>
      <c r="C168" s="27"/>
      <c r="D168" s="20"/>
      <c r="E168" s="29"/>
      <c r="F168" s="20"/>
      <c r="G168" s="20"/>
      <c r="H168" s="23"/>
      <c r="I168" s="23"/>
      <c r="J168" s="24"/>
      <c r="K168" s="20"/>
      <c r="L168" s="19"/>
      <c r="M168" s="20"/>
      <c r="N168" s="19"/>
      <c r="O168" s="20"/>
      <c r="P168" s="13" t="s">
        <v>90</v>
      </c>
      <c r="Q168" s="15"/>
      <c r="R168" s="15"/>
      <c r="S168" s="19"/>
      <c r="T168" s="20"/>
      <c r="U168" s="20"/>
      <c r="V168" s="21"/>
      <c r="W168" s="22"/>
      <c r="X168" s="22"/>
    </row>
    <row r="169" spans="1:24" x14ac:dyDescent="0.3">
      <c r="A169" s="25" t="s">
        <v>541</v>
      </c>
      <c r="B169" s="26" t="s">
        <v>25</v>
      </c>
      <c r="C169" s="27" t="s">
        <v>235</v>
      </c>
      <c r="D169" s="20" t="s">
        <v>236</v>
      </c>
      <c r="E169" s="29" t="s">
        <v>238</v>
      </c>
      <c r="F169" s="20" t="s">
        <v>237</v>
      </c>
      <c r="G169" s="20" t="s">
        <v>18</v>
      </c>
      <c r="H169" s="23" t="s">
        <v>239</v>
      </c>
      <c r="I169" s="23" t="s">
        <v>113</v>
      </c>
      <c r="J169" s="23" t="s">
        <v>492</v>
      </c>
      <c r="K169" s="20" t="s">
        <v>21</v>
      </c>
      <c r="L169" s="19">
        <v>2</v>
      </c>
      <c r="M169" s="20">
        <v>1</v>
      </c>
      <c r="N169" s="19">
        <v>2</v>
      </c>
      <c r="O169" s="20" t="s">
        <v>210</v>
      </c>
      <c r="P169" s="13" t="s">
        <v>88</v>
      </c>
      <c r="Q169" s="15"/>
      <c r="R169" s="15"/>
      <c r="S169" s="19">
        <v>2</v>
      </c>
      <c r="T169" s="20">
        <v>1</v>
      </c>
      <c r="U169" s="20">
        <f t="shared" si="14"/>
        <v>2</v>
      </c>
      <c r="V169" s="21" t="s">
        <v>210</v>
      </c>
      <c r="W169" s="22" t="s">
        <v>47</v>
      </c>
      <c r="X169" s="22" t="s">
        <v>39</v>
      </c>
    </row>
    <row r="170" spans="1:24" x14ac:dyDescent="0.3">
      <c r="A170" s="25"/>
      <c r="B170" s="26"/>
      <c r="C170" s="27"/>
      <c r="D170" s="20"/>
      <c r="E170" s="29"/>
      <c r="F170" s="20"/>
      <c r="G170" s="20"/>
      <c r="H170" s="23"/>
      <c r="I170" s="23"/>
      <c r="J170" s="23"/>
      <c r="K170" s="20"/>
      <c r="L170" s="19"/>
      <c r="M170" s="20"/>
      <c r="N170" s="19"/>
      <c r="O170" s="20"/>
      <c r="P170" s="13" t="s">
        <v>89</v>
      </c>
      <c r="Q170" s="15"/>
      <c r="R170" s="15"/>
      <c r="S170" s="19"/>
      <c r="T170" s="20"/>
      <c r="U170" s="20"/>
      <c r="V170" s="21"/>
      <c r="W170" s="22"/>
      <c r="X170" s="22"/>
    </row>
    <row r="171" spans="1:24" x14ac:dyDescent="0.3">
      <c r="A171" s="25"/>
      <c r="B171" s="26"/>
      <c r="C171" s="27"/>
      <c r="D171" s="20"/>
      <c r="E171" s="29"/>
      <c r="F171" s="20"/>
      <c r="G171" s="20"/>
      <c r="H171" s="23"/>
      <c r="I171" s="23"/>
      <c r="J171" s="23"/>
      <c r="K171" s="20"/>
      <c r="L171" s="19"/>
      <c r="M171" s="20"/>
      <c r="N171" s="19"/>
      <c r="O171" s="20"/>
      <c r="P171" s="13" t="s">
        <v>90</v>
      </c>
      <c r="Q171" s="15"/>
      <c r="R171" s="15"/>
      <c r="S171" s="19"/>
      <c r="T171" s="20"/>
      <c r="U171" s="20"/>
      <c r="V171" s="21"/>
      <c r="W171" s="22"/>
      <c r="X171" s="22"/>
    </row>
    <row r="172" spans="1:24" x14ac:dyDescent="0.3">
      <c r="A172" s="25" t="s">
        <v>502</v>
      </c>
      <c r="B172" s="26" t="s">
        <v>25</v>
      </c>
      <c r="C172" s="27" t="s">
        <v>85</v>
      </c>
      <c r="D172" s="20" t="s">
        <v>86</v>
      </c>
      <c r="E172" s="29" t="s">
        <v>87</v>
      </c>
      <c r="F172" s="20" t="s">
        <v>36</v>
      </c>
      <c r="G172" s="20" t="s">
        <v>18</v>
      </c>
      <c r="H172" s="23" t="s">
        <v>217</v>
      </c>
      <c r="I172" s="23" t="s">
        <v>219</v>
      </c>
      <c r="J172" s="24" t="s">
        <v>220</v>
      </c>
      <c r="K172" s="20" t="s">
        <v>21</v>
      </c>
      <c r="L172" s="19">
        <v>3</v>
      </c>
      <c r="M172" s="20">
        <v>2</v>
      </c>
      <c r="N172" s="19">
        <f t="shared" si="15"/>
        <v>6</v>
      </c>
      <c r="O172" s="20" t="s">
        <v>18</v>
      </c>
      <c r="P172" s="13" t="s">
        <v>88</v>
      </c>
      <c r="Q172" s="15"/>
      <c r="R172" s="15"/>
      <c r="S172" s="19">
        <v>3</v>
      </c>
      <c r="T172" s="20">
        <v>1</v>
      </c>
      <c r="U172" s="20">
        <f t="shared" si="14"/>
        <v>3</v>
      </c>
      <c r="V172" s="21" t="s">
        <v>210</v>
      </c>
      <c r="W172" s="22" t="s">
        <v>47</v>
      </c>
      <c r="X172" s="22" t="s">
        <v>39</v>
      </c>
    </row>
    <row r="173" spans="1:24" ht="25.5" x14ac:dyDescent="0.3">
      <c r="A173" s="25"/>
      <c r="B173" s="26"/>
      <c r="C173" s="27"/>
      <c r="D173" s="20"/>
      <c r="E173" s="29"/>
      <c r="F173" s="20"/>
      <c r="G173" s="20"/>
      <c r="H173" s="23"/>
      <c r="I173" s="23"/>
      <c r="J173" s="24"/>
      <c r="K173" s="20"/>
      <c r="L173" s="19"/>
      <c r="M173" s="20"/>
      <c r="N173" s="19"/>
      <c r="O173" s="20"/>
      <c r="P173" s="13" t="s">
        <v>89</v>
      </c>
      <c r="Q173" s="15" t="s">
        <v>218</v>
      </c>
      <c r="R173" s="15" t="s">
        <v>549</v>
      </c>
      <c r="S173" s="19"/>
      <c r="T173" s="20"/>
      <c r="U173" s="20"/>
      <c r="V173" s="21"/>
      <c r="W173" s="22"/>
      <c r="X173" s="22"/>
    </row>
    <row r="174" spans="1:24" x14ac:dyDescent="0.3">
      <c r="A174" s="25"/>
      <c r="B174" s="26"/>
      <c r="C174" s="27"/>
      <c r="D174" s="20"/>
      <c r="E174" s="29"/>
      <c r="F174" s="20"/>
      <c r="G174" s="20"/>
      <c r="H174" s="23"/>
      <c r="I174" s="23"/>
      <c r="J174" s="24"/>
      <c r="K174" s="20"/>
      <c r="L174" s="19"/>
      <c r="M174" s="20"/>
      <c r="N174" s="19"/>
      <c r="O174" s="20"/>
      <c r="P174" s="13" t="s">
        <v>90</v>
      </c>
      <c r="Q174" s="15"/>
      <c r="R174" s="15"/>
      <c r="S174" s="19"/>
      <c r="T174" s="20"/>
      <c r="U174" s="20"/>
      <c r="V174" s="21"/>
      <c r="W174" s="22"/>
      <c r="X174" s="22"/>
    </row>
    <row r="175" spans="1:24" x14ac:dyDescent="0.3">
      <c r="A175" s="25" t="s">
        <v>503</v>
      </c>
      <c r="B175" s="26" t="s">
        <v>25</v>
      </c>
      <c r="C175" s="27" t="s">
        <v>85</v>
      </c>
      <c r="D175" s="20" t="s">
        <v>86</v>
      </c>
      <c r="E175" s="29" t="s">
        <v>87</v>
      </c>
      <c r="F175" s="20" t="s">
        <v>36</v>
      </c>
      <c r="G175" s="20" t="s">
        <v>35</v>
      </c>
      <c r="H175" s="23" t="s">
        <v>221</v>
      </c>
      <c r="I175" s="23" t="s">
        <v>223</v>
      </c>
      <c r="J175" s="24" t="s">
        <v>224</v>
      </c>
      <c r="K175" s="20" t="s">
        <v>367</v>
      </c>
      <c r="L175" s="19">
        <v>3</v>
      </c>
      <c r="M175" s="20">
        <v>2</v>
      </c>
      <c r="N175" s="19">
        <f t="shared" si="15"/>
        <v>6</v>
      </c>
      <c r="O175" s="20" t="s">
        <v>18</v>
      </c>
      <c r="P175" s="13" t="s">
        <v>88</v>
      </c>
      <c r="Q175" s="15"/>
      <c r="R175" s="15"/>
      <c r="S175" s="19">
        <v>3</v>
      </c>
      <c r="T175" s="20">
        <v>1</v>
      </c>
      <c r="U175" s="20">
        <f t="shared" si="14"/>
        <v>3</v>
      </c>
      <c r="V175" s="21" t="s">
        <v>210</v>
      </c>
      <c r="W175" s="22" t="s">
        <v>47</v>
      </c>
      <c r="X175" s="22" t="s">
        <v>39</v>
      </c>
    </row>
    <row r="176" spans="1:24" ht="25.5" x14ac:dyDescent="0.3">
      <c r="A176" s="25"/>
      <c r="B176" s="26"/>
      <c r="C176" s="27"/>
      <c r="D176" s="20"/>
      <c r="E176" s="29"/>
      <c r="F176" s="20"/>
      <c r="G176" s="20"/>
      <c r="H176" s="23"/>
      <c r="I176" s="23"/>
      <c r="J176" s="24"/>
      <c r="K176" s="20"/>
      <c r="L176" s="19"/>
      <c r="M176" s="20"/>
      <c r="N176" s="19"/>
      <c r="O176" s="20"/>
      <c r="P176" s="13" t="s">
        <v>89</v>
      </c>
      <c r="Q176" s="15" t="s">
        <v>218</v>
      </c>
      <c r="R176" s="15" t="s">
        <v>549</v>
      </c>
      <c r="S176" s="19"/>
      <c r="T176" s="20"/>
      <c r="U176" s="20"/>
      <c r="V176" s="21"/>
      <c r="W176" s="22"/>
      <c r="X176" s="22"/>
    </row>
    <row r="177" spans="1:24" x14ac:dyDescent="0.3">
      <c r="A177" s="25"/>
      <c r="B177" s="26"/>
      <c r="C177" s="27"/>
      <c r="D177" s="20"/>
      <c r="E177" s="29"/>
      <c r="F177" s="20"/>
      <c r="G177" s="20"/>
      <c r="H177" s="23"/>
      <c r="I177" s="23"/>
      <c r="J177" s="24"/>
      <c r="K177" s="20"/>
      <c r="L177" s="19"/>
      <c r="M177" s="20"/>
      <c r="N177" s="19"/>
      <c r="O177" s="20"/>
      <c r="P177" s="13" t="s">
        <v>90</v>
      </c>
      <c r="Q177" s="15"/>
      <c r="R177" s="15"/>
      <c r="S177" s="19"/>
      <c r="T177" s="20"/>
      <c r="U177" s="20"/>
      <c r="V177" s="21"/>
      <c r="W177" s="22"/>
      <c r="X177" s="22"/>
    </row>
    <row r="178" spans="1:24" x14ac:dyDescent="0.3">
      <c r="A178" s="25" t="s">
        <v>504</v>
      </c>
      <c r="B178" s="26" t="s">
        <v>25</v>
      </c>
      <c r="C178" s="27" t="s">
        <v>85</v>
      </c>
      <c r="D178" s="20" t="s">
        <v>86</v>
      </c>
      <c r="E178" s="29" t="s">
        <v>87</v>
      </c>
      <c r="F178" s="20" t="s">
        <v>36</v>
      </c>
      <c r="G178" s="20" t="s">
        <v>18</v>
      </c>
      <c r="H178" s="23" t="s">
        <v>225</v>
      </c>
      <c r="I178" s="23" t="s">
        <v>222</v>
      </c>
      <c r="J178" s="24" t="s">
        <v>224</v>
      </c>
      <c r="K178" s="20" t="s">
        <v>21</v>
      </c>
      <c r="L178" s="19">
        <v>3</v>
      </c>
      <c r="M178" s="20">
        <v>2</v>
      </c>
      <c r="N178" s="19">
        <f t="shared" si="15"/>
        <v>6</v>
      </c>
      <c r="O178" s="20" t="s">
        <v>18</v>
      </c>
      <c r="P178" s="13" t="s">
        <v>88</v>
      </c>
      <c r="Q178" s="15"/>
      <c r="R178" s="15"/>
      <c r="S178" s="19">
        <v>3</v>
      </c>
      <c r="T178" s="20">
        <v>1</v>
      </c>
      <c r="U178" s="20">
        <f t="shared" si="14"/>
        <v>3</v>
      </c>
      <c r="V178" s="21" t="s">
        <v>210</v>
      </c>
      <c r="W178" s="22" t="s">
        <v>47</v>
      </c>
      <c r="X178" s="22" t="s">
        <v>39</v>
      </c>
    </row>
    <row r="179" spans="1:24" ht="25.5" x14ac:dyDescent="0.3">
      <c r="A179" s="25"/>
      <c r="B179" s="26"/>
      <c r="C179" s="27"/>
      <c r="D179" s="20"/>
      <c r="E179" s="29"/>
      <c r="F179" s="20"/>
      <c r="G179" s="20"/>
      <c r="H179" s="23"/>
      <c r="I179" s="23"/>
      <c r="J179" s="24"/>
      <c r="K179" s="20"/>
      <c r="L179" s="19"/>
      <c r="M179" s="20"/>
      <c r="N179" s="19"/>
      <c r="O179" s="20"/>
      <c r="P179" s="13" t="s">
        <v>89</v>
      </c>
      <c r="Q179" s="15" t="s">
        <v>218</v>
      </c>
      <c r="R179" s="15" t="s">
        <v>549</v>
      </c>
      <c r="S179" s="19"/>
      <c r="T179" s="20"/>
      <c r="U179" s="20"/>
      <c r="V179" s="21"/>
      <c r="W179" s="22"/>
      <c r="X179" s="22"/>
    </row>
    <row r="180" spans="1:24" x14ac:dyDescent="0.3">
      <c r="A180" s="25"/>
      <c r="B180" s="26"/>
      <c r="C180" s="27"/>
      <c r="D180" s="20"/>
      <c r="E180" s="29"/>
      <c r="F180" s="20"/>
      <c r="G180" s="20"/>
      <c r="H180" s="23"/>
      <c r="I180" s="23"/>
      <c r="J180" s="24"/>
      <c r="K180" s="20"/>
      <c r="L180" s="19"/>
      <c r="M180" s="20"/>
      <c r="N180" s="19"/>
      <c r="O180" s="20"/>
      <c r="P180" s="13" t="s">
        <v>90</v>
      </c>
      <c r="Q180" s="15"/>
      <c r="R180" s="15"/>
      <c r="S180" s="19"/>
      <c r="T180" s="20"/>
      <c r="U180" s="20"/>
      <c r="V180" s="21"/>
      <c r="W180" s="22"/>
      <c r="X180" s="22"/>
    </row>
    <row r="181" spans="1:24" ht="25.5" x14ac:dyDescent="0.3">
      <c r="A181" s="25" t="s">
        <v>505</v>
      </c>
      <c r="B181" s="26" t="s">
        <v>25</v>
      </c>
      <c r="C181" s="27" t="s">
        <v>85</v>
      </c>
      <c r="D181" s="20" t="s">
        <v>86</v>
      </c>
      <c r="E181" s="29" t="s">
        <v>87</v>
      </c>
      <c r="F181" s="20" t="s">
        <v>36</v>
      </c>
      <c r="G181" s="20" t="s">
        <v>18</v>
      </c>
      <c r="H181" s="23" t="s">
        <v>230</v>
      </c>
      <c r="I181" s="23" t="s">
        <v>231</v>
      </c>
      <c r="J181" s="24" t="s">
        <v>232</v>
      </c>
      <c r="K181" s="20" t="s">
        <v>21</v>
      </c>
      <c r="L181" s="19">
        <v>3</v>
      </c>
      <c r="M181" s="20">
        <v>2</v>
      </c>
      <c r="N181" s="19">
        <f t="shared" si="15"/>
        <v>6</v>
      </c>
      <c r="O181" s="20" t="s">
        <v>18</v>
      </c>
      <c r="P181" s="13" t="s">
        <v>88</v>
      </c>
      <c r="Q181" s="15" t="s">
        <v>212</v>
      </c>
      <c r="R181" s="15" t="s">
        <v>547</v>
      </c>
      <c r="S181" s="19">
        <v>3</v>
      </c>
      <c r="T181" s="20">
        <v>1</v>
      </c>
      <c r="U181" s="20">
        <f t="shared" si="14"/>
        <v>3</v>
      </c>
      <c r="V181" s="21" t="s">
        <v>210</v>
      </c>
      <c r="W181" s="22" t="s">
        <v>47</v>
      </c>
      <c r="X181" s="22" t="s">
        <v>39</v>
      </c>
    </row>
    <row r="182" spans="1:24" ht="25.5" x14ac:dyDescent="0.3">
      <c r="A182" s="25"/>
      <c r="B182" s="26"/>
      <c r="C182" s="27"/>
      <c r="D182" s="20"/>
      <c r="E182" s="29"/>
      <c r="F182" s="20"/>
      <c r="G182" s="20"/>
      <c r="H182" s="23"/>
      <c r="I182" s="23"/>
      <c r="J182" s="24"/>
      <c r="K182" s="20"/>
      <c r="L182" s="19"/>
      <c r="M182" s="20"/>
      <c r="N182" s="19"/>
      <c r="O182" s="20"/>
      <c r="P182" s="13" t="s">
        <v>89</v>
      </c>
      <c r="Q182" s="15" t="s">
        <v>234</v>
      </c>
      <c r="R182" s="15" t="s">
        <v>549</v>
      </c>
      <c r="S182" s="19"/>
      <c r="T182" s="20"/>
      <c r="U182" s="20"/>
      <c r="V182" s="21"/>
      <c r="W182" s="22"/>
      <c r="X182" s="22"/>
    </row>
    <row r="183" spans="1:24" x14ac:dyDescent="0.3">
      <c r="A183" s="25"/>
      <c r="B183" s="26"/>
      <c r="C183" s="27"/>
      <c r="D183" s="20"/>
      <c r="E183" s="29"/>
      <c r="F183" s="20"/>
      <c r="G183" s="20"/>
      <c r="H183" s="23"/>
      <c r="I183" s="23"/>
      <c r="J183" s="24"/>
      <c r="K183" s="20"/>
      <c r="L183" s="19"/>
      <c r="M183" s="20"/>
      <c r="N183" s="19"/>
      <c r="O183" s="20"/>
      <c r="P183" s="13" t="s">
        <v>90</v>
      </c>
      <c r="Q183" s="15"/>
      <c r="R183" s="15"/>
      <c r="S183" s="19"/>
      <c r="T183" s="20"/>
      <c r="U183" s="20"/>
      <c r="V183" s="21"/>
      <c r="W183" s="22"/>
      <c r="X183" s="22"/>
    </row>
    <row r="184" spans="1:24" x14ac:dyDescent="0.3">
      <c r="A184" s="25" t="s">
        <v>506</v>
      </c>
      <c r="B184" s="26" t="s">
        <v>25</v>
      </c>
      <c r="C184" s="27" t="s">
        <v>85</v>
      </c>
      <c r="D184" s="20" t="s">
        <v>86</v>
      </c>
      <c r="E184" s="29" t="s">
        <v>87</v>
      </c>
      <c r="F184" s="20" t="s">
        <v>36</v>
      </c>
      <c r="G184" s="20" t="s">
        <v>18</v>
      </c>
      <c r="H184" s="23" t="s">
        <v>226</v>
      </c>
      <c r="I184" s="23" t="s">
        <v>227</v>
      </c>
      <c r="J184" s="24" t="s">
        <v>220</v>
      </c>
      <c r="K184" s="20" t="s">
        <v>21</v>
      </c>
      <c r="L184" s="19">
        <v>3</v>
      </c>
      <c r="M184" s="20">
        <v>2</v>
      </c>
      <c r="N184" s="19">
        <f t="shared" si="15"/>
        <v>6</v>
      </c>
      <c r="O184" s="20" t="s">
        <v>18</v>
      </c>
      <c r="P184" s="13" t="s">
        <v>88</v>
      </c>
      <c r="Q184" s="15"/>
      <c r="R184" s="15"/>
      <c r="S184" s="19">
        <v>3</v>
      </c>
      <c r="T184" s="20">
        <v>1</v>
      </c>
      <c r="U184" s="20">
        <f t="shared" si="14"/>
        <v>3</v>
      </c>
      <c r="V184" s="21" t="s">
        <v>210</v>
      </c>
      <c r="W184" s="22" t="s">
        <v>47</v>
      </c>
      <c r="X184" s="22" t="s">
        <v>39</v>
      </c>
    </row>
    <row r="185" spans="1:24" ht="25.5" x14ac:dyDescent="0.3">
      <c r="A185" s="25"/>
      <c r="B185" s="26"/>
      <c r="C185" s="27"/>
      <c r="D185" s="20"/>
      <c r="E185" s="29"/>
      <c r="F185" s="20"/>
      <c r="G185" s="20"/>
      <c r="H185" s="23"/>
      <c r="I185" s="23"/>
      <c r="J185" s="24"/>
      <c r="K185" s="20"/>
      <c r="L185" s="19"/>
      <c r="M185" s="20"/>
      <c r="N185" s="19"/>
      <c r="O185" s="20"/>
      <c r="P185" s="13" t="s">
        <v>89</v>
      </c>
      <c r="Q185" s="15" t="s">
        <v>300</v>
      </c>
      <c r="R185" s="15" t="s">
        <v>549</v>
      </c>
      <c r="S185" s="19"/>
      <c r="T185" s="20"/>
      <c r="U185" s="20"/>
      <c r="V185" s="21"/>
      <c r="W185" s="22"/>
      <c r="X185" s="22"/>
    </row>
    <row r="186" spans="1:24" x14ac:dyDescent="0.3">
      <c r="A186" s="25"/>
      <c r="B186" s="26"/>
      <c r="C186" s="27"/>
      <c r="D186" s="20"/>
      <c r="E186" s="29"/>
      <c r="F186" s="20"/>
      <c r="G186" s="20"/>
      <c r="H186" s="23"/>
      <c r="I186" s="23"/>
      <c r="J186" s="24"/>
      <c r="K186" s="20"/>
      <c r="L186" s="19"/>
      <c r="M186" s="20"/>
      <c r="N186" s="19"/>
      <c r="O186" s="20"/>
      <c r="P186" s="13" t="s">
        <v>90</v>
      </c>
      <c r="Q186" s="15"/>
      <c r="R186" s="15"/>
      <c r="S186" s="19"/>
      <c r="T186" s="20"/>
      <c r="U186" s="20"/>
      <c r="V186" s="21"/>
      <c r="W186" s="22"/>
      <c r="X186" s="22"/>
    </row>
    <row r="187" spans="1:24" x14ac:dyDescent="0.3">
      <c r="A187" s="25" t="s">
        <v>507</v>
      </c>
      <c r="B187" s="26" t="s">
        <v>25</v>
      </c>
      <c r="C187" s="27" t="s">
        <v>85</v>
      </c>
      <c r="D187" s="20" t="s">
        <v>86</v>
      </c>
      <c r="E187" s="29" t="s">
        <v>87</v>
      </c>
      <c r="F187" s="20" t="s">
        <v>36</v>
      </c>
      <c r="G187" s="20" t="s">
        <v>18</v>
      </c>
      <c r="H187" s="23" t="s">
        <v>226</v>
      </c>
      <c r="I187" s="23" t="s">
        <v>228</v>
      </c>
      <c r="J187" s="24" t="s">
        <v>220</v>
      </c>
      <c r="K187" s="20" t="s">
        <v>21</v>
      </c>
      <c r="L187" s="19">
        <v>3</v>
      </c>
      <c r="M187" s="20">
        <v>2</v>
      </c>
      <c r="N187" s="19">
        <f t="shared" si="15"/>
        <v>6</v>
      </c>
      <c r="O187" s="20" t="s">
        <v>18</v>
      </c>
      <c r="P187" s="13" t="s">
        <v>88</v>
      </c>
      <c r="Q187" s="15"/>
      <c r="R187" s="15"/>
      <c r="S187" s="19">
        <v>3</v>
      </c>
      <c r="T187" s="20">
        <v>1</v>
      </c>
      <c r="U187" s="20">
        <f t="shared" si="14"/>
        <v>3</v>
      </c>
      <c r="V187" s="21" t="s">
        <v>210</v>
      </c>
      <c r="W187" s="22" t="s">
        <v>47</v>
      </c>
      <c r="X187" s="22" t="s">
        <v>39</v>
      </c>
    </row>
    <row r="188" spans="1:24" ht="25.5" x14ac:dyDescent="0.3">
      <c r="A188" s="25"/>
      <c r="B188" s="26"/>
      <c r="C188" s="27"/>
      <c r="D188" s="20"/>
      <c r="E188" s="29"/>
      <c r="F188" s="20"/>
      <c r="G188" s="20"/>
      <c r="H188" s="23"/>
      <c r="I188" s="23"/>
      <c r="J188" s="24"/>
      <c r="K188" s="20"/>
      <c r="L188" s="19"/>
      <c r="M188" s="20"/>
      <c r="N188" s="19"/>
      <c r="O188" s="20"/>
      <c r="P188" s="13" t="s">
        <v>89</v>
      </c>
      <c r="Q188" s="15" t="s">
        <v>218</v>
      </c>
      <c r="R188" s="15" t="s">
        <v>549</v>
      </c>
      <c r="S188" s="19"/>
      <c r="T188" s="20"/>
      <c r="U188" s="20"/>
      <c r="V188" s="21"/>
      <c r="W188" s="22"/>
      <c r="X188" s="22"/>
    </row>
    <row r="189" spans="1:24" x14ac:dyDescent="0.3">
      <c r="A189" s="25"/>
      <c r="B189" s="26"/>
      <c r="C189" s="27"/>
      <c r="D189" s="20"/>
      <c r="E189" s="29"/>
      <c r="F189" s="20"/>
      <c r="G189" s="20"/>
      <c r="H189" s="23"/>
      <c r="I189" s="23"/>
      <c r="J189" s="24"/>
      <c r="K189" s="20"/>
      <c r="L189" s="19"/>
      <c r="M189" s="20"/>
      <c r="N189" s="19"/>
      <c r="O189" s="20"/>
      <c r="P189" s="13" t="s">
        <v>90</v>
      </c>
      <c r="Q189" s="15"/>
      <c r="R189" s="15"/>
      <c r="S189" s="19"/>
      <c r="T189" s="20"/>
      <c r="U189" s="20"/>
      <c r="V189" s="21"/>
      <c r="W189" s="22"/>
      <c r="X189" s="22"/>
    </row>
    <row r="190" spans="1:24" x14ac:dyDescent="0.3">
      <c r="A190" s="25" t="s">
        <v>535</v>
      </c>
      <c r="B190" s="26" t="s">
        <v>91</v>
      </c>
      <c r="C190" s="27" t="s">
        <v>92</v>
      </c>
      <c r="D190" s="20" t="s">
        <v>93</v>
      </c>
      <c r="E190" s="29" t="s">
        <v>94</v>
      </c>
      <c r="F190" s="20" t="s">
        <v>132</v>
      </c>
      <c r="G190" s="20" t="s">
        <v>18</v>
      </c>
      <c r="H190" s="23" t="s">
        <v>200</v>
      </c>
      <c r="I190" s="23" t="s">
        <v>207</v>
      </c>
      <c r="J190" s="24" t="s">
        <v>118</v>
      </c>
      <c r="K190" s="20" t="s">
        <v>95</v>
      </c>
      <c r="L190" s="19">
        <v>3</v>
      </c>
      <c r="M190" s="20">
        <v>2</v>
      </c>
      <c r="N190" s="19">
        <f t="shared" si="15"/>
        <v>6</v>
      </c>
      <c r="O190" s="20" t="s">
        <v>18</v>
      </c>
      <c r="P190" s="13" t="s">
        <v>88</v>
      </c>
      <c r="Q190" s="15"/>
      <c r="R190" s="15"/>
      <c r="S190" s="19">
        <v>3</v>
      </c>
      <c r="T190" s="20">
        <v>1</v>
      </c>
      <c r="U190" s="20">
        <f t="shared" si="14"/>
        <v>3</v>
      </c>
      <c r="V190" s="21" t="s">
        <v>210</v>
      </c>
      <c r="W190" s="22" t="s">
        <v>47</v>
      </c>
      <c r="X190" s="22" t="s">
        <v>39</v>
      </c>
    </row>
    <row r="191" spans="1:24" ht="25.5" x14ac:dyDescent="0.3">
      <c r="A191" s="25"/>
      <c r="B191" s="26"/>
      <c r="C191" s="27"/>
      <c r="D191" s="20"/>
      <c r="E191" s="29"/>
      <c r="F191" s="20"/>
      <c r="G191" s="20"/>
      <c r="H191" s="23"/>
      <c r="I191" s="23"/>
      <c r="J191" s="24"/>
      <c r="K191" s="20"/>
      <c r="L191" s="19"/>
      <c r="M191" s="20"/>
      <c r="N191" s="19"/>
      <c r="O191" s="20"/>
      <c r="P191" s="13" t="s">
        <v>89</v>
      </c>
      <c r="Q191" s="15" t="s">
        <v>96</v>
      </c>
      <c r="R191" s="15" t="s">
        <v>272</v>
      </c>
      <c r="S191" s="19"/>
      <c r="T191" s="20"/>
      <c r="U191" s="20"/>
      <c r="V191" s="21"/>
      <c r="W191" s="22"/>
      <c r="X191" s="22"/>
    </row>
    <row r="192" spans="1:24" x14ac:dyDescent="0.3">
      <c r="A192" s="25"/>
      <c r="B192" s="26"/>
      <c r="C192" s="27"/>
      <c r="D192" s="20"/>
      <c r="E192" s="29"/>
      <c r="F192" s="20"/>
      <c r="G192" s="20"/>
      <c r="H192" s="23"/>
      <c r="I192" s="23"/>
      <c r="J192" s="24"/>
      <c r="K192" s="20"/>
      <c r="L192" s="19"/>
      <c r="M192" s="20"/>
      <c r="N192" s="19"/>
      <c r="O192" s="20"/>
      <c r="P192" s="13" t="s">
        <v>90</v>
      </c>
      <c r="Q192" s="15"/>
      <c r="R192" s="15"/>
      <c r="S192" s="19"/>
      <c r="T192" s="20"/>
      <c r="U192" s="20"/>
      <c r="V192" s="21"/>
      <c r="W192" s="22"/>
      <c r="X192" s="22"/>
    </row>
    <row r="193" spans="1:24" x14ac:dyDescent="0.3">
      <c r="A193" s="25" t="s">
        <v>511</v>
      </c>
      <c r="B193" s="26" t="s">
        <v>91</v>
      </c>
      <c r="C193" s="27" t="s">
        <v>97</v>
      </c>
      <c r="D193" s="20" t="s">
        <v>98</v>
      </c>
      <c r="E193" s="29" t="s">
        <v>99</v>
      </c>
      <c r="F193" s="20" t="s">
        <v>168</v>
      </c>
      <c r="G193" s="20" t="s">
        <v>18</v>
      </c>
      <c r="H193" s="23" t="s">
        <v>198</v>
      </c>
      <c r="I193" s="23" t="s">
        <v>207</v>
      </c>
      <c r="J193" s="24" t="s">
        <v>118</v>
      </c>
      <c r="K193" s="20" t="s">
        <v>100</v>
      </c>
      <c r="L193" s="19">
        <v>3</v>
      </c>
      <c r="M193" s="20">
        <v>2</v>
      </c>
      <c r="N193" s="19">
        <f t="shared" si="15"/>
        <v>6</v>
      </c>
      <c r="O193" s="20" t="s">
        <v>18</v>
      </c>
      <c r="P193" s="13" t="s">
        <v>88</v>
      </c>
      <c r="Q193" s="2"/>
      <c r="R193" s="2"/>
      <c r="S193" s="19">
        <v>3</v>
      </c>
      <c r="T193" s="20">
        <v>1</v>
      </c>
      <c r="U193" s="20">
        <f t="shared" si="14"/>
        <v>3</v>
      </c>
      <c r="V193" s="21" t="s">
        <v>210</v>
      </c>
      <c r="W193" s="22" t="s">
        <v>47</v>
      </c>
      <c r="X193" s="22" t="s">
        <v>39</v>
      </c>
    </row>
    <row r="194" spans="1:24" ht="25.5" x14ac:dyDescent="0.3">
      <c r="A194" s="25"/>
      <c r="B194" s="26"/>
      <c r="C194" s="27"/>
      <c r="D194" s="20"/>
      <c r="E194" s="29"/>
      <c r="F194" s="20"/>
      <c r="G194" s="20"/>
      <c r="H194" s="23"/>
      <c r="I194" s="23"/>
      <c r="J194" s="24"/>
      <c r="K194" s="20"/>
      <c r="L194" s="19"/>
      <c r="M194" s="20"/>
      <c r="N194" s="19"/>
      <c r="O194" s="20"/>
      <c r="P194" s="13" t="s">
        <v>89</v>
      </c>
      <c r="Q194" s="15" t="s">
        <v>664</v>
      </c>
      <c r="R194" s="15" t="s">
        <v>272</v>
      </c>
      <c r="S194" s="19"/>
      <c r="T194" s="20"/>
      <c r="U194" s="20"/>
      <c r="V194" s="21"/>
      <c r="W194" s="22"/>
      <c r="X194" s="22"/>
    </row>
    <row r="195" spans="1:24" x14ac:dyDescent="0.3">
      <c r="A195" s="25"/>
      <c r="B195" s="26"/>
      <c r="C195" s="27"/>
      <c r="D195" s="20"/>
      <c r="E195" s="29"/>
      <c r="F195" s="20"/>
      <c r="G195" s="20"/>
      <c r="H195" s="23"/>
      <c r="I195" s="23"/>
      <c r="J195" s="24"/>
      <c r="K195" s="20"/>
      <c r="L195" s="19"/>
      <c r="M195" s="20"/>
      <c r="N195" s="19"/>
      <c r="O195" s="20"/>
      <c r="P195" s="13" t="s">
        <v>90</v>
      </c>
      <c r="Q195" s="15"/>
      <c r="R195" s="15"/>
      <c r="S195" s="19"/>
      <c r="T195" s="20"/>
      <c r="U195" s="20"/>
      <c r="V195" s="21"/>
      <c r="W195" s="22"/>
      <c r="X195" s="22"/>
    </row>
    <row r="196" spans="1:24" x14ac:dyDescent="0.3">
      <c r="A196" s="25" t="s">
        <v>295</v>
      </c>
      <c r="B196" s="26" t="s">
        <v>91</v>
      </c>
      <c r="C196" s="27" t="s">
        <v>101</v>
      </c>
      <c r="D196" s="20" t="s">
        <v>102</v>
      </c>
      <c r="E196" s="29" t="s">
        <v>99</v>
      </c>
      <c r="F196" s="20"/>
      <c r="G196" s="20"/>
      <c r="H196" s="23"/>
      <c r="I196" s="23"/>
      <c r="J196" s="24"/>
      <c r="K196" s="20"/>
      <c r="L196" s="19"/>
      <c r="M196" s="20"/>
      <c r="N196" s="19"/>
      <c r="O196" s="20"/>
      <c r="P196" s="13" t="s">
        <v>88</v>
      </c>
      <c r="Q196" s="2"/>
      <c r="R196" s="2"/>
      <c r="S196" s="19"/>
      <c r="T196" s="20"/>
      <c r="U196" s="20"/>
      <c r="V196" s="21"/>
      <c r="W196" s="22"/>
      <c r="X196" s="22"/>
    </row>
    <row r="197" spans="1:24" x14ac:dyDescent="0.3">
      <c r="A197" s="25"/>
      <c r="B197" s="26"/>
      <c r="C197" s="27"/>
      <c r="D197" s="20"/>
      <c r="E197" s="29"/>
      <c r="F197" s="20"/>
      <c r="G197" s="20"/>
      <c r="H197" s="23"/>
      <c r="I197" s="23"/>
      <c r="J197" s="24"/>
      <c r="K197" s="20"/>
      <c r="L197" s="19"/>
      <c r="M197" s="20"/>
      <c r="N197" s="19"/>
      <c r="O197" s="20"/>
      <c r="P197" s="13" t="s">
        <v>89</v>
      </c>
      <c r="Q197" s="15"/>
      <c r="R197" s="15"/>
      <c r="S197" s="19"/>
      <c r="T197" s="20"/>
      <c r="U197" s="20"/>
      <c r="V197" s="21"/>
      <c r="W197" s="22"/>
      <c r="X197" s="22"/>
    </row>
    <row r="198" spans="1:24" x14ac:dyDescent="0.3">
      <c r="A198" s="25"/>
      <c r="B198" s="26"/>
      <c r="C198" s="27"/>
      <c r="D198" s="20"/>
      <c r="E198" s="29"/>
      <c r="F198" s="20"/>
      <c r="G198" s="20"/>
      <c r="H198" s="23"/>
      <c r="I198" s="23"/>
      <c r="J198" s="24"/>
      <c r="K198" s="20"/>
      <c r="L198" s="19"/>
      <c r="M198" s="20"/>
      <c r="N198" s="19"/>
      <c r="O198" s="20"/>
      <c r="P198" s="13" t="s">
        <v>90</v>
      </c>
      <c r="Q198" s="15"/>
      <c r="R198" s="15"/>
      <c r="S198" s="19"/>
      <c r="T198" s="20"/>
      <c r="U198" s="20"/>
      <c r="V198" s="21"/>
      <c r="W198" s="22"/>
      <c r="X198" s="22"/>
    </row>
    <row r="199" spans="1:24" x14ac:dyDescent="0.3">
      <c r="A199" s="25" t="s">
        <v>296</v>
      </c>
      <c r="B199" s="26" t="s">
        <v>91</v>
      </c>
      <c r="C199" s="27" t="s">
        <v>101</v>
      </c>
      <c r="D199" s="20" t="s">
        <v>103</v>
      </c>
      <c r="E199" s="29" t="s">
        <v>99</v>
      </c>
      <c r="F199" s="20"/>
      <c r="G199" s="20"/>
      <c r="H199" s="23"/>
      <c r="I199" s="23"/>
      <c r="J199" s="24"/>
      <c r="K199" s="20"/>
      <c r="L199" s="19"/>
      <c r="M199" s="20"/>
      <c r="N199" s="19"/>
      <c r="O199" s="20"/>
      <c r="P199" s="13" t="s">
        <v>88</v>
      </c>
      <c r="Q199" s="2"/>
      <c r="R199" s="2"/>
      <c r="S199" s="19"/>
      <c r="T199" s="20"/>
      <c r="U199" s="20"/>
      <c r="V199" s="21"/>
      <c r="W199" s="22"/>
      <c r="X199" s="22"/>
    </row>
    <row r="200" spans="1:24" x14ac:dyDescent="0.3">
      <c r="A200" s="25"/>
      <c r="B200" s="26"/>
      <c r="C200" s="27"/>
      <c r="D200" s="20"/>
      <c r="E200" s="29"/>
      <c r="F200" s="20"/>
      <c r="G200" s="20"/>
      <c r="H200" s="23"/>
      <c r="I200" s="23"/>
      <c r="J200" s="24"/>
      <c r="K200" s="20"/>
      <c r="L200" s="19"/>
      <c r="M200" s="20"/>
      <c r="N200" s="19"/>
      <c r="O200" s="20"/>
      <c r="P200" s="13" t="s">
        <v>89</v>
      </c>
      <c r="Q200" s="15"/>
      <c r="R200" s="15"/>
      <c r="S200" s="19"/>
      <c r="T200" s="20"/>
      <c r="U200" s="20"/>
      <c r="V200" s="21"/>
      <c r="W200" s="22"/>
      <c r="X200" s="22"/>
    </row>
    <row r="201" spans="1:24" x14ac:dyDescent="0.3">
      <c r="A201" s="25"/>
      <c r="B201" s="26"/>
      <c r="C201" s="27"/>
      <c r="D201" s="20"/>
      <c r="E201" s="29"/>
      <c r="F201" s="20"/>
      <c r="G201" s="20"/>
      <c r="H201" s="23"/>
      <c r="I201" s="23"/>
      <c r="J201" s="24"/>
      <c r="K201" s="20"/>
      <c r="L201" s="19"/>
      <c r="M201" s="20"/>
      <c r="N201" s="19"/>
      <c r="O201" s="20"/>
      <c r="P201" s="13" t="s">
        <v>90</v>
      </c>
      <c r="Q201" s="15"/>
      <c r="R201" s="15"/>
      <c r="S201" s="19"/>
      <c r="T201" s="20"/>
      <c r="U201" s="20"/>
      <c r="V201" s="21"/>
      <c r="W201" s="22"/>
      <c r="X201" s="22"/>
    </row>
    <row r="202" spans="1:24" x14ac:dyDescent="0.3">
      <c r="A202" s="25" t="s">
        <v>536</v>
      </c>
      <c r="B202" s="26" t="s">
        <v>91</v>
      </c>
      <c r="C202" s="27" t="s">
        <v>104</v>
      </c>
      <c r="D202" s="20" t="s">
        <v>105</v>
      </c>
      <c r="E202" s="29" t="s">
        <v>106</v>
      </c>
      <c r="F202" s="20" t="s">
        <v>132</v>
      </c>
      <c r="G202" s="20" t="s">
        <v>444</v>
      </c>
      <c r="H202" s="39" t="s">
        <v>245</v>
      </c>
      <c r="I202" s="39" t="s">
        <v>207</v>
      </c>
      <c r="J202" s="36" t="s">
        <v>118</v>
      </c>
      <c r="K202" s="20" t="s">
        <v>107</v>
      </c>
      <c r="L202" s="19">
        <v>3</v>
      </c>
      <c r="M202" s="20">
        <v>2</v>
      </c>
      <c r="N202" s="19">
        <f t="shared" ref="N202" si="16">L202*M202</f>
        <v>6</v>
      </c>
      <c r="O202" s="20" t="s">
        <v>18</v>
      </c>
      <c r="P202" s="13" t="s">
        <v>88</v>
      </c>
      <c r="Q202" s="2"/>
      <c r="R202" s="2"/>
      <c r="S202" s="19">
        <v>3</v>
      </c>
      <c r="T202" s="20">
        <v>1</v>
      </c>
      <c r="U202" s="20">
        <f t="shared" ref="U202" si="17">S202*T202</f>
        <v>3</v>
      </c>
      <c r="V202" s="21" t="s">
        <v>210</v>
      </c>
      <c r="W202" s="22" t="s">
        <v>47</v>
      </c>
      <c r="X202" s="22" t="s">
        <v>39</v>
      </c>
    </row>
    <row r="203" spans="1:24" ht="25.5" x14ac:dyDescent="0.3">
      <c r="A203" s="25"/>
      <c r="B203" s="26"/>
      <c r="C203" s="27"/>
      <c r="D203" s="20"/>
      <c r="E203" s="29"/>
      <c r="F203" s="20"/>
      <c r="G203" s="20"/>
      <c r="H203" s="39"/>
      <c r="I203" s="39"/>
      <c r="J203" s="36"/>
      <c r="K203" s="20"/>
      <c r="L203" s="19"/>
      <c r="M203" s="20"/>
      <c r="N203" s="19"/>
      <c r="O203" s="20"/>
      <c r="P203" s="13" t="s">
        <v>89</v>
      </c>
      <c r="Q203" s="15" t="s">
        <v>661</v>
      </c>
      <c r="R203" s="15" t="s">
        <v>272</v>
      </c>
      <c r="S203" s="19"/>
      <c r="T203" s="20"/>
      <c r="U203" s="20"/>
      <c r="V203" s="21"/>
      <c r="W203" s="22"/>
      <c r="X203" s="22"/>
    </row>
    <row r="204" spans="1:24" x14ac:dyDescent="0.3">
      <c r="A204" s="25"/>
      <c r="B204" s="26"/>
      <c r="C204" s="27"/>
      <c r="D204" s="20"/>
      <c r="E204" s="29"/>
      <c r="F204" s="20"/>
      <c r="G204" s="20"/>
      <c r="H204" s="39"/>
      <c r="I204" s="39"/>
      <c r="J204" s="36"/>
      <c r="K204" s="20"/>
      <c r="L204" s="19"/>
      <c r="M204" s="20"/>
      <c r="N204" s="19"/>
      <c r="O204" s="20"/>
      <c r="P204" s="13" t="s">
        <v>90</v>
      </c>
      <c r="Q204" s="15"/>
      <c r="R204" s="15"/>
      <c r="S204" s="19"/>
      <c r="T204" s="20"/>
      <c r="U204" s="20"/>
      <c r="V204" s="21"/>
      <c r="W204" s="22"/>
      <c r="X204" s="22"/>
    </row>
    <row r="205" spans="1:24" s="8" customFormat="1" ht="25.5" x14ac:dyDescent="0.3">
      <c r="A205" s="30" t="s">
        <v>445</v>
      </c>
      <c r="B205" s="41" t="s">
        <v>551</v>
      </c>
      <c r="C205" s="42" t="s">
        <v>552</v>
      </c>
      <c r="D205" s="38" t="s">
        <v>553</v>
      </c>
      <c r="E205" s="38" t="s">
        <v>554</v>
      </c>
      <c r="F205" s="20" t="s">
        <v>555</v>
      </c>
      <c r="G205" s="38" t="s">
        <v>17</v>
      </c>
      <c r="H205" s="40" t="s">
        <v>556</v>
      </c>
      <c r="I205" s="40" t="s">
        <v>297</v>
      </c>
      <c r="J205" s="40" t="s">
        <v>557</v>
      </c>
      <c r="K205" s="32" t="s">
        <v>21</v>
      </c>
      <c r="L205" s="38">
        <v>2</v>
      </c>
      <c r="M205" s="38">
        <v>5</v>
      </c>
      <c r="N205" s="19">
        <f t="shared" ref="N205" si="18">L205*M205</f>
        <v>10</v>
      </c>
      <c r="O205" s="20" t="s">
        <v>18</v>
      </c>
      <c r="P205" s="13" t="s">
        <v>558</v>
      </c>
      <c r="Q205" s="15" t="s">
        <v>671</v>
      </c>
      <c r="R205" s="15" t="s">
        <v>559</v>
      </c>
      <c r="S205" s="19">
        <v>2</v>
      </c>
      <c r="T205" s="20">
        <v>1</v>
      </c>
      <c r="U205" s="20">
        <v>2</v>
      </c>
      <c r="V205" s="21" t="s">
        <v>560</v>
      </c>
      <c r="W205" s="29" t="s">
        <v>561</v>
      </c>
      <c r="X205" s="29" t="s">
        <v>562</v>
      </c>
    </row>
    <row r="206" spans="1:24" s="8" customFormat="1" x14ac:dyDescent="0.3">
      <c r="A206" s="30"/>
      <c r="B206" s="41"/>
      <c r="C206" s="42"/>
      <c r="D206" s="38"/>
      <c r="E206" s="38"/>
      <c r="F206" s="20"/>
      <c r="G206" s="38"/>
      <c r="H206" s="40"/>
      <c r="I206" s="40"/>
      <c r="J206" s="40"/>
      <c r="K206" s="32"/>
      <c r="L206" s="38"/>
      <c r="M206" s="38"/>
      <c r="N206" s="19"/>
      <c r="O206" s="20"/>
      <c r="P206" s="13" t="s">
        <v>563</v>
      </c>
      <c r="Q206" s="15"/>
      <c r="R206" s="15"/>
      <c r="S206" s="19"/>
      <c r="T206" s="20"/>
      <c r="U206" s="20"/>
      <c r="V206" s="21"/>
      <c r="W206" s="29"/>
      <c r="X206" s="29"/>
    </row>
    <row r="207" spans="1:24" s="8" customFormat="1" x14ac:dyDescent="0.3">
      <c r="A207" s="30"/>
      <c r="B207" s="41"/>
      <c r="C207" s="42"/>
      <c r="D207" s="38"/>
      <c r="E207" s="38"/>
      <c r="F207" s="20"/>
      <c r="G207" s="38"/>
      <c r="H207" s="40"/>
      <c r="I207" s="40"/>
      <c r="J207" s="40"/>
      <c r="K207" s="32"/>
      <c r="L207" s="38"/>
      <c r="M207" s="38"/>
      <c r="N207" s="19"/>
      <c r="O207" s="20"/>
      <c r="P207" s="13" t="s">
        <v>564</v>
      </c>
      <c r="Q207" s="15"/>
      <c r="R207" s="15"/>
      <c r="S207" s="19"/>
      <c r="T207" s="20"/>
      <c r="U207" s="20"/>
      <c r="V207" s="21"/>
      <c r="W207" s="29"/>
      <c r="X207" s="29"/>
    </row>
    <row r="208" spans="1:24" s="8" customFormat="1" ht="25.5" x14ac:dyDescent="0.3">
      <c r="A208" s="30" t="s">
        <v>446</v>
      </c>
      <c r="B208" s="41" t="s">
        <v>551</v>
      </c>
      <c r="C208" s="42" t="s">
        <v>552</v>
      </c>
      <c r="D208" s="38" t="s">
        <v>553</v>
      </c>
      <c r="E208" s="38" t="s">
        <v>565</v>
      </c>
      <c r="F208" s="20" t="s">
        <v>555</v>
      </c>
      <c r="G208" s="38" t="s">
        <v>17</v>
      </c>
      <c r="H208" s="40" t="s">
        <v>566</v>
      </c>
      <c r="I208" s="40" t="s">
        <v>297</v>
      </c>
      <c r="J208" s="40" t="s">
        <v>557</v>
      </c>
      <c r="K208" s="32" t="s">
        <v>21</v>
      </c>
      <c r="L208" s="38">
        <v>2</v>
      </c>
      <c r="M208" s="38">
        <v>5</v>
      </c>
      <c r="N208" s="19">
        <f t="shared" ref="N208" si="19">L208*M208</f>
        <v>10</v>
      </c>
      <c r="O208" s="20" t="s">
        <v>18</v>
      </c>
      <c r="P208" s="13" t="s">
        <v>558</v>
      </c>
      <c r="Q208" s="15" t="s">
        <v>669</v>
      </c>
      <c r="R208" s="15" t="s">
        <v>559</v>
      </c>
      <c r="S208" s="19">
        <v>2</v>
      </c>
      <c r="T208" s="20">
        <v>1</v>
      </c>
      <c r="U208" s="20">
        <v>2</v>
      </c>
      <c r="V208" s="21" t="s">
        <v>560</v>
      </c>
      <c r="W208" s="29" t="s">
        <v>561</v>
      </c>
      <c r="X208" s="29" t="s">
        <v>562</v>
      </c>
    </row>
    <row r="209" spans="1:24" s="8" customFormat="1" x14ac:dyDescent="0.3">
      <c r="A209" s="30"/>
      <c r="B209" s="41"/>
      <c r="C209" s="42"/>
      <c r="D209" s="38"/>
      <c r="E209" s="38"/>
      <c r="F209" s="20"/>
      <c r="G209" s="38"/>
      <c r="H209" s="40"/>
      <c r="I209" s="40"/>
      <c r="J209" s="40"/>
      <c r="K209" s="32"/>
      <c r="L209" s="38"/>
      <c r="M209" s="38"/>
      <c r="N209" s="19"/>
      <c r="O209" s="20"/>
      <c r="P209" s="13" t="s">
        <v>563</v>
      </c>
      <c r="Q209" s="15"/>
      <c r="R209" s="15"/>
      <c r="S209" s="19"/>
      <c r="T209" s="20"/>
      <c r="U209" s="20"/>
      <c r="V209" s="21"/>
      <c r="W209" s="29"/>
      <c r="X209" s="29"/>
    </row>
    <row r="210" spans="1:24" s="8" customFormat="1" x14ac:dyDescent="0.3">
      <c r="A210" s="30"/>
      <c r="B210" s="41"/>
      <c r="C210" s="42"/>
      <c r="D210" s="38"/>
      <c r="E210" s="38"/>
      <c r="F210" s="20"/>
      <c r="G210" s="38"/>
      <c r="H210" s="40"/>
      <c r="I210" s="40"/>
      <c r="J210" s="40"/>
      <c r="K210" s="32"/>
      <c r="L210" s="38"/>
      <c r="M210" s="38"/>
      <c r="N210" s="19"/>
      <c r="O210" s="20"/>
      <c r="P210" s="13" t="s">
        <v>564</v>
      </c>
      <c r="Q210" s="15"/>
      <c r="R210" s="15"/>
      <c r="S210" s="19"/>
      <c r="T210" s="20"/>
      <c r="U210" s="20"/>
      <c r="V210" s="21"/>
      <c r="W210" s="29"/>
      <c r="X210" s="29"/>
    </row>
    <row r="211" spans="1:24" s="8" customFormat="1" ht="25.5" x14ac:dyDescent="0.3">
      <c r="A211" s="30" t="s">
        <v>447</v>
      </c>
      <c r="B211" s="41" t="s">
        <v>551</v>
      </c>
      <c r="C211" s="42" t="s">
        <v>552</v>
      </c>
      <c r="D211" s="38" t="s">
        <v>553</v>
      </c>
      <c r="E211" s="38" t="s">
        <v>567</v>
      </c>
      <c r="F211" s="20" t="s">
        <v>555</v>
      </c>
      <c r="G211" s="38" t="s">
        <v>17</v>
      </c>
      <c r="H211" s="40" t="s">
        <v>568</v>
      </c>
      <c r="I211" s="40" t="s">
        <v>297</v>
      </c>
      <c r="J211" s="40" t="s">
        <v>557</v>
      </c>
      <c r="K211" s="32" t="s">
        <v>21</v>
      </c>
      <c r="L211" s="38">
        <v>2</v>
      </c>
      <c r="M211" s="38">
        <v>5</v>
      </c>
      <c r="N211" s="19">
        <f t="shared" ref="N211" si="20">L211*M211</f>
        <v>10</v>
      </c>
      <c r="O211" s="20" t="s">
        <v>18</v>
      </c>
      <c r="P211" s="13" t="s">
        <v>558</v>
      </c>
      <c r="Q211" s="15" t="s">
        <v>669</v>
      </c>
      <c r="R211" s="15" t="s">
        <v>559</v>
      </c>
      <c r="S211" s="19">
        <v>2</v>
      </c>
      <c r="T211" s="20">
        <v>1</v>
      </c>
      <c r="U211" s="20">
        <v>2</v>
      </c>
      <c r="V211" s="21" t="s">
        <v>560</v>
      </c>
      <c r="W211" s="29" t="s">
        <v>561</v>
      </c>
      <c r="X211" s="29" t="s">
        <v>562</v>
      </c>
    </row>
    <row r="212" spans="1:24" s="8" customFormat="1" x14ac:dyDescent="0.3">
      <c r="A212" s="30"/>
      <c r="B212" s="41"/>
      <c r="C212" s="42"/>
      <c r="D212" s="38"/>
      <c r="E212" s="38"/>
      <c r="F212" s="20"/>
      <c r="G212" s="38"/>
      <c r="H212" s="40"/>
      <c r="I212" s="40"/>
      <c r="J212" s="40"/>
      <c r="K212" s="32"/>
      <c r="L212" s="38"/>
      <c r="M212" s="38"/>
      <c r="N212" s="19"/>
      <c r="O212" s="20"/>
      <c r="P212" s="13" t="s">
        <v>563</v>
      </c>
      <c r="Q212" s="15"/>
      <c r="R212" s="15"/>
      <c r="S212" s="19"/>
      <c r="T212" s="20"/>
      <c r="U212" s="20"/>
      <c r="V212" s="21"/>
      <c r="W212" s="29"/>
      <c r="X212" s="29"/>
    </row>
    <row r="213" spans="1:24" s="8" customFormat="1" x14ac:dyDescent="0.3">
      <c r="A213" s="30"/>
      <c r="B213" s="41"/>
      <c r="C213" s="42"/>
      <c r="D213" s="38"/>
      <c r="E213" s="38"/>
      <c r="F213" s="20"/>
      <c r="G213" s="38"/>
      <c r="H213" s="40"/>
      <c r="I213" s="40"/>
      <c r="J213" s="40"/>
      <c r="K213" s="32"/>
      <c r="L213" s="38"/>
      <c r="M213" s="38"/>
      <c r="N213" s="19"/>
      <c r="O213" s="20"/>
      <c r="P213" s="13" t="s">
        <v>564</v>
      </c>
      <c r="Q213" s="15"/>
      <c r="R213" s="15"/>
      <c r="S213" s="19"/>
      <c r="T213" s="20"/>
      <c r="U213" s="20"/>
      <c r="V213" s="21"/>
      <c r="W213" s="29"/>
      <c r="X213" s="29"/>
    </row>
    <row r="214" spans="1:24" s="8" customFormat="1" ht="25.5" x14ac:dyDescent="0.3">
      <c r="A214" s="30" t="s">
        <v>448</v>
      </c>
      <c r="B214" s="41" t="s">
        <v>551</v>
      </c>
      <c r="C214" s="42" t="s">
        <v>552</v>
      </c>
      <c r="D214" s="38" t="s">
        <v>569</v>
      </c>
      <c r="E214" s="38" t="s">
        <v>570</v>
      </c>
      <c r="F214" s="20" t="s">
        <v>555</v>
      </c>
      <c r="G214" s="38" t="s">
        <v>17</v>
      </c>
      <c r="H214" s="40" t="s">
        <v>571</v>
      </c>
      <c r="I214" s="40" t="s">
        <v>572</v>
      </c>
      <c r="J214" s="40" t="s">
        <v>573</v>
      </c>
      <c r="K214" s="32" t="s">
        <v>21</v>
      </c>
      <c r="L214" s="38">
        <v>2</v>
      </c>
      <c r="M214" s="38">
        <v>5</v>
      </c>
      <c r="N214" s="19">
        <f t="shared" ref="N214" si="21">L214*M214</f>
        <v>10</v>
      </c>
      <c r="O214" s="20" t="s">
        <v>18</v>
      </c>
      <c r="P214" s="13" t="s">
        <v>558</v>
      </c>
      <c r="Q214" s="17" t="s">
        <v>670</v>
      </c>
      <c r="R214" s="15" t="s">
        <v>559</v>
      </c>
      <c r="S214" s="38">
        <v>2</v>
      </c>
      <c r="T214" s="38">
        <v>1</v>
      </c>
      <c r="U214" s="20">
        <v>2</v>
      </c>
      <c r="V214" s="38" t="s">
        <v>560</v>
      </c>
      <c r="W214" s="29" t="s">
        <v>561</v>
      </c>
      <c r="X214" s="29" t="s">
        <v>562</v>
      </c>
    </row>
    <row r="215" spans="1:24" s="8" customFormat="1" x14ac:dyDescent="0.3">
      <c r="A215" s="30"/>
      <c r="B215" s="41"/>
      <c r="C215" s="42"/>
      <c r="D215" s="38"/>
      <c r="E215" s="38"/>
      <c r="F215" s="20"/>
      <c r="G215" s="38"/>
      <c r="H215" s="40"/>
      <c r="I215" s="40"/>
      <c r="J215" s="40"/>
      <c r="K215" s="32"/>
      <c r="L215" s="38"/>
      <c r="M215" s="38"/>
      <c r="N215" s="19"/>
      <c r="O215" s="20"/>
      <c r="P215" s="13" t="s">
        <v>563</v>
      </c>
      <c r="Q215" s="15"/>
      <c r="R215" s="15"/>
      <c r="S215" s="38"/>
      <c r="T215" s="38"/>
      <c r="U215" s="20"/>
      <c r="V215" s="38"/>
      <c r="W215" s="29"/>
      <c r="X215" s="29"/>
    </row>
    <row r="216" spans="1:24" s="8" customFormat="1" x14ac:dyDescent="0.3">
      <c r="A216" s="30"/>
      <c r="B216" s="41"/>
      <c r="C216" s="42"/>
      <c r="D216" s="38"/>
      <c r="E216" s="38"/>
      <c r="F216" s="20"/>
      <c r="G216" s="38"/>
      <c r="H216" s="40"/>
      <c r="I216" s="40"/>
      <c r="J216" s="40"/>
      <c r="K216" s="32"/>
      <c r="L216" s="38"/>
      <c r="M216" s="38"/>
      <c r="N216" s="19"/>
      <c r="O216" s="20"/>
      <c r="P216" s="13" t="s">
        <v>564</v>
      </c>
      <c r="Q216" s="15"/>
      <c r="R216" s="15"/>
      <c r="S216" s="38"/>
      <c r="T216" s="38"/>
      <c r="U216" s="20"/>
      <c r="V216" s="38"/>
      <c r="W216" s="29"/>
      <c r="X216" s="29"/>
    </row>
    <row r="217" spans="1:24" s="8" customFormat="1" ht="25.5" x14ac:dyDescent="0.3">
      <c r="A217" s="30" t="s">
        <v>449</v>
      </c>
      <c r="B217" s="41" t="s">
        <v>551</v>
      </c>
      <c r="C217" s="42" t="s">
        <v>552</v>
      </c>
      <c r="D217" s="38" t="s">
        <v>569</v>
      </c>
      <c r="E217" s="38" t="s">
        <v>574</v>
      </c>
      <c r="F217" s="20" t="s">
        <v>555</v>
      </c>
      <c r="G217" s="38" t="s">
        <v>17</v>
      </c>
      <c r="H217" s="40" t="s">
        <v>571</v>
      </c>
      <c r="I217" s="40" t="s">
        <v>572</v>
      </c>
      <c r="J217" s="40" t="s">
        <v>573</v>
      </c>
      <c r="K217" s="32" t="s">
        <v>21</v>
      </c>
      <c r="L217" s="38">
        <v>2</v>
      </c>
      <c r="M217" s="38">
        <v>5</v>
      </c>
      <c r="N217" s="19">
        <f t="shared" ref="N217" si="22">L217*M217</f>
        <v>10</v>
      </c>
      <c r="O217" s="20" t="s">
        <v>18</v>
      </c>
      <c r="P217" s="13" t="s">
        <v>558</v>
      </c>
      <c r="Q217" s="17" t="s">
        <v>670</v>
      </c>
      <c r="R217" s="15" t="s">
        <v>559</v>
      </c>
      <c r="S217" s="38">
        <v>2</v>
      </c>
      <c r="T217" s="38">
        <v>1</v>
      </c>
      <c r="U217" s="20">
        <v>2</v>
      </c>
      <c r="V217" s="38" t="s">
        <v>560</v>
      </c>
      <c r="W217" s="29" t="s">
        <v>561</v>
      </c>
      <c r="X217" s="29" t="s">
        <v>562</v>
      </c>
    </row>
    <row r="218" spans="1:24" s="8" customFormat="1" x14ac:dyDescent="0.3">
      <c r="A218" s="30"/>
      <c r="B218" s="41"/>
      <c r="C218" s="42"/>
      <c r="D218" s="38"/>
      <c r="E218" s="38"/>
      <c r="F218" s="20"/>
      <c r="G218" s="38"/>
      <c r="H218" s="40"/>
      <c r="I218" s="40"/>
      <c r="J218" s="40"/>
      <c r="K218" s="32"/>
      <c r="L218" s="38"/>
      <c r="M218" s="38"/>
      <c r="N218" s="19"/>
      <c r="O218" s="20"/>
      <c r="P218" s="13" t="s">
        <v>563</v>
      </c>
      <c r="Q218" s="15"/>
      <c r="R218" s="15"/>
      <c r="S218" s="38"/>
      <c r="T218" s="38"/>
      <c r="U218" s="20"/>
      <c r="V218" s="38"/>
      <c r="W218" s="29"/>
      <c r="X218" s="29"/>
    </row>
    <row r="219" spans="1:24" s="8" customFormat="1" x14ac:dyDescent="0.3">
      <c r="A219" s="30"/>
      <c r="B219" s="41"/>
      <c r="C219" s="42"/>
      <c r="D219" s="38"/>
      <c r="E219" s="38"/>
      <c r="F219" s="20"/>
      <c r="G219" s="38"/>
      <c r="H219" s="40"/>
      <c r="I219" s="40"/>
      <c r="J219" s="40"/>
      <c r="K219" s="32"/>
      <c r="L219" s="38"/>
      <c r="M219" s="38"/>
      <c r="N219" s="19"/>
      <c r="O219" s="20"/>
      <c r="P219" s="13" t="s">
        <v>564</v>
      </c>
      <c r="Q219" s="15"/>
      <c r="R219" s="15"/>
      <c r="S219" s="38"/>
      <c r="T219" s="38"/>
      <c r="U219" s="20"/>
      <c r="V219" s="38"/>
      <c r="W219" s="29"/>
      <c r="X219" s="29"/>
    </row>
    <row r="220" spans="1:24" s="8" customFormat="1" ht="25.5" x14ac:dyDescent="0.3">
      <c r="A220" s="30" t="s">
        <v>450</v>
      </c>
      <c r="B220" s="41" t="s">
        <v>551</v>
      </c>
      <c r="C220" s="42" t="s">
        <v>552</v>
      </c>
      <c r="D220" s="38" t="s">
        <v>569</v>
      </c>
      <c r="E220" s="38" t="s">
        <v>575</v>
      </c>
      <c r="F220" s="20" t="s">
        <v>555</v>
      </c>
      <c r="G220" s="38" t="s">
        <v>17</v>
      </c>
      <c r="H220" s="40" t="s">
        <v>571</v>
      </c>
      <c r="I220" s="40" t="s">
        <v>576</v>
      </c>
      <c r="J220" s="40" t="s">
        <v>573</v>
      </c>
      <c r="K220" s="32" t="s">
        <v>21</v>
      </c>
      <c r="L220" s="38">
        <v>2</v>
      </c>
      <c r="M220" s="38">
        <v>5</v>
      </c>
      <c r="N220" s="19">
        <f t="shared" ref="N220" si="23">L220*M220</f>
        <v>10</v>
      </c>
      <c r="O220" s="20" t="s">
        <v>18</v>
      </c>
      <c r="P220" s="13" t="s">
        <v>558</v>
      </c>
      <c r="Q220" s="17" t="s">
        <v>670</v>
      </c>
      <c r="R220" s="15" t="s">
        <v>559</v>
      </c>
      <c r="S220" s="38">
        <v>2</v>
      </c>
      <c r="T220" s="38">
        <v>1</v>
      </c>
      <c r="U220" s="20">
        <v>2</v>
      </c>
      <c r="V220" s="38" t="s">
        <v>560</v>
      </c>
      <c r="W220" s="29" t="s">
        <v>561</v>
      </c>
      <c r="X220" s="29" t="s">
        <v>562</v>
      </c>
    </row>
    <row r="221" spans="1:24" s="8" customFormat="1" x14ac:dyDescent="0.3">
      <c r="A221" s="30"/>
      <c r="B221" s="41"/>
      <c r="C221" s="42"/>
      <c r="D221" s="38"/>
      <c r="E221" s="38"/>
      <c r="F221" s="20"/>
      <c r="G221" s="38"/>
      <c r="H221" s="40"/>
      <c r="I221" s="40"/>
      <c r="J221" s="40"/>
      <c r="K221" s="32"/>
      <c r="L221" s="38"/>
      <c r="M221" s="38"/>
      <c r="N221" s="19"/>
      <c r="O221" s="20"/>
      <c r="P221" s="13" t="s">
        <v>563</v>
      </c>
      <c r="Q221" s="15"/>
      <c r="R221" s="15"/>
      <c r="S221" s="38"/>
      <c r="T221" s="38"/>
      <c r="U221" s="20"/>
      <c r="V221" s="38"/>
      <c r="W221" s="29"/>
      <c r="X221" s="29"/>
    </row>
    <row r="222" spans="1:24" s="8" customFormat="1" x14ac:dyDescent="0.3">
      <c r="A222" s="30"/>
      <c r="B222" s="41"/>
      <c r="C222" s="42"/>
      <c r="D222" s="38"/>
      <c r="E222" s="38"/>
      <c r="F222" s="20"/>
      <c r="G222" s="38"/>
      <c r="H222" s="40"/>
      <c r="I222" s="40"/>
      <c r="J222" s="40"/>
      <c r="K222" s="32"/>
      <c r="L222" s="38"/>
      <c r="M222" s="38"/>
      <c r="N222" s="19"/>
      <c r="O222" s="20"/>
      <c r="P222" s="13" t="s">
        <v>564</v>
      </c>
      <c r="Q222" s="15"/>
      <c r="R222" s="15"/>
      <c r="S222" s="38"/>
      <c r="T222" s="38"/>
      <c r="U222" s="20"/>
      <c r="V222" s="38"/>
      <c r="W222" s="29"/>
      <c r="X222" s="29"/>
    </row>
    <row r="223" spans="1:24" s="8" customFormat="1" ht="51" x14ac:dyDescent="0.3">
      <c r="A223" s="30" t="s">
        <v>451</v>
      </c>
      <c r="B223" s="41" t="s">
        <v>551</v>
      </c>
      <c r="C223" s="42" t="s">
        <v>552</v>
      </c>
      <c r="D223" s="38" t="s">
        <v>577</v>
      </c>
      <c r="E223" s="38" t="s">
        <v>578</v>
      </c>
      <c r="F223" s="20" t="s">
        <v>555</v>
      </c>
      <c r="G223" s="38" t="s">
        <v>17</v>
      </c>
      <c r="H223" s="40" t="s">
        <v>566</v>
      </c>
      <c r="I223" s="40" t="s">
        <v>297</v>
      </c>
      <c r="J223" s="40" t="s">
        <v>557</v>
      </c>
      <c r="K223" s="32" t="s">
        <v>21</v>
      </c>
      <c r="L223" s="38">
        <v>2</v>
      </c>
      <c r="M223" s="38">
        <v>5</v>
      </c>
      <c r="N223" s="19">
        <f>L223*M223</f>
        <v>10</v>
      </c>
      <c r="O223" s="20" t="s">
        <v>18</v>
      </c>
      <c r="P223" s="13" t="s">
        <v>558</v>
      </c>
      <c r="Q223" s="15" t="s">
        <v>672</v>
      </c>
      <c r="R223" s="15" t="s">
        <v>559</v>
      </c>
      <c r="S223" s="38">
        <v>2</v>
      </c>
      <c r="T223" s="38">
        <v>1</v>
      </c>
      <c r="U223" s="20">
        <v>2</v>
      </c>
      <c r="V223" s="38" t="s">
        <v>560</v>
      </c>
      <c r="W223" s="29" t="s">
        <v>561</v>
      </c>
      <c r="X223" s="29" t="s">
        <v>562</v>
      </c>
    </row>
    <row r="224" spans="1:24" s="8" customFormat="1" x14ac:dyDescent="0.3">
      <c r="A224" s="30"/>
      <c r="B224" s="41"/>
      <c r="C224" s="42"/>
      <c r="D224" s="38"/>
      <c r="E224" s="38"/>
      <c r="F224" s="20"/>
      <c r="G224" s="38"/>
      <c r="H224" s="40"/>
      <c r="I224" s="40"/>
      <c r="J224" s="40"/>
      <c r="K224" s="32"/>
      <c r="L224" s="38"/>
      <c r="M224" s="38"/>
      <c r="N224" s="19"/>
      <c r="O224" s="20"/>
      <c r="P224" s="13" t="s">
        <v>563</v>
      </c>
      <c r="Q224" s="15"/>
      <c r="R224" s="15"/>
      <c r="S224" s="38"/>
      <c r="T224" s="38"/>
      <c r="U224" s="20"/>
      <c r="V224" s="38"/>
      <c r="W224" s="29"/>
      <c r="X224" s="29"/>
    </row>
    <row r="225" spans="1:24" s="8" customFormat="1" x14ac:dyDescent="0.3">
      <c r="A225" s="30"/>
      <c r="B225" s="41"/>
      <c r="C225" s="42"/>
      <c r="D225" s="38"/>
      <c r="E225" s="38"/>
      <c r="F225" s="20"/>
      <c r="G225" s="38"/>
      <c r="H225" s="40"/>
      <c r="I225" s="40"/>
      <c r="J225" s="40"/>
      <c r="K225" s="32"/>
      <c r="L225" s="38"/>
      <c r="M225" s="38"/>
      <c r="N225" s="19"/>
      <c r="O225" s="20"/>
      <c r="P225" s="13" t="s">
        <v>564</v>
      </c>
      <c r="Q225" s="15"/>
      <c r="R225" s="15"/>
      <c r="S225" s="38"/>
      <c r="T225" s="38"/>
      <c r="U225" s="20"/>
      <c r="V225" s="38"/>
      <c r="W225" s="29"/>
      <c r="X225" s="29"/>
    </row>
    <row r="226" spans="1:24" s="8" customFormat="1" ht="51" x14ac:dyDescent="0.3">
      <c r="A226" s="30" t="s">
        <v>452</v>
      </c>
      <c r="B226" s="41" t="s">
        <v>551</v>
      </c>
      <c r="C226" s="42" t="s">
        <v>552</v>
      </c>
      <c r="D226" s="38" t="s">
        <v>579</v>
      </c>
      <c r="E226" s="38" t="s">
        <v>580</v>
      </c>
      <c r="F226" s="20" t="s">
        <v>555</v>
      </c>
      <c r="G226" s="38" t="s">
        <v>17</v>
      </c>
      <c r="H226" s="40" t="s">
        <v>566</v>
      </c>
      <c r="I226" s="40" t="s">
        <v>297</v>
      </c>
      <c r="J226" s="40" t="s">
        <v>573</v>
      </c>
      <c r="K226" s="32" t="s">
        <v>21</v>
      </c>
      <c r="L226" s="38">
        <v>2</v>
      </c>
      <c r="M226" s="38">
        <v>5</v>
      </c>
      <c r="N226" s="19">
        <f t="shared" ref="N226" si="24">L226*M226</f>
        <v>10</v>
      </c>
      <c r="O226" s="20" t="s">
        <v>18</v>
      </c>
      <c r="P226" s="13" t="s">
        <v>558</v>
      </c>
      <c r="Q226" s="15" t="s">
        <v>672</v>
      </c>
      <c r="R226" s="15" t="s">
        <v>559</v>
      </c>
      <c r="S226" s="19">
        <v>2</v>
      </c>
      <c r="T226" s="20">
        <v>1</v>
      </c>
      <c r="U226" s="20">
        <v>2</v>
      </c>
      <c r="V226" s="21" t="s">
        <v>560</v>
      </c>
      <c r="W226" s="29" t="s">
        <v>561</v>
      </c>
      <c r="X226" s="29" t="s">
        <v>562</v>
      </c>
    </row>
    <row r="227" spans="1:24" s="8" customFormat="1" x14ac:dyDescent="0.3">
      <c r="A227" s="30"/>
      <c r="B227" s="41"/>
      <c r="C227" s="42"/>
      <c r="D227" s="38"/>
      <c r="E227" s="38"/>
      <c r="F227" s="20"/>
      <c r="G227" s="38"/>
      <c r="H227" s="40"/>
      <c r="I227" s="40"/>
      <c r="J227" s="40"/>
      <c r="K227" s="32"/>
      <c r="L227" s="38"/>
      <c r="M227" s="38"/>
      <c r="N227" s="19"/>
      <c r="O227" s="20"/>
      <c r="P227" s="13" t="s">
        <v>563</v>
      </c>
      <c r="Q227" s="15"/>
      <c r="R227" s="15"/>
      <c r="S227" s="19"/>
      <c r="T227" s="20"/>
      <c r="U227" s="20"/>
      <c r="V227" s="21"/>
      <c r="W227" s="29"/>
      <c r="X227" s="29"/>
    </row>
    <row r="228" spans="1:24" s="8" customFormat="1" x14ac:dyDescent="0.3">
      <c r="A228" s="30"/>
      <c r="B228" s="41"/>
      <c r="C228" s="42"/>
      <c r="D228" s="38"/>
      <c r="E228" s="38"/>
      <c r="F228" s="20"/>
      <c r="G228" s="38"/>
      <c r="H228" s="40"/>
      <c r="I228" s="40"/>
      <c r="J228" s="40"/>
      <c r="K228" s="32"/>
      <c r="L228" s="38"/>
      <c r="M228" s="38"/>
      <c r="N228" s="19"/>
      <c r="O228" s="20"/>
      <c r="P228" s="13" t="s">
        <v>564</v>
      </c>
      <c r="Q228" s="15"/>
      <c r="R228" s="15"/>
      <c r="S228" s="19"/>
      <c r="T228" s="20"/>
      <c r="U228" s="20"/>
      <c r="V228" s="21"/>
      <c r="W228" s="29"/>
      <c r="X228" s="29"/>
    </row>
    <row r="229" spans="1:24" s="8" customFormat="1" ht="51" x14ac:dyDescent="0.3">
      <c r="A229" s="30" t="s">
        <v>453</v>
      </c>
      <c r="B229" s="41" t="s">
        <v>551</v>
      </c>
      <c r="C229" s="42" t="s">
        <v>552</v>
      </c>
      <c r="D229" s="38" t="s">
        <v>579</v>
      </c>
      <c r="E229" s="38" t="s">
        <v>581</v>
      </c>
      <c r="F229" s="20" t="s">
        <v>555</v>
      </c>
      <c r="G229" s="38" t="s">
        <v>17</v>
      </c>
      <c r="H229" s="40" t="s">
        <v>566</v>
      </c>
      <c r="I229" s="40" t="s">
        <v>297</v>
      </c>
      <c r="J229" s="40" t="s">
        <v>573</v>
      </c>
      <c r="K229" s="32" t="s">
        <v>21</v>
      </c>
      <c r="L229" s="38">
        <v>2</v>
      </c>
      <c r="M229" s="38">
        <v>5</v>
      </c>
      <c r="N229" s="19">
        <f t="shared" ref="N229" si="25">L229*M229</f>
        <v>10</v>
      </c>
      <c r="O229" s="20" t="s">
        <v>18</v>
      </c>
      <c r="P229" s="13" t="s">
        <v>558</v>
      </c>
      <c r="Q229" s="15" t="s">
        <v>672</v>
      </c>
      <c r="R229" s="15" t="s">
        <v>559</v>
      </c>
      <c r="S229" s="19">
        <v>2</v>
      </c>
      <c r="T229" s="20">
        <v>1</v>
      </c>
      <c r="U229" s="20">
        <v>2</v>
      </c>
      <c r="V229" s="21" t="s">
        <v>560</v>
      </c>
      <c r="W229" s="29" t="s">
        <v>561</v>
      </c>
      <c r="X229" s="29" t="s">
        <v>562</v>
      </c>
    </row>
    <row r="230" spans="1:24" s="8" customFormat="1" x14ac:dyDescent="0.3">
      <c r="A230" s="30"/>
      <c r="B230" s="41"/>
      <c r="C230" s="42"/>
      <c r="D230" s="38"/>
      <c r="E230" s="38"/>
      <c r="F230" s="20"/>
      <c r="G230" s="38"/>
      <c r="H230" s="40"/>
      <c r="I230" s="40"/>
      <c r="J230" s="40"/>
      <c r="K230" s="32"/>
      <c r="L230" s="38"/>
      <c r="M230" s="38"/>
      <c r="N230" s="19"/>
      <c r="O230" s="20"/>
      <c r="P230" s="13" t="s">
        <v>563</v>
      </c>
      <c r="Q230" s="15"/>
      <c r="R230" s="15"/>
      <c r="S230" s="19"/>
      <c r="T230" s="20"/>
      <c r="U230" s="20"/>
      <c r="V230" s="21"/>
      <c r="W230" s="29"/>
      <c r="X230" s="29"/>
    </row>
    <row r="231" spans="1:24" s="8" customFormat="1" x14ac:dyDescent="0.3">
      <c r="A231" s="30"/>
      <c r="B231" s="41"/>
      <c r="C231" s="42"/>
      <c r="D231" s="38"/>
      <c r="E231" s="38"/>
      <c r="F231" s="20"/>
      <c r="G231" s="38"/>
      <c r="H231" s="40"/>
      <c r="I231" s="40"/>
      <c r="J231" s="40"/>
      <c r="K231" s="32"/>
      <c r="L231" s="38"/>
      <c r="M231" s="38"/>
      <c r="N231" s="19"/>
      <c r="O231" s="20"/>
      <c r="P231" s="13" t="s">
        <v>564</v>
      </c>
      <c r="Q231" s="15"/>
      <c r="R231" s="15"/>
      <c r="S231" s="19"/>
      <c r="T231" s="20"/>
      <c r="U231" s="20"/>
      <c r="V231" s="21"/>
      <c r="W231" s="29"/>
      <c r="X231" s="29"/>
    </row>
    <row r="232" spans="1:24" s="8" customFormat="1" ht="25.5" x14ac:dyDescent="0.3">
      <c r="A232" s="30" t="s">
        <v>454</v>
      </c>
      <c r="B232" s="41" t="s">
        <v>551</v>
      </c>
      <c r="C232" s="42" t="s">
        <v>552</v>
      </c>
      <c r="D232" s="38" t="s">
        <v>579</v>
      </c>
      <c r="E232" s="38" t="s">
        <v>582</v>
      </c>
      <c r="F232" s="20" t="s">
        <v>555</v>
      </c>
      <c r="G232" s="38" t="s">
        <v>17</v>
      </c>
      <c r="H232" s="40" t="s">
        <v>583</v>
      </c>
      <c r="I232" s="40" t="s">
        <v>297</v>
      </c>
      <c r="J232" s="40" t="s">
        <v>573</v>
      </c>
      <c r="K232" s="32" t="s">
        <v>21</v>
      </c>
      <c r="L232" s="38">
        <v>2</v>
      </c>
      <c r="M232" s="38">
        <v>5</v>
      </c>
      <c r="N232" s="19">
        <f t="shared" ref="N232" si="26">L232*M232</f>
        <v>10</v>
      </c>
      <c r="O232" s="20" t="s">
        <v>18</v>
      </c>
      <c r="P232" s="13" t="s">
        <v>558</v>
      </c>
      <c r="Q232" s="15" t="s">
        <v>673</v>
      </c>
      <c r="R232" s="15" t="s">
        <v>559</v>
      </c>
      <c r="S232" s="19">
        <v>2</v>
      </c>
      <c r="T232" s="20">
        <v>1</v>
      </c>
      <c r="U232" s="20">
        <v>2</v>
      </c>
      <c r="V232" s="21" t="s">
        <v>560</v>
      </c>
      <c r="W232" s="29" t="s">
        <v>561</v>
      </c>
      <c r="X232" s="29" t="s">
        <v>562</v>
      </c>
    </row>
    <row r="233" spans="1:24" s="8" customFormat="1" ht="25.5" x14ac:dyDescent="0.3">
      <c r="A233" s="30"/>
      <c r="B233" s="41"/>
      <c r="C233" s="42"/>
      <c r="D233" s="38"/>
      <c r="E233" s="38"/>
      <c r="F233" s="20"/>
      <c r="G233" s="38"/>
      <c r="H233" s="40"/>
      <c r="I233" s="40"/>
      <c r="J233" s="40"/>
      <c r="K233" s="32"/>
      <c r="L233" s="38"/>
      <c r="M233" s="38"/>
      <c r="N233" s="19"/>
      <c r="O233" s="20"/>
      <c r="P233" s="13" t="s">
        <v>563</v>
      </c>
      <c r="Q233" s="15" t="s">
        <v>665</v>
      </c>
      <c r="R233" s="15" t="s">
        <v>559</v>
      </c>
      <c r="S233" s="19"/>
      <c r="T233" s="20"/>
      <c r="U233" s="20"/>
      <c r="V233" s="21"/>
      <c r="W233" s="29"/>
      <c r="X233" s="29"/>
    </row>
    <row r="234" spans="1:24" s="8" customFormat="1" x14ac:dyDescent="0.3">
      <c r="A234" s="30"/>
      <c r="B234" s="41"/>
      <c r="C234" s="42"/>
      <c r="D234" s="38"/>
      <c r="E234" s="38"/>
      <c r="F234" s="20"/>
      <c r="G234" s="38"/>
      <c r="H234" s="40"/>
      <c r="I234" s="40"/>
      <c r="J234" s="40"/>
      <c r="K234" s="32"/>
      <c r="L234" s="38"/>
      <c r="M234" s="38"/>
      <c r="N234" s="19"/>
      <c r="O234" s="20"/>
      <c r="P234" s="13" t="s">
        <v>564</v>
      </c>
      <c r="Q234" s="15"/>
      <c r="R234" s="15"/>
      <c r="S234" s="19"/>
      <c r="T234" s="20"/>
      <c r="U234" s="20"/>
      <c r="V234" s="21"/>
      <c r="W234" s="29"/>
      <c r="X234" s="29"/>
    </row>
    <row r="235" spans="1:24" s="8" customFormat="1" ht="25.5" x14ac:dyDescent="0.3">
      <c r="A235" s="30" t="s">
        <v>455</v>
      </c>
      <c r="B235" s="41" t="s">
        <v>551</v>
      </c>
      <c r="C235" s="42" t="s">
        <v>552</v>
      </c>
      <c r="D235" s="38" t="s">
        <v>579</v>
      </c>
      <c r="E235" s="38" t="s">
        <v>585</v>
      </c>
      <c r="F235" s="20" t="s">
        <v>555</v>
      </c>
      <c r="G235" s="38" t="s">
        <v>17</v>
      </c>
      <c r="H235" s="40" t="s">
        <v>583</v>
      </c>
      <c r="I235" s="40" t="s">
        <v>297</v>
      </c>
      <c r="J235" s="40" t="s">
        <v>573</v>
      </c>
      <c r="K235" s="32" t="s">
        <v>21</v>
      </c>
      <c r="L235" s="38">
        <v>2</v>
      </c>
      <c r="M235" s="38">
        <v>5</v>
      </c>
      <c r="N235" s="19">
        <f t="shared" ref="N235" si="27">L235*M235</f>
        <v>10</v>
      </c>
      <c r="O235" s="20" t="s">
        <v>18</v>
      </c>
      <c r="P235" s="13" t="s">
        <v>558</v>
      </c>
      <c r="Q235" s="15" t="s">
        <v>673</v>
      </c>
      <c r="R235" s="15" t="s">
        <v>559</v>
      </c>
      <c r="S235" s="19">
        <v>2</v>
      </c>
      <c r="T235" s="20">
        <v>1</v>
      </c>
      <c r="U235" s="20">
        <v>2</v>
      </c>
      <c r="V235" s="21" t="s">
        <v>560</v>
      </c>
      <c r="W235" s="29" t="s">
        <v>561</v>
      </c>
      <c r="X235" s="29" t="s">
        <v>562</v>
      </c>
    </row>
    <row r="236" spans="1:24" s="8" customFormat="1" ht="25.5" x14ac:dyDescent="0.3">
      <c r="A236" s="30"/>
      <c r="B236" s="41"/>
      <c r="C236" s="42"/>
      <c r="D236" s="38"/>
      <c r="E236" s="38"/>
      <c r="F236" s="20"/>
      <c r="G236" s="38"/>
      <c r="H236" s="40"/>
      <c r="I236" s="40"/>
      <c r="J236" s="40"/>
      <c r="K236" s="32"/>
      <c r="L236" s="38"/>
      <c r="M236" s="38"/>
      <c r="N236" s="19"/>
      <c r="O236" s="20"/>
      <c r="P236" s="13" t="s">
        <v>563</v>
      </c>
      <c r="Q236" s="15" t="s">
        <v>584</v>
      </c>
      <c r="R236" s="15" t="s">
        <v>559</v>
      </c>
      <c r="S236" s="19"/>
      <c r="T236" s="20"/>
      <c r="U236" s="20"/>
      <c r="V236" s="21"/>
      <c r="W236" s="29"/>
      <c r="X236" s="29"/>
    </row>
    <row r="237" spans="1:24" s="8" customFormat="1" x14ac:dyDescent="0.3">
      <c r="A237" s="30"/>
      <c r="B237" s="41"/>
      <c r="C237" s="42"/>
      <c r="D237" s="38"/>
      <c r="E237" s="38"/>
      <c r="F237" s="20"/>
      <c r="G237" s="38"/>
      <c r="H237" s="40"/>
      <c r="I237" s="40"/>
      <c r="J237" s="40"/>
      <c r="K237" s="32"/>
      <c r="L237" s="38"/>
      <c r="M237" s="38"/>
      <c r="N237" s="19"/>
      <c r="O237" s="20"/>
      <c r="P237" s="13" t="s">
        <v>564</v>
      </c>
      <c r="Q237" s="15"/>
      <c r="R237" s="15"/>
      <c r="S237" s="19"/>
      <c r="T237" s="20"/>
      <c r="U237" s="20"/>
      <c r="V237" s="21"/>
      <c r="W237" s="29"/>
      <c r="X237" s="29"/>
    </row>
    <row r="238" spans="1:24" s="8" customFormat="1" ht="25.5" x14ac:dyDescent="0.3">
      <c r="A238" s="30" t="s">
        <v>456</v>
      </c>
      <c r="B238" s="41" t="s">
        <v>551</v>
      </c>
      <c r="C238" s="42" t="s">
        <v>552</v>
      </c>
      <c r="D238" s="38" t="s">
        <v>586</v>
      </c>
      <c r="E238" s="38" t="s">
        <v>587</v>
      </c>
      <c r="F238" s="20" t="s">
        <v>555</v>
      </c>
      <c r="G238" s="38" t="s">
        <v>17</v>
      </c>
      <c r="H238" s="40" t="s">
        <v>667</v>
      </c>
      <c r="I238" s="40" t="s">
        <v>588</v>
      </c>
      <c r="J238" s="40" t="s">
        <v>589</v>
      </c>
      <c r="K238" s="32" t="s">
        <v>21</v>
      </c>
      <c r="L238" s="38">
        <v>2</v>
      </c>
      <c r="M238" s="38">
        <v>5</v>
      </c>
      <c r="N238" s="19">
        <f t="shared" ref="N238" si="28">L238*M238</f>
        <v>10</v>
      </c>
      <c r="O238" s="20" t="s">
        <v>18</v>
      </c>
      <c r="P238" s="13" t="s">
        <v>558</v>
      </c>
      <c r="Q238" s="17" t="s">
        <v>674</v>
      </c>
      <c r="R238" s="15" t="s">
        <v>559</v>
      </c>
      <c r="S238" s="38">
        <v>2</v>
      </c>
      <c r="T238" s="38">
        <v>2</v>
      </c>
      <c r="U238" s="20">
        <v>4</v>
      </c>
      <c r="V238" s="38" t="s">
        <v>560</v>
      </c>
      <c r="W238" s="29" t="s">
        <v>561</v>
      </c>
      <c r="X238" s="29" t="s">
        <v>562</v>
      </c>
    </row>
    <row r="239" spans="1:24" s="8" customFormat="1" x14ac:dyDescent="0.3">
      <c r="A239" s="30"/>
      <c r="B239" s="41"/>
      <c r="C239" s="42"/>
      <c r="D239" s="38"/>
      <c r="E239" s="38"/>
      <c r="F239" s="20"/>
      <c r="G239" s="38"/>
      <c r="H239" s="40"/>
      <c r="I239" s="40"/>
      <c r="J239" s="40"/>
      <c r="K239" s="32"/>
      <c r="L239" s="38"/>
      <c r="M239" s="38"/>
      <c r="N239" s="19"/>
      <c r="O239" s="20"/>
      <c r="P239" s="13" t="s">
        <v>563</v>
      </c>
      <c r="Q239" s="15"/>
      <c r="R239" s="15"/>
      <c r="S239" s="38"/>
      <c r="T239" s="38"/>
      <c r="U239" s="20"/>
      <c r="V239" s="38"/>
      <c r="W239" s="29"/>
      <c r="X239" s="29"/>
    </row>
    <row r="240" spans="1:24" s="8" customFormat="1" x14ac:dyDescent="0.3">
      <c r="A240" s="30"/>
      <c r="B240" s="41"/>
      <c r="C240" s="42"/>
      <c r="D240" s="38"/>
      <c r="E240" s="38"/>
      <c r="F240" s="20"/>
      <c r="G240" s="38"/>
      <c r="H240" s="40"/>
      <c r="I240" s="40"/>
      <c r="J240" s="40"/>
      <c r="K240" s="32"/>
      <c r="L240" s="38"/>
      <c r="M240" s="38"/>
      <c r="N240" s="19"/>
      <c r="O240" s="20"/>
      <c r="P240" s="13" t="s">
        <v>564</v>
      </c>
      <c r="Q240" s="15"/>
      <c r="R240" s="15"/>
      <c r="S240" s="38"/>
      <c r="T240" s="38"/>
      <c r="U240" s="20"/>
      <c r="V240" s="38"/>
      <c r="W240" s="29"/>
      <c r="X240" s="29"/>
    </row>
    <row r="241" spans="1:24" s="8" customFormat="1" ht="25.5" x14ac:dyDescent="0.3">
      <c r="A241" s="30" t="s">
        <v>457</v>
      </c>
      <c r="B241" s="41" t="s">
        <v>551</v>
      </c>
      <c r="C241" s="42" t="s">
        <v>552</v>
      </c>
      <c r="D241" s="38" t="s">
        <v>586</v>
      </c>
      <c r="E241" s="38" t="s">
        <v>590</v>
      </c>
      <c r="F241" s="20" t="s">
        <v>555</v>
      </c>
      <c r="G241" s="38" t="s">
        <v>17</v>
      </c>
      <c r="H241" s="40" t="s">
        <v>591</v>
      </c>
      <c r="I241" s="40" t="s">
        <v>588</v>
      </c>
      <c r="J241" s="40" t="s">
        <v>589</v>
      </c>
      <c r="K241" s="32" t="s">
        <v>21</v>
      </c>
      <c r="L241" s="38">
        <v>2</v>
      </c>
      <c r="M241" s="38">
        <v>5</v>
      </c>
      <c r="N241" s="19">
        <f t="shared" ref="N241" si="29">L241*M241</f>
        <v>10</v>
      </c>
      <c r="O241" s="20" t="s">
        <v>18</v>
      </c>
      <c r="P241" s="13" t="s">
        <v>558</v>
      </c>
      <c r="Q241" s="17" t="s">
        <v>674</v>
      </c>
      <c r="R241" s="15" t="s">
        <v>559</v>
      </c>
      <c r="S241" s="38">
        <v>2</v>
      </c>
      <c r="T241" s="38">
        <v>2</v>
      </c>
      <c r="U241" s="20">
        <v>4</v>
      </c>
      <c r="V241" s="38" t="s">
        <v>560</v>
      </c>
      <c r="W241" s="29" t="s">
        <v>561</v>
      </c>
      <c r="X241" s="29" t="s">
        <v>562</v>
      </c>
    </row>
    <row r="242" spans="1:24" s="8" customFormat="1" x14ac:dyDescent="0.3">
      <c r="A242" s="30"/>
      <c r="B242" s="41"/>
      <c r="C242" s="42"/>
      <c r="D242" s="38"/>
      <c r="E242" s="38"/>
      <c r="F242" s="20"/>
      <c r="G242" s="38"/>
      <c r="H242" s="40"/>
      <c r="I242" s="40"/>
      <c r="J242" s="40"/>
      <c r="K242" s="32"/>
      <c r="L242" s="38"/>
      <c r="M242" s="38"/>
      <c r="N242" s="19"/>
      <c r="O242" s="20"/>
      <c r="P242" s="13" t="s">
        <v>563</v>
      </c>
      <c r="Q242" s="15"/>
      <c r="R242" s="15"/>
      <c r="S242" s="38"/>
      <c r="T242" s="38"/>
      <c r="U242" s="20"/>
      <c r="V242" s="38"/>
      <c r="W242" s="29"/>
      <c r="X242" s="29"/>
    </row>
    <row r="243" spans="1:24" s="8" customFormat="1" x14ac:dyDescent="0.3">
      <c r="A243" s="30"/>
      <c r="B243" s="41"/>
      <c r="C243" s="42"/>
      <c r="D243" s="38"/>
      <c r="E243" s="38"/>
      <c r="F243" s="20"/>
      <c r="G243" s="38"/>
      <c r="H243" s="40"/>
      <c r="I243" s="40"/>
      <c r="J243" s="40"/>
      <c r="K243" s="32"/>
      <c r="L243" s="38"/>
      <c r="M243" s="38"/>
      <c r="N243" s="19"/>
      <c r="O243" s="20"/>
      <c r="P243" s="13" t="s">
        <v>564</v>
      </c>
      <c r="Q243" s="15"/>
      <c r="R243" s="15"/>
      <c r="S243" s="38"/>
      <c r="T243" s="38"/>
      <c r="U243" s="20"/>
      <c r="V243" s="38"/>
      <c r="W243" s="29"/>
      <c r="X243" s="29"/>
    </row>
    <row r="244" spans="1:24" s="8" customFormat="1" ht="51" x14ac:dyDescent="0.3">
      <c r="A244" s="30" t="s">
        <v>458</v>
      </c>
      <c r="B244" s="41" t="s">
        <v>551</v>
      </c>
      <c r="C244" s="42" t="s">
        <v>552</v>
      </c>
      <c r="D244" s="38" t="s">
        <v>592</v>
      </c>
      <c r="E244" s="38" t="s">
        <v>593</v>
      </c>
      <c r="F244" s="20" t="s">
        <v>555</v>
      </c>
      <c r="G244" s="38" t="s">
        <v>17</v>
      </c>
      <c r="H244" s="40" t="s">
        <v>668</v>
      </c>
      <c r="I244" s="40" t="s">
        <v>594</v>
      </c>
      <c r="J244" s="40" t="s">
        <v>557</v>
      </c>
      <c r="K244" s="32" t="s">
        <v>21</v>
      </c>
      <c r="L244" s="38">
        <v>1</v>
      </c>
      <c r="M244" s="38">
        <v>5</v>
      </c>
      <c r="N244" s="19">
        <f t="shared" ref="N244" si="30">L244*M244</f>
        <v>5</v>
      </c>
      <c r="O244" s="20" t="s">
        <v>18</v>
      </c>
      <c r="P244" s="13" t="s">
        <v>558</v>
      </c>
      <c r="Q244" s="15" t="s">
        <v>672</v>
      </c>
      <c r="R244" s="15" t="s">
        <v>559</v>
      </c>
      <c r="S244" s="38">
        <v>1</v>
      </c>
      <c r="T244" s="38">
        <v>3</v>
      </c>
      <c r="U244" s="20">
        <v>3</v>
      </c>
      <c r="V244" s="38" t="s">
        <v>560</v>
      </c>
      <c r="W244" s="29" t="s">
        <v>561</v>
      </c>
      <c r="X244" s="29" t="s">
        <v>562</v>
      </c>
    </row>
    <row r="245" spans="1:24" s="8" customFormat="1" x14ac:dyDescent="0.3">
      <c r="A245" s="30"/>
      <c r="B245" s="41"/>
      <c r="C245" s="42"/>
      <c r="D245" s="38"/>
      <c r="E245" s="38"/>
      <c r="F245" s="20"/>
      <c r="G245" s="38"/>
      <c r="H245" s="40"/>
      <c r="I245" s="40"/>
      <c r="J245" s="40"/>
      <c r="K245" s="32"/>
      <c r="L245" s="38"/>
      <c r="M245" s="38"/>
      <c r="N245" s="19"/>
      <c r="O245" s="20"/>
      <c r="P245" s="13" t="s">
        <v>563</v>
      </c>
      <c r="Q245" s="15"/>
      <c r="R245" s="15"/>
      <c r="S245" s="38"/>
      <c r="T245" s="38"/>
      <c r="U245" s="20"/>
      <c r="V245" s="38"/>
      <c r="W245" s="29"/>
      <c r="X245" s="29"/>
    </row>
    <row r="246" spans="1:24" s="8" customFormat="1" ht="25.5" x14ac:dyDescent="0.3">
      <c r="A246" s="30"/>
      <c r="B246" s="41"/>
      <c r="C246" s="42"/>
      <c r="D246" s="38"/>
      <c r="E246" s="38"/>
      <c r="F246" s="20"/>
      <c r="G246" s="38"/>
      <c r="H246" s="40"/>
      <c r="I246" s="40"/>
      <c r="J246" s="40"/>
      <c r="K246" s="32"/>
      <c r="L246" s="38"/>
      <c r="M246" s="38"/>
      <c r="N246" s="19"/>
      <c r="O246" s="20"/>
      <c r="P246" s="13" t="s">
        <v>564</v>
      </c>
      <c r="Q246" s="15" t="s">
        <v>114</v>
      </c>
      <c r="R246" s="15" t="s">
        <v>274</v>
      </c>
      <c r="S246" s="38"/>
      <c r="T246" s="38"/>
      <c r="U246" s="20"/>
      <c r="V246" s="38"/>
      <c r="W246" s="29"/>
      <c r="X246" s="29"/>
    </row>
    <row r="247" spans="1:24" s="8" customFormat="1" ht="25.5" x14ac:dyDescent="0.3">
      <c r="A247" s="30" t="s">
        <v>459</v>
      </c>
      <c r="B247" s="41" t="s">
        <v>551</v>
      </c>
      <c r="C247" s="42" t="s">
        <v>552</v>
      </c>
      <c r="D247" s="38" t="s">
        <v>592</v>
      </c>
      <c r="E247" s="38" t="s">
        <v>595</v>
      </c>
      <c r="F247" s="20" t="s">
        <v>555</v>
      </c>
      <c r="G247" s="38" t="s">
        <v>17</v>
      </c>
      <c r="H247" s="40" t="s">
        <v>668</v>
      </c>
      <c r="I247" s="40" t="s">
        <v>666</v>
      </c>
      <c r="J247" s="40" t="s">
        <v>557</v>
      </c>
      <c r="K247" s="32" t="s">
        <v>21</v>
      </c>
      <c r="L247" s="38">
        <v>1</v>
      </c>
      <c r="M247" s="38">
        <v>5</v>
      </c>
      <c r="N247" s="19">
        <f t="shared" ref="N247" si="31">L247*M247</f>
        <v>5</v>
      </c>
      <c r="O247" s="20" t="s">
        <v>18</v>
      </c>
      <c r="P247" s="13" t="s">
        <v>558</v>
      </c>
      <c r="Q247" s="15" t="s">
        <v>671</v>
      </c>
      <c r="R247" s="15" t="s">
        <v>559</v>
      </c>
      <c r="S247" s="38">
        <v>1</v>
      </c>
      <c r="T247" s="38">
        <v>3</v>
      </c>
      <c r="U247" s="20">
        <v>3</v>
      </c>
      <c r="V247" s="38" t="s">
        <v>560</v>
      </c>
      <c r="W247" s="29" t="s">
        <v>561</v>
      </c>
      <c r="X247" s="29" t="s">
        <v>562</v>
      </c>
    </row>
    <row r="248" spans="1:24" s="8" customFormat="1" x14ac:dyDescent="0.3">
      <c r="A248" s="30"/>
      <c r="B248" s="41"/>
      <c r="C248" s="42"/>
      <c r="D248" s="38"/>
      <c r="E248" s="38"/>
      <c r="F248" s="20"/>
      <c r="G248" s="38"/>
      <c r="H248" s="40"/>
      <c r="I248" s="40"/>
      <c r="J248" s="40"/>
      <c r="K248" s="32"/>
      <c r="L248" s="38"/>
      <c r="M248" s="38"/>
      <c r="N248" s="19"/>
      <c r="O248" s="20"/>
      <c r="P248" s="13" t="s">
        <v>563</v>
      </c>
      <c r="Q248" s="15"/>
      <c r="R248" s="15"/>
      <c r="S248" s="38"/>
      <c r="T248" s="38"/>
      <c r="U248" s="20"/>
      <c r="V248" s="38"/>
      <c r="W248" s="29"/>
      <c r="X248" s="29"/>
    </row>
    <row r="249" spans="1:24" s="8" customFormat="1" ht="25.5" x14ac:dyDescent="0.3">
      <c r="A249" s="30"/>
      <c r="B249" s="41"/>
      <c r="C249" s="42"/>
      <c r="D249" s="38"/>
      <c r="E249" s="38"/>
      <c r="F249" s="20"/>
      <c r="G249" s="38"/>
      <c r="H249" s="40"/>
      <c r="I249" s="40"/>
      <c r="J249" s="40"/>
      <c r="K249" s="32"/>
      <c r="L249" s="38"/>
      <c r="M249" s="38"/>
      <c r="N249" s="19"/>
      <c r="O249" s="20"/>
      <c r="P249" s="13" t="s">
        <v>564</v>
      </c>
      <c r="Q249" s="15" t="s">
        <v>114</v>
      </c>
      <c r="R249" s="15" t="s">
        <v>274</v>
      </c>
      <c r="S249" s="38"/>
      <c r="T249" s="38"/>
      <c r="U249" s="20"/>
      <c r="V249" s="38"/>
      <c r="W249" s="29"/>
      <c r="X249" s="29"/>
    </row>
    <row r="250" spans="1:24" s="8" customFormat="1" ht="25.5" x14ac:dyDescent="0.3">
      <c r="A250" s="30" t="s">
        <v>460</v>
      </c>
      <c r="B250" s="41" t="s">
        <v>551</v>
      </c>
      <c r="C250" s="42" t="s">
        <v>552</v>
      </c>
      <c r="D250" s="38" t="s">
        <v>592</v>
      </c>
      <c r="E250" s="38" t="s">
        <v>596</v>
      </c>
      <c r="F250" s="20" t="s">
        <v>555</v>
      </c>
      <c r="G250" s="38" t="s">
        <v>17</v>
      </c>
      <c r="H250" s="40" t="s">
        <v>668</v>
      </c>
      <c r="I250" s="40" t="s">
        <v>597</v>
      </c>
      <c r="J250" s="40" t="s">
        <v>557</v>
      </c>
      <c r="K250" s="32" t="s">
        <v>21</v>
      </c>
      <c r="L250" s="38">
        <v>1</v>
      </c>
      <c r="M250" s="38">
        <v>5</v>
      </c>
      <c r="N250" s="19">
        <f t="shared" ref="N250" si="32">L250*M250</f>
        <v>5</v>
      </c>
      <c r="O250" s="20" t="s">
        <v>18</v>
      </c>
      <c r="P250" s="13" t="s">
        <v>558</v>
      </c>
      <c r="Q250" s="15" t="s">
        <v>671</v>
      </c>
      <c r="R250" s="15" t="s">
        <v>559</v>
      </c>
      <c r="S250" s="38">
        <v>1</v>
      </c>
      <c r="T250" s="38">
        <v>3</v>
      </c>
      <c r="U250" s="20">
        <v>3</v>
      </c>
      <c r="V250" s="38" t="s">
        <v>560</v>
      </c>
      <c r="W250" s="29" t="s">
        <v>561</v>
      </c>
      <c r="X250" s="29" t="s">
        <v>562</v>
      </c>
    </row>
    <row r="251" spans="1:24" s="8" customFormat="1" x14ac:dyDescent="0.3">
      <c r="A251" s="30"/>
      <c r="B251" s="41"/>
      <c r="C251" s="42"/>
      <c r="D251" s="38"/>
      <c r="E251" s="38"/>
      <c r="F251" s="20"/>
      <c r="G251" s="38"/>
      <c r="H251" s="40"/>
      <c r="I251" s="40"/>
      <c r="J251" s="40"/>
      <c r="K251" s="32"/>
      <c r="L251" s="38"/>
      <c r="M251" s="38"/>
      <c r="N251" s="19"/>
      <c r="O251" s="20"/>
      <c r="P251" s="13" t="s">
        <v>563</v>
      </c>
      <c r="Q251" s="15"/>
      <c r="R251" s="15"/>
      <c r="S251" s="38"/>
      <c r="T251" s="38"/>
      <c r="U251" s="20"/>
      <c r="V251" s="38"/>
      <c r="W251" s="29"/>
      <c r="X251" s="29"/>
    </row>
    <row r="252" spans="1:24" s="8" customFormat="1" ht="25.5" x14ac:dyDescent="0.3">
      <c r="A252" s="30"/>
      <c r="B252" s="41"/>
      <c r="C252" s="42"/>
      <c r="D252" s="38"/>
      <c r="E252" s="38"/>
      <c r="F252" s="20"/>
      <c r="G252" s="38"/>
      <c r="H252" s="40"/>
      <c r="I252" s="40"/>
      <c r="J252" s="40"/>
      <c r="K252" s="32"/>
      <c r="L252" s="38"/>
      <c r="M252" s="38"/>
      <c r="N252" s="19"/>
      <c r="O252" s="20"/>
      <c r="P252" s="13" t="s">
        <v>564</v>
      </c>
      <c r="Q252" s="15" t="s">
        <v>114</v>
      </c>
      <c r="R252" s="15" t="s">
        <v>274</v>
      </c>
      <c r="S252" s="38"/>
      <c r="T252" s="38"/>
      <c r="U252" s="20"/>
      <c r="V252" s="38"/>
      <c r="W252" s="29"/>
      <c r="X252" s="29"/>
    </row>
    <row r="253" spans="1:24" s="8" customFormat="1" ht="25.5" x14ac:dyDescent="0.3">
      <c r="A253" s="30" t="s">
        <v>461</v>
      </c>
      <c r="B253" s="41" t="s">
        <v>551</v>
      </c>
      <c r="C253" s="42" t="s">
        <v>552</v>
      </c>
      <c r="D253" s="38" t="s">
        <v>592</v>
      </c>
      <c r="E253" s="38" t="s">
        <v>598</v>
      </c>
      <c r="F253" s="20" t="s">
        <v>555</v>
      </c>
      <c r="G253" s="38" t="s">
        <v>17</v>
      </c>
      <c r="H253" s="40" t="s">
        <v>668</v>
      </c>
      <c r="I253" s="40" t="s">
        <v>599</v>
      </c>
      <c r="J253" s="40" t="s">
        <v>557</v>
      </c>
      <c r="K253" s="32" t="s">
        <v>21</v>
      </c>
      <c r="L253" s="38">
        <v>2</v>
      </c>
      <c r="M253" s="38">
        <v>5</v>
      </c>
      <c r="N253" s="19">
        <f t="shared" ref="N253" si="33">L253*M253</f>
        <v>10</v>
      </c>
      <c r="O253" s="20" t="s">
        <v>18</v>
      </c>
      <c r="P253" s="13" t="s">
        <v>558</v>
      </c>
      <c r="Q253" s="15" t="s">
        <v>671</v>
      </c>
      <c r="R253" s="15" t="s">
        <v>559</v>
      </c>
      <c r="S253" s="38">
        <v>2</v>
      </c>
      <c r="T253" s="38">
        <v>2</v>
      </c>
      <c r="U253" s="20">
        <v>4</v>
      </c>
      <c r="V253" s="38" t="s">
        <v>560</v>
      </c>
      <c r="W253" s="29" t="s">
        <v>561</v>
      </c>
      <c r="X253" s="29" t="s">
        <v>562</v>
      </c>
    </row>
    <row r="254" spans="1:24" s="8" customFormat="1" x14ac:dyDescent="0.3">
      <c r="A254" s="30"/>
      <c r="B254" s="41"/>
      <c r="C254" s="42"/>
      <c r="D254" s="38"/>
      <c r="E254" s="38"/>
      <c r="F254" s="20"/>
      <c r="G254" s="38"/>
      <c r="H254" s="40"/>
      <c r="I254" s="40"/>
      <c r="J254" s="40"/>
      <c r="K254" s="32"/>
      <c r="L254" s="38"/>
      <c r="M254" s="38"/>
      <c r="N254" s="19"/>
      <c r="O254" s="20"/>
      <c r="P254" s="13" t="s">
        <v>563</v>
      </c>
      <c r="Q254" s="15"/>
      <c r="R254" s="15"/>
      <c r="S254" s="38"/>
      <c r="T254" s="38"/>
      <c r="U254" s="20"/>
      <c r="V254" s="38"/>
      <c r="W254" s="29"/>
      <c r="X254" s="29"/>
    </row>
    <row r="255" spans="1:24" s="8" customFormat="1" ht="25.5" x14ac:dyDescent="0.3">
      <c r="A255" s="30"/>
      <c r="B255" s="41"/>
      <c r="C255" s="42"/>
      <c r="D255" s="38"/>
      <c r="E255" s="38"/>
      <c r="F255" s="20"/>
      <c r="G255" s="38"/>
      <c r="H255" s="40"/>
      <c r="I255" s="40"/>
      <c r="J255" s="40"/>
      <c r="K255" s="32"/>
      <c r="L255" s="38"/>
      <c r="M255" s="38"/>
      <c r="N255" s="19"/>
      <c r="O255" s="20"/>
      <c r="P255" s="13" t="s">
        <v>564</v>
      </c>
      <c r="Q255" s="15" t="s">
        <v>114</v>
      </c>
      <c r="R255" s="15" t="s">
        <v>274</v>
      </c>
      <c r="S255" s="38"/>
      <c r="T255" s="38"/>
      <c r="U255" s="20"/>
      <c r="V255" s="38"/>
      <c r="W255" s="29"/>
      <c r="X255" s="29"/>
    </row>
    <row r="256" spans="1:24" s="8" customFormat="1" ht="25.5" x14ac:dyDescent="0.3">
      <c r="A256" s="30" t="s">
        <v>462</v>
      </c>
      <c r="B256" s="41" t="s">
        <v>551</v>
      </c>
      <c r="C256" s="42" t="s">
        <v>552</v>
      </c>
      <c r="D256" s="38" t="s">
        <v>592</v>
      </c>
      <c r="E256" s="38" t="s">
        <v>600</v>
      </c>
      <c r="F256" s="20" t="s">
        <v>555</v>
      </c>
      <c r="G256" s="38" t="s">
        <v>17</v>
      </c>
      <c r="H256" s="40" t="s">
        <v>668</v>
      </c>
      <c r="I256" s="40" t="s">
        <v>601</v>
      </c>
      <c r="J256" s="40" t="s">
        <v>557</v>
      </c>
      <c r="K256" s="32" t="s">
        <v>21</v>
      </c>
      <c r="L256" s="38">
        <v>2</v>
      </c>
      <c r="M256" s="38">
        <v>5</v>
      </c>
      <c r="N256" s="19">
        <f t="shared" ref="N256" si="34">L256*M256</f>
        <v>10</v>
      </c>
      <c r="O256" s="20" t="s">
        <v>18</v>
      </c>
      <c r="P256" s="13" t="s">
        <v>558</v>
      </c>
      <c r="Q256" s="15" t="s">
        <v>671</v>
      </c>
      <c r="R256" s="15" t="s">
        <v>559</v>
      </c>
      <c r="S256" s="19">
        <v>2</v>
      </c>
      <c r="T256" s="20">
        <v>1</v>
      </c>
      <c r="U256" s="20">
        <v>2</v>
      </c>
      <c r="V256" s="21" t="s">
        <v>560</v>
      </c>
      <c r="W256" s="29" t="s">
        <v>561</v>
      </c>
      <c r="X256" s="29" t="s">
        <v>562</v>
      </c>
    </row>
    <row r="257" spans="1:24" s="8" customFormat="1" ht="25.5" x14ac:dyDescent="0.3">
      <c r="A257" s="30"/>
      <c r="B257" s="41"/>
      <c r="C257" s="42"/>
      <c r="D257" s="38"/>
      <c r="E257" s="38"/>
      <c r="F257" s="20"/>
      <c r="G257" s="38"/>
      <c r="H257" s="40"/>
      <c r="I257" s="40"/>
      <c r="J257" s="40"/>
      <c r="K257" s="32"/>
      <c r="L257" s="38"/>
      <c r="M257" s="38"/>
      <c r="N257" s="19"/>
      <c r="O257" s="20"/>
      <c r="P257" s="13" t="s">
        <v>563</v>
      </c>
      <c r="Q257" s="15" t="s">
        <v>584</v>
      </c>
      <c r="R257" s="15" t="s">
        <v>559</v>
      </c>
      <c r="S257" s="19"/>
      <c r="T257" s="20"/>
      <c r="U257" s="20"/>
      <c r="V257" s="21"/>
      <c r="W257" s="29"/>
      <c r="X257" s="29"/>
    </row>
    <row r="258" spans="1:24" s="8" customFormat="1" ht="25.5" x14ac:dyDescent="0.3">
      <c r="A258" s="30"/>
      <c r="B258" s="41"/>
      <c r="C258" s="42"/>
      <c r="D258" s="38"/>
      <c r="E258" s="38"/>
      <c r="F258" s="20"/>
      <c r="G258" s="38"/>
      <c r="H258" s="40"/>
      <c r="I258" s="40"/>
      <c r="J258" s="40"/>
      <c r="K258" s="32"/>
      <c r="L258" s="38"/>
      <c r="M258" s="38"/>
      <c r="N258" s="19"/>
      <c r="O258" s="20"/>
      <c r="P258" s="13" t="s">
        <v>564</v>
      </c>
      <c r="Q258" s="15" t="s">
        <v>114</v>
      </c>
      <c r="R258" s="15" t="s">
        <v>274</v>
      </c>
      <c r="S258" s="19"/>
      <c r="T258" s="20"/>
      <c r="U258" s="20"/>
      <c r="V258" s="21"/>
      <c r="W258" s="29"/>
      <c r="X258" s="29"/>
    </row>
    <row r="259" spans="1:24" s="8" customFormat="1" ht="25.5" x14ac:dyDescent="0.3">
      <c r="A259" s="30" t="s">
        <v>463</v>
      </c>
      <c r="B259" s="41" t="s">
        <v>551</v>
      </c>
      <c r="C259" s="42" t="s">
        <v>552</v>
      </c>
      <c r="D259" s="38" t="s">
        <v>592</v>
      </c>
      <c r="E259" s="38" t="s">
        <v>602</v>
      </c>
      <c r="F259" s="20" t="s">
        <v>555</v>
      </c>
      <c r="G259" s="38" t="s">
        <v>17</v>
      </c>
      <c r="H259" s="40" t="s">
        <v>668</v>
      </c>
      <c r="I259" s="40" t="s">
        <v>603</v>
      </c>
      <c r="J259" s="40" t="s">
        <v>557</v>
      </c>
      <c r="K259" s="32" t="s">
        <v>21</v>
      </c>
      <c r="L259" s="38">
        <v>2</v>
      </c>
      <c r="M259" s="38">
        <v>5</v>
      </c>
      <c r="N259" s="19">
        <f t="shared" ref="N259" si="35">L259*M259</f>
        <v>10</v>
      </c>
      <c r="O259" s="20" t="s">
        <v>18</v>
      </c>
      <c r="P259" s="13" t="s">
        <v>558</v>
      </c>
      <c r="Q259" s="15" t="s">
        <v>671</v>
      </c>
      <c r="R259" s="15" t="s">
        <v>559</v>
      </c>
      <c r="S259" s="38">
        <v>2</v>
      </c>
      <c r="T259" s="38">
        <v>1</v>
      </c>
      <c r="U259" s="20">
        <v>2</v>
      </c>
      <c r="V259" s="38" t="s">
        <v>560</v>
      </c>
      <c r="W259" s="29" t="s">
        <v>561</v>
      </c>
      <c r="X259" s="29" t="s">
        <v>562</v>
      </c>
    </row>
    <row r="260" spans="1:24" s="8" customFormat="1" x14ac:dyDescent="0.3">
      <c r="A260" s="30"/>
      <c r="B260" s="41"/>
      <c r="C260" s="42"/>
      <c r="D260" s="38"/>
      <c r="E260" s="38"/>
      <c r="F260" s="20"/>
      <c r="G260" s="38"/>
      <c r="H260" s="40"/>
      <c r="I260" s="40"/>
      <c r="J260" s="40"/>
      <c r="K260" s="32"/>
      <c r="L260" s="38"/>
      <c r="M260" s="38"/>
      <c r="N260" s="19"/>
      <c r="O260" s="20"/>
      <c r="P260" s="13" t="s">
        <v>563</v>
      </c>
      <c r="Q260" s="15"/>
      <c r="R260" s="15"/>
      <c r="S260" s="38"/>
      <c r="T260" s="38"/>
      <c r="U260" s="20"/>
      <c r="V260" s="38"/>
      <c r="W260" s="29"/>
      <c r="X260" s="29"/>
    </row>
    <row r="261" spans="1:24" s="8" customFormat="1" ht="25.5" x14ac:dyDescent="0.3">
      <c r="A261" s="30"/>
      <c r="B261" s="41"/>
      <c r="C261" s="42"/>
      <c r="D261" s="38"/>
      <c r="E261" s="38"/>
      <c r="F261" s="20"/>
      <c r="G261" s="38"/>
      <c r="H261" s="40"/>
      <c r="I261" s="40"/>
      <c r="J261" s="40"/>
      <c r="K261" s="32"/>
      <c r="L261" s="38"/>
      <c r="M261" s="38"/>
      <c r="N261" s="19"/>
      <c r="O261" s="20"/>
      <c r="P261" s="13" t="s">
        <v>564</v>
      </c>
      <c r="Q261" s="15" t="s">
        <v>114</v>
      </c>
      <c r="R261" s="15" t="s">
        <v>274</v>
      </c>
      <c r="S261" s="38"/>
      <c r="T261" s="38"/>
      <c r="U261" s="20"/>
      <c r="V261" s="38"/>
      <c r="W261" s="29"/>
      <c r="X261" s="29"/>
    </row>
    <row r="262" spans="1:24" s="8" customFormat="1" ht="25.5" x14ac:dyDescent="0.3">
      <c r="A262" s="30" t="s">
        <v>464</v>
      </c>
      <c r="B262" s="41" t="s">
        <v>551</v>
      </c>
      <c r="C262" s="42" t="s">
        <v>552</v>
      </c>
      <c r="D262" s="38" t="s">
        <v>592</v>
      </c>
      <c r="E262" s="38" t="s">
        <v>604</v>
      </c>
      <c r="F262" s="20" t="s">
        <v>555</v>
      </c>
      <c r="G262" s="38" t="s">
        <v>17</v>
      </c>
      <c r="H262" s="40" t="s">
        <v>668</v>
      </c>
      <c r="I262" s="40" t="s">
        <v>605</v>
      </c>
      <c r="J262" s="40" t="s">
        <v>557</v>
      </c>
      <c r="K262" s="32" t="s">
        <v>21</v>
      </c>
      <c r="L262" s="38">
        <v>2</v>
      </c>
      <c r="M262" s="38">
        <v>5</v>
      </c>
      <c r="N262" s="19">
        <f t="shared" ref="N262" si="36">L262*M262</f>
        <v>10</v>
      </c>
      <c r="O262" s="20" t="s">
        <v>18</v>
      </c>
      <c r="P262" s="13" t="s">
        <v>558</v>
      </c>
      <c r="Q262" s="15" t="s">
        <v>671</v>
      </c>
      <c r="R262" s="15" t="s">
        <v>559</v>
      </c>
      <c r="S262" s="38">
        <v>2</v>
      </c>
      <c r="T262" s="38">
        <v>1</v>
      </c>
      <c r="U262" s="20">
        <v>2</v>
      </c>
      <c r="V262" s="38" t="s">
        <v>560</v>
      </c>
      <c r="W262" s="29" t="s">
        <v>561</v>
      </c>
      <c r="X262" s="29" t="s">
        <v>562</v>
      </c>
    </row>
    <row r="263" spans="1:24" s="8" customFormat="1" x14ac:dyDescent="0.3">
      <c r="A263" s="30"/>
      <c r="B263" s="41"/>
      <c r="C263" s="42"/>
      <c r="D263" s="38"/>
      <c r="E263" s="38"/>
      <c r="F263" s="20"/>
      <c r="G263" s="38"/>
      <c r="H263" s="40"/>
      <c r="I263" s="40"/>
      <c r="J263" s="40"/>
      <c r="K263" s="32"/>
      <c r="L263" s="38"/>
      <c r="M263" s="38"/>
      <c r="N263" s="19"/>
      <c r="O263" s="20"/>
      <c r="P263" s="13" t="s">
        <v>563</v>
      </c>
      <c r="Q263" s="15"/>
      <c r="R263" s="15"/>
      <c r="S263" s="38"/>
      <c r="T263" s="38"/>
      <c r="U263" s="20"/>
      <c r="V263" s="38"/>
      <c r="W263" s="29"/>
      <c r="X263" s="29"/>
    </row>
    <row r="264" spans="1:24" s="8" customFormat="1" ht="25.5" x14ac:dyDescent="0.3">
      <c r="A264" s="30"/>
      <c r="B264" s="41"/>
      <c r="C264" s="42"/>
      <c r="D264" s="38"/>
      <c r="E264" s="38"/>
      <c r="F264" s="20"/>
      <c r="G264" s="38"/>
      <c r="H264" s="40"/>
      <c r="I264" s="40"/>
      <c r="J264" s="40"/>
      <c r="K264" s="32"/>
      <c r="L264" s="38"/>
      <c r="M264" s="38"/>
      <c r="N264" s="19"/>
      <c r="O264" s="20"/>
      <c r="P264" s="13" t="s">
        <v>564</v>
      </c>
      <c r="Q264" s="15" t="s">
        <v>114</v>
      </c>
      <c r="R264" s="15" t="s">
        <v>274</v>
      </c>
      <c r="S264" s="38"/>
      <c r="T264" s="38"/>
      <c r="U264" s="20"/>
      <c r="V264" s="38"/>
      <c r="W264" s="29"/>
      <c r="X264" s="29"/>
    </row>
    <row r="265" spans="1:24" s="8" customFormat="1" ht="51" x14ac:dyDescent="0.3">
      <c r="A265" s="30" t="s">
        <v>465</v>
      </c>
      <c r="B265" s="41" t="s">
        <v>551</v>
      </c>
      <c r="C265" s="42" t="s">
        <v>552</v>
      </c>
      <c r="D265" s="38" t="s">
        <v>592</v>
      </c>
      <c r="E265" s="38" t="s">
        <v>606</v>
      </c>
      <c r="F265" s="20" t="s">
        <v>555</v>
      </c>
      <c r="G265" s="38" t="s">
        <v>17</v>
      </c>
      <c r="H265" s="40" t="s">
        <v>668</v>
      </c>
      <c r="I265" s="40" t="s">
        <v>607</v>
      </c>
      <c r="J265" s="40" t="s">
        <v>557</v>
      </c>
      <c r="K265" s="32" t="s">
        <v>21</v>
      </c>
      <c r="L265" s="38">
        <v>2</v>
      </c>
      <c r="M265" s="38">
        <v>5</v>
      </c>
      <c r="N265" s="19">
        <f t="shared" ref="N265" si="37">L265*M265</f>
        <v>10</v>
      </c>
      <c r="O265" s="20" t="s">
        <v>18</v>
      </c>
      <c r="P265" s="13" t="s">
        <v>558</v>
      </c>
      <c r="Q265" s="15" t="s">
        <v>675</v>
      </c>
      <c r="R265" s="15" t="s">
        <v>559</v>
      </c>
      <c r="S265" s="19">
        <v>2</v>
      </c>
      <c r="T265" s="20">
        <v>1</v>
      </c>
      <c r="U265" s="20">
        <v>2</v>
      </c>
      <c r="V265" s="21" t="s">
        <v>560</v>
      </c>
      <c r="W265" s="29" t="s">
        <v>561</v>
      </c>
      <c r="X265" s="29" t="s">
        <v>562</v>
      </c>
    </row>
    <row r="266" spans="1:24" s="8" customFormat="1" x14ac:dyDescent="0.3">
      <c r="A266" s="30"/>
      <c r="B266" s="41"/>
      <c r="C266" s="42"/>
      <c r="D266" s="38"/>
      <c r="E266" s="38"/>
      <c r="F266" s="20"/>
      <c r="G266" s="38"/>
      <c r="H266" s="40"/>
      <c r="I266" s="40"/>
      <c r="J266" s="40"/>
      <c r="K266" s="32"/>
      <c r="L266" s="38"/>
      <c r="M266" s="38"/>
      <c r="N266" s="19"/>
      <c r="O266" s="20"/>
      <c r="P266" s="13" t="s">
        <v>563</v>
      </c>
      <c r="Q266" s="15"/>
      <c r="R266" s="15"/>
      <c r="S266" s="19"/>
      <c r="T266" s="20"/>
      <c r="U266" s="20"/>
      <c r="V266" s="21"/>
      <c r="W266" s="29"/>
      <c r="X266" s="29"/>
    </row>
    <row r="267" spans="1:24" s="8" customFormat="1" ht="25.5" x14ac:dyDescent="0.3">
      <c r="A267" s="30"/>
      <c r="B267" s="41"/>
      <c r="C267" s="42"/>
      <c r="D267" s="38"/>
      <c r="E267" s="38"/>
      <c r="F267" s="20"/>
      <c r="G267" s="38"/>
      <c r="H267" s="40"/>
      <c r="I267" s="40"/>
      <c r="J267" s="40"/>
      <c r="K267" s="32"/>
      <c r="L267" s="38"/>
      <c r="M267" s="38"/>
      <c r="N267" s="19"/>
      <c r="O267" s="20"/>
      <c r="P267" s="13" t="s">
        <v>564</v>
      </c>
      <c r="Q267" s="15" t="s">
        <v>114</v>
      </c>
      <c r="R267" s="15" t="s">
        <v>274</v>
      </c>
      <c r="S267" s="19"/>
      <c r="T267" s="20"/>
      <c r="U267" s="20"/>
      <c r="V267" s="21"/>
      <c r="W267" s="29"/>
      <c r="X267" s="29"/>
    </row>
    <row r="268" spans="1:24" s="8" customFormat="1" ht="51" x14ac:dyDescent="0.3">
      <c r="A268" s="30" t="s">
        <v>466</v>
      </c>
      <c r="B268" s="41" t="s">
        <v>551</v>
      </c>
      <c r="C268" s="42" t="s">
        <v>552</v>
      </c>
      <c r="D268" s="38" t="s">
        <v>608</v>
      </c>
      <c r="E268" s="38" t="s">
        <v>609</v>
      </c>
      <c r="F268" s="20" t="s">
        <v>555</v>
      </c>
      <c r="G268" s="38" t="s">
        <v>17</v>
      </c>
      <c r="H268" s="40" t="s">
        <v>668</v>
      </c>
      <c r="I268" s="40" t="s">
        <v>610</v>
      </c>
      <c r="J268" s="40" t="s">
        <v>611</v>
      </c>
      <c r="K268" s="32" t="s">
        <v>21</v>
      </c>
      <c r="L268" s="38">
        <v>2</v>
      </c>
      <c r="M268" s="38">
        <v>5</v>
      </c>
      <c r="N268" s="19">
        <f t="shared" ref="N268" si="38">L268*M268</f>
        <v>10</v>
      </c>
      <c r="O268" s="20" t="s">
        <v>18</v>
      </c>
      <c r="P268" s="13" t="s">
        <v>558</v>
      </c>
      <c r="Q268" s="15" t="s">
        <v>676</v>
      </c>
      <c r="R268" s="15" t="s">
        <v>559</v>
      </c>
      <c r="S268" s="19">
        <v>2</v>
      </c>
      <c r="T268" s="20">
        <v>1</v>
      </c>
      <c r="U268" s="20">
        <v>2</v>
      </c>
      <c r="V268" s="21" t="s">
        <v>560</v>
      </c>
      <c r="W268" s="29" t="s">
        <v>561</v>
      </c>
      <c r="X268" s="29" t="s">
        <v>562</v>
      </c>
    </row>
    <row r="269" spans="1:24" s="8" customFormat="1" x14ac:dyDescent="0.3">
      <c r="A269" s="30"/>
      <c r="B269" s="41"/>
      <c r="C269" s="42"/>
      <c r="D269" s="38"/>
      <c r="E269" s="38"/>
      <c r="F269" s="20"/>
      <c r="G269" s="38"/>
      <c r="H269" s="40"/>
      <c r="I269" s="40"/>
      <c r="J269" s="40"/>
      <c r="K269" s="32"/>
      <c r="L269" s="38"/>
      <c r="M269" s="38"/>
      <c r="N269" s="19"/>
      <c r="O269" s="20"/>
      <c r="P269" s="13" t="s">
        <v>563</v>
      </c>
      <c r="Q269" s="15"/>
      <c r="R269" s="15"/>
      <c r="S269" s="19"/>
      <c r="T269" s="20"/>
      <c r="U269" s="20"/>
      <c r="V269" s="21"/>
      <c r="W269" s="29"/>
      <c r="X269" s="29"/>
    </row>
    <row r="270" spans="1:24" s="8" customFormat="1" ht="25.5" x14ac:dyDescent="0.3">
      <c r="A270" s="30"/>
      <c r="B270" s="41"/>
      <c r="C270" s="42"/>
      <c r="D270" s="38"/>
      <c r="E270" s="38"/>
      <c r="F270" s="20"/>
      <c r="G270" s="38"/>
      <c r="H270" s="40"/>
      <c r="I270" s="40"/>
      <c r="J270" s="40"/>
      <c r="K270" s="32"/>
      <c r="L270" s="38"/>
      <c r="M270" s="38"/>
      <c r="N270" s="19"/>
      <c r="O270" s="20"/>
      <c r="P270" s="13" t="s">
        <v>564</v>
      </c>
      <c r="Q270" s="15" t="s">
        <v>114</v>
      </c>
      <c r="R270" s="15" t="s">
        <v>274</v>
      </c>
      <c r="S270" s="19"/>
      <c r="T270" s="20"/>
      <c r="U270" s="20"/>
      <c r="V270" s="21"/>
      <c r="W270" s="29"/>
      <c r="X270" s="29"/>
    </row>
    <row r="271" spans="1:24" s="8" customFormat="1" ht="51" x14ac:dyDescent="0.3">
      <c r="A271" s="30" t="s">
        <v>467</v>
      </c>
      <c r="B271" s="41" t="s">
        <v>551</v>
      </c>
      <c r="C271" s="42" t="s">
        <v>552</v>
      </c>
      <c r="D271" s="38" t="s">
        <v>608</v>
      </c>
      <c r="E271" s="38" t="s">
        <v>612</v>
      </c>
      <c r="F271" s="20" t="s">
        <v>555</v>
      </c>
      <c r="G271" s="38" t="s">
        <v>17</v>
      </c>
      <c r="H271" s="40" t="s">
        <v>668</v>
      </c>
      <c r="I271" s="40" t="s">
        <v>613</v>
      </c>
      <c r="J271" s="40" t="s">
        <v>614</v>
      </c>
      <c r="K271" s="32" t="s">
        <v>21</v>
      </c>
      <c r="L271" s="38">
        <v>2</v>
      </c>
      <c r="M271" s="38">
        <v>5</v>
      </c>
      <c r="N271" s="19">
        <f t="shared" ref="N271" si="39">L271*M271</f>
        <v>10</v>
      </c>
      <c r="O271" s="20" t="s">
        <v>18</v>
      </c>
      <c r="P271" s="13" t="s">
        <v>558</v>
      </c>
      <c r="Q271" s="15" t="s">
        <v>677</v>
      </c>
      <c r="R271" s="15" t="s">
        <v>559</v>
      </c>
      <c r="S271" s="38">
        <v>2</v>
      </c>
      <c r="T271" s="38">
        <v>1</v>
      </c>
      <c r="U271" s="20">
        <v>2</v>
      </c>
      <c r="V271" s="38" t="s">
        <v>560</v>
      </c>
      <c r="W271" s="29" t="s">
        <v>561</v>
      </c>
      <c r="X271" s="29" t="s">
        <v>562</v>
      </c>
    </row>
    <row r="272" spans="1:24" s="8" customFormat="1" x14ac:dyDescent="0.3">
      <c r="A272" s="30"/>
      <c r="B272" s="41"/>
      <c r="C272" s="42"/>
      <c r="D272" s="38"/>
      <c r="E272" s="38"/>
      <c r="F272" s="20"/>
      <c r="G272" s="38"/>
      <c r="H272" s="40"/>
      <c r="I272" s="40"/>
      <c r="J272" s="40"/>
      <c r="K272" s="32"/>
      <c r="L272" s="38"/>
      <c r="M272" s="38"/>
      <c r="N272" s="19"/>
      <c r="O272" s="20"/>
      <c r="P272" s="13" t="s">
        <v>563</v>
      </c>
      <c r="Q272" s="15"/>
      <c r="R272" s="15"/>
      <c r="S272" s="38"/>
      <c r="T272" s="38"/>
      <c r="U272" s="20"/>
      <c r="V272" s="38"/>
      <c r="W272" s="29"/>
      <c r="X272" s="29"/>
    </row>
    <row r="273" spans="1:24" s="8" customFormat="1" ht="25.5" x14ac:dyDescent="0.3">
      <c r="A273" s="30"/>
      <c r="B273" s="41"/>
      <c r="C273" s="42"/>
      <c r="D273" s="38"/>
      <c r="E273" s="38"/>
      <c r="F273" s="20"/>
      <c r="G273" s="38"/>
      <c r="H273" s="40"/>
      <c r="I273" s="40"/>
      <c r="J273" s="40"/>
      <c r="K273" s="32"/>
      <c r="L273" s="38"/>
      <c r="M273" s="38"/>
      <c r="N273" s="19"/>
      <c r="O273" s="20"/>
      <c r="P273" s="13" t="s">
        <v>564</v>
      </c>
      <c r="Q273" s="15" t="s">
        <v>114</v>
      </c>
      <c r="R273" s="15" t="s">
        <v>274</v>
      </c>
      <c r="S273" s="38"/>
      <c r="T273" s="38"/>
      <c r="U273" s="20"/>
      <c r="V273" s="38"/>
      <c r="W273" s="29"/>
      <c r="X273" s="29"/>
    </row>
    <row r="274" spans="1:24" s="8" customFormat="1" ht="25.5" x14ac:dyDescent="0.3">
      <c r="A274" s="30" t="s">
        <v>468</v>
      </c>
      <c r="B274" s="41" t="s">
        <v>551</v>
      </c>
      <c r="C274" s="42" t="s">
        <v>552</v>
      </c>
      <c r="D274" s="38" t="s">
        <v>615</v>
      </c>
      <c r="E274" s="38" t="s">
        <v>616</v>
      </c>
      <c r="F274" s="20" t="s">
        <v>555</v>
      </c>
      <c r="G274" s="38" t="s">
        <v>17</v>
      </c>
      <c r="H274" s="40" t="s">
        <v>568</v>
      </c>
      <c r="I274" s="40" t="s">
        <v>297</v>
      </c>
      <c r="J274" s="40" t="s">
        <v>573</v>
      </c>
      <c r="K274" s="32" t="s">
        <v>21</v>
      </c>
      <c r="L274" s="38">
        <v>2</v>
      </c>
      <c r="M274" s="38">
        <v>5</v>
      </c>
      <c r="N274" s="19">
        <f t="shared" ref="N274" si="40">L274*M274</f>
        <v>10</v>
      </c>
      <c r="O274" s="20" t="s">
        <v>18</v>
      </c>
      <c r="P274" s="13" t="s">
        <v>558</v>
      </c>
      <c r="Q274" s="15" t="s">
        <v>671</v>
      </c>
      <c r="R274" s="15" t="s">
        <v>559</v>
      </c>
      <c r="S274" s="19">
        <v>2</v>
      </c>
      <c r="T274" s="20">
        <v>1</v>
      </c>
      <c r="U274" s="20">
        <v>2</v>
      </c>
      <c r="V274" s="21" t="s">
        <v>560</v>
      </c>
      <c r="W274" s="29" t="s">
        <v>561</v>
      </c>
      <c r="X274" s="29" t="s">
        <v>562</v>
      </c>
    </row>
    <row r="275" spans="1:24" s="8" customFormat="1" ht="25.5" x14ac:dyDescent="0.3">
      <c r="A275" s="30"/>
      <c r="B275" s="41"/>
      <c r="C275" s="42"/>
      <c r="D275" s="38"/>
      <c r="E275" s="38"/>
      <c r="F275" s="20"/>
      <c r="G275" s="38"/>
      <c r="H275" s="40"/>
      <c r="I275" s="40"/>
      <c r="J275" s="40"/>
      <c r="K275" s="32"/>
      <c r="L275" s="38"/>
      <c r="M275" s="38"/>
      <c r="N275" s="19"/>
      <c r="O275" s="20"/>
      <c r="P275" s="13" t="s">
        <v>563</v>
      </c>
      <c r="Q275" s="15" t="s">
        <v>584</v>
      </c>
      <c r="R275" s="15" t="s">
        <v>559</v>
      </c>
      <c r="S275" s="19"/>
      <c r="T275" s="20"/>
      <c r="U275" s="20"/>
      <c r="V275" s="21"/>
      <c r="W275" s="29"/>
      <c r="X275" s="29"/>
    </row>
    <row r="276" spans="1:24" s="8" customFormat="1" x14ac:dyDescent="0.3">
      <c r="A276" s="30"/>
      <c r="B276" s="41"/>
      <c r="C276" s="42"/>
      <c r="D276" s="38"/>
      <c r="E276" s="38"/>
      <c r="F276" s="20"/>
      <c r="G276" s="38"/>
      <c r="H276" s="40"/>
      <c r="I276" s="40"/>
      <c r="J276" s="40"/>
      <c r="K276" s="32"/>
      <c r="L276" s="38"/>
      <c r="M276" s="38"/>
      <c r="N276" s="19"/>
      <c r="O276" s="20"/>
      <c r="P276" s="13" t="s">
        <v>564</v>
      </c>
      <c r="Q276" s="15"/>
      <c r="R276" s="15"/>
      <c r="S276" s="19"/>
      <c r="T276" s="20"/>
      <c r="U276" s="20"/>
      <c r="V276" s="21"/>
      <c r="W276" s="29"/>
      <c r="X276" s="29"/>
    </row>
    <row r="277" spans="1:24" s="8" customFormat="1" ht="25.5" x14ac:dyDescent="0.3">
      <c r="A277" s="30" t="s">
        <v>469</v>
      </c>
      <c r="B277" s="41" t="s">
        <v>551</v>
      </c>
      <c r="C277" s="42" t="s">
        <v>552</v>
      </c>
      <c r="D277" s="38" t="s">
        <v>615</v>
      </c>
      <c r="E277" s="38" t="s">
        <v>617</v>
      </c>
      <c r="F277" s="20" t="s">
        <v>555</v>
      </c>
      <c r="G277" s="38" t="s">
        <v>17</v>
      </c>
      <c r="H277" s="40" t="s">
        <v>568</v>
      </c>
      <c r="I277" s="40" t="s">
        <v>297</v>
      </c>
      <c r="J277" s="40" t="s">
        <v>573</v>
      </c>
      <c r="K277" s="32" t="s">
        <v>21</v>
      </c>
      <c r="L277" s="38">
        <v>2</v>
      </c>
      <c r="M277" s="38">
        <v>5</v>
      </c>
      <c r="N277" s="19">
        <f t="shared" ref="N277" si="41">L277*M277</f>
        <v>10</v>
      </c>
      <c r="O277" s="20" t="s">
        <v>18</v>
      </c>
      <c r="P277" s="13" t="s">
        <v>558</v>
      </c>
      <c r="Q277" s="15" t="s">
        <v>671</v>
      </c>
      <c r="R277" s="15" t="s">
        <v>559</v>
      </c>
      <c r="S277" s="19">
        <v>2</v>
      </c>
      <c r="T277" s="20">
        <v>1</v>
      </c>
      <c r="U277" s="20">
        <v>2</v>
      </c>
      <c r="V277" s="21" t="s">
        <v>560</v>
      </c>
      <c r="W277" s="29" t="s">
        <v>561</v>
      </c>
      <c r="X277" s="29" t="s">
        <v>562</v>
      </c>
    </row>
    <row r="278" spans="1:24" s="8" customFormat="1" ht="25.5" x14ac:dyDescent="0.3">
      <c r="A278" s="30"/>
      <c r="B278" s="41"/>
      <c r="C278" s="42"/>
      <c r="D278" s="38"/>
      <c r="E278" s="38"/>
      <c r="F278" s="20"/>
      <c r="G278" s="38"/>
      <c r="H278" s="40"/>
      <c r="I278" s="40"/>
      <c r="J278" s="40"/>
      <c r="K278" s="32"/>
      <c r="L278" s="38"/>
      <c r="M278" s="38"/>
      <c r="N278" s="19"/>
      <c r="O278" s="20"/>
      <c r="P278" s="13" t="s">
        <v>563</v>
      </c>
      <c r="Q278" s="15" t="s">
        <v>584</v>
      </c>
      <c r="R278" s="15" t="s">
        <v>559</v>
      </c>
      <c r="S278" s="19"/>
      <c r="T278" s="20"/>
      <c r="U278" s="20"/>
      <c r="V278" s="21"/>
      <c r="W278" s="29"/>
      <c r="X278" s="29"/>
    </row>
    <row r="279" spans="1:24" s="8" customFormat="1" x14ac:dyDescent="0.3">
      <c r="A279" s="30"/>
      <c r="B279" s="41"/>
      <c r="C279" s="42"/>
      <c r="D279" s="38"/>
      <c r="E279" s="38"/>
      <c r="F279" s="20"/>
      <c r="G279" s="38"/>
      <c r="H279" s="40"/>
      <c r="I279" s="40"/>
      <c r="J279" s="40"/>
      <c r="K279" s="32"/>
      <c r="L279" s="38"/>
      <c r="M279" s="38"/>
      <c r="N279" s="19"/>
      <c r="O279" s="20"/>
      <c r="P279" s="13" t="s">
        <v>564</v>
      </c>
      <c r="Q279" s="15"/>
      <c r="R279" s="15"/>
      <c r="S279" s="19"/>
      <c r="T279" s="20"/>
      <c r="U279" s="20"/>
      <c r="V279" s="21"/>
      <c r="W279" s="29"/>
      <c r="X279" s="29"/>
    </row>
    <row r="280" spans="1:24" s="8" customFormat="1" ht="25.5" x14ac:dyDescent="0.3">
      <c r="A280" s="30" t="s">
        <v>470</v>
      </c>
      <c r="B280" s="41" t="s">
        <v>551</v>
      </c>
      <c r="C280" s="42" t="s">
        <v>552</v>
      </c>
      <c r="D280" s="38" t="s">
        <v>615</v>
      </c>
      <c r="E280" s="38" t="s">
        <v>618</v>
      </c>
      <c r="F280" s="20" t="s">
        <v>555</v>
      </c>
      <c r="G280" s="38" t="s">
        <v>17</v>
      </c>
      <c r="H280" s="40" t="s">
        <v>568</v>
      </c>
      <c r="I280" s="40" t="s">
        <v>297</v>
      </c>
      <c r="J280" s="40" t="s">
        <v>573</v>
      </c>
      <c r="K280" s="32" t="s">
        <v>21</v>
      </c>
      <c r="L280" s="38">
        <v>2</v>
      </c>
      <c r="M280" s="38">
        <v>5</v>
      </c>
      <c r="N280" s="19">
        <f t="shared" ref="N280" si="42">L280*M280</f>
        <v>10</v>
      </c>
      <c r="O280" s="20" t="s">
        <v>18</v>
      </c>
      <c r="P280" s="13" t="s">
        <v>558</v>
      </c>
      <c r="Q280" s="15" t="s">
        <v>671</v>
      </c>
      <c r="R280" s="15" t="s">
        <v>559</v>
      </c>
      <c r="S280" s="19">
        <v>2</v>
      </c>
      <c r="T280" s="20">
        <v>1</v>
      </c>
      <c r="U280" s="20">
        <v>2</v>
      </c>
      <c r="V280" s="21" t="s">
        <v>560</v>
      </c>
      <c r="W280" s="29" t="s">
        <v>561</v>
      </c>
      <c r="X280" s="29" t="s">
        <v>562</v>
      </c>
    </row>
    <row r="281" spans="1:24" s="8" customFormat="1" ht="25.5" x14ac:dyDescent="0.3">
      <c r="A281" s="30"/>
      <c r="B281" s="41"/>
      <c r="C281" s="42"/>
      <c r="D281" s="38"/>
      <c r="E281" s="38"/>
      <c r="F281" s="20"/>
      <c r="G281" s="38"/>
      <c r="H281" s="40"/>
      <c r="I281" s="40"/>
      <c r="J281" s="40"/>
      <c r="K281" s="32"/>
      <c r="L281" s="38"/>
      <c r="M281" s="38"/>
      <c r="N281" s="19"/>
      <c r="O281" s="20"/>
      <c r="P281" s="13" t="s">
        <v>563</v>
      </c>
      <c r="Q281" s="15" t="s">
        <v>584</v>
      </c>
      <c r="R281" s="15" t="s">
        <v>559</v>
      </c>
      <c r="S281" s="19"/>
      <c r="T281" s="20"/>
      <c r="U281" s="20"/>
      <c r="V281" s="21"/>
      <c r="W281" s="29"/>
      <c r="X281" s="29"/>
    </row>
    <row r="282" spans="1:24" s="8" customFormat="1" x14ac:dyDescent="0.3">
      <c r="A282" s="30"/>
      <c r="B282" s="41"/>
      <c r="C282" s="42"/>
      <c r="D282" s="38"/>
      <c r="E282" s="38"/>
      <c r="F282" s="20"/>
      <c r="G282" s="38"/>
      <c r="H282" s="40"/>
      <c r="I282" s="40"/>
      <c r="J282" s="40"/>
      <c r="K282" s="32"/>
      <c r="L282" s="38"/>
      <c r="M282" s="38"/>
      <c r="N282" s="19"/>
      <c r="O282" s="20"/>
      <c r="P282" s="13" t="s">
        <v>564</v>
      </c>
      <c r="Q282" s="15"/>
      <c r="R282" s="15"/>
      <c r="S282" s="19"/>
      <c r="T282" s="20"/>
      <c r="U282" s="20"/>
      <c r="V282" s="21"/>
      <c r="W282" s="29"/>
      <c r="X282" s="29"/>
    </row>
    <row r="283" spans="1:24" s="8" customFormat="1" ht="51" x14ac:dyDescent="0.3">
      <c r="A283" s="30" t="s">
        <v>471</v>
      </c>
      <c r="B283" s="41" t="s">
        <v>551</v>
      </c>
      <c r="C283" s="42" t="s">
        <v>552</v>
      </c>
      <c r="D283" s="38" t="s">
        <v>298</v>
      </c>
      <c r="E283" s="38" t="s">
        <v>619</v>
      </c>
      <c r="F283" s="20" t="s">
        <v>555</v>
      </c>
      <c r="G283" s="38" t="s">
        <v>17</v>
      </c>
      <c r="H283" s="40" t="s">
        <v>620</v>
      </c>
      <c r="I283" s="40" t="s">
        <v>621</v>
      </c>
      <c r="J283" s="40" t="s">
        <v>622</v>
      </c>
      <c r="K283" s="32" t="s">
        <v>21</v>
      </c>
      <c r="L283" s="38">
        <v>2</v>
      </c>
      <c r="M283" s="38">
        <v>5</v>
      </c>
      <c r="N283" s="19">
        <f t="shared" ref="N283" si="43">L283*M283</f>
        <v>10</v>
      </c>
      <c r="O283" s="20" t="s">
        <v>18</v>
      </c>
      <c r="P283" s="13" t="s">
        <v>558</v>
      </c>
      <c r="Q283" s="15" t="s">
        <v>677</v>
      </c>
      <c r="R283" s="15" t="s">
        <v>559</v>
      </c>
      <c r="S283" s="38">
        <v>2</v>
      </c>
      <c r="T283" s="38">
        <v>1</v>
      </c>
      <c r="U283" s="20">
        <v>2</v>
      </c>
      <c r="V283" s="38" t="s">
        <v>560</v>
      </c>
      <c r="W283" s="29" t="s">
        <v>561</v>
      </c>
      <c r="X283" s="29" t="s">
        <v>562</v>
      </c>
    </row>
    <row r="284" spans="1:24" s="8" customFormat="1" x14ac:dyDescent="0.3">
      <c r="A284" s="30"/>
      <c r="B284" s="41"/>
      <c r="C284" s="42"/>
      <c r="D284" s="38"/>
      <c r="E284" s="38"/>
      <c r="F284" s="20"/>
      <c r="G284" s="38"/>
      <c r="H284" s="40"/>
      <c r="I284" s="40"/>
      <c r="J284" s="40"/>
      <c r="K284" s="32"/>
      <c r="L284" s="38"/>
      <c r="M284" s="38"/>
      <c r="N284" s="19"/>
      <c r="O284" s="20"/>
      <c r="P284" s="13" t="s">
        <v>563</v>
      </c>
      <c r="Q284" s="15"/>
      <c r="R284" s="15"/>
      <c r="S284" s="38"/>
      <c r="T284" s="38"/>
      <c r="U284" s="20"/>
      <c r="V284" s="38"/>
      <c r="W284" s="29"/>
      <c r="X284" s="29"/>
    </row>
    <row r="285" spans="1:24" s="8" customFormat="1" x14ac:dyDescent="0.3">
      <c r="A285" s="30"/>
      <c r="B285" s="41"/>
      <c r="C285" s="42"/>
      <c r="D285" s="38"/>
      <c r="E285" s="38"/>
      <c r="F285" s="20"/>
      <c r="G285" s="38"/>
      <c r="H285" s="40"/>
      <c r="I285" s="40"/>
      <c r="J285" s="40"/>
      <c r="K285" s="32"/>
      <c r="L285" s="38"/>
      <c r="M285" s="38"/>
      <c r="N285" s="19"/>
      <c r="O285" s="20"/>
      <c r="P285" s="13" t="s">
        <v>564</v>
      </c>
      <c r="Q285" s="15"/>
      <c r="R285" s="15"/>
      <c r="S285" s="38"/>
      <c r="T285" s="38"/>
      <c r="U285" s="20"/>
      <c r="V285" s="38"/>
      <c r="W285" s="29"/>
      <c r="X285" s="29"/>
    </row>
    <row r="286" spans="1:24" s="8" customFormat="1" ht="51" x14ac:dyDescent="0.3">
      <c r="A286" s="30" t="s">
        <v>472</v>
      </c>
      <c r="B286" s="41" t="s">
        <v>551</v>
      </c>
      <c r="C286" s="42" t="s">
        <v>552</v>
      </c>
      <c r="D286" s="38" t="s">
        <v>298</v>
      </c>
      <c r="E286" s="38" t="s">
        <v>623</v>
      </c>
      <c r="F286" s="20" t="s">
        <v>555</v>
      </c>
      <c r="G286" s="38" t="s">
        <v>17</v>
      </c>
      <c r="H286" s="40" t="s">
        <v>620</v>
      </c>
      <c r="I286" s="40" t="s">
        <v>624</v>
      </c>
      <c r="J286" s="40" t="s">
        <v>625</v>
      </c>
      <c r="K286" s="32" t="s">
        <v>21</v>
      </c>
      <c r="L286" s="38">
        <v>2</v>
      </c>
      <c r="M286" s="38">
        <v>5</v>
      </c>
      <c r="N286" s="19">
        <f t="shared" ref="N286" si="44">L286*M286</f>
        <v>10</v>
      </c>
      <c r="O286" s="20" t="s">
        <v>18</v>
      </c>
      <c r="P286" s="13" t="s">
        <v>558</v>
      </c>
      <c r="Q286" s="15" t="s">
        <v>678</v>
      </c>
      <c r="R286" s="15" t="s">
        <v>559</v>
      </c>
      <c r="S286" s="38">
        <v>2</v>
      </c>
      <c r="T286" s="38">
        <v>1</v>
      </c>
      <c r="U286" s="20">
        <v>2</v>
      </c>
      <c r="V286" s="38" t="s">
        <v>560</v>
      </c>
      <c r="W286" s="29" t="s">
        <v>561</v>
      </c>
      <c r="X286" s="29" t="s">
        <v>562</v>
      </c>
    </row>
    <row r="287" spans="1:24" s="8" customFormat="1" x14ac:dyDescent="0.3">
      <c r="A287" s="30"/>
      <c r="B287" s="41"/>
      <c r="C287" s="42"/>
      <c r="D287" s="38"/>
      <c r="E287" s="38"/>
      <c r="F287" s="20"/>
      <c r="G287" s="38"/>
      <c r="H287" s="40"/>
      <c r="I287" s="40"/>
      <c r="J287" s="40"/>
      <c r="K287" s="32"/>
      <c r="L287" s="38"/>
      <c r="M287" s="38"/>
      <c r="N287" s="19"/>
      <c r="O287" s="20"/>
      <c r="P287" s="13" t="s">
        <v>563</v>
      </c>
      <c r="Q287" s="15"/>
      <c r="R287" s="15"/>
      <c r="S287" s="38"/>
      <c r="T287" s="38"/>
      <c r="U287" s="20"/>
      <c r="V287" s="38"/>
      <c r="W287" s="29"/>
      <c r="X287" s="29"/>
    </row>
    <row r="288" spans="1:24" s="8" customFormat="1" x14ac:dyDescent="0.3">
      <c r="A288" s="30"/>
      <c r="B288" s="41"/>
      <c r="C288" s="42"/>
      <c r="D288" s="38"/>
      <c r="E288" s="38"/>
      <c r="F288" s="20"/>
      <c r="G288" s="38"/>
      <c r="H288" s="40"/>
      <c r="I288" s="40"/>
      <c r="J288" s="40"/>
      <c r="K288" s="32"/>
      <c r="L288" s="38"/>
      <c r="M288" s="38"/>
      <c r="N288" s="19"/>
      <c r="O288" s="20"/>
      <c r="P288" s="13" t="s">
        <v>564</v>
      </c>
      <c r="Q288" s="15"/>
      <c r="R288" s="15"/>
      <c r="S288" s="38"/>
      <c r="T288" s="38"/>
      <c r="U288" s="20"/>
      <c r="V288" s="38"/>
      <c r="W288" s="29"/>
      <c r="X288" s="29"/>
    </row>
    <row r="289" spans="1:24" s="8" customFormat="1" ht="51" x14ac:dyDescent="0.3">
      <c r="A289" s="30" t="s">
        <v>473</v>
      </c>
      <c r="B289" s="41" t="s">
        <v>551</v>
      </c>
      <c r="C289" s="42" t="s">
        <v>552</v>
      </c>
      <c r="D289" s="38" t="s">
        <v>298</v>
      </c>
      <c r="E289" s="38" t="s">
        <v>626</v>
      </c>
      <c r="F289" s="20" t="s">
        <v>555</v>
      </c>
      <c r="G289" s="38" t="s">
        <v>17</v>
      </c>
      <c r="H289" s="40" t="s">
        <v>620</v>
      </c>
      <c r="I289" s="40" t="s">
        <v>627</v>
      </c>
      <c r="J289" s="40" t="s">
        <v>628</v>
      </c>
      <c r="K289" s="32" t="s">
        <v>21</v>
      </c>
      <c r="L289" s="38">
        <v>2</v>
      </c>
      <c r="M289" s="38">
        <v>5</v>
      </c>
      <c r="N289" s="19">
        <f t="shared" ref="N289" si="45">L289*M289</f>
        <v>10</v>
      </c>
      <c r="O289" s="20" t="s">
        <v>18</v>
      </c>
      <c r="P289" s="13" t="s">
        <v>558</v>
      </c>
      <c r="Q289" s="15" t="s">
        <v>679</v>
      </c>
      <c r="R289" s="15" t="s">
        <v>559</v>
      </c>
      <c r="S289" s="19">
        <v>2</v>
      </c>
      <c r="T289" s="20">
        <v>1</v>
      </c>
      <c r="U289" s="20">
        <v>2</v>
      </c>
      <c r="V289" s="21" t="s">
        <v>560</v>
      </c>
      <c r="W289" s="29" t="s">
        <v>561</v>
      </c>
      <c r="X289" s="29" t="s">
        <v>562</v>
      </c>
    </row>
    <row r="290" spans="1:24" s="8" customFormat="1" x14ac:dyDescent="0.3">
      <c r="A290" s="30"/>
      <c r="B290" s="41"/>
      <c r="C290" s="42"/>
      <c r="D290" s="38"/>
      <c r="E290" s="38"/>
      <c r="F290" s="20"/>
      <c r="G290" s="38"/>
      <c r="H290" s="40"/>
      <c r="I290" s="40"/>
      <c r="J290" s="40"/>
      <c r="K290" s="32"/>
      <c r="L290" s="38"/>
      <c r="M290" s="38"/>
      <c r="N290" s="19"/>
      <c r="O290" s="20"/>
      <c r="P290" s="13" t="s">
        <v>563</v>
      </c>
      <c r="Q290" s="15"/>
      <c r="R290" s="15"/>
      <c r="S290" s="19"/>
      <c r="T290" s="20"/>
      <c r="U290" s="20"/>
      <c r="V290" s="21"/>
      <c r="W290" s="29"/>
      <c r="X290" s="29"/>
    </row>
    <row r="291" spans="1:24" s="8" customFormat="1" x14ac:dyDescent="0.3">
      <c r="A291" s="30"/>
      <c r="B291" s="41" t="s">
        <v>551</v>
      </c>
      <c r="C291" s="42"/>
      <c r="D291" s="38" t="s">
        <v>298</v>
      </c>
      <c r="E291" s="38" t="s">
        <v>299</v>
      </c>
      <c r="F291" s="20"/>
      <c r="G291" s="38" t="s">
        <v>17</v>
      </c>
      <c r="H291" s="40" t="s">
        <v>620</v>
      </c>
      <c r="I291" s="40" t="s">
        <v>629</v>
      </c>
      <c r="J291" s="40" t="s">
        <v>630</v>
      </c>
      <c r="K291" s="32"/>
      <c r="L291" s="38">
        <v>2</v>
      </c>
      <c r="M291" s="38"/>
      <c r="N291" s="19"/>
      <c r="O291" s="20"/>
      <c r="P291" s="13" t="s">
        <v>564</v>
      </c>
      <c r="Q291" s="15"/>
      <c r="R291" s="15"/>
      <c r="S291" s="19"/>
      <c r="T291" s="20"/>
      <c r="U291" s="20"/>
      <c r="V291" s="21"/>
      <c r="W291" s="29"/>
      <c r="X291" s="29"/>
    </row>
    <row r="292" spans="1:24" s="8" customFormat="1" ht="51" x14ac:dyDescent="0.3">
      <c r="A292" s="30" t="s">
        <v>474</v>
      </c>
      <c r="B292" s="41" t="s">
        <v>551</v>
      </c>
      <c r="C292" s="42" t="s">
        <v>552</v>
      </c>
      <c r="D292" s="38" t="s">
        <v>298</v>
      </c>
      <c r="E292" s="38" t="s">
        <v>299</v>
      </c>
      <c r="F292" s="20" t="s">
        <v>555</v>
      </c>
      <c r="G292" s="38" t="s">
        <v>17</v>
      </c>
      <c r="H292" s="40" t="s">
        <v>620</v>
      </c>
      <c r="I292" s="40" t="s">
        <v>631</v>
      </c>
      <c r="J292" s="40" t="s">
        <v>573</v>
      </c>
      <c r="K292" s="32" t="s">
        <v>21</v>
      </c>
      <c r="L292" s="38">
        <v>2</v>
      </c>
      <c r="M292" s="38">
        <v>5</v>
      </c>
      <c r="N292" s="19">
        <f t="shared" ref="N292" si="46">L292*M292</f>
        <v>10</v>
      </c>
      <c r="O292" s="20" t="s">
        <v>18</v>
      </c>
      <c r="P292" s="13" t="s">
        <v>558</v>
      </c>
      <c r="Q292" s="15" t="s">
        <v>680</v>
      </c>
      <c r="R292" s="15" t="s">
        <v>559</v>
      </c>
      <c r="S292" s="19">
        <v>2</v>
      </c>
      <c r="T292" s="20">
        <v>1</v>
      </c>
      <c r="U292" s="20">
        <v>2</v>
      </c>
      <c r="V292" s="21" t="s">
        <v>560</v>
      </c>
      <c r="W292" s="29" t="s">
        <v>561</v>
      </c>
      <c r="X292" s="29" t="s">
        <v>562</v>
      </c>
    </row>
    <row r="293" spans="1:24" s="8" customFormat="1" x14ac:dyDescent="0.3">
      <c r="A293" s="30"/>
      <c r="B293" s="41"/>
      <c r="C293" s="42"/>
      <c r="D293" s="38"/>
      <c r="E293" s="38"/>
      <c r="F293" s="20"/>
      <c r="G293" s="38"/>
      <c r="H293" s="40"/>
      <c r="I293" s="40"/>
      <c r="J293" s="40"/>
      <c r="K293" s="32"/>
      <c r="L293" s="38"/>
      <c r="M293" s="38"/>
      <c r="N293" s="19"/>
      <c r="O293" s="20"/>
      <c r="P293" s="13" t="s">
        <v>563</v>
      </c>
      <c r="Q293" s="15"/>
      <c r="R293" s="15"/>
      <c r="S293" s="19"/>
      <c r="T293" s="20"/>
      <c r="U293" s="20"/>
      <c r="V293" s="21"/>
      <c r="W293" s="29"/>
      <c r="X293" s="29"/>
    </row>
    <row r="294" spans="1:24" s="8" customFormat="1" x14ac:dyDescent="0.3">
      <c r="A294" s="30"/>
      <c r="B294" s="41"/>
      <c r="C294" s="42"/>
      <c r="D294" s="38"/>
      <c r="E294" s="38"/>
      <c r="F294" s="20"/>
      <c r="G294" s="38"/>
      <c r="H294" s="40" t="s">
        <v>620</v>
      </c>
      <c r="I294" s="40"/>
      <c r="J294" s="40"/>
      <c r="K294" s="32"/>
      <c r="L294" s="38"/>
      <c r="M294" s="38"/>
      <c r="N294" s="19"/>
      <c r="O294" s="20"/>
      <c r="P294" s="13" t="s">
        <v>564</v>
      </c>
      <c r="Q294" s="15"/>
      <c r="R294" s="15"/>
      <c r="S294" s="19"/>
      <c r="T294" s="20"/>
      <c r="U294" s="20"/>
      <c r="V294" s="21"/>
      <c r="W294" s="29"/>
      <c r="X294" s="29"/>
    </row>
    <row r="295" spans="1:24" s="8" customFormat="1" ht="38.25" x14ac:dyDescent="0.3">
      <c r="A295" s="30" t="s">
        <v>475</v>
      </c>
      <c r="B295" s="41" t="s">
        <v>551</v>
      </c>
      <c r="C295" s="42" t="s">
        <v>552</v>
      </c>
      <c r="D295" s="38" t="s">
        <v>298</v>
      </c>
      <c r="E295" s="38" t="s">
        <v>632</v>
      </c>
      <c r="F295" s="20" t="s">
        <v>555</v>
      </c>
      <c r="G295" s="38" t="s">
        <v>17</v>
      </c>
      <c r="H295" s="40" t="s">
        <v>571</v>
      </c>
      <c r="I295" s="40" t="s">
        <v>576</v>
      </c>
      <c r="J295" s="40" t="s">
        <v>573</v>
      </c>
      <c r="K295" s="32" t="s">
        <v>21</v>
      </c>
      <c r="L295" s="38">
        <v>2</v>
      </c>
      <c r="M295" s="38">
        <v>5</v>
      </c>
      <c r="N295" s="19">
        <f t="shared" ref="N295" si="47">L295*M295</f>
        <v>10</v>
      </c>
      <c r="O295" s="20" t="s">
        <v>18</v>
      </c>
      <c r="P295" s="13" t="s">
        <v>558</v>
      </c>
      <c r="Q295" s="17" t="s">
        <v>681</v>
      </c>
      <c r="R295" s="15" t="s">
        <v>559</v>
      </c>
      <c r="S295" s="38">
        <v>2</v>
      </c>
      <c r="T295" s="38">
        <v>1</v>
      </c>
      <c r="U295" s="20">
        <v>2</v>
      </c>
      <c r="V295" s="38" t="s">
        <v>560</v>
      </c>
      <c r="W295" s="29" t="s">
        <v>561</v>
      </c>
      <c r="X295" s="29" t="s">
        <v>562</v>
      </c>
    </row>
    <row r="296" spans="1:24" s="8" customFormat="1" x14ac:dyDescent="0.3">
      <c r="A296" s="30"/>
      <c r="B296" s="41"/>
      <c r="C296" s="42"/>
      <c r="D296" s="38"/>
      <c r="E296" s="38"/>
      <c r="F296" s="20"/>
      <c r="G296" s="38"/>
      <c r="H296" s="40"/>
      <c r="I296" s="40"/>
      <c r="J296" s="40"/>
      <c r="K296" s="32"/>
      <c r="L296" s="38"/>
      <c r="M296" s="38"/>
      <c r="N296" s="19"/>
      <c r="O296" s="20"/>
      <c r="P296" s="13" t="s">
        <v>563</v>
      </c>
      <c r="Q296" s="15"/>
      <c r="R296" s="15"/>
      <c r="S296" s="38"/>
      <c r="T296" s="38"/>
      <c r="U296" s="20"/>
      <c r="V296" s="38"/>
      <c r="W296" s="29"/>
      <c r="X296" s="29"/>
    </row>
    <row r="297" spans="1:24" s="8" customFormat="1" x14ac:dyDescent="0.3">
      <c r="A297" s="30"/>
      <c r="B297" s="41"/>
      <c r="C297" s="42"/>
      <c r="D297" s="38"/>
      <c r="E297" s="38"/>
      <c r="F297" s="20"/>
      <c r="G297" s="38"/>
      <c r="H297" s="40"/>
      <c r="I297" s="40"/>
      <c r="J297" s="40"/>
      <c r="K297" s="32"/>
      <c r="L297" s="38"/>
      <c r="M297" s="38"/>
      <c r="N297" s="19"/>
      <c r="O297" s="20"/>
      <c r="P297" s="13" t="s">
        <v>564</v>
      </c>
      <c r="Q297" s="15"/>
      <c r="R297" s="15"/>
      <c r="S297" s="38"/>
      <c r="T297" s="38"/>
      <c r="U297" s="20"/>
      <c r="V297" s="38"/>
      <c r="W297" s="29"/>
      <c r="X297" s="29"/>
    </row>
    <row r="298" spans="1:24" s="8" customFormat="1" ht="51" x14ac:dyDescent="0.3">
      <c r="A298" s="30" t="s">
        <v>476</v>
      </c>
      <c r="B298" s="41" t="s">
        <v>551</v>
      </c>
      <c r="C298" s="42" t="s">
        <v>552</v>
      </c>
      <c r="D298" s="38" t="s">
        <v>298</v>
      </c>
      <c r="E298" s="38" t="s">
        <v>633</v>
      </c>
      <c r="F298" s="20" t="s">
        <v>555</v>
      </c>
      <c r="G298" s="38" t="s">
        <v>17</v>
      </c>
      <c r="H298" s="40" t="s">
        <v>620</v>
      </c>
      <c r="I298" s="40" t="s">
        <v>634</v>
      </c>
      <c r="J298" s="40" t="s">
        <v>635</v>
      </c>
      <c r="K298" s="32" t="s">
        <v>21</v>
      </c>
      <c r="L298" s="38">
        <v>2</v>
      </c>
      <c r="M298" s="38">
        <v>5</v>
      </c>
      <c r="N298" s="19">
        <f t="shared" ref="N298" si="48">L298*M298</f>
        <v>10</v>
      </c>
      <c r="O298" s="20" t="s">
        <v>18</v>
      </c>
      <c r="P298" s="13" t="s">
        <v>558</v>
      </c>
      <c r="Q298" s="15" t="s">
        <v>676</v>
      </c>
      <c r="R298" s="15" t="s">
        <v>559</v>
      </c>
      <c r="S298" s="38">
        <v>2</v>
      </c>
      <c r="T298" s="38">
        <v>1</v>
      </c>
      <c r="U298" s="20">
        <v>2</v>
      </c>
      <c r="V298" s="38" t="s">
        <v>560</v>
      </c>
      <c r="W298" s="29" t="s">
        <v>561</v>
      </c>
      <c r="X298" s="29" t="s">
        <v>562</v>
      </c>
    </row>
    <row r="299" spans="1:24" s="8" customFormat="1" x14ac:dyDescent="0.3">
      <c r="A299" s="30"/>
      <c r="B299" s="41"/>
      <c r="C299" s="42"/>
      <c r="D299" s="38"/>
      <c r="E299" s="38"/>
      <c r="F299" s="20"/>
      <c r="G299" s="38"/>
      <c r="H299" s="40"/>
      <c r="I299" s="40"/>
      <c r="J299" s="40"/>
      <c r="K299" s="32"/>
      <c r="L299" s="38"/>
      <c r="M299" s="38"/>
      <c r="N299" s="19"/>
      <c r="O299" s="20"/>
      <c r="P299" s="13" t="s">
        <v>563</v>
      </c>
      <c r="Q299" s="15"/>
      <c r="R299" s="15"/>
      <c r="S299" s="38"/>
      <c r="T299" s="38"/>
      <c r="U299" s="20"/>
      <c r="V299" s="38"/>
      <c r="W299" s="29"/>
      <c r="X299" s="29"/>
    </row>
    <row r="300" spans="1:24" s="8" customFormat="1" x14ac:dyDescent="0.3">
      <c r="A300" s="30"/>
      <c r="B300" s="41"/>
      <c r="C300" s="42"/>
      <c r="D300" s="38"/>
      <c r="E300" s="38"/>
      <c r="F300" s="20"/>
      <c r="G300" s="38"/>
      <c r="H300" s="40" t="s">
        <v>620</v>
      </c>
      <c r="I300" s="40"/>
      <c r="J300" s="40"/>
      <c r="K300" s="32"/>
      <c r="L300" s="38"/>
      <c r="M300" s="38"/>
      <c r="N300" s="19"/>
      <c r="O300" s="20"/>
      <c r="P300" s="13" t="s">
        <v>564</v>
      </c>
      <c r="Q300" s="15"/>
      <c r="R300" s="15"/>
      <c r="S300" s="38"/>
      <c r="T300" s="38"/>
      <c r="U300" s="20"/>
      <c r="V300" s="38"/>
      <c r="W300" s="29"/>
      <c r="X300" s="29"/>
    </row>
    <row r="301" spans="1:24" s="8" customFormat="1" ht="51" x14ac:dyDescent="0.3">
      <c r="A301" s="30" t="s">
        <v>477</v>
      </c>
      <c r="B301" s="41" t="s">
        <v>551</v>
      </c>
      <c r="C301" s="42" t="s">
        <v>552</v>
      </c>
      <c r="D301" s="38" t="s">
        <v>298</v>
      </c>
      <c r="E301" s="38" t="s">
        <v>636</v>
      </c>
      <c r="F301" s="20" t="s">
        <v>555</v>
      </c>
      <c r="G301" s="38" t="s">
        <v>17</v>
      </c>
      <c r="H301" s="40" t="s">
        <v>620</v>
      </c>
      <c r="I301" s="40" t="s">
        <v>637</v>
      </c>
      <c r="J301" s="40" t="s">
        <v>638</v>
      </c>
      <c r="K301" s="32" t="s">
        <v>21</v>
      </c>
      <c r="L301" s="38">
        <v>2</v>
      </c>
      <c r="M301" s="38">
        <v>5</v>
      </c>
      <c r="N301" s="19">
        <f t="shared" ref="N301" si="49">L301*M301</f>
        <v>10</v>
      </c>
      <c r="O301" s="20" t="s">
        <v>18</v>
      </c>
      <c r="P301" s="13" t="s">
        <v>558</v>
      </c>
      <c r="Q301" s="15" t="s">
        <v>682</v>
      </c>
      <c r="R301" s="15" t="s">
        <v>559</v>
      </c>
      <c r="S301" s="38">
        <v>2</v>
      </c>
      <c r="T301" s="38">
        <v>1</v>
      </c>
      <c r="U301" s="20">
        <v>2</v>
      </c>
      <c r="V301" s="38" t="s">
        <v>560</v>
      </c>
      <c r="W301" s="29" t="s">
        <v>561</v>
      </c>
      <c r="X301" s="29" t="s">
        <v>562</v>
      </c>
    </row>
    <row r="302" spans="1:24" s="8" customFormat="1" x14ac:dyDescent="0.3">
      <c r="A302" s="30"/>
      <c r="B302" s="41"/>
      <c r="C302" s="42"/>
      <c r="D302" s="38"/>
      <c r="E302" s="38"/>
      <c r="F302" s="20"/>
      <c r="G302" s="38"/>
      <c r="H302" s="40"/>
      <c r="I302" s="40"/>
      <c r="J302" s="40"/>
      <c r="K302" s="32"/>
      <c r="L302" s="38"/>
      <c r="M302" s="38"/>
      <c r="N302" s="19"/>
      <c r="O302" s="20"/>
      <c r="P302" s="13" t="s">
        <v>563</v>
      </c>
      <c r="Q302" s="15"/>
      <c r="R302" s="15"/>
      <c r="S302" s="38"/>
      <c r="T302" s="38"/>
      <c r="U302" s="20"/>
      <c r="V302" s="38"/>
      <c r="W302" s="29"/>
      <c r="X302" s="29"/>
    </row>
    <row r="303" spans="1:24" s="8" customFormat="1" x14ac:dyDescent="0.3">
      <c r="A303" s="30"/>
      <c r="B303" s="41"/>
      <c r="C303" s="42"/>
      <c r="D303" s="38"/>
      <c r="E303" s="38"/>
      <c r="F303" s="20"/>
      <c r="G303" s="38"/>
      <c r="H303" s="40" t="s">
        <v>620</v>
      </c>
      <c r="I303" s="40"/>
      <c r="J303" s="40"/>
      <c r="K303" s="32"/>
      <c r="L303" s="38"/>
      <c r="M303" s="38"/>
      <c r="N303" s="19"/>
      <c r="O303" s="20"/>
      <c r="P303" s="13" t="s">
        <v>564</v>
      </c>
      <c r="Q303" s="15"/>
      <c r="R303" s="15"/>
      <c r="S303" s="38"/>
      <c r="T303" s="38"/>
      <c r="U303" s="20"/>
      <c r="V303" s="38"/>
      <c r="W303" s="29"/>
      <c r="X303" s="29"/>
    </row>
    <row r="304" spans="1:24" s="8" customFormat="1" ht="51" x14ac:dyDescent="0.3">
      <c r="A304" s="30" t="s">
        <v>478</v>
      </c>
      <c r="B304" s="41" t="s">
        <v>551</v>
      </c>
      <c r="C304" s="42" t="s">
        <v>552</v>
      </c>
      <c r="D304" s="38" t="s">
        <v>298</v>
      </c>
      <c r="E304" s="38" t="s">
        <v>639</v>
      </c>
      <c r="F304" s="20" t="s">
        <v>555</v>
      </c>
      <c r="G304" s="38" t="s">
        <v>17</v>
      </c>
      <c r="H304" s="40" t="s">
        <v>620</v>
      </c>
      <c r="I304" s="40" t="s">
        <v>640</v>
      </c>
      <c r="J304" s="40" t="s">
        <v>641</v>
      </c>
      <c r="K304" s="32" t="s">
        <v>21</v>
      </c>
      <c r="L304" s="38">
        <v>2</v>
      </c>
      <c r="M304" s="38">
        <v>5</v>
      </c>
      <c r="N304" s="19">
        <f t="shared" ref="N304" si="50">L304*M304</f>
        <v>10</v>
      </c>
      <c r="O304" s="20" t="s">
        <v>18</v>
      </c>
      <c r="P304" s="13" t="s">
        <v>558</v>
      </c>
      <c r="Q304" s="15" t="s">
        <v>683</v>
      </c>
      <c r="R304" s="15" t="s">
        <v>559</v>
      </c>
      <c r="S304" s="38">
        <v>2</v>
      </c>
      <c r="T304" s="38">
        <v>1</v>
      </c>
      <c r="U304" s="20">
        <v>2</v>
      </c>
      <c r="V304" s="38" t="s">
        <v>560</v>
      </c>
      <c r="W304" s="29" t="s">
        <v>561</v>
      </c>
      <c r="X304" s="29" t="s">
        <v>562</v>
      </c>
    </row>
    <row r="305" spans="1:24" s="8" customFormat="1" x14ac:dyDescent="0.3">
      <c r="A305" s="30"/>
      <c r="B305" s="41"/>
      <c r="C305" s="42"/>
      <c r="D305" s="38"/>
      <c r="E305" s="38"/>
      <c r="F305" s="20"/>
      <c r="G305" s="38"/>
      <c r="H305" s="40"/>
      <c r="I305" s="40"/>
      <c r="J305" s="40"/>
      <c r="K305" s="32"/>
      <c r="L305" s="38"/>
      <c r="M305" s="38"/>
      <c r="N305" s="19"/>
      <c r="O305" s="20"/>
      <c r="P305" s="13" t="s">
        <v>563</v>
      </c>
      <c r="Q305" s="15"/>
      <c r="R305" s="15"/>
      <c r="S305" s="38"/>
      <c r="T305" s="38"/>
      <c r="U305" s="20"/>
      <c r="V305" s="38"/>
      <c r="W305" s="29"/>
      <c r="X305" s="29"/>
    </row>
    <row r="306" spans="1:24" s="8" customFormat="1" x14ac:dyDescent="0.3">
      <c r="A306" s="30"/>
      <c r="B306" s="41"/>
      <c r="C306" s="42"/>
      <c r="D306" s="38"/>
      <c r="E306" s="38"/>
      <c r="F306" s="20"/>
      <c r="G306" s="38"/>
      <c r="H306" s="40" t="s">
        <v>620</v>
      </c>
      <c r="I306" s="40"/>
      <c r="J306" s="40"/>
      <c r="K306" s="32"/>
      <c r="L306" s="38"/>
      <c r="M306" s="38"/>
      <c r="N306" s="19"/>
      <c r="O306" s="20"/>
      <c r="P306" s="13" t="s">
        <v>564</v>
      </c>
      <c r="Q306" s="15"/>
      <c r="R306" s="15"/>
      <c r="S306" s="38"/>
      <c r="T306" s="38"/>
      <c r="U306" s="20"/>
      <c r="V306" s="38"/>
      <c r="W306" s="29"/>
      <c r="X306" s="29"/>
    </row>
    <row r="307" spans="1:24" s="8" customFormat="1" ht="25.5" x14ac:dyDescent="0.3">
      <c r="A307" s="30" t="s">
        <v>479</v>
      </c>
      <c r="B307" s="41" t="s">
        <v>551</v>
      </c>
      <c r="C307" s="42" t="s">
        <v>552</v>
      </c>
      <c r="D307" s="38" t="s">
        <v>642</v>
      </c>
      <c r="E307" s="38" t="s">
        <v>643</v>
      </c>
      <c r="F307" s="20" t="s">
        <v>555</v>
      </c>
      <c r="G307" s="38" t="s">
        <v>17</v>
      </c>
      <c r="H307" s="40" t="s">
        <v>571</v>
      </c>
      <c r="I307" s="40" t="s">
        <v>576</v>
      </c>
      <c r="J307" s="40" t="s">
        <v>573</v>
      </c>
      <c r="K307" s="32" t="s">
        <v>21</v>
      </c>
      <c r="L307" s="38">
        <v>2</v>
      </c>
      <c r="M307" s="38">
        <v>5</v>
      </c>
      <c r="N307" s="19">
        <f t="shared" ref="N307" si="51">L307*M307</f>
        <v>10</v>
      </c>
      <c r="O307" s="20" t="s">
        <v>18</v>
      </c>
      <c r="P307" s="13" t="s">
        <v>558</v>
      </c>
      <c r="Q307" s="17" t="s">
        <v>670</v>
      </c>
      <c r="R307" s="15" t="s">
        <v>559</v>
      </c>
      <c r="S307" s="38">
        <v>2</v>
      </c>
      <c r="T307" s="38">
        <v>1</v>
      </c>
      <c r="U307" s="20">
        <v>2</v>
      </c>
      <c r="V307" s="38" t="s">
        <v>560</v>
      </c>
      <c r="W307" s="29" t="s">
        <v>561</v>
      </c>
      <c r="X307" s="29" t="s">
        <v>562</v>
      </c>
    </row>
    <row r="308" spans="1:24" s="8" customFormat="1" ht="25.5" x14ac:dyDescent="0.3">
      <c r="A308" s="30"/>
      <c r="B308" s="41"/>
      <c r="C308" s="42"/>
      <c r="D308" s="38"/>
      <c r="E308" s="38"/>
      <c r="F308" s="20"/>
      <c r="G308" s="38"/>
      <c r="H308" s="40"/>
      <c r="I308" s="40"/>
      <c r="J308" s="40"/>
      <c r="K308" s="32"/>
      <c r="L308" s="38"/>
      <c r="M308" s="38"/>
      <c r="N308" s="19"/>
      <c r="O308" s="20"/>
      <c r="P308" s="13" t="s">
        <v>563</v>
      </c>
      <c r="Q308" s="15" t="s">
        <v>584</v>
      </c>
      <c r="R308" s="15" t="s">
        <v>559</v>
      </c>
      <c r="S308" s="38"/>
      <c r="T308" s="38"/>
      <c r="U308" s="20"/>
      <c r="V308" s="38"/>
      <c r="W308" s="29"/>
      <c r="X308" s="29"/>
    </row>
    <row r="309" spans="1:24" s="8" customFormat="1" x14ac:dyDescent="0.3">
      <c r="A309" s="30"/>
      <c r="B309" s="41"/>
      <c r="C309" s="42"/>
      <c r="D309" s="38"/>
      <c r="E309" s="38"/>
      <c r="F309" s="20"/>
      <c r="G309" s="38"/>
      <c r="H309" s="40"/>
      <c r="I309" s="40"/>
      <c r="J309" s="40"/>
      <c r="K309" s="32"/>
      <c r="L309" s="38"/>
      <c r="M309" s="38"/>
      <c r="N309" s="19"/>
      <c r="O309" s="20"/>
      <c r="P309" s="13" t="s">
        <v>564</v>
      </c>
      <c r="Q309" s="15"/>
      <c r="R309" s="15"/>
      <c r="S309" s="38"/>
      <c r="T309" s="38"/>
      <c r="U309" s="20"/>
      <c r="V309" s="38"/>
      <c r="W309" s="29"/>
      <c r="X309" s="29"/>
    </row>
    <row r="310" spans="1:24" s="8" customFormat="1" ht="25.5" x14ac:dyDescent="0.3">
      <c r="A310" s="30" t="s">
        <v>480</v>
      </c>
      <c r="B310" s="41" t="s">
        <v>551</v>
      </c>
      <c r="C310" s="42" t="s">
        <v>552</v>
      </c>
      <c r="D310" s="38" t="s">
        <v>642</v>
      </c>
      <c r="E310" s="38" t="s">
        <v>643</v>
      </c>
      <c r="F310" s="20" t="s">
        <v>555</v>
      </c>
      <c r="G310" s="38" t="s">
        <v>17</v>
      </c>
      <c r="H310" s="40" t="s">
        <v>571</v>
      </c>
      <c r="I310" s="40" t="s">
        <v>576</v>
      </c>
      <c r="J310" s="40" t="s">
        <v>573</v>
      </c>
      <c r="K310" s="32" t="s">
        <v>21</v>
      </c>
      <c r="L310" s="38">
        <v>2</v>
      </c>
      <c r="M310" s="38">
        <v>5</v>
      </c>
      <c r="N310" s="19">
        <f t="shared" ref="N310" si="52">L310*M310</f>
        <v>10</v>
      </c>
      <c r="O310" s="20" t="s">
        <v>18</v>
      </c>
      <c r="P310" s="13" t="s">
        <v>558</v>
      </c>
      <c r="Q310" s="17" t="s">
        <v>670</v>
      </c>
      <c r="R310" s="15" t="s">
        <v>559</v>
      </c>
      <c r="S310" s="38">
        <v>2</v>
      </c>
      <c r="T310" s="38">
        <v>1</v>
      </c>
      <c r="U310" s="20">
        <v>2</v>
      </c>
      <c r="V310" s="38" t="s">
        <v>560</v>
      </c>
      <c r="W310" s="29" t="s">
        <v>561</v>
      </c>
      <c r="X310" s="29" t="s">
        <v>562</v>
      </c>
    </row>
    <row r="311" spans="1:24" s="8" customFormat="1" ht="25.5" x14ac:dyDescent="0.3">
      <c r="A311" s="30"/>
      <c r="B311" s="41"/>
      <c r="C311" s="42"/>
      <c r="D311" s="38"/>
      <c r="E311" s="38"/>
      <c r="F311" s="20"/>
      <c r="G311" s="38"/>
      <c r="H311" s="40"/>
      <c r="I311" s="40"/>
      <c r="J311" s="40"/>
      <c r="K311" s="32"/>
      <c r="L311" s="38"/>
      <c r="M311" s="38"/>
      <c r="N311" s="19"/>
      <c r="O311" s="20"/>
      <c r="P311" s="13" t="s">
        <v>563</v>
      </c>
      <c r="Q311" s="15" t="s">
        <v>584</v>
      </c>
      <c r="R311" s="15" t="s">
        <v>559</v>
      </c>
      <c r="S311" s="38"/>
      <c r="T311" s="38"/>
      <c r="U311" s="20"/>
      <c r="V311" s="38"/>
      <c r="W311" s="29"/>
      <c r="X311" s="29"/>
    </row>
    <row r="312" spans="1:24" s="8" customFormat="1" x14ac:dyDescent="0.3">
      <c r="A312" s="30"/>
      <c r="B312" s="41"/>
      <c r="C312" s="42"/>
      <c r="D312" s="38"/>
      <c r="E312" s="38"/>
      <c r="F312" s="20"/>
      <c r="G312" s="38"/>
      <c r="H312" s="40"/>
      <c r="I312" s="40"/>
      <c r="J312" s="40"/>
      <c r="K312" s="32"/>
      <c r="L312" s="38"/>
      <c r="M312" s="38"/>
      <c r="N312" s="19"/>
      <c r="O312" s="20"/>
      <c r="P312" s="13" t="s">
        <v>564</v>
      </c>
      <c r="Q312" s="15"/>
      <c r="R312" s="15"/>
      <c r="S312" s="38"/>
      <c r="T312" s="38"/>
      <c r="U312" s="20"/>
      <c r="V312" s="38"/>
      <c r="W312" s="29"/>
      <c r="X312" s="29"/>
    </row>
    <row r="313" spans="1:24" s="8" customFormat="1" ht="25.5" x14ac:dyDescent="0.3">
      <c r="A313" s="30" t="s">
        <v>481</v>
      </c>
      <c r="B313" s="41" t="s">
        <v>551</v>
      </c>
      <c r="C313" s="42" t="s">
        <v>552</v>
      </c>
      <c r="D313" s="38" t="s">
        <v>642</v>
      </c>
      <c r="E313" s="38" t="s">
        <v>643</v>
      </c>
      <c r="F313" s="20" t="s">
        <v>555</v>
      </c>
      <c r="G313" s="38" t="s">
        <v>17</v>
      </c>
      <c r="H313" s="40" t="s">
        <v>571</v>
      </c>
      <c r="I313" s="40" t="s">
        <v>576</v>
      </c>
      <c r="J313" s="40" t="s">
        <v>573</v>
      </c>
      <c r="K313" s="32" t="s">
        <v>21</v>
      </c>
      <c r="L313" s="38">
        <v>2</v>
      </c>
      <c r="M313" s="38">
        <v>5</v>
      </c>
      <c r="N313" s="19">
        <f t="shared" ref="N313" si="53">L313*M313</f>
        <v>10</v>
      </c>
      <c r="O313" s="20" t="s">
        <v>18</v>
      </c>
      <c r="P313" s="13" t="s">
        <v>558</v>
      </c>
      <c r="Q313" s="17" t="s">
        <v>670</v>
      </c>
      <c r="R313" s="15" t="s">
        <v>559</v>
      </c>
      <c r="S313" s="38">
        <v>2</v>
      </c>
      <c r="T313" s="38">
        <v>1</v>
      </c>
      <c r="U313" s="20">
        <v>2</v>
      </c>
      <c r="V313" s="38" t="s">
        <v>560</v>
      </c>
      <c r="W313" s="29" t="s">
        <v>561</v>
      </c>
      <c r="X313" s="29" t="s">
        <v>562</v>
      </c>
    </row>
    <row r="314" spans="1:24" s="8" customFormat="1" ht="25.5" x14ac:dyDescent="0.3">
      <c r="A314" s="30"/>
      <c r="B314" s="41"/>
      <c r="C314" s="42"/>
      <c r="D314" s="38"/>
      <c r="E314" s="38"/>
      <c r="F314" s="20"/>
      <c r="G314" s="38"/>
      <c r="H314" s="40"/>
      <c r="I314" s="40"/>
      <c r="J314" s="40"/>
      <c r="K314" s="32"/>
      <c r="L314" s="38"/>
      <c r="M314" s="38"/>
      <c r="N314" s="19"/>
      <c r="O314" s="20"/>
      <c r="P314" s="13" t="s">
        <v>563</v>
      </c>
      <c r="Q314" s="15" t="s">
        <v>584</v>
      </c>
      <c r="R314" s="15" t="s">
        <v>559</v>
      </c>
      <c r="S314" s="38"/>
      <c r="T314" s="38"/>
      <c r="U314" s="20"/>
      <c r="V314" s="38"/>
      <c r="W314" s="29"/>
      <c r="X314" s="29"/>
    </row>
    <row r="315" spans="1:24" s="8" customFormat="1" x14ac:dyDescent="0.3">
      <c r="A315" s="30"/>
      <c r="B315" s="41"/>
      <c r="C315" s="42"/>
      <c r="D315" s="38"/>
      <c r="E315" s="38"/>
      <c r="F315" s="20"/>
      <c r="G315" s="38"/>
      <c r="H315" s="40"/>
      <c r="I315" s="40"/>
      <c r="J315" s="40"/>
      <c r="K315" s="32"/>
      <c r="L315" s="38"/>
      <c r="M315" s="38"/>
      <c r="N315" s="19"/>
      <c r="O315" s="20"/>
      <c r="P315" s="13" t="s">
        <v>564</v>
      </c>
      <c r="Q315" s="15"/>
      <c r="R315" s="15"/>
      <c r="S315" s="38"/>
      <c r="T315" s="38"/>
      <c r="U315" s="20"/>
      <c r="V315" s="38"/>
      <c r="W315" s="29"/>
      <c r="X315" s="29"/>
    </row>
    <row r="316" spans="1:24" s="8" customFormat="1" ht="25.5" x14ac:dyDescent="0.3">
      <c r="A316" s="30" t="s">
        <v>482</v>
      </c>
      <c r="B316" s="41" t="s">
        <v>551</v>
      </c>
      <c r="C316" s="42" t="s">
        <v>552</v>
      </c>
      <c r="D316" s="38" t="s">
        <v>644</v>
      </c>
      <c r="E316" s="38" t="s">
        <v>645</v>
      </c>
      <c r="F316" s="20" t="s">
        <v>555</v>
      </c>
      <c r="G316" s="38" t="s">
        <v>17</v>
      </c>
      <c r="H316" s="40" t="s">
        <v>568</v>
      </c>
      <c r="I316" s="40" t="s">
        <v>646</v>
      </c>
      <c r="J316" s="40" t="s">
        <v>573</v>
      </c>
      <c r="K316" s="32" t="s">
        <v>21</v>
      </c>
      <c r="L316" s="38">
        <v>2</v>
      </c>
      <c r="M316" s="38">
        <v>5</v>
      </c>
      <c r="N316" s="19">
        <f t="shared" ref="N316" si="54">L316*M316</f>
        <v>10</v>
      </c>
      <c r="O316" s="20" t="s">
        <v>18</v>
      </c>
      <c r="P316" s="13" t="s">
        <v>558</v>
      </c>
      <c r="Q316" s="15" t="s">
        <v>671</v>
      </c>
      <c r="R316" s="15" t="s">
        <v>559</v>
      </c>
      <c r="S316" s="19">
        <v>2</v>
      </c>
      <c r="T316" s="20">
        <v>1</v>
      </c>
      <c r="U316" s="20">
        <v>2</v>
      </c>
      <c r="V316" s="21" t="s">
        <v>560</v>
      </c>
      <c r="W316" s="29" t="s">
        <v>561</v>
      </c>
      <c r="X316" s="29" t="s">
        <v>562</v>
      </c>
    </row>
    <row r="317" spans="1:24" s="8" customFormat="1" ht="25.5" x14ac:dyDescent="0.3">
      <c r="A317" s="30"/>
      <c r="B317" s="41"/>
      <c r="C317" s="42"/>
      <c r="D317" s="38"/>
      <c r="E317" s="38"/>
      <c r="F317" s="20"/>
      <c r="G317" s="38"/>
      <c r="H317" s="40"/>
      <c r="I317" s="40"/>
      <c r="J317" s="40"/>
      <c r="K317" s="32"/>
      <c r="L317" s="38"/>
      <c r="M317" s="38"/>
      <c r="N317" s="19"/>
      <c r="O317" s="20"/>
      <c r="P317" s="13" t="s">
        <v>563</v>
      </c>
      <c r="Q317" s="15" t="s">
        <v>584</v>
      </c>
      <c r="R317" s="15" t="s">
        <v>559</v>
      </c>
      <c r="S317" s="19"/>
      <c r="T317" s="20"/>
      <c r="U317" s="20"/>
      <c r="V317" s="21"/>
      <c r="W317" s="29"/>
      <c r="X317" s="29"/>
    </row>
    <row r="318" spans="1:24" s="8" customFormat="1" x14ac:dyDescent="0.3">
      <c r="A318" s="30"/>
      <c r="B318" s="41"/>
      <c r="C318" s="42"/>
      <c r="D318" s="38"/>
      <c r="E318" s="38"/>
      <c r="F318" s="20"/>
      <c r="G318" s="38"/>
      <c r="H318" s="40"/>
      <c r="I318" s="40"/>
      <c r="J318" s="40"/>
      <c r="K318" s="32"/>
      <c r="L318" s="38"/>
      <c r="M318" s="38"/>
      <c r="N318" s="19"/>
      <c r="O318" s="20"/>
      <c r="P318" s="13" t="s">
        <v>564</v>
      </c>
      <c r="Q318" s="15"/>
      <c r="R318" s="15"/>
      <c r="S318" s="19"/>
      <c r="T318" s="20"/>
      <c r="U318" s="20"/>
      <c r="V318" s="21"/>
      <c r="W318" s="29"/>
      <c r="X318" s="29"/>
    </row>
    <row r="319" spans="1:24" s="8" customFormat="1" ht="25.5" x14ac:dyDescent="0.3">
      <c r="A319" s="30" t="s">
        <v>483</v>
      </c>
      <c r="B319" s="41" t="s">
        <v>551</v>
      </c>
      <c r="C319" s="42" t="s">
        <v>552</v>
      </c>
      <c r="D319" s="38" t="s">
        <v>644</v>
      </c>
      <c r="E319" s="38" t="s">
        <v>647</v>
      </c>
      <c r="F319" s="20" t="s">
        <v>555</v>
      </c>
      <c r="G319" s="38" t="s">
        <v>17</v>
      </c>
      <c r="H319" s="40" t="s">
        <v>568</v>
      </c>
      <c r="I319" s="40" t="s">
        <v>648</v>
      </c>
      <c r="J319" s="40" t="s">
        <v>573</v>
      </c>
      <c r="K319" s="32" t="s">
        <v>21</v>
      </c>
      <c r="L319" s="38">
        <v>2</v>
      </c>
      <c r="M319" s="38">
        <v>5</v>
      </c>
      <c r="N319" s="19">
        <f t="shared" ref="N319" si="55">L319*M319</f>
        <v>10</v>
      </c>
      <c r="O319" s="20" t="s">
        <v>18</v>
      </c>
      <c r="P319" s="13" t="s">
        <v>558</v>
      </c>
      <c r="Q319" s="15" t="s">
        <v>671</v>
      </c>
      <c r="R319" s="15" t="s">
        <v>559</v>
      </c>
      <c r="S319" s="19">
        <v>2</v>
      </c>
      <c r="T319" s="20">
        <v>1</v>
      </c>
      <c r="U319" s="20">
        <v>2</v>
      </c>
      <c r="V319" s="21" t="s">
        <v>560</v>
      </c>
      <c r="W319" s="29" t="s">
        <v>561</v>
      </c>
      <c r="X319" s="29" t="s">
        <v>562</v>
      </c>
    </row>
    <row r="320" spans="1:24" s="8" customFormat="1" ht="25.5" x14ac:dyDescent="0.3">
      <c r="A320" s="30"/>
      <c r="B320" s="41"/>
      <c r="C320" s="42"/>
      <c r="D320" s="38"/>
      <c r="E320" s="38"/>
      <c r="F320" s="20"/>
      <c r="G320" s="38"/>
      <c r="H320" s="40"/>
      <c r="I320" s="40"/>
      <c r="J320" s="40"/>
      <c r="K320" s="32"/>
      <c r="L320" s="38"/>
      <c r="M320" s="38"/>
      <c r="N320" s="19"/>
      <c r="O320" s="20"/>
      <c r="P320" s="13" t="s">
        <v>563</v>
      </c>
      <c r="Q320" s="15" t="s">
        <v>584</v>
      </c>
      <c r="R320" s="15" t="s">
        <v>559</v>
      </c>
      <c r="S320" s="19"/>
      <c r="T320" s="20"/>
      <c r="U320" s="20"/>
      <c r="V320" s="21"/>
      <c r="W320" s="29"/>
      <c r="X320" s="29"/>
    </row>
    <row r="321" spans="1:24" s="8" customFormat="1" x14ac:dyDescent="0.3">
      <c r="A321" s="30"/>
      <c r="B321" s="41"/>
      <c r="C321" s="42"/>
      <c r="D321" s="38"/>
      <c r="E321" s="38"/>
      <c r="F321" s="20"/>
      <c r="G321" s="38"/>
      <c r="H321" s="40"/>
      <c r="I321" s="40"/>
      <c r="J321" s="40"/>
      <c r="K321" s="32"/>
      <c r="L321" s="38"/>
      <c r="M321" s="38"/>
      <c r="N321" s="19"/>
      <c r="O321" s="20"/>
      <c r="P321" s="13" t="s">
        <v>564</v>
      </c>
      <c r="Q321" s="15"/>
      <c r="R321" s="15"/>
      <c r="S321" s="19"/>
      <c r="T321" s="20"/>
      <c r="U321" s="20"/>
      <c r="V321" s="21"/>
      <c r="W321" s="29"/>
      <c r="X321" s="29"/>
    </row>
    <row r="322" spans="1:24" s="8" customFormat="1" ht="25.5" x14ac:dyDescent="0.3">
      <c r="A322" s="30" t="s">
        <v>484</v>
      </c>
      <c r="B322" s="41" t="s">
        <v>551</v>
      </c>
      <c r="C322" s="42" t="s">
        <v>552</v>
      </c>
      <c r="D322" s="38" t="s">
        <v>644</v>
      </c>
      <c r="E322" s="38" t="s">
        <v>649</v>
      </c>
      <c r="F322" s="20" t="s">
        <v>555</v>
      </c>
      <c r="G322" s="38" t="s">
        <v>17</v>
      </c>
      <c r="H322" s="40" t="s">
        <v>568</v>
      </c>
      <c r="I322" s="40" t="s">
        <v>648</v>
      </c>
      <c r="J322" s="40" t="s">
        <v>573</v>
      </c>
      <c r="K322" s="32" t="s">
        <v>21</v>
      </c>
      <c r="L322" s="38">
        <v>2</v>
      </c>
      <c r="M322" s="38">
        <v>5</v>
      </c>
      <c r="N322" s="19">
        <f t="shared" ref="N322" si="56">L322*M322</f>
        <v>10</v>
      </c>
      <c r="O322" s="20" t="s">
        <v>18</v>
      </c>
      <c r="P322" s="13" t="s">
        <v>558</v>
      </c>
      <c r="Q322" s="15" t="s">
        <v>671</v>
      </c>
      <c r="R322" s="15" t="s">
        <v>559</v>
      </c>
      <c r="S322" s="19">
        <v>2</v>
      </c>
      <c r="T322" s="20">
        <v>1</v>
      </c>
      <c r="U322" s="20">
        <v>2</v>
      </c>
      <c r="V322" s="21" t="s">
        <v>560</v>
      </c>
      <c r="W322" s="29" t="s">
        <v>561</v>
      </c>
      <c r="X322" s="29" t="s">
        <v>562</v>
      </c>
    </row>
    <row r="323" spans="1:24" s="8" customFormat="1" ht="25.5" x14ac:dyDescent="0.3">
      <c r="A323" s="30"/>
      <c r="B323" s="41"/>
      <c r="C323" s="42"/>
      <c r="D323" s="38"/>
      <c r="E323" s="38"/>
      <c r="F323" s="20"/>
      <c r="G323" s="38"/>
      <c r="H323" s="40"/>
      <c r="I323" s="40"/>
      <c r="J323" s="40"/>
      <c r="K323" s="32"/>
      <c r="L323" s="38"/>
      <c r="M323" s="38"/>
      <c r="N323" s="19"/>
      <c r="O323" s="20"/>
      <c r="P323" s="13" t="s">
        <v>563</v>
      </c>
      <c r="Q323" s="15" t="s">
        <v>584</v>
      </c>
      <c r="R323" s="15" t="s">
        <v>559</v>
      </c>
      <c r="S323" s="19"/>
      <c r="T323" s="20"/>
      <c r="U323" s="20"/>
      <c r="V323" s="21"/>
      <c r="W323" s="29"/>
      <c r="X323" s="29"/>
    </row>
    <row r="324" spans="1:24" s="8" customFormat="1" x14ac:dyDescent="0.3">
      <c r="A324" s="30"/>
      <c r="B324" s="41"/>
      <c r="C324" s="42"/>
      <c r="D324" s="38"/>
      <c r="E324" s="38"/>
      <c r="F324" s="20"/>
      <c r="G324" s="38"/>
      <c r="H324" s="40"/>
      <c r="I324" s="40"/>
      <c r="J324" s="40"/>
      <c r="K324" s="32"/>
      <c r="L324" s="38"/>
      <c r="M324" s="38"/>
      <c r="N324" s="19"/>
      <c r="O324" s="20"/>
      <c r="P324" s="13" t="s">
        <v>564</v>
      </c>
      <c r="Q324" s="15"/>
      <c r="R324" s="15"/>
      <c r="S324" s="19"/>
      <c r="T324" s="20"/>
      <c r="U324" s="20"/>
      <c r="V324" s="21"/>
      <c r="W324" s="29"/>
      <c r="X324" s="29"/>
    </row>
    <row r="325" spans="1:24" s="8" customFormat="1" ht="25.5" x14ac:dyDescent="0.3">
      <c r="A325" s="30" t="s">
        <v>485</v>
      </c>
      <c r="B325" s="41" t="s">
        <v>551</v>
      </c>
      <c r="C325" s="42" t="s">
        <v>552</v>
      </c>
      <c r="D325" s="38" t="s">
        <v>644</v>
      </c>
      <c r="E325" s="38" t="s">
        <v>650</v>
      </c>
      <c r="F325" s="20" t="s">
        <v>555</v>
      </c>
      <c r="G325" s="38" t="s">
        <v>17</v>
      </c>
      <c r="H325" s="40" t="s">
        <v>568</v>
      </c>
      <c r="I325" s="40" t="s">
        <v>651</v>
      </c>
      <c r="J325" s="40" t="s">
        <v>573</v>
      </c>
      <c r="K325" s="32" t="s">
        <v>21</v>
      </c>
      <c r="L325" s="38">
        <v>2</v>
      </c>
      <c r="M325" s="38">
        <v>5</v>
      </c>
      <c r="N325" s="19">
        <f t="shared" ref="N325" si="57">L325*M325</f>
        <v>10</v>
      </c>
      <c r="O325" s="20" t="s">
        <v>18</v>
      </c>
      <c r="P325" s="13" t="s">
        <v>558</v>
      </c>
      <c r="Q325" s="15" t="s">
        <v>671</v>
      </c>
      <c r="R325" s="15" t="s">
        <v>559</v>
      </c>
      <c r="S325" s="19">
        <v>2</v>
      </c>
      <c r="T325" s="20">
        <v>1</v>
      </c>
      <c r="U325" s="20">
        <v>2</v>
      </c>
      <c r="V325" s="21" t="s">
        <v>560</v>
      </c>
      <c r="W325" s="29" t="s">
        <v>561</v>
      </c>
      <c r="X325" s="29" t="s">
        <v>562</v>
      </c>
    </row>
    <row r="326" spans="1:24" s="8" customFormat="1" ht="25.5" x14ac:dyDescent="0.3">
      <c r="A326" s="30"/>
      <c r="B326" s="41"/>
      <c r="C326" s="42"/>
      <c r="D326" s="38"/>
      <c r="E326" s="38"/>
      <c r="F326" s="20"/>
      <c r="G326" s="38"/>
      <c r="H326" s="40"/>
      <c r="I326" s="40"/>
      <c r="J326" s="40"/>
      <c r="K326" s="32"/>
      <c r="L326" s="38"/>
      <c r="M326" s="38"/>
      <c r="N326" s="19"/>
      <c r="O326" s="20"/>
      <c r="P326" s="13" t="s">
        <v>563</v>
      </c>
      <c r="Q326" s="15" t="s">
        <v>584</v>
      </c>
      <c r="R326" s="15" t="s">
        <v>559</v>
      </c>
      <c r="S326" s="19"/>
      <c r="T326" s="20"/>
      <c r="U326" s="20"/>
      <c r="V326" s="21"/>
      <c r="W326" s="29"/>
      <c r="X326" s="29"/>
    </row>
    <row r="327" spans="1:24" s="8" customFormat="1" x14ac:dyDescent="0.3">
      <c r="A327" s="30"/>
      <c r="B327" s="41"/>
      <c r="C327" s="42"/>
      <c r="D327" s="38"/>
      <c r="E327" s="38"/>
      <c r="F327" s="20"/>
      <c r="G327" s="38"/>
      <c r="H327" s="40"/>
      <c r="I327" s="40"/>
      <c r="J327" s="40"/>
      <c r="K327" s="32"/>
      <c r="L327" s="38"/>
      <c r="M327" s="38"/>
      <c r="N327" s="19"/>
      <c r="O327" s="20"/>
      <c r="P327" s="13" t="s">
        <v>564</v>
      </c>
      <c r="Q327" s="15"/>
      <c r="R327" s="15"/>
      <c r="S327" s="19"/>
      <c r="T327" s="20"/>
      <c r="U327" s="20"/>
      <c r="V327" s="21"/>
      <c r="W327" s="29"/>
      <c r="X327" s="29"/>
    </row>
    <row r="328" spans="1:24" s="8" customFormat="1" ht="25.5" x14ac:dyDescent="0.3">
      <c r="A328" s="30" t="s">
        <v>486</v>
      </c>
      <c r="B328" s="41" t="s">
        <v>551</v>
      </c>
      <c r="C328" s="42" t="s">
        <v>552</v>
      </c>
      <c r="D328" s="38" t="s">
        <v>644</v>
      </c>
      <c r="E328" s="38" t="s">
        <v>652</v>
      </c>
      <c r="F328" s="20" t="s">
        <v>555</v>
      </c>
      <c r="G328" s="38" t="s">
        <v>17</v>
      </c>
      <c r="H328" s="40" t="s">
        <v>556</v>
      </c>
      <c r="I328" s="40" t="s">
        <v>653</v>
      </c>
      <c r="J328" s="40" t="s">
        <v>573</v>
      </c>
      <c r="K328" s="32" t="s">
        <v>21</v>
      </c>
      <c r="L328" s="38">
        <v>2</v>
      </c>
      <c r="M328" s="38">
        <v>5</v>
      </c>
      <c r="N328" s="19">
        <f t="shared" ref="N328" si="58">L328*M328</f>
        <v>10</v>
      </c>
      <c r="O328" s="20" t="s">
        <v>18</v>
      </c>
      <c r="P328" s="13" t="s">
        <v>558</v>
      </c>
      <c r="Q328" s="17" t="s">
        <v>684</v>
      </c>
      <c r="R328" s="15" t="s">
        <v>559</v>
      </c>
      <c r="S328" s="19">
        <v>2</v>
      </c>
      <c r="T328" s="20">
        <v>1</v>
      </c>
      <c r="U328" s="20">
        <v>2</v>
      </c>
      <c r="V328" s="21" t="s">
        <v>560</v>
      </c>
      <c r="W328" s="29" t="s">
        <v>561</v>
      </c>
      <c r="X328" s="29" t="s">
        <v>562</v>
      </c>
    </row>
    <row r="329" spans="1:24" s="8" customFormat="1" x14ac:dyDescent="0.3">
      <c r="A329" s="30"/>
      <c r="B329" s="41"/>
      <c r="C329" s="42"/>
      <c r="D329" s="38"/>
      <c r="E329" s="38"/>
      <c r="F329" s="20"/>
      <c r="G329" s="38"/>
      <c r="H329" s="40"/>
      <c r="I329" s="40"/>
      <c r="J329" s="40"/>
      <c r="K329" s="32"/>
      <c r="L329" s="38"/>
      <c r="M329" s="38"/>
      <c r="N329" s="19"/>
      <c r="O329" s="20"/>
      <c r="P329" s="13" t="s">
        <v>563</v>
      </c>
      <c r="Q329" s="15"/>
      <c r="R329" s="15"/>
      <c r="S329" s="19"/>
      <c r="T329" s="20"/>
      <c r="U329" s="20"/>
      <c r="V329" s="21"/>
      <c r="W329" s="29"/>
      <c r="X329" s="29"/>
    </row>
    <row r="330" spans="1:24" s="8" customFormat="1" x14ac:dyDescent="0.3">
      <c r="A330" s="30"/>
      <c r="B330" s="41"/>
      <c r="C330" s="42"/>
      <c r="D330" s="38"/>
      <c r="E330" s="38"/>
      <c r="F330" s="20"/>
      <c r="G330" s="38"/>
      <c r="H330" s="40"/>
      <c r="I330" s="40"/>
      <c r="J330" s="40"/>
      <c r="K330" s="32"/>
      <c r="L330" s="38"/>
      <c r="M330" s="38"/>
      <c r="N330" s="19"/>
      <c r="O330" s="20"/>
      <c r="P330" s="13" t="s">
        <v>564</v>
      </c>
      <c r="Q330" s="15"/>
      <c r="R330" s="15"/>
      <c r="S330" s="19"/>
      <c r="T330" s="20"/>
      <c r="U330" s="20"/>
      <c r="V330" s="21"/>
      <c r="W330" s="29"/>
      <c r="X330" s="29"/>
    </row>
    <row r="331" spans="1:24" s="8" customFormat="1" ht="25.5" x14ac:dyDescent="0.3">
      <c r="A331" s="30" t="s">
        <v>487</v>
      </c>
      <c r="B331" s="41" t="s">
        <v>551</v>
      </c>
      <c r="C331" s="42" t="s">
        <v>552</v>
      </c>
      <c r="D331" s="38" t="s">
        <v>644</v>
      </c>
      <c r="E331" s="38" t="s">
        <v>654</v>
      </c>
      <c r="F331" s="20" t="s">
        <v>555</v>
      </c>
      <c r="G331" s="38" t="s">
        <v>17</v>
      </c>
      <c r="H331" s="40" t="s">
        <v>568</v>
      </c>
      <c r="I331" s="40" t="s">
        <v>655</v>
      </c>
      <c r="J331" s="40" t="s">
        <v>656</v>
      </c>
      <c r="K331" s="32" t="s">
        <v>21</v>
      </c>
      <c r="L331" s="38">
        <v>2</v>
      </c>
      <c r="M331" s="38">
        <v>5</v>
      </c>
      <c r="N331" s="19">
        <f t="shared" ref="N331" si="59">L331*M331</f>
        <v>10</v>
      </c>
      <c r="O331" s="20" t="s">
        <v>18</v>
      </c>
      <c r="P331" s="13" t="s">
        <v>558</v>
      </c>
      <c r="Q331" s="17" t="s">
        <v>684</v>
      </c>
      <c r="R331" s="15" t="s">
        <v>559</v>
      </c>
      <c r="S331" s="38">
        <v>2</v>
      </c>
      <c r="T331" s="38">
        <v>1</v>
      </c>
      <c r="U331" s="20">
        <v>2</v>
      </c>
      <c r="V331" s="38" t="s">
        <v>560</v>
      </c>
      <c r="W331" s="29" t="s">
        <v>561</v>
      </c>
      <c r="X331" s="29" t="s">
        <v>562</v>
      </c>
    </row>
    <row r="332" spans="1:24" s="8" customFormat="1" x14ac:dyDescent="0.3">
      <c r="A332" s="30"/>
      <c r="B332" s="41"/>
      <c r="C332" s="42"/>
      <c r="D332" s="38"/>
      <c r="E332" s="38"/>
      <c r="F332" s="20"/>
      <c r="G332" s="38"/>
      <c r="H332" s="40"/>
      <c r="I332" s="40"/>
      <c r="J332" s="40"/>
      <c r="K332" s="32"/>
      <c r="L332" s="38"/>
      <c r="M332" s="38"/>
      <c r="N332" s="19"/>
      <c r="O332" s="20"/>
      <c r="P332" s="13" t="s">
        <v>563</v>
      </c>
      <c r="Q332" s="15"/>
      <c r="R332" s="15"/>
      <c r="S332" s="38"/>
      <c r="T332" s="38"/>
      <c r="U332" s="20"/>
      <c r="V332" s="38"/>
      <c r="W332" s="29"/>
      <c r="X332" s="29"/>
    </row>
    <row r="333" spans="1:24" s="8" customFormat="1" x14ac:dyDescent="0.3">
      <c r="A333" s="30"/>
      <c r="B333" s="41"/>
      <c r="C333" s="42"/>
      <c r="D333" s="38"/>
      <c r="E333" s="38"/>
      <c r="F333" s="20"/>
      <c r="G333" s="38"/>
      <c r="H333" s="40"/>
      <c r="I333" s="40"/>
      <c r="J333" s="40"/>
      <c r="K333" s="32"/>
      <c r="L333" s="38"/>
      <c r="M333" s="38"/>
      <c r="N333" s="19"/>
      <c r="O333" s="20"/>
      <c r="P333" s="13" t="s">
        <v>564</v>
      </c>
      <c r="Q333" s="15"/>
      <c r="R333" s="15"/>
      <c r="S333" s="38"/>
      <c r="T333" s="38"/>
      <c r="U333" s="20"/>
      <c r="V333" s="38"/>
      <c r="W333" s="29"/>
      <c r="X333" s="29"/>
    </row>
    <row r="334" spans="1:24" x14ac:dyDescent="0.3">
      <c r="A334" s="30" t="s">
        <v>488</v>
      </c>
      <c r="B334" s="31" t="s">
        <v>301</v>
      </c>
      <c r="C334" s="32" t="s">
        <v>302</v>
      </c>
      <c r="D334" s="33" t="s">
        <v>303</v>
      </c>
      <c r="E334" s="29" t="s">
        <v>352</v>
      </c>
      <c r="F334" s="20" t="s">
        <v>353</v>
      </c>
      <c r="G334" s="20" t="s">
        <v>18</v>
      </c>
      <c r="H334" s="39" t="s">
        <v>354</v>
      </c>
      <c r="I334" s="39" t="s">
        <v>355</v>
      </c>
      <c r="J334" s="36" t="s">
        <v>356</v>
      </c>
      <c r="K334" s="20" t="s">
        <v>143</v>
      </c>
      <c r="L334" s="19">
        <v>3</v>
      </c>
      <c r="M334" s="20">
        <v>2</v>
      </c>
      <c r="N334" s="19">
        <f t="shared" ref="N334:N367" si="60">L334*M334</f>
        <v>6</v>
      </c>
      <c r="O334" s="20" t="s">
        <v>18</v>
      </c>
      <c r="P334" s="13" t="s">
        <v>88</v>
      </c>
      <c r="Q334" s="15" t="s">
        <v>366</v>
      </c>
      <c r="R334" s="15" t="s">
        <v>364</v>
      </c>
      <c r="S334" s="19">
        <v>3</v>
      </c>
      <c r="T334" s="20">
        <v>1</v>
      </c>
      <c r="U334" s="20">
        <f t="shared" ref="U334:U367" si="61">S334*T334</f>
        <v>3</v>
      </c>
      <c r="V334" s="21" t="s">
        <v>23</v>
      </c>
      <c r="W334" s="22" t="s">
        <v>47</v>
      </c>
      <c r="X334" s="22" t="s">
        <v>39</v>
      </c>
    </row>
    <row r="335" spans="1:24" x14ac:dyDescent="0.3">
      <c r="A335" s="30"/>
      <c r="B335" s="31"/>
      <c r="C335" s="32"/>
      <c r="D335" s="33"/>
      <c r="E335" s="29"/>
      <c r="F335" s="20"/>
      <c r="G335" s="20"/>
      <c r="H335" s="39"/>
      <c r="I335" s="39"/>
      <c r="J335" s="36"/>
      <c r="K335" s="20"/>
      <c r="L335" s="19"/>
      <c r="M335" s="20"/>
      <c r="N335" s="19"/>
      <c r="O335" s="20"/>
      <c r="P335" s="13" t="s">
        <v>89</v>
      </c>
      <c r="Q335" s="15"/>
      <c r="R335" s="15"/>
      <c r="S335" s="19"/>
      <c r="T335" s="20"/>
      <c r="U335" s="20"/>
      <c r="V335" s="21"/>
      <c r="W335" s="22"/>
      <c r="X335" s="22"/>
    </row>
    <row r="336" spans="1:24" x14ac:dyDescent="0.3">
      <c r="A336" s="30"/>
      <c r="B336" s="31"/>
      <c r="C336" s="32"/>
      <c r="D336" s="33"/>
      <c r="E336" s="29"/>
      <c r="F336" s="20"/>
      <c r="G336" s="20"/>
      <c r="H336" s="39"/>
      <c r="I336" s="39"/>
      <c r="J336" s="36"/>
      <c r="K336" s="20"/>
      <c r="L336" s="19"/>
      <c r="M336" s="20"/>
      <c r="N336" s="19"/>
      <c r="O336" s="20"/>
      <c r="P336" s="13" t="s">
        <v>90</v>
      </c>
      <c r="Q336" s="15"/>
      <c r="R336" s="15"/>
      <c r="S336" s="19"/>
      <c r="T336" s="20"/>
      <c r="U336" s="20"/>
      <c r="V336" s="21"/>
      <c r="W336" s="22"/>
      <c r="X336" s="22"/>
    </row>
    <row r="337" spans="1:24" ht="25.5" x14ac:dyDescent="0.3">
      <c r="A337" s="30" t="s">
        <v>489</v>
      </c>
      <c r="B337" s="31" t="s">
        <v>311</v>
      </c>
      <c r="C337" s="32" t="s">
        <v>312</v>
      </c>
      <c r="D337" s="33" t="s">
        <v>313</v>
      </c>
      <c r="E337" s="29" t="s">
        <v>423</v>
      </c>
      <c r="F337" s="32" t="s">
        <v>314</v>
      </c>
      <c r="G337" s="32" t="s">
        <v>304</v>
      </c>
      <c r="H337" s="35" t="s">
        <v>429</v>
      </c>
      <c r="I337" s="35" t="s">
        <v>424</v>
      </c>
      <c r="J337" s="35" t="s">
        <v>431</v>
      </c>
      <c r="K337" s="32" t="s">
        <v>426</v>
      </c>
      <c r="L337" s="32">
        <v>2</v>
      </c>
      <c r="M337" s="32">
        <v>4</v>
      </c>
      <c r="N337" s="19">
        <f t="shared" si="60"/>
        <v>8</v>
      </c>
      <c r="O337" s="32" t="s">
        <v>304</v>
      </c>
      <c r="P337" s="13" t="s">
        <v>305</v>
      </c>
      <c r="Q337" s="9" t="s">
        <v>430</v>
      </c>
      <c r="R337" s="15" t="s">
        <v>547</v>
      </c>
      <c r="S337" s="19">
        <v>2</v>
      </c>
      <c r="T337" s="20">
        <v>2</v>
      </c>
      <c r="U337" s="20">
        <f t="shared" si="61"/>
        <v>4</v>
      </c>
      <c r="V337" s="21" t="s">
        <v>23</v>
      </c>
      <c r="W337" s="22" t="s">
        <v>47</v>
      </c>
      <c r="X337" s="22" t="s">
        <v>39</v>
      </c>
    </row>
    <row r="338" spans="1:24" x14ac:dyDescent="0.3">
      <c r="A338" s="30"/>
      <c r="B338" s="31"/>
      <c r="C338" s="32"/>
      <c r="D338" s="33"/>
      <c r="E338" s="29"/>
      <c r="F338" s="32"/>
      <c r="G338" s="32"/>
      <c r="H338" s="35"/>
      <c r="I338" s="35"/>
      <c r="J338" s="35"/>
      <c r="K338" s="32"/>
      <c r="L338" s="32"/>
      <c r="M338" s="32"/>
      <c r="N338" s="19"/>
      <c r="O338" s="32"/>
      <c r="P338" s="13" t="s">
        <v>309</v>
      </c>
      <c r="Q338" s="15"/>
      <c r="R338" s="15"/>
      <c r="S338" s="19"/>
      <c r="T338" s="20"/>
      <c r="U338" s="20"/>
      <c r="V338" s="21"/>
      <c r="W338" s="22"/>
      <c r="X338" s="22"/>
    </row>
    <row r="339" spans="1:24" ht="25.5" x14ac:dyDescent="0.3">
      <c r="A339" s="30"/>
      <c r="B339" s="31"/>
      <c r="C339" s="32"/>
      <c r="D339" s="33"/>
      <c r="E339" s="29"/>
      <c r="F339" s="32"/>
      <c r="G339" s="32"/>
      <c r="H339" s="35"/>
      <c r="I339" s="35"/>
      <c r="J339" s="35"/>
      <c r="K339" s="32"/>
      <c r="L339" s="32"/>
      <c r="M339" s="32"/>
      <c r="N339" s="19"/>
      <c r="O339" s="32"/>
      <c r="P339" s="13" t="s">
        <v>310</v>
      </c>
      <c r="Q339" s="15" t="s">
        <v>114</v>
      </c>
      <c r="R339" s="15" t="s">
        <v>427</v>
      </c>
      <c r="S339" s="19"/>
      <c r="T339" s="20"/>
      <c r="U339" s="20"/>
      <c r="V339" s="21"/>
      <c r="W339" s="22"/>
      <c r="X339" s="22"/>
    </row>
    <row r="340" spans="1:24" x14ac:dyDescent="0.3">
      <c r="A340" s="30" t="s">
        <v>685</v>
      </c>
      <c r="B340" s="31" t="s">
        <v>317</v>
      </c>
      <c r="C340" s="32" t="s">
        <v>318</v>
      </c>
      <c r="D340" s="33" t="s">
        <v>319</v>
      </c>
      <c r="E340" s="29" t="s">
        <v>320</v>
      </c>
      <c r="F340" s="32" t="s">
        <v>491</v>
      </c>
      <c r="G340" s="32" t="s">
        <v>321</v>
      </c>
      <c r="H340" s="35" t="s">
        <v>322</v>
      </c>
      <c r="I340" s="35" t="s">
        <v>385</v>
      </c>
      <c r="J340" s="36" t="s">
        <v>356</v>
      </c>
      <c r="K340" s="32" t="s">
        <v>425</v>
      </c>
      <c r="L340" s="32">
        <v>3</v>
      </c>
      <c r="M340" s="32">
        <v>1</v>
      </c>
      <c r="N340" s="19">
        <f t="shared" si="60"/>
        <v>3</v>
      </c>
      <c r="O340" s="32" t="s">
        <v>324</v>
      </c>
      <c r="P340" s="13" t="s">
        <v>323</v>
      </c>
      <c r="Q340" s="5"/>
      <c r="R340" s="5"/>
      <c r="S340" s="32">
        <v>3</v>
      </c>
      <c r="T340" s="32">
        <v>1</v>
      </c>
      <c r="U340" s="20">
        <f t="shared" si="61"/>
        <v>3</v>
      </c>
      <c r="V340" s="32" t="s">
        <v>324</v>
      </c>
      <c r="W340" s="22" t="s">
        <v>307</v>
      </c>
      <c r="X340" s="22" t="s">
        <v>308</v>
      </c>
    </row>
    <row r="341" spans="1:24" x14ac:dyDescent="0.3">
      <c r="A341" s="30"/>
      <c r="B341" s="31"/>
      <c r="C341" s="32"/>
      <c r="D341" s="33"/>
      <c r="E341" s="29"/>
      <c r="F341" s="32"/>
      <c r="G341" s="32"/>
      <c r="H341" s="35"/>
      <c r="I341" s="35"/>
      <c r="J341" s="36"/>
      <c r="K341" s="32"/>
      <c r="L341" s="32"/>
      <c r="M341" s="32"/>
      <c r="N341" s="19"/>
      <c r="O341" s="32"/>
      <c r="P341" s="13" t="s">
        <v>325</v>
      </c>
      <c r="Q341" s="5"/>
      <c r="R341" s="5"/>
      <c r="S341" s="32"/>
      <c r="T341" s="32"/>
      <c r="U341" s="20"/>
      <c r="V341" s="32"/>
      <c r="W341" s="22"/>
      <c r="X341" s="22"/>
    </row>
    <row r="342" spans="1:24" ht="25.5" x14ac:dyDescent="0.3">
      <c r="A342" s="30"/>
      <c r="B342" s="31"/>
      <c r="C342" s="32"/>
      <c r="D342" s="33"/>
      <c r="E342" s="29"/>
      <c r="F342" s="32"/>
      <c r="G342" s="32"/>
      <c r="H342" s="35"/>
      <c r="I342" s="35"/>
      <c r="J342" s="36"/>
      <c r="K342" s="32"/>
      <c r="L342" s="32"/>
      <c r="M342" s="32"/>
      <c r="N342" s="19"/>
      <c r="O342" s="32"/>
      <c r="P342" s="13" t="s">
        <v>326</v>
      </c>
      <c r="Q342" s="15" t="s">
        <v>114</v>
      </c>
      <c r="R342" s="15" t="s">
        <v>432</v>
      </c>
      <c r="S342" s="32"/>
      <c r="T342" s="32"/>
      <c r="U342" s="20"/>
      <c r="V342" s="32"/>
      <c r="W342" s="22"/>
      <c r="X342" s="22"/>
    </row>
    <row r="343" spans="1:24" ht="25.5" x14ac:dyDescent="0.3">
      <c r="A343" s="30" t="s">
        <v>686</v>
      </c>
      <c r="B343" s="31" t="s">
        <v>311</v>
      </c>
      <c r="C343" s="32" t="s">
        <v>327</v>
      </c>
      <c r="D343" s="33" t="s">
        <v>328</v>
      </c>
      <c r="E343" s="29" t="s">
        <v>329</v>
      </c>
      <c r="F343" s="20" t="s">
        <v>132</v>
      </c>
      <c r="G343" s="32" t="s">
        <v>321</v>
      </c>
      <c r="H343" s="35" t="s">
        <v>330</v>
      </c>
      <c r="I343" s="35" t="s">
        <v>315</v>
      </c>
      <c r="J343" s="35" t="s">
        <v>384</v>
      </c>
      <c r="K343" s="20" t="s">
        <v>392</v>
      </c>
      <c r="L343" s="32">
        <v>2</v>
      </c>
      <c r="M343" s="32">
        <v>2</v>
      </c>
      <c r="N343" s="19">
        <f t="shared" si="60"/>
        <v>4</v>
      </c>
      <c r="O343" s="32" t="s">
        <v>306</v>
      </c>
      <c r="P343" s="13" t="s">
        <v>323</v>
      </c>
      <c r="Q343" s="15" t="s">
        <v>433</v>
      </c>
      <c r="R343" s="15" t="s">
        <v>548</v>
      </c>
      <c r="S343" s="32">
        <v>2</v>
      </c>
      <c r="T343" s="32">
        <v>1</v>
      </c>
      <c r="U343" s="20">
        <f t="shared" si="61"/>
        <v>2</v>
      </c>
      <c r="V343" s="32" t="s">
        <v>324</v>
      </c>
      <c r="W343" s="22" t="s">
        <v>307</v>
      </c>
      <c r="X343" s="22" t="s">
        <v>308</v>
      </c>
    </row>
    <row r="344" spans="1:24" x14ac:dyDescent="0.3">
      <c r="A344" s="30"/>
      <c r="B344" s="31"/>
      <c r="C344" s="32"/>
      <c r="D344" s="33"/>
      <c r="E344" s="29"/>
      <c r="F344" s="20"/>
      <c r="G344" s="32"/>
      <c r="H344" s="35"/>
      <c r="I344" s="35"/>
      <c r="J344" s="35"/>
      <c r="K344" s="20"/>
      <c r="L344" s="32"/>
      <c r="M344" s="32"/>
      <c r="N344" s="19"/>
      <c r="O344" s="32"/>
      <c r="P344" s="13" t="s">
        <v>325</v>
      </c>
      <c r="Q344" s="15"/>
      <c r="R344" s="15"/>
      <c r="S344" s="32"/>
      <c r="T344" s="32"/>
      <c r="U344" s="20"/>
      <c r="V344" s="32"/>
      <c r="W344" s="22"/>
      <c r="X344" s="22"/>
    </row>
    <row r="345" spans="1:24" ht="25.5" x14ac:dyDescent="0.3">
      <c r="A345" s="30"/>
      <c r="B345" s="31"/>
      <c r="C345" s="32"/>
      <c r="D345" s="33"/>
      <c r="E345" s="29"/>
      <c r="F345" s="20"/>
      <c r="G345" s="32"/>
      <c r="H345" s="35"/>
      <c r="I345" s="35"/>
      <c r="J345" s="35"/>
      <c r="K345" s="20"/>
      <c r="L345" s="32"/>
      <c r="M345" s="32"/>
      <c r="N345" s="19"/>
      <c r="O345" s="32"/>
      <c r="P345" s="13" t="s">
        <v>326</v>
      </c>
      <c r="Q345" s="15" t="s">
        <v>114</v>
      </c>
      <c r="R345" s="15" t="s">
        <v>432</v>
      </c>
      <c r="S345" s="32"/>
      <c r="T345" s="32"/>
      <c r="U345" s="20"/>
      <c r="V345" s="32"/>
      <c r="W345" s="22"/>
      <c r="X345" s="22"/>
    </row>
    <row r="346" spans="1:24" ht="25.5" x14ac:dyDescent="0.3">
      <c r="A346" s="30" t="s">
        <v>687</v>
      </c>
      <c r="B346" s="31" t="s">
        <v>311</v>
      </c>
      <c r="C346" s="37" t="s">
        <v>331</v>
      </c>
      <c r="D346" s="33" t="s">
        <v>332</v>
      </c>
      <c r="E346" s="29" t="s">
        <v>333</v>
      </c>
      <c r="F346" s="32" t="s">
        <v>314</v>
      </c>
      <c r="G346" s="32" t="s">
        <v>321</v>
      </c>
      <c r="H346" s="35" t="s">
        <v>434</v>
      </c>
      <c r="I346" s="35" t="s">
        <v>334</v>
      </c>
      <c r="J346" s="35" t="s">
        <v>335</v>
      </c>
      <c r="K346" s="32" t="s">
        <v>426</v>
      </c>
      <c r="L346" s="32">
        <v>2</v>
      </c>
      <c r="M346" s="32">
        <v>4</v>
      </c>
      <c r="N346" s="19">
        <f t="shared" si="60"/>
        <v>8</v>
      </c>
      <c r="O346" s="32" t="s">
        <v>304</v>
      </c>
      <c r="P346" s="13" t="s">
        <v>323</v>
      </c>
      <c r="Q346" s="9" t="s">
        <v>380</v>
      </c>
      <c r="R346" s="15" t="s">
        <v>547</v>
      </c>
      <c r="S346" s="32">
        <v>2</v>
      </c>
      <c r="T346" s="32">
        <v>2</v>
      </c>
      <c r="U346" s="20">
        <f t="shared" si="61"/>
        <v>4</v>
      </c>
      <c r="V346" s="32" t="s">
        <v>324</v>
      </c>
      <c r="W346" s="22" t="s">
        <v>307</v>
      </c>
      <c r="X346" s="22" t="s">
        <v>308</v>
      </c>
    </row>
    <row r="347" spans="1:24" x14ac:dyDescent="0.3">
      <c r="A347" s="30"/>
      <c r="B347" s="31"/>
      <c r="C347" s="37"/>
      <c r="D347" s="33"/>
      <c r="E347" s="29"/>
      <c r="F347" s="32"/>
      <c r="G347" s="32"/>
      <c r="H347" s="35"/>
      <c r="I347" s="35"/>
      <c r="J347" s="35"/>
      <c r="K347" s="32"/>
      <c r="L347" s="32"/>
      <c r="M347" s="32"/>
      <c r="N347" s="19"/>
      <c r="O347" s="32"/>
      <c r="P347" s="13" t="s">
        <v>325</v>
      </c>
      <c r="Q347" s="5"/>
      <c r="R347" s="5"/>
      <c r="S347" s="32"/>
      <c r="T347" s="32"/>
      <c r="U347" s="20"/>
      <c r="V347" s="32"/>
      <c r="W347" s="22"/>
      <c r="X347" s="22"/>
    </row>
    <row r="348" spans="1:24" ht="25.5" x14ac:dyDescent="0.3">
      <c r="A348" s="30"/>
      <c r="B348" s="31"/>
      <c r="C348" s="37"/>
      <c r="D348" s="33"/>
      <c r="E348" s="29"/>
      <c r="F348" s="32"/>
      <c r="G348" s="32"/>
      <c r="H348" s="35"/>
      <c r="I348" s="35"/>
      <c r="J348" s="35"/>
      <c r="K348" s="32"/>
      <c r="L348" s="32"/>
      <c r="M348" s="32"/>
      <c r="N348" s="19"/>
      <c r="O348" s="32"/>
      <c r="P348" s="13" t="s">
        <v>326</v>
      </c>
      <c r="Q348" s="5" t="s">
        <v>336</v>
      </c>
      <c r="R348" s="15" t="s">
        <v>427</v>
      </c>
      <c r="S348" s="32"/>
      <c r="T348" s="32"/>
      <c r="U348" s="20"/>
      <c r="V348" s="32"/>
      <c r="W348" s="22"/>
      <c r="X348" s="22"/>
    </row>
    <row r="349" spans="1:24" x14ac:dyDescent="0.3">
      <c r="A349" s="30" t="s">
        <v>688</v>
      </c>
      <c r="B349" s="31" t="s">
        <v>311</v>
      </c>
      <c r="C349" s="32" t="s">
        <v>337</v>
      </c>
      <c r="D349" s="33" t="s">
        <v>338</v>
      </c>
      <c r="E349" s="29" t="s">
        <v>339</v>
      </c>
      <c r="F349" s="32" t="s">
        <v>314</v>
      </c>
      <c r="G349" s="32" t="s">
        <v>321</v>
      </c>
      <c r="H349" s="35" t="s">
        <v>435</v>
      </c>
      <c r="I349" s="35" t="s">
        <v>315</v>
      </c>
      <c r="J349" s="35" t="s">
        <v>384</v>
      </c>
      <c r="K349" s="20" t="s">
        <v>392</v>
      </c>
      <c r="L349" s="32">
        <v>2</v>
      </c>
      <c r="M349" s="32">
        <v>2</v>
      </c>
      <c r="N349" s="19">
        <f t="shared" si="60"/>
        <v>4</v>
      </c>
      <c r="O349" s="32" t="s">
        <v>306</v>
      </c>
      <c r="P349" s="13" t="s">
        <v>323</v>
      </c>
      <c r="Q349" s="5"/>
      <c r="R349" s="5"/>
      <c r="S349" s="32">
        <v>2</v>
      </c>
      <c r="T349" s="32">
        <v>1</v>
      </c>
      <c r="U349" s="20">
        <f t="shared" si="61"/>
        <v>2</v>
      </c>
      <c r="V349" s="32" t="s">
        <v>324</v>
      </c>
      <c r="W349" s="22" t="s">
        <v>307</v>
      </c>
      <c r="X349" s="22" t="s">
        <v>308</v>
      </c>
    </row>
    <row r="350" spans="1:24" x14ac:dyDescent="0.3">
      <c r="A350" s="30"/>
      <c r="B350" s="31"/>
      <c r="C350" s="32"/>
      <c r="D350" s="33"/>
      <c r="E350" s="29"/>
      <c r="F350" s="32"/>
      <c r="G350" s="32"/>
      <c r="H350" s="35"/>
      <c r="I350" s="35"/>
      <c r="J350" s="35"/>
      <c r="K350" s="20"/>
      <c r="L350" s="32"/>
      <c r="M350" s="32"/>
      <c r="N350" s="19"/>
      <c r="O350" s="32"/>
      <c r="P350" s="13" t="s">
        <v>325</v>
      </c>
      <c r="Q350" s="5"/>
      <c r="R350" s="5"/>
      <c r="S350" s="32"/>
      <c r="T350" s="32"/>
      <c r="U350" s="20"/>
      <c r="V350" s="32"/>
      <c r="W350" s="22"/>
      <c r="X350" s="22"/>
    </row>
    <row r="351" spans="1:24" ht="25.5" x14ac:dyDescent="0.3">
      <c r="A351" s="30"/>
      <c r="B351" s="31"/>
      <c r="C351" s="32"/>
      <c r="D351" s="33"/>
      <c r="E351" s="29"/>
      <c r="F351" s="32"/>
      <c r="G351" s="32"/>
      <c r="H351" s="35"/>
      <c r="I351" s="35"/>
      <c r="J351" s="35"/>
      <c r="K351" s="20"/>
      <c r="L351" s="32"/>
      <c r="M351" s="32"/>
      <c r="N351" s="19"/>
      <c r="O351" s="32"/>
      <c r="P351" s="13" t="s">
        <v>326</v>
      </c>
      <c r="Q351" s="15" t="s">
        <v>114</v>
      </c>
      <c r="R351" s="15" t="s">
        <v>432</v>
      </c>
      <c r="S351" s="32"/>
      <c r="T351" s="32"/>
      <c r="U351" s="20"/>
      <c r="V351" s="32"/>
      <c r="W351" s="22"/>
      <c r="X351" s="22"/>
    </row>
    <row r="352" spans="1:24" ht="25.5" x14ac:dyDescent="0.3">
      <c r="A352" s="30" t="s">
        <v>689</v>
      </c>
      <c r="B352" s="31" t="s">
        <v>311</v>
      </c>
      <c r="C352" s="32" t="s">
        <v>312</v>
      </c>
      <c r="D352" s="33" t="s">
        <v>313</v>
      </c>
      <c r="E352" s="29" t="s">
        <v>341</v>
      </c>
      <c r="F352" s="20" t="s">
        <v>36</v>
      </c>
      <c r="G352" s="32" t="s">
        <v>321</v>
      </c>
      <c r="H352" s="35" t="s">
        <v>439</v>
      </c>
      <c r="I352" s="35" t="s">
        <v>438</v>
      </c>
      <c r="J352" s="24" t="s">
        <v>443</v>
      </c>
      <c r="K352" s="20" t="s">
        <v>179</v>
      </c>
      <c r="L352" s="19">
        <v>3</v>
      </c>
      <c r="M352" s="20">
        <v>4</v>
      </c>
      <c r="N352" s="19">
        <f t="shared" si="60"/>
        <v>12</v>
      </c>
      <c r="O352" s="20" t="s">
        <v>18</v>
      </c>
      <c r="P352" s="13" t="s">
        <v>88</v>
      </c>
      <c r="Q352" s="9" t="s">
        <v>131</v>
      </c>
      <c r="R352" s="15" t="s">
        <v>547</v>
      </c>
      <c r="S352" s="19">
        <v>3</v>
      </c>
      <c r="T352" s="20">
        <v>1</v>
      </c>
      <c r="U352" s="20">
        <f t="shared" si="61"/>
        <v>3</v>
      </c>
      <c r="V352" s="21" t="s">
        <v>23</v>
      </c>
      <c r="W352" s="22" t="s">
        <v>47</v>
      </c>
      <c r="X352" s="22" t="s">
        <v>39</v>
      </c>
    </row>
    <row r="353" spans="1:24" ht="51" x14ac:dyDescent="0.3">
      <c r="A353" s="30"/>
      <c r="B353" s="31"/>
      <c r="C353" s="32"/>
      <c r="D353" s="33"/>
      <c r="E353" s="29"/>
      <c r="F353" s="20"/>
      <c r="G353" s="32"/>
      <c r="H353" s="35"/>
      <c r="I353" s="35"/>
      <c r="J353" s="24"/>
      <c r="K353" s="20"/>
      <c r="L353" s="19"/>
      <c r="M353" s="20"/>
      <c r="N353" s="19"/>
      <c r="O353" s="20"/>
      <c r="P353" s="13" t="s">
        <v>89</v>
      </c>
      <c r="Q353" s="14" t="s">
        <v>177</v>
      </c>
      <c r="R353" s="15" t="s">
        <v>548</v>
      </c>
      <c r="S353" s="19"/>
      <c r="T353" s="20"/>
      <c r="U353" s="20"/>
      <c r="V353" s="21"/>
      <c r="W353" s="22"/>
      <c r="X353" s="22"/>
    </row>
    <row r="354" spans="1:24" ht="25.5" x14ac:dyDescent="0.3">
      <c r="A354" s="30"/>
      <c r="B354" s="31"/>
      <c r="C354" s="32"/>
      <c r="D354" s="33"/>
      <c r="E354" s="29"/>
      <c r="F354" s="20"/>
      <c r="G354" s="32"/>
      <c r="H354" s="35"/>
      <c r="I354" s="35"/>
      <c r="J354" s="24"/>
      <c r="K354" s="20"/>
      <c r="L354" s="19"/>
      <c r="M354" s="20"/>
      <c r="N354" s="19"/>
      <c r="O354" s="20"/>
      <c r="P354" s="13" t="s">
        <v>90</v>
      </c>
      <c r="Q354" s="15" t="s">
        <v>114</v>
      </c>
      <c r="R354" s="15" t="s">
        <v>437</v>
      </c>
      <c r="S354" s="19"/>
      <c r="T354" s="20"/>
      <c r="U354" s="20"/>
      <c r="V354" s="21"/>
      <c r="W354" s="22"/>
      <c r="X354" s="22"/>
    </row>
    <row r="355" spans="1:24" ht="25.5" x14ac:dyDescent="0.3">
      <c r="A355" s="30" t="s">
        <v>690</v>
      </c>
      <c r="B355" s="31" t="s">
        <v>311</v>
      </c>
      <c r="C355" s="32" t="s">
        <v>312</v>
      </c>
      <c r="D355" s="33" t="s">
        <v>313</v>
      </c>
      <c r="E355" s="29" t="s">
        <v>342</v>
      </c>
      <c r="F355" s="20" t="s">
        <v>36</v>
      </c>
      <c r="G355" s="32" t="s">
        <v>321</v>
      </c>
      <c r="H355" s="35" t="s">
        <v>440</v>
      </c>
      <c r="I355" s="35" t="s">
        <v>438</v>
      </c>
      <c r="J355" s="24" t="s">
        <v>443</v>
      </c>
      <c r="K355" s="20" t="s">
        <v>179</v>
      </c>
      <c r="L355" s="19">
        <v>3</v>
      </c>
      <c r="M355" s="20">
        <v>4</v>
      </c>
      <c r="N355" s="19">
        <f t="shared" si="60"/>
        <v>12</v>
      </c>
      <c r="O355" s="20" t="s">
        <v>18</v>
      </c>
      <c r="P355" s="13" t="s">
        <v>88</v>
      </c>
      <c r="Q355" s="9" t="s">
        <v>441</v>
      </c>
      <c r="R355" s="15" t="s">
        <v>547</v>
      </c>
      <c r="S355" s="19">
        <v>3</v>
      </c>
      <c r="T355" s="20">
        <v>1</v>
      </c>
      <c r="U355" s="20">
        <f t="shared" si="61"/>
        <v>3</v>
      </c>
      <c r="V355" s="21" t="s">
        <v>23</v>
      </c>
      <c r="W355" s="22" t="s">
        <v>47</v>
      </c>
      <c r="X355" s="22" t="s">
        <v>39</v>
      </c>
    </row>
    <row r="356" spans="1:24" ht="51" x14ac:dyDescent="0.3">
      <c r="A356" s="30"/>
      <c r="B356" s="31"/>
      <c r="C356" s="32"/>
      <c r="D356" s="33"/>
      <c r="E356" s="29"/>
      <c r="F356" s="20"/>
      <c r="G356" s="32"/>
      <c r="H356" s="35"/>
      <c r="I356" s="35"/>
      <c r="J356" s="24"/>
      <c r="K356" s="20"/>
      <c r="L356" s="19"/>
      <c r="M356" s="20"/>
      <c r="N356" s="19"/>
      <c r="O356" s="20"/>
      <c r="P356" s="13" t="s">
        <v>89</v>
      </c>
      <c r="Q356" s="14" t="s">
        <v>177</v>
      </c>
      <c r="R356" s="15" t="s">
        <v>548</v>
      </c>
      <c r="S356" s="19"/>
      <c r="T356" s="20"/>
      <c r="U356" s="20"/>
      <c r="V356" s="21"/>
      <c r="W356" s="22"/>
      <c r="X356" s="22"/>
    </row>
    <row r="357" spans="1:24" ht="25.5" x14ac:dyDescent="0.3">
      <c r="A357" s="30"/>
      <c r="B357" s="31"/>
      <c r="C357" s="32"/>
      <c r="D357" s="33"/>
      <c r="E357" s="29"/>
      <c r="F357" s="20"/>
      <c r="G357" s="32"/>
      <c r="H357" s="35"/>
      <c r="I357" s="35"/>
      <c r="J357" s="24"/>
      <c r="K357" s="20"/>
      <c r="L357" s="19"/>
      <c r="M357" s="20"/>
      <c r="N357" s="19"/>
      <c r="O357" s="20"/>
      <c r="P357" s="13" t="s">
        <v>90</v>
      </c>
      <c r="Q357" s="15" t="s">
        <v>114</v>
      </c>
      <c r="R357" s="15" t="s">
        <v>437</v>
      </c>
      <c r="S357" s="19"/>
      <c r="T357" s="20"/>
      <c r="U357" s="20"/>
      <c r="V357" s="21"/>
      <c r="W357" s="22"/>
      <c r="X357" s="22"/>
    </row>
    <row r="358" spans="1:24" x14ac:dyDescent="0.3">
      <c r="A358" s="30" t="s">
        <v>691</v>
      </c>
      <c r="B358" s="31" t="s">
        <v>311</v>
      </c>
      <c r="C358" s="32" t="s">
        <v>312</v>
      </c>
      <c r="D358" s="33" t="s">
        <v>313</v>
      </c>
      <c r="E358" s="29" t="s">
        <v>343</v>
      </c>
      <c r="F358" s="32" t="s">
        <v>314</v>
      </c>
      <c r="G358" s="32" t="s">
        <v>321</v>
      </c>
      <c r="H358" s="35" t="s">
        <v>442</v>
      </c>
      <c r="I358" s="35" t="s">
        <v>436</v>
      </c>
      <c r="J358" s="35" t="s">
        <v>340</v>
      </c>
      <c r="K358" s="32" t="s">
        <v>315</v>
      </c>
      <c r="L358" s="32">
        <v>2</v>
      </c>
      <c r="M358" s="32">
        <v>1</v>
      </c>
      <c r="N358" s="19">
        <f t="shared" si="60"/>
        <v>2</v>
      </c>
      <c r="O358" s="32" t="s">
        <v>306</v>
      </c>
      <c r="P358" s="13" t="s">
        <v>323</v>
      </c>
      <c r="Q358" s="5"/>
      <c r="R358" s="5"/>
      <c r="S358" s="32">
        <v>2</v>
      </c>
      <c r="T358" s="32">
        <v>1</v>
      </c>
      <c r="U358" s="20">
        <f t="shared" si="61"/>
        <v>2</v>
      </c>
      <c r="V358" s="32" t="s">
        <v>324</v>
      </c>
      <c r="W358" s="22" t="s">
        <v>307</v>
      </c>
      <c r="X358" s="22" t="s">
        <v>308</v>
      </c>
    </row>
    <row r="359" spans="1:24" x14ac:dyDescent="0.3">
      <c r="A359" s="30"/>
      <c r="B359" s="31"/>
      <c r="C359" s="32"/>
      <c r="D359" s="33"/>
      <c r="E359" s="29"/>
      <c r="F359" s="32"/>
      <c r="G359" s="32"/>
      <c r="H359" s="35"/>
      <c r="I359" s="35"/>
      <c r="J359" s="35"/>
      <c r="K359" s="32"/>
      <c r="L359" s="32"/>
      <c r="M359" s="32"/>
      <c r="N359" s="19"/>
      <c r="O359" s="32"/>
      <c r="P359" s="13" t="s">
        <v>325</v>
      </c>
      <c r="Q359" s="5"/>
      <c r="R359" s="5"/>
      <c r="S359" s="32"/>
      <c r="T359" s="32"/>
      <c r="U359" s="20"/>
      <c r="V359" s="32"/>
      <c r="W359" s="22"/>
      <c r="X359" s="22"/>
    </row>
    <row r="360" spans="1:24" ht="25.5" x14ac:dyDescent="0.3">
      <c r="A360" s="30"/>
      <c r="B360" s="31"/>
      <c r="C360" s="32"/>
      <c r="D360" s="33"/>
      <c r="E360" s="29"/>
      <c r="F360" s="32"/>
      <c r="G360" s="32"/>
      <c r="H360" s="35"/>
      <c r="I360" s="35"/>
      <c r="J360" s="35"/>
      <c r="K360" s="32"/>
      <c r="L360" s="32"/>
      <c r="M360" s="32"/>
      <c r="N360" s="19"/>
      <c r="O360" s="32"/>
      <c r="P360" s="13" t="s">
        <v>326</v>
      </c>
      <c r="Q360" s="15" t="s">
        <v>114</v>
      </c>
      <c r="R360" s="5" t="s">
        <v>316</v>
      </c>
      <c r="S360" s="32"/>
      <c r="T360" s="32"/>
      <c r="U360" s="20"/>
      <c r="V360" s="32"/>
      <c r="W360" s="22"/>
      <c r="X360" s="22"/>
    </row>
    <row r="361" spans="1:24" ht="25.5" x14ac:dyDescent="0.3">
      <c r="A361" s="30" t="s">
        <v>692</v>
      </c>
      <c r="B361" s="31" t="s">
        <v>311</v>
      </c>
      <c r="C361" s="34" t="s">
        <v>344</v>
      </c>
      <c r="D361" s="33" t="s">
        <v>345</v>
      </c>
      <c r="E361" s="29" t="s">
        <v>428</v>
      </c>
      <c r="F361" s="20" t="s">
        <v>36</v>
      </c>
      <c r="G361" s="32" t="s">
        <v>321</v>
      </c>
      <c r="H361" s="23" t="s">
        <v>377</v>
      </c>
      <c r="I361" s="23" t="s">
        <v>376</v>
      </c>
      <c r="J361" s="24" t="s">
        <v>378</v>
      </c>
      <c r="K361" s="20" t="s">
        <v>179</v>
      </c>
      <c r="L361" s="19">
        <v>3</v>
      </c>
      <c r="M361" s="20">
        <v>2</v>
      </c>
      <c r="N361" s="19">
        <f t="shared" si="60"/>
        <v>6</v>
      </c>
      <c r="O361" s="20" t="s">
        <v>18</v>
      </c>
      <c r="P361" s="13" t="s">
        <v>88</v>
      </c>
      <c r="Q361" s="9" t="s">
        <v>380</v>
      </c>
      <c r="R361" s="15" t="s">
        <v>547</v>
      </c>
      <c r="S361" s="19">
        <v>3</v>
      </c>
      <c r="T361" s="20">
        <v>1</v>
      </c>
      <c r="U361" s="20">
        <f t="shared" si="61"/>
        <v>3</v>
      </c>
      <c r="V361" s="21" t="s">
        <v>23</v>
      </c>
      <c r="W361" s="22" t="s">
        <v>47</v>
      </c>
      <c r="X361" s="22" t="s">
        <v>39</v>
      </c>
    </row>
    <row r="362" spans="1:24" x14ac:dyDescent="0.3">
      <c r="A362" s="30"/>
      <c r="B362" s="31"/>
      <c r="C362" s="34"/>
      <c r="D362" s="33"/>
      <c r="E362" s="29"/>
      <c r="F362" s="20"/>
      <c r="G362" s="32"/>
      <c r="H362" s="23"/>
      <c r="I362" s="23"/>
      <c r="J362" s="24"/>
      <c r="K362" s="20"/>
      <c r="L362" s="19"/>
      <c r="M362" s="20"/>
      <c r="N362" s="19"/>
      <c r="O362" s="20"/>
      <c r="P362" s="13" t="s">
        <v>89</v>
      </c>
      <c r="Q362" s="15"/>
      <c r="R362" s="15"/>
      <c r="S362" s="19"/>
      <c r="T362" s="20"/>
      <c r="U362" s="20"/>
      <c r="V362" s="21"/>
      <c r="W362" s="22"/>
      <c r="X362" s="22"/>
    </row>
    <row r="363" spans="1:24" ht="25.5" x14ac:dyDescent="0.3">
      <c r="A363" s="30"/>
      <c r="B363" s="31"/>
      <c r="C363" s="34"/>
      <c r="D363" s="33"/>
      <c r="E363" s="29"/>
      <c r="F363" s="20"/>
      <c r="G363" s="32"/>
      <c r="H363" s="23"/>
      <c r="I363" s="23"/>
      <c r="J363" s="24"/>
      <c r="K363" s="20"/>
      <c r="L363" s="19"/>
      <c r="M363" s="20"/>
      <c r="N363" s="19"/>
      <c r="O363" s="20"/>
      <c r="P363" s="13" t="s">
        <v>90</v>
      </c>
      <c r="Q363" s="15" t="s">
        <v>114</v>
      </c>
      <c r="R363" s="15" t="s">
        <v>379</v>
      </c>
      <c r="S363" s="19"/>
      <c r="T363" s="20"/>
      <c r="U363" s="20"/>
      <c r="V363" s="21"/>
      <c r="W363" s="22"/>
      <c r="X363" s="22"/>
    </row>
    <row r="364" spans="1:24" ht="25.5" x14ac:dyDescent="0.3">
      <c r="A364" s="30" t="s">
        <v>693</v>
      </c>
      <c r="B364" s="31" t="s">
        <v>311</v>
      </c>
      <c r="C364" s="32" t="s">
        <v>346</v>
      </c>
      <c r="D364" s="33" t="s">
        <v>347</v>
      </c>
      <c r="E364" s="29" t="s">
        <v>348</v>
      </c>
      <c r="F364" s="20" t="s">
        <v>38</v>
      </c>
      <c r="G364" s="20" t="s">
        <v>18</v>
      </c>
      <c r="H364" s="23" t="s">
        <v>27</v>
      </c>
      <c r="I364" s="23" t="s">
        <v>158</v>
      </c>
      <c r="J364" s="23" t="s">
        <v>417</v>
      </c>
      <c r="K364" s="20" t="s">
        <v>21</v>
      </c>
      <c r="L364" s="19">
        <v>2</v>
      </c>
      <c r="M364" s="20">
        <v>3</v>
      </c>
      <c r="N364" s="19">
        <f t="shared" si="60"/>
        <v>6</v>
      </c>
      <c r="O364" s="20" t="s">
        <v>18</v>
      </c>
      <c r="P364" s="13" t="s">
        <v>88</v>
      </c>
      <c r="Q364" s="15" t="s">
        <v>159</v>
      </c>
      <c r="R364" s="15" t="s">
        <v>271</v>
      </c>
      <c r="S364" s="19">
        <v>2</v>
      </c>
      <c r="T364" s="20">
        <v>1</v>
      </c>
      <c r="U364" s="20">
        <f t="shared" si="61"/>
        <v>2</v>
      </c>
      <c r="V364" s="21" t="s">
        <v>23</v>
      </c>
      <c r="W364" s="22" t="s">
        <v>47</v>
      </c>
      <c r="X364" s="22" t="s">
        <v>39</v>
      </c>
    </row>
    <row r="365" spans="1:24" x14ac:dyDescent="0.3">
      <c r="A365" s="30"/>
      <c r="B365" s="31"/>
      <c r="C365" s="32"/>
      <c r="D365" s="33"/>
      <c r="E365" s="29"/>
      <c r="F365" s="20"/>
      <c r="G365" s="20"/>
      <c r="H365" s="23"/>
      <c r="I365" s="23"/>
      <c r="J365" s="23"/>
      <c r="K365" s="20"/>
      <c r="L365" s="19"/>
      <c r="M365" s="20"/>
      <c r="N365" s="19"/>
      <c r="O365" s="20"/>
      <c r="P365" s="13" t="s">
        <v>89</v>
      </c>
      <c r="Q365" s="14"/>
      <c r="R365" s="15"/>
      <c r="S365" s="19"/>
      <c r="T365" s="20"/>
      <c r="U365" s="20"/>
      <c r="V365" s="21"/>
      <c r="W365" s="22"/>
      <c r="X365" s="22"/>
    </row>
    <row r="366" spans="1:24" x14ac:dyDescent="0.3">
      <c r="A366" s="30"/>
      <c r="B366" s="31"/>
      <c r="C366" s="32"/>
      <c r="D366" s="33"/>
      <c r="E366" s="29"/>
      <c r="F366" s="20"/>
      <c r="G366" s="20"/>
      <c r="H366" s="23"/>
      <c r="I366" s="23"/>
      <c r="J366" s="23"/>
      <c r="K366" s="20"/>
      <c r="L366" s="19"/>
      <c r="M366" s="20"/>
      <c r="N366" s="19"/>
      <c r="O366" s="20"/>
      <c r="P366" s="13" t="s">
        <v>90</v>
      </c>
      <c r="Q366" s="15"/>
      <c r="R366" s="15"/>
      <c r="S366" s="19"/>
      <c r="T366" s="20"/>
      <c r="U366" s="20"/>
      <c r="V366" s="21"/>
      <c r="W366" s="22"/>
      <c r="X366" s="22"/>
    </row>
    <row r="367" spans="1:24" x14ac:dyDescent="0.3">
      <c r="A367" s="30" t="s">
        <v>694</v>
      </c>
      <c r="B367" s="31" t="s">
        <v>311</v>
      </c>
      <c r="C367" s="32" t="s">
        <v>346</v>
      </c>
      <c r="D367" s="33" t="s">
        <v>347</v>
      </c>
      <c r="E367" s="29" t="s">
        <v>348</v>
      </c>
      <c r="F367" s="20" t="s">
        <v>279</v>
      </c>
      <c r="G367" s="20" t="s">
        <v>18</v>
      </c>
      <c r="H367" s="23" t="s">
        <v>154</v>
      </c>
      <c r="I367" s="23" t="s">
        <v>157</v>
      </c>
      <c r="J367" s="23" t="s">
        <v>416</v>
      </c>
      <c r="K367" s="20" t="s">
        <v>21</v>
      </c>
      <c r="L367" s="19">
        <v>2</v>
      </c>
      <c r="M367" s="20">
        <v>3</v>
      </c>
      <c r="N367" s="19">
        <f t="shared" si="60"/>
        <v>6</v>
      </c>
      <c r="O367" s="20" t="s">
        <v>18</v>
      </c>
      <c r="P367" s="13" t="s">
        <v>88</v>
      </c>
      <c r="Q367" s="15"/>
      <c r="R367" s="15"/>
      <c r="S367" s="19">
        <v>2</v>
      </c>
      <c r="T367" s="20">
        <v>1</v>
      </c>
      <c r="U367" s="20">
        <f t="shared" si="61"/>
        <v>2</v>
      </c>
      <c r="V367" s="21" t="s">
        <v>23</v>
      </c>
      <c r="W367" s="22" t="s">
        <v>47</v>
      </c>
      <c r="X367" s="22" t="s">
        <v>39</v>
      </c>
    </row>
    <row r="368" spans="1:24" ht="25.5" x14ac:dyDescent="0.3">
      <c r="A368" s="30"/>
      <c r="B368" s="31"/>
      <c r="C368" s="32"/>
      <c r="D368" s="33"/>
      <c r="E368" s="29"/>
      <c r="F368" s="20"/>
      <c r="G368" s="20"/>
      <c r="H368" s="23"/>
      <c r="I368" s="23"/>
      <c r="J368" s="23"/>
      <c r="K368" s="20"/>
      <c r="L368" s="19"/>
      <c r="M368" s="20"/>
      <c r="N368" s="19"/>
      <c r="O368" s="20"/>
      <c r="P368" s="13" t="s">
        <v>89</v>
      </c>
      <c r="Q368" s="14" t="s">
        <v>546</v>
      </c>
      <c r="R368" s="15" t="s">
        <v>548</v>
      </c>
      <c r="S368" s="19"/>
      <c r="T368" s="20"/>
      <c r="U368" s="20"/>
      <c r="V368" s="21"/>
      <c r="W368" s="22"/>
      <c r="X368" s="22"/>
    </row>
    <row r="369" spans="1:24" x14ac:dyDescent="0.3">
      <c r="A369" s="30"/>
      <c r="B369" s="31"/>
      <c r="C369" s="32"/>
      <c r="D369" s="33"/>
      <c r="E369" s="29"/>
      <c r="F369" s="20"/>
      <c r="G369" s="20"/>
      <c r="H369" s="23"/>
      <c r="I369" s="23"/>
      <c r="J369" s="23"/>
      <c r="K369" s="20"/>
      <c r="L369" s="19"/>
      <c r="M369" s="20"/>
      <c r="N369" s="19"/>
      <c r="O369" s="20"/>
      <c r="P369" s="13" t="s">
        <v>90</v>
      </c>
      <c r="Q369" s="15"/>
      <c r="R369" s="15"/>
      <c r="S369" s="19"/>
      <c r="T369" s="20"/>
      <c r="U369" s="20"/>
      <c r="V369" s="21"/>
      <c r="W369" s="22"/>
      <c r="X369" s="22"/>
    </row>
  </sheetData>
  <autoFilter ref="B4:X369"/>
  <mergeCells count="2563">
    <mergeCell ref="B331:B333"/>
    <mergeCell ref="C331:C333"/>
    <mergeCell ref="D331:D333"/>
    <mergeCell ref="E331:E333"/>
    <mergeCell ref="F331:F333"/>
    <mergeCell ref="G331:G333"/>
    <mergeCell ref="H331:H333"/>
    <mergeCell ref="I331:I333"/>
    <mergeCell ref="V331:V333"/>
    <mergeCell ref="U328:U330"/>
    <mergeCell ref="V328:V330"/>
    <mergeCell ref="W328:W330"/>
    <mergeCell ref="X328:X330"/>
    <mergeCell ref="T325:T327"/>
    <mergeCell ref="U325:U327"/>
    <mergeCell ref="B325:B327"/>
    <mergeCell ref="X325:X327"/>
    <mergeCell ref="C325:C327"/>
    <mergeCell ref="D325:D327"/>
    <mergeCell ref="E325:E327"/>
    <mergeCell ref="F325:F327"/>
    <mergeCell ref="G325:G327"/>
    <mergeCell ref="H325:H327"/>
    <mergeCell ref="I325:I327"/>
    <mergeCell ref="B328:B330"/>
    <mergeCell ref="C328:C330"/>
    <mergeCell ref="D328:D330"/>
    <mergeCell ref="E328:E330"/>
    <mergeCell ref="F328:F330"/>
    <mergeCell ref="G328:G330"/>
    <mergeCell ref="H328:H330"/>
    <mergeCell ref="I328:I330"/>
    <mergeCell ref="W331:W333"/>
    <mergeCell ref="X331:X333"/>
    <mergeCell ref="J331:J333"/>
    <mergeCell ref="K331:K333"/>
    <mergeCell ref="L331:L333"/>
    <mergeCell ref="M331:M333"/>
    <mergeCell ref="N331:N333"/>
    <mergeCell ref="O331:O333"/>
    <mergeCell ref="S331:S333"/>
    <mergeCell ref="T331:T333"/>
    <mergeCell ref="U331:U333"/>
    <mergeCell ref="V322:V324"/>
    <mergeCell ref="W322:W324"/>
    <mergeCell ref="J310:J312"/>
    <mergeCell ref="K310:K312"/>
    <mergeCell ref="L310:L312"/>
    <mergeCell ref="V325:V327"/>
    <mergeCell ref="W325:W327"/>
    <mergeCell ref="J325:J327"/>
    <mergeCell ref="K325:K327"/>
    <mergeCell ref="L325:L327"/>
    <mergeCell ref="M325:M327"/>
    <mergeCell ref="N325:N327"/>
    <mergeCell ref="O325:O327"/>
    <mergeCell ref="S325:S327"/>
    <mergeCell ref="J328:J330"/>
    <mergeCell ref="K328:K330"/>
    <mergeCell ref="L328:L330"/>
    <mergeCell ref="M328:M330"/>
    <mergeCell ref="N328:N330"/>
    <mergeCell ref="O328:O330"/>
    <mergeCell ref="S328:S330"/>
    <mergeCell ref="T328:T330"/>
    <mergeCell ref="M310:M312"/>
    <mergeCell ref="H316:H318"/>
    <mergeCell ref="I316:I318"/>
    <mergeCell ref="J316:J318"/>
    <mergeCell ref="K316:K318"/>
    <mergeCell ref="E310:E312"/>
    <mergeCell ref="F310:F312"/>
    <mergeCell ref="G310:G312"/>
    <mergeCell ref="H310:H312"/>
    <mergeCell ref="I310:I312"/>
    <mergeCell ref="X310:X312"/>
    <mergeCell ref="N322:N324"/>
    <mergeCell ref="O322:O324"/>
    <mergeCell ref="S322:S324"/>
    <mergeCell ref="T322:T324"/>
    <mergeCell ref="U322:U324"/>
    <mergeCell ref="X316:X318"/>
    <mergeCell ref="V313:V315"/>
    <mergeCell ref="W313:W315"/>
    <mergeCell ref="X313:X315"/>
    <mergeCell ref="O310:O312"/>
    <mergeCell ref="S310:S312"/>
    <mergeCell ref="T310:T312"/>
    <mergeCell ref="U310:U312"/>
    <mergeCell ref="V310:V312"/>
    <mergeCell ref="B307:B309"/>
    <mergeCell ref="C307:C309"/>
    <mergeCell ref="D307:D309"/>
    <mergeCell ref="E307:E309"/>
    <mergeCell ref="F307:F309"/>
    <mergeCell ref="G307:G309"/>
    <mergeCell ref="H307:H309"/>
    <mergeCell ref="I307:I309"/>
    <mergeCell ref="J307:J309"/>
    <mergeCell ref="K307:K309"/>
    <mergeCell ref="L307:L309"/>
    <mergeCell ref="M307:M309"/>
    <mergeCell ref="N307:N309"/>
    <mergeCell ref="O307:O309"/>
    <mergeCell ref="S307:S309"/>
    <mergeCell ref="T307:T309"/>
    <mergeCell ref="U307:U309"/>
    <mergeCell ref="V307:V309"/>
    <mergeCell ref="W307:W309"/>
    <mergeCell ref="X307:X309"/>
    <mergeCell ref="B310:B312"/>
    <mergeCell ref="C310:C312"/>
    <mergeCell ref="D310:D312"/>
    <mergeCell ref="N310:N312"/>
    <mergeCell ref="W310:W312"/>
    <mergeCell ref="W301:W303"/>
    <mergeCell ref="X301:X303"/>
    <mergeCell ref="H289:H291"/>
    <mergeCell ref="I289:I291"/>
    <mergeCell ref="U298:U300"/>
    <mergeCell ref="J289:J291"/>
    <mergeCell ref="K289:K291"/>
    <mergeCell ref="L289:L291"/>
    <mergeCell ref="M289:M291"/>
    <mergeCell ref="W292:W294"/>
    <mergeCell ref="X292:X294"/>
    <mergeCell ref="U289:U291"/>
    <mergeCell ref="V289:V291"/>
    <mergeCell ref="K292:K294"/>
    <mergeCell ref="L292:L294"/>
    <mergeCell ref="M292:M294"/>
    <mergeCell ref="N292:N294"/>
    <mergeCell ref="O292:O294"/>
    <mergeCell ref="S292:S294"/>
    <mergeCell ref="H298:H300"/>
    <mergeCell ref="I298:I300"/>
    <mergeCell ref="J298:J300"/>
    <mergeCell ref="K298:K300"/>
    <mergeCell ref="L298:L300"/>
    <mergeCell ref="S301:S303"/>
    <mergeCell ref="G205:G207"/>
    <mergeCell ref="H205:H207"/>
    <mergeCell ref="I205:I207"/>
    <mergeCell ref="J205:J207"/>
    <mergeCell ref="K205:K207"/>
    <mergeCell ref="W205:W207"/>
    <mergeCell ref="X205:X207"/>
    <mergeCell ref="O205:O207"/>
    <mergeCell ref="S205:S207"/>
    <mergeCell ref="T205:T207"/>
    <mergeCell ref="U205:U207"/>
    <mergeCell ref="V205:V207"/>
    <mergeCell ref="L205:L207"/>
    <mergeCell ref="M205:M207"/>
    <mergeCell ref="N205:N207"/>
    <mergeCell ref="X223:X225"/>
    <mergeCell ref="U232:U234"/>
    <mergeCell ref="V232:V234"/>
    <mergeCell ref="W232:W234"/>
    <mergeCell ref="W235:W237"/>
    <mergeCell ref="X232:X234"/>
    <mergeCell ref="X235:X237"/>
    <mergeCell ref="W229:W231"/>
    <mergeCell ref="X229:X231"/>
    <mergeCell ref="B208:B210"/>
    <mergeCell ref="C208:C210"/>
    <mergeCell ref="D208:D210"/>
    <mergeCell ref="E208:E210"/>
    <mergeCell ref="B205:B207"/>
    <mergeCell ref="C205:C207"/>
    <mergeCell ref="D205:D207"/>
    <mergeCell ref="E205:E207"/>
    <mergeCell ref="F205:F207"/>
    <mergeCell ref="S208:S210"/>
    <mergeCell ref="T208:T210"/>
    <mergeCell ref="U208:U210"/>
    <mergeCell ref="V208:V210"/>
    <mergeCell ref="W208:W210"/>
    <mergeCell ref="I208:I210"/>
    <mergeCell ref="J208:J210"/>
    <mergeCell ref="K208:K210"/>
    <mergeCell ref="L208:L210"/>
    <mergeCell ref="M208:M210"/>
    <mergeCell ref="N208:N210"/>
    <mergeCell ref="O208:O210"/>
    <mergeCell ref="N211:N213"/>
    <mergeCell ref="X211:X213"/>
    <mergeCell ref="B214:B216"/>
    <mergeCell ref="C214:C216"/>
    <mergeCell ref="D214:D216"/>
    <mergeCell ref="E214:E216"/>
    <mergeCell ref="F214:F216"/>
    <mergeCell ref="G214:G216"/>
    <mergeCell ref="H214:H216"/>
    <mergeCell ref="I214:I216"/>
    <mergeCell ref="J214:J216"/>
    <mergeCell ref="K214:K216"/>
    <mergeCell ref="L214:L216"/>
    <mergeCell ref="M214:M216"/>
    <mergeCell ref="N214:N216"/>
    <mergeCell ref="O214:O216"/>
    <mergeCell ref="S211:S213"/>
    <mergeCell ref="T211:T213"/>
    <mergeCell ref="U211:U213"/>
    <mergeCell ref="V211:V213"/>
    <mergeCell ref="W211:W213"/>
    <mergeCell ref="B211:B213"/>
    <mergeCell ref="C211:C213"/>
    <mergeCell ref="D211:D213"/>
    <mergeCell ref="E211:E213"/>
    <mergeCell ref="X214:X216"/>
    <mergeCell ref="V214:V216"/>
    <mergeCell ref="W214:W216"/>
    <mergeCell ref="O211:O213"/>
    <mergeCell ref="V217:V219"/>
    <mergeCell ref="W217:W219"/>
    <mergeCell ref="B217:B219"/>
    <mergeCell ref="C217:C219"/>
    <mergeCell ref="D217:D219"/>
    <mergeCell ref="E217:E219"/>
    <mergeCell ref="F217:F219"/>
    <mergeCell ref="G217:G219"/>
    <mergeCell ref="H217:H219"/>
    <mergeCell ref="I217:I219"/>
    <mergeCell ref="J217:J219"/>
    <mergeCell ref="K217:K219"/>
    <mergeCell ref="L217:L219"/>
    <mergeCell ref="M217:M219"/>
    <mergeCell ref="N217:N219"/>
    <mergeCell ref="O217:O219"/>
    <mergeCell ref="S214:S216"/>
    <mergeCell ref="T214:T216"/>
    <mergeCell ref="U214:U216"/>
    <mergeCell ref="F211:F213"/>
    <mergeCell ref="G211:G213"/>
    <mergeCell ref="H211:H213"/>
    <mergeCell ref="I211:I213"/>
    <mergeCell ref="J211:J213"/>
    <mergeCell ref="K211:K213"/>
    <mergeCell ref="L211:L213"/>
    <mergeCell ref="M211:M213"/>
    <mergeCell ref="B226:B228"/>
    <mergeCell ref="C226:C228"/>
    <mergeCell ref="D226:D228"/>
    <mergeCell ref="E226:E228"/>
    <mergeCell ref="F226:F228"/>
    <mergeCell ref="G226:G228"/>
    <mergeCell ref="H226:H228"/>
    <mergeCell ref="I226:I228"/>
    <mergeCell ref="J226:J228"/>
    <mergeCell ref="K226:K228"/>
    <mergeCell ref="L226:L228"/>
    <mergeCell ref="V220:V222"/>
    <mergeCell ref="W220:W222"/>
    <mergeCell ref="X217:X219"/>
    <mergeCell ref="B220:B222"/>
    <mergeCell ref="C220:C222"/>
    <mergeCell ref="D220:D222"/>
    <mergeCell ref="E220:E222"/>
    <mergeCell ref="F220:F222"/>
    <mergeCell ref="G220:G222"/>
    <mergeCell ref="H220:H222"/>
    <mergeCell ref="I220:I222"/>
    <mergeCell ref="J220:J222"/>
    <mergeCell ref="K220:K222"/>
    <mergeCell ref="L220:L222"/>
    <mergeCell ref="M220:M222"/>
    <mergeCell ref="N220:N222"/>
    <mergeCell ref="O220:O222"/>
    <mergeCell ref="S217:S219"/>
    <mergeCell ref="T217:T219"/>
    <mergeCell ref="U217:U219"/>
    <mergeCell ref="W223:W225"/>
    <mergeCell ref="C232:C234"/>
    <mergeCell ref="D232:D234"/>
    <mergeCell ref="E232:E234"/>
    <mergeCell ref="F232:F234"/>
    <mergeCell ref="G232:G234"/>
    <mergeCell ref="H223:H225"/>
    <mergeCell ref="I223:I225"/>
    <mergeCell ref="J223:J225"/>
    <mergeCell ref="K223:K225"/>
    <mergeCell ref="L223:L225"/>
    <mergeCell ref="M223:M225"/>
    <mergeCell ref="N223:N225"/>
    <mergeCell ref="O223:O225"/>
    <mergeCell ref="S223:S225"/>
    <mergeCell ref="T223:T225"/>
    <mergeCell ref="U223:U225"/>
    <mergeCell ref="V223:V225"/>
    <mergeCell ref="L232:L234"/>
    <mergeCell ref="M232:M234"/>
    <mergeCell ref="N232:N234"/>
    <mergeCell ref="O232:O234"/>
    <mergeCell ref="T229:T231"/>
    <mergeCell ref="U229:U231"/>
    <mergeCell ref="V229:V231"/>
    <mergeCell ref="T232:T234"/>
    <mergeCell ref="B238:B240"/>
    <mergeCell ref="C238:C240"/>
    <mergeCell ref="B229:B231"/>
    <mergeCell ref="C229:C231"/>
    <mergeCell ref="D229:D231"/>
    <mergeCell ref="E229:E231"/>
    <mergeCell ref="F229:F231"/>
    <mergeCell ref="G229:G231"/>
    <mergeCell ref="H229:H231"/>
    <mergeCell ref="I229:I231"/>
    <mergeCell ref="J229:J231"/>
    <mergeCell ref="K229:K231"/>
    <mergeCell ref="L229:L231"/>
    <mergeCell ref="M229:M231"/>
    <mergeCell ref="N229:N231"/>
    <mergeCell ref="O229:O231"/>
    <mergeCell ref="S229:S231"/>
    <mergeCell ref="B232:B234"/>
    <mergeCell ref="S232:S234"/>
    <mergeCell ref="C235:C237"/>
    <mergeCell ref="D235:D237"/>
    <mergeCell ref="E235:E237"/>
    <mergeCell ref="F235:F237"/>
    <mergeCell ref="G235:G237"/>
    <mergeCell ref="H235:H237"/>
    <mergeCell ref="I235:I237"/>
    <mergeCell ref="J235:J237"/>
    <mergeCell ref="K235:K237"/>
    <mergeCell ref="L235:L237"/>
    <mergeCell ref="M235:M237"/>
    <mergeCell ref="N235:N237"/>
    <mergeCell ref="O235:O237"/>
    <mergeCell ref="S235:S237"/>
    <mergeCell ref="T235:T237"/>
    <mergeCell ref="U235:U237"/>
    <mergeCell ref="V235:V237"/>
    <mergeCell ref="W241:W243"/>
    <mergeCell ref="X241:X243"/>
    <mergeCell ref="D238:D240"/>
    <mergeCell ref="E238:E240"/>
    <mergeCell ref="F238:F240"/>
    <mergeCell ref="G238:G240"/>
    <mergeCell ref="H238:H240"/>
    <mergeCell ref="I238:I240"/>
    <mergeCell ref="J238:J240"/>
    <mergeCell ref="K238:K240"/>
    <mergeCell ref="L238:L240"/>
    <mergeCell ref="M238:M240"/>
    <mergeCell ref="N238:N240"/>
    <mergeCell ref="O238:O240"/>
    <mergeCell ref="S238:S240"/>
    <mergeCell ref="T238:T240"/>
    <mergeCell ref="U238:U240"/>
    <mergeCell ref="V238:V240"/>
    <mergeCell ref="W238:W240"/>
    <mergeCell ref="X238:X240"/>
    <mergeCell ref="X244:X246"/>
    <mergeCell ref="B247:B249"/>
    <mergeCell ref="C247:C249"/>
    <mergeCell ref="D247:D249"/>
    <mergeCell ref="E247:E249"/>
    <mergeCell ref="F247:F249"/>
    <mergeCell ref="G247:G249"/>
    <mergeCell ref="H247:H249"/>
    <mergeCell ref="S247:S249"/>
    <mergeCell ref="T247:T249"/>
    <mergeCell ref="U247:U249"/>
    <mergeCell ref="V247:V249"/>
    <mergeCell ref="W247:W249"/>
    <mergeCell ref="X247:X249"/>
    <mergeCell ref="B241:B243"/>
    <mergeCell ref="C241:C243"/>
    <mergeCell ref="D241:D243"/>
    <mergeCell ref="E241:E243"/>
    <mergeCell ref="F241:F243"/>
    <mergeCell ref="G241:G243"/>
    <mergeCell ref="H241:H243"/>
    <mergeCell ref="I241:I243"/>
    <mergeCell ref="J241:J243"/>
    <mergeCell ref="K241:K243"/>
    <mergeCell ref="L241:L243"/>
    <mergeCell ref="M241:M243"/>
    <mergeCell ref="N241:N243"/>
    <mergeCell ref="O241:O243"/>
    <mergeCell ref="S241:S243"/>
    <mergeCell ref="T241:T243"/>
    <mergeCell ref="U241:U243"/>
    <mergeCell ref="V241:V243"/>
    <mergeCell ref="T253:T255"/>
    <mergeCell ref="U253:U255"/>
    <mergeCell ref="V253:V255"/>
    <mergeCell ref="W253:W255"/>
    <mergeCell ref="C253:C255"/>
    <mergeCell ref="D253:D255"/>
    <mergeCell ref="E253:E255"/>
    <mergeCell ref="F253:F255"/>
    <mergeCell ref="G253:G255"/>
    <mergeCell ref="F244:F246"/>
    <mergeCell ref="G244:G246"/>
    <mergeCell ref="H244:H246"/>
    <mergeCell ref="I244:I246"/>
    <mergeCell ref="J244:J246"/>
    <mergeCell ref="K244:K246"/>
    <mergeCell ref="L244:L246"/>
    <mergeCell ref="M244:M246"/>
    <mergeCell ref="N244:N246"/>
    <mergeCell ref="O244:O246"/>
    <mergeCell ref="S244:S246"/>
    <mergeCell ref="T244:T246"/>
    <mergeCell ref="U244:U246"/>
    <mergeCell ref="V244:V246"/>
    <mergeCell ref="W244:W246"/>
    <mergeCell ref="H256:H258"/>
    <mergeCell ref="I256:I258"/>
    <mergeCell ref="J256:J258"/>
    <mergeCell ref="K256:K258"/>
    <mergeCell ref="L256:L258"/>
    <mergeCell ref="M256:M258"/>
    <mergeCell ref="N256:N258"/>
    <mergeCell ref="O256:O258"/>
    <mergeCell ref="S256:S258"/>
    <mergeCell ref="X253:X255"/>
    <mergeCell ref="B250:B252"/>
    <mergeCell ref="C250:C252"/>
    <mergeCell ref="D250:D252"/>
    <mergeCell ref="E250:E252"/>
    <mergeCell ref="F250:F252"/>
    <mergeCell ref="G250:G252"/>
    <mergeCell ref="H250:H252"/>
    <mergeCell ref="I250:I252"/>
    <mergeCell ref="J250:J252"/>
    <mergeCell ref="K250:K252"/>
    <mergeCell ref="L250:L252"/>
    <mergeCell ref="M250:M252"/>
    <mergeCell ref="N250:N252"/>
    <mergeCell ref="O250:O252"/>
    <mergeCell ref="S250:S252"/>
    <mergeCell ref="T250:T252"/>
    <mergeCell ref="U250:U252"/>
    <mergeCell ref="V250:V252"/>
    <mergeCell ref="W250:W252"/>
    <mergeCell ref="X250:X252"/>
    <mergeCell ref="B253:B255"/>
    <mergeCell ref="S253:S255"/>
    <mergeCell ref="G265:G267"/>
    <mergeCell ref="T256:T258"/>
    <mergeCell ref="U256:U258"/>
    <mergeCell ref="V256:V258"/>
    <mergeCell ref="W256:W258"/>
    <mergeCell ref="X256:X258"/>
    <mergeCell ref="B259:B261"/>
    <mergeCell ref="C259:C261"/>
    <mergeCell ref="D259:D261"/>
    <mergeCell ref="E259:E261"/>
    <mergeCell ref="F259:F261"/>
    <mergeCell ref="G259:G261"/>
    <mergeCell ref="H259:H261"/>
    <mergeCell ref="I259:I261"/>
    <mergeCell ref="J259:J261"/>
    <mergeCell ref="K259:K261"/>
    <mergeCell ref="L259:L261"/>
    <mergeCell ref="M259:M261"/>
    <mergeCell ref="N259:N261"/>
    <mergeCell ref="O259:O261"/>
    <mergeCell ref="S259:S261"/>
    <mergeCell ref="T259:T261"/>
    <mergeCell ref="U259:U261"/>
    <mergeCell ref="V259:V261"/>
    <mergeCell ref="W259:W261"/>
    <mergeCell ref="X259:X261"/>
    <mergeCell ref="B256:B258"/>
    <mergeCell ref="C256:C258"/>
    <mergeCell ref="D256:D258"/>
    <mergeCell ref="E256:E258"/>
    <mergeCell ref="F256:F258"/>
    <mergeCell ref="G256:G258"/>
    <mergeCell ref="H271:H273"/>
    <mergeCell ref="X265:X267"/>
    <mergeCell ref="B262:B264"/>
    <mergeCell ref="C262:C264"/>
    <mergeCell ref="D262:D264"/>
    <mergeCell ref="E262:E264"/>
    <mergeCell ref="F262:F264"/>
    <mergeCell ref="G262:G264"/>
    <mergeCell ref="H262:H264"/>
    <mergeCell ref="I262:I264"/>
    <mergeCell ref="J262:J264"/>
    <mergeCell ref="K262:K264"/>
    <mergeCell ref="L262:L264"/>
    <mergeCell ref="M262:M264"/>
    <mergeCell ref="N262:N264"/>
    <mergeCell ref="O262:O264"/>
    <mergeCell ref="S262:S264"/>
    <mergeCell ref="T262:T264"/>
    <mergeCell ref="U262:U264"/>
    <mergeCell ref="V262:V264"/>
    <mergeCell ref="W262:W264"/>
    <mergeCell ref="X262:X264"/>
    <mergeCell ref="B265:B267"/>
    <mergeCell ref="S265:S267"/>
    <mergeCell ref="T265:T267"/>
    <mergeCell ref="U265:U267"/>
    <mergeCell ref="V265:V267"/>
    <mergeCell ref="W265:W267"/>
    <mergeCell ref="C265:C267"/>
    <mergeCell ref="D265:D267"/>
    <mergeCell ref="E265:E267"/>
    <mergeCell ref="F265:F267"/>
    <mergeCell ref="E268:E270"/>
    <mergeCell ref="F268:F270"/>
    <mergeCell ref="G268:G270"/>
    <mergeCell ref="H268:H270"/>
    <mergeCell ref="I268:I270"/>
    <mergeCell ref="J268:J270"/>
    <mergeCell ref="K268:K270"/>
    <mergeCell ref="L268:L270"/>
    <mergeCell ref="M268:M270"/>
    <mergeCell ref="N268:N270"/>
    <mergeCell ref="O268:O270"/>
    <mergeCell ref="S268:S270"/>
    <mergeCell ref="T268:T270"/>
    <mergeCell ref="U268:U270"/>
    <mergeCell ref="V268:V270"/>
    <mergeCell ref="W268:W270"/>
    <mergeCell ref="X268:X270"/>
    <mergeCell ref="S271:S273"/>
    <mergeCell ref="T271:T273"/>
    <mergeCell ref="U271:U273"/>
    <mergeCell ref="V271:V273"/>
    <mergeCell ref="W271:W273"/>
    <mergeCell ref="X277:X279"/>
    <mergeCell ref="B274:B276"/>
    <mergeCell ref="C274:C276"/>
    <mergeCell ref="D274:D276"/>
    <mergeCell ref="E274:E276"/>
    <mergeCell ref="F274:F276"/>
    <mergeCell ref="G274:G276"/>
    <mergeCell ref="H274:H276"/>
    <mergeCell ref="I274:I276"/>
    <mergeCell ref="J274:J276"/>
    <mergeCell ref="K274:K276"/>
    <mergeCell ref="L274:L276"/>
    <mergeCell ref="M274:M276"/>
    <mergeCell ref="N274:N276"/>
    <mergeCell ref="O274:O276"/>
    <mergeCell ref="S274:S276"/>
    <mergeCell ref="T274:T276"/>
    <mergeCell ref="U274:U276"/>
    <mergeCell ref="V274:V276"/>
    <mergeCell ref="W274:W276"/>
    <mergeCell ref="X271:X273"/>
    <mergeCell ref="B271:B273"/>
    <mergeCell ref="C271:C273"/>
    <mergeCell ref="D271:D273"/>
    <mergeCell ref="E271:E273"/>
    <mergeCell ref="F271:F273"/>
    <mergeCell ref="G271:G273"/>
    <mergeCell ref="X274:X276"/>
    <mergeCell ref="B277:B279"/>
    <mergeCell ref="S277:S279"/>
    <mergeCell ref="T277:T279"/>
    <mergeCell ref="U277:U279"/>
    <mergeCell ref="V277:V279"/>
    <mergeCell ref="W277:W279"/>
    <mergeCell ref="C277:C279"/>
    <mergeCell ref="D277:D279"/>
    <mergeCell ref="E277:E279"/>
    <mergeCell ref="F277:F279"/>
    <mergeCell ref="G277:G279"/>
    <mergeCell ref="H277:H279"/>
    <mergeCell ref="I277:I279"/>
    <mergeCell ref="J277:J279"/>
    <mergeCell ref="K277:K279"/>
    <mergeCell ref="W283:W285"/>
    <mergeCell ref="X283:X285"/>
    <mergeCell ref="B280:B282"/>
    <mergeCell ref="C280:C282"/>
    <mergeCell ref="D280:D282"/>
    <mergeCell ref="E280:E282"/>
    <mergeCell ref="F280:F282"/>
    <mergeCell ref="G280:G282"/>
    <mergeCell ref="H280:H282"/>
    <mergeCell ref="I280:I282"/>
    <mergeCell ref="J280:J282"/>
    <mergeCell ref="K280:K282"/>
    <mergeCell ref="L280:L282"/>
    <mergeCell ref="M280:M282"/>
    <mergeCell ref="N280:N282"/>
    <mergeCell ref="O280:O282"/>
    <mergeCell ref="S280:S282"/>
    <mergeCell ref="T280:T282"/>
    <mergeCell ref="W289:W291"/>
    <mergeCell ref="X289:X291"/>
    <mergeCell ref="U280:U282"/>
    <mergeCell ref="V280:V282"/>
    <mergeCell ref="W280:W282"/>
    <mergeCell ref="X280:X282"/>
    <mergeCell ref="B283:B285"/>
    <mergeCell ref="C283:C285"/>
    <mergeCell ref="D283:D285"/>
    <mergeCell ref="E283:E285"/>
    <mergeCell ref="F283:F285"/>
    <mergeCell ref="G283:G285"/>
    <mergeCell ref="H283:H285"/>
    <mergeCell ref="I283:I285"/>
    <mergeCell ref="J283:J285"/>
    <mergeCell ref="K283:K285"/>
    <mergeCell ref="L283:L285"/>
    <mergeCell ref="M283:M285"/>
    <mergeCell ref="N283:N285"/>
    <mergeCell ref="O283:O285"/>
    <mergeCell ref="S283:S285"/>
    <mergeCell ref="T283:T285"/>
    <mergeCell ref="U283:U285"/>
    <mergeCell ref="V283:V285"/>
    <mergeCell ref="B289:B291"/>
    <mergeCell ref="C289:C291"/>
    <mergeCell ref="D289:D291"/>
    <mergeCell ref="E289:E291"/>
    <mergeCell ref="F289:F291"/>
    <mergeCell ref="G289:G291"/>
    <mergeCell ref="B286:B288"/>
    <mergeCell ref="C286:C288"/>
    <mergeCell ref="D286:D288"/>
    <mergeCell ref="E286:E288"/>
    <mergeCell ref="F286:F288"/>
    <mergeCell ref="G286:G288"/>
    <mergeCell ref="H286:H288"/>
    <mergeCell ref="I286:I288"/>
    <mergeCell ref="J286:J288"/>
    <mergeCell ref="K286:K288"/>
    <mergeCell ref="L286:L288"/>
    <mergeCell ref="M286:M288"/>
    <mergeCell ref="N286:N288"/>
    <mergeCell ref="O286:O288"/>
    <mergeCell ref="S286:S288"/>
    <mergeCell ref="T286:T288"/>
    <mergeCell ref="N289:N291"/>
    <mergeCell ref="O289:O291"/>
    <mergeCell ref="S289:S291"/>
    <mergeCell ref="T289:T291"/>
    <mergeCell ref="V304:V306"/>
    <mergeCell ref="V292:V294"/>
    <mergeCell ref="B292:B294"/>
    <mergeCell ref="C292:C294"/>
    <mergeCell ref="D292:D294"/>
    <mergeCell ref="E292:E294"/>
    <mergeCell ref="F292:F294"/>
    <mergeCell ref="G292:G294"/>
    <mergeCell ref="H292:H294"/>
    <mergeCell ref="I292:I294"/>
    <mergeCell ref="J292:J294"/>
    <mergeCell ref="K295:K297"/>
    <mergeCell ref="L295:L297"/>
    <mergeCell ref="M295:M297"/>
    <mergeCell ref="N295:N297"/>
    <mergeCell ref="O295:O297"/>
    <mergeCell ref="S295:S297"/>
    <mergeCell ref="T295:T297"/>
    <mergeCell ref="U301:U303"/>
    <mergeCell ref="V301:V303"/>
    <mergeCell ref="B298:B300"/>
    <mergeCell ref="C298:C300"/>
    <mergeCell ref="D298:D300"/>
    <mergeCell ref="E298:E300"/>
    <mergeCell ref="F298:F300"/>
    <mergeCell ref="G298:G300"/>
    <mergeCell ref="B301:B303"/>
    <mergeCell ref="C301:C303"/>
    <mergeCell ref="D301:D303"/>
    <mergeCell ref="E301:E303"/>
    <mergeCell ref="F301:F303"/>
    <mergeCell ref="G301:G303"/>
    <mergeCell ref="C316:C318"/>
    <mergeCell ref="D316:D318"/>
    <mergeCell ref="E316:E318"/>
    <mergeCell ref="F316:F318"/>
    <mergeCell ref="G316:G318"/>
    <mergeCell ref="T292:T294"/>
    <mergeCell ref="U292:U294"/>
    <mergeCell ref="G304:G306"/>
    <mergeCell ref="H304:H306"/>
    <mergeCell ref="I304:I306"/>
    <mergeCell ref="J304:J306"/>
    <mergeCell ref="K304:K306"/>
    <mergeCell ref="L304:L306"/>
    <mergeCell ref="M304:M306"/>
    <mergeCell ref="N304:N306"/>
    <mergeCell ref="O304:O306"/>
    <mergeCell ref="S304:S306"/>
    <mergeCell ref="T304:T306"/>
    <mergeCell ref="U304:U306"/>
    <mergeCell ref="K301:K303"/>
    <mergeCell ref="L301:L303"/>
    <mergeCell ref="M301:M303"/>
    <mergeCell ref="H301:H303"/>
    <mergeCell ref="I301:I303"/>
    <mergeCell ref="J301:J303"/>
    <mergeCell ref="M298:M300"/>
    <mergeCell ref="N298:N300"/>
    <mergeCell ref="O298:O300"/>
    <mergeCell ref="S298:S300"/>
    <mergeCell ref="T298:T300"/>
    <mergeCell ref="N301:N303"/>
    <mergeCell ref="O301:O303"/>
    <mergeCell ref="B313:B315"/>
    <mergeCell ref="C313:C315"/>
    <mergeCell ref="D313:D315"/>
    <mergeCell ref="E313:E315"/>
    <mergeCell ref="F313:F315"/>
    <mergeCell ref="G313:G315"/>
    <mergeCell ref="H313:H315"/>
    <mergeCell ref="I313:I315"/>
    <mergeCell ref="J313:J315"/>
    <mergeCell ref="K313:K315"/>
    <mergeCell ref="L313:L315"/>
    <mergeCell ref="M313:M315"/>
    <mergeCell ref="N313:N315"/>
    <mergeCell ref="O313:O315"/>
    <mergeCell ref="S313:S315"/>
    <mergeCell ref="T313:T315"/>
    <mergeCell ref="U313:U315"/>
    <mergeCell ref="B316:B318"/>
    <mergeCell ref="S316:S318"/>
    <mergeCell ref="T316:T318"/>
    <mergeCell ref="U316:U318"/>
    <mergeCell ref="V316:V318"/>
    <mergeCell ref="W316:W318"/>
    <mergeCell ref="J181:J183"/>
    <mergeCell ref="K181:K183"/>
    <mergeCell ref="L181:L183"/>
    <mergeCell ref="M181:M183"/>
    <mergeCell ref="N181:N183"/>
    <mergeCell ref="X322:X324"/>
    <mergeCell ref="B319:B321"/>
    <mergeCell ref="C319:C321"/>
    <mergeCell ref="D319:D321"/>
    <mergeCell ref="E319:E321"/>
    <mergeCell ref="F319:F321"/>
    <mergeCell ref="G319:G321"/>
    <mergeCell ref="H319:H321"/>
    <mergeCell ref="I319:I321"/>
    <mergeCell ref="J319:J321"/>
    <mergeCell ref="K319:K321"/>
    <mergeCell ref="L319:L321"/>
    <mergeCell ref="M319:M321"/>
    <mergeCell ref="N319:N321"/>
    <mergeCell ref="O319:O321"/>
    <mergeCell ref="S319:S321"/>
    <mergeCell ref="T319:T321"/>
    <mergeCell ref="U319:U321"/>
    <mergeCell ref="V319:V321"/>
    <mergeCell ref="W319:W321"/>
    <mergeCell ref="X319:X321"/>
    <mergeCell ref="B322:B324"/>
    <mergeCell ref="C322:C324"/>
    <mergeCell ref="D322:D324"/>
    <mergeCell ref="E322:E324"/>
    <mergeCell ref="F322:F324"/>
    <mergeCell ref="M322:M324"/>
    <mergeCell ref="O145:O147"/>
    <mergeCell ref="S145:S147"/>
    <mergeCell ref="T145:T147"/>
    <mergeCell ref="U145:U147"/>
    <mergeCell ref="V145:V147"/>
    <mergeCell ref="W145:W147"/>
    <mergeCell ref="U181:U183"/>
    <mergeCell ref="N175:N177"/>
    <mergeCell ref="O175:O177"/>
    <mergeCell ref="S175:S177"/>
    <mergeCell ref="T175:T177"/>
    <mergeCell ref="U175:U177"/>
    <mergeCell ref="V175:V177"/>
    <mergeCell ref="W175:W177"/>
    <mergeCell ref="M169:M171"/>
    <mergeCell ref="N169:N171"/>
    <mergeCell ref="O169:O171"/>
    <mergeCell ref="S169:S171"/>
    <mergeCell ref="T169:T171"/>
    <mergeCell ref="I295:I297"/>
    <mergeCell ref="J295:J297"/>
    <mergeCell ref="U295:U297"/>
    <mergeCell ref="V295:V297"/>
    <mergeCell ref="V181:V183"/>
    <mergeCell ref="W181:W183"/>
    <mergeCell ref="U166:U168"/>
    <mergeCell ref="V166:V168"/>
    <mergeCell ref="W166:W168"/>
    <mergeCell ref="W172:W174"/>
    <mergeCell ref="G136:G138"/>
    <mergeCell ref="H136:H138"/>
    <mergeCell ref="I136:I138"/>
    <mergeCell ref="J136:J138"/>
    <mergeCell ref="X142:X144"/>
    <mergeCell ref="U169:U171"/>
    <mergeCell ref="V169:V171"/>
    <mergeCell ref="W169:W171"/>
    <mergeCell ref="X169:X171"/>
    <mergeCell ref="U187:U189"/>
    <mergeCell ref="V187:V189"/>
    <mergeCell ref="W187:W189"/>
    <mergeCell ref="X187:X189"/>
    <mergeCell ref="X145:X147"/>
    <mergeCell ref="U184:U186"/>
    <mergeCell ref="X166:X168"/>
    <mergeCell ref="J175:J177"/>
    <mergeCell ref="K175:K177"/>
    <mergeCell ref="L175:L177"/>
    <mergeCell ref="M175:M177"/>
    <mergeCell ref="V184:V186"/>
    <mergeCell ref="W184:W186"/>
    <mergeCell ref="X136:X138"/>
    <mergeCell ref="V139:V141"/>
    <mergeCell ref="W139:W141"/>
    <mergeCell ref="X139:X141"/>
    <mergeCell ref="L145:L147"/>
    <mergeCell ref="M145:M147"/>
    <mergeCell ref="N145:N147"/>
    <mergeCell ref="B139:B141"/>
    <mergeCell ref="C139:C141"/>
    <mergeCell ref="D139:D141"/>
    <mergeCell ref="E139:E141"/>
    <mergeCell ref="F139:F141"/>
    <mergeCell ref="G139:G141"/>
    <mergeCell ref="H139:H141"/>
    <mergeCell ref="I139:I141"/>
    <mergeCell ref="J139:J141"/>
    <mergeCell ref="K139:K141"/>
    <mergeCell ref="L139:L141"/>
    <mergeCell ref="M139:M141"/>
    <mergeCell ref="N139:N141"/>
    <mergeCell ref="O139:O141"/>
    <mergeCell ref="S139:S141"/>
    <mergeCell ref="T139:T141"/>
    <mergeCell ref="U139:U141"/>
    <mergeCell ref="B136:B138"/>
    <mergeCell ref="C136:C138"/>
    <mergeCell ref="D136:D138"/>
    <mergeCell ref="E136:E138"/>
    <mergeCell ref="F136:F138"/>
    <mergeCell ref="U136:U138"/>
    <mergeCell ref="X130:X132"/>
    <mergeCell ref="B133:B135"/>
    <mergeCell ref="C133:C135"/>
    <mergeCell ref="D133:D135"/>
    <mergeCell ref="E133:E135"/>
    <mergeCell ref="F133:F135"/>
    <mergeCell ref="G133:G135"/>
    <mergeCell ref="H133:H135"/>
    <mergeCell ref="I133:I135"/>
    <mergeCell ref="J133:J135"/>
    <mergeCell ref="K133:K135"/>
    <mergeCell ref="L133:L135"/>
    <mergeCell ref="M133:M135"/>
    <mergeCell ref="N133:N135"/>
    <mergeCell ref="O133:O135"/>
    <mergeCell ref="S133:S135"/>
    <mergeCell ref="T133:T135"/>
    <mergeCell ref="U133:U135"/>
    <mergeCell ref="L130:L132"/>
    <mergeCell ref="M130:M132"/>
    <mergeCell ref="N130:N132"/>
    <mergeCell ref="O130:O132"/>
    <mergeCell ref="S130:S132"/>
    <mergeCell ref="T130:T132"/>
    <mergeCell ref="U130:U132"/>
    <mergeCell ref="X133:X135"/>
    <mergeCell ref="B130:B132"/>
    <mergeCell ref="C130:C132"/>
    <mergeCell ref="V130:V132"/>
    <mergeCell ref="K136:K138"/>
    <mergeCell ref="L136:L138"/>
    <mergeCell ref="M136:M138"/>
    <mergeCell ref="N136:N138"/>
    <mergeCell ref="O136:O138"/>
    <mergeCell ref="S136:S138"/>
    <mergeCell ref="T136:T138"/>
    <mergeCell ref="L160:L162"/>
    <mergeCell ref="M160:M162"/>
    <mergeCell ref="N160:N162"/>
    <mergeCell ref="W130:W132"/>
    <mergeCell ref="V136:V138"/>
    <mergeCell ref="W136:W138"/>
    <mergeCell ref="H142:H144"/>
    <mergeCell ref="I142:I144"/>
    <mergeCell ref="J142:J144"/>
    <mergeCell ref="K142:K144"/>
    <mergeCell ref="L142:L144"/>
    <mergeCell ref="M142:M144"/>
    <mergeCell ref="N142:N144"/>
    <mergeCell ref="O142:O144"/>
    <mergeCell ref="S142:S144"/>
    <mergeCell ref="T142:T144"/>
    <mergeCell ref="U142:U144"/>
    <mergeCell ref="V142:V144"/>
    <mergeCell ref="W142:W144"/>
    <mergeCell ref="I145:I147"/>
    <mergeCell ref="J145:J147"/>
    <mergeCell ref="K145:K147"/>
    <mergeCell ref="B127:B129"/>
    <mergeCell ref="C127:C129"/>
    <mergeCell ref="D127:D129"/>
    <mergeCell ref="E127:E129"/>
    <mergeCell ref="F127:F129"/>
    <mergeCell ref="G127:G129"/>
    <mergeCell ref="H127:H129"/>
    <mergeCell ref="I127:I129"/>
    <mergeCell ref="J127:J129"/>
    <mergeCell ref="K127:K129"/>
    <mergeCell ref="L127:L129"/>
    <mergeCell ref="D169:D171"/>
    <mergeCell ref="E169:E171"/>
    <mergeCell ref="F169:F171"/>
    <mergeCell ref="G169:G171"/>
    <mergeCell ref="H169:H171"/>
    <mergeCell ref="I169:I171"/>
    <mergeCell ref="J169:J171"/>
    <mergeCell ref="K169:K171"/>
    <mergeCell ref="L169:L171"/>
    <mergeCell ref="B142:B144"/>
    <mergeCell ref="C142:C144"/>
    <mergeCell ref="D142:D144"/>
    <mergeCell ref="E142:E144"/>
    <mergeCell ref="F142:F144"/>
    <mergeCell ref="G142:G144"/>
    <mergeCell ref="J166:J168"/>
    <mergeCell ref="K166:K168"/>
    <mergeCell ref="L166:L168"/>
    <mergeCell ref="F145:F147"/>
    <mergeCell ref="G145:G147"/>
    <mergeCell ref="H145:H147"/>
    <mergeCell ref="V127:V129"/>
    <mergeCell ref="W127:W129"/>
    <mergeCell ref="X127:X129"/>
    <mergeCell ref="V133:V135"/>
    <mergeCell ref="W133:W135"/>
    <mergeCell ref="A169:A171"/>
    <mergeCell ref="B169:B171"/>
    <mergeCell ref="C169:C171"/>
    <mergeCell ref="X184:X186"/>
    <mergeCell ref="A187:A189"/>
    <mergeCell ref="B187:B189"/>
    <mergeCell ref="C187:C189"/>
    <mergeCell ref="D187:D189"/>
    <mergeCell ref="E187:E189"/>
    <mergeCell ref="F187:F189"/>
    <mergeCell ref="G187:G189"/>
    <mergeCell ref="H187:H189"/>
    <mergeCell ref="I187:I189"/>
    <mergeCell ref="J187:J189"/>
    <mergeCell ref="K187:K189"/>
    <mergeCell ref="L187:L189"/>
    <mergeCell ref="M187:M189"/>
    <mergeCell ref="N187:N189"/>
    <mergeCell ref="O187:O189"/>
    <mergeCell ref="S187:S189"/>
    <mergeCell ref="T187:T189"/>
    <mergeCell ref="A127:A129"/>
    <mergeCell ref="A130:A132"/>
    <mergeCell ref="A133:A135"/>
    <mergeCell ref="A139:A141"/>
    <mergeCell ref="A136:A138"/>
    <mergeCell ref="A142:A144"/>
    <mergeCell ref="A184:A186"/>
    <mergeCell ref="B184:B186"/>
    <mergeCell ref="C184:C186"/>
    <mergeCell ref="D184:D186"/>
    <mergeCell ref="E184:E186"/>
    <mergeCell ref="F184:F186"/>
    <mergeCell ref="G184:G186"/>
    <mergeCell ref="H184:H186"/>
    <mergeCell ref="I184:I186"/>
    <mergeCell ref="J184:J186"/>
    <mergeCell ref="K184:K186"/>
    <mergeCell ref="L184:L186"/>
    <mergeCell ref="M184:M186"/>
    <mergeCell ref="N184:N186"/>
    <mergeCell ref="O184:O186"/>
    <mergeCell ref="S184:S186"/>
    <mergeCell ref="T184:T186"/>
    <mergeCell ref="O181:O183"/>
    <mergeCell ref="S181:S183"/>
    <mergeCell ref="T181:T183"/>
    <mergeCell ref="X181:X183"/>
    <mergeCell ref="X175:X177"/>
    <mergeCell ref="A178:A180"/>
    <mergeCell ref="F178:F180"/>
    <mergeCell ref="G178:G180"/>
    <mergeCell ref="H178:H180"/>
    <mergeCell ref="I178:I180"/>
    <mergeCell ref="J178:J180"/>
    <mergeCell ref="K178:K180"/>
    <mergeCell ref="L178:L180"/>
    <mergeCell ref="M178:M180"/>
    <mergeCell ref="N178:N180"/>
    <mergeCell ref="O178:O180"/>
    <mergeCell ref="S178:S180"/>
    <mergeCell ref="T178:T180"/>
    <mergeCell ref="U178:U180"/>
    <mergeCell ref="V178:V180"/>
    <mergeCell ref="W178:W180"/>
    <mergeCell ref="X178:X180"/>
    <mergeCell ref="B175:B177"/>
    <mergeCell ref="C175:C177"/>
    <mergeCell ref="D175:D177"/>
    <mergeCell ref="E175:E177"/>
    <mergeCell ref="B178:B180"/>
    <mergeCell ref="C178:C180"/>
    <mergeCell ref="D178:D180"/>
    <mergeCell ref="E178:E180"/>
    <mergeCell ref="B181:B183"/>
    <mergeCell ref="C181:C183"/>
    <mergeCell ref="D181:D183"/>
    <mergeCell ref="E181:E183"/>
    <mergeCell ref="A175:A177"/>
    <mergeCell ref="F175:F177"/>
    <mergeCell ref="G175:G177"/>
    <mergeCell ref="H175:H177"/>
    <mergeCell ref="I175:I177"/>
    <mergeCell ref="A181:A183"/>
    <mergeCell ref="F181:F183"/>
    <mergeCell ref="G181:G183"/>
    <mergeCell ref="H181:H183"/>
    <mergeCell ref="I181:I183"/>
    <mergeCell ref="A166:A168"/>
    <mergeCell ref="B166:B168"/>
    <mergeCell ref="C166:C168"/>
    <mergeCell ref="D166:D168"/>
    <mergeCell ref="E166:E168"/>
    <mergeCell ref="F166:F168"/>
    <mergeCell ref="G166:G168"/>
    <mergeCell ref="H166:H168"/>
    <mergeCell ref="I166:I168"/>
    <mergeCell ref="M166:M168"/>
    <mergeCell ref="N166:N168"/>
    <mergeCell ref="O166:O168"/>
    <mergeCell ref="S166:S168"/>
    <mergeCell ref="T166:T168"/>
    <mergeCell ref="U121:U123"/>
    <mergeCell ref="V121:V123"/>
    <mergeCell ref="W121:W123"/>
    <mergeCell ref="O148:O150"/>
    <mergeCell ref="W157:W159"/>
    <mergeCell ref="E157:E159"/>
    <mergeCell ref="F157:F159"/>
    <mergeCell ref="G157:G159"/>
    <mergeCell ref="H157:H159"/>
    <mergeCell ref="I157:I159"/>
    <mergeCell ref="D130:D132"/>
    <mergeCell ref="E130:E132"/>
    <mergeCell ref="F130:F132"/>
    <mergeCell ref="G130:G132"/>
    <mergeCell ref="H130:H132"/>
    <mergeCell ref="I130:I132"/>
    <mergeCell ref="J130:J132"/>
    <mergeCell ref="K130:K132"/>
    <mergeCell ref="O157:O159"/>
    <mergeCell ref="S157:S159"/>
    <mergeCell ref="T157:T159"/>
    <mergeCell ref="J157:J159"/>
    <mergeCell ref="K157:K159"/>
    <mergeCell ref="L157:L159"/>
    <mergeCell ref="M157:M159"/>
    <mergeCell ref="N157:N159"/>
    <mergeCell ref="M127:M129"/>
    <mergeCell ref="N127:N129"/>
    <mergeCell ref="O127:O129"/>
    <mergeCell ref="S127:S129"/>
    <mergeCell ref="T127:T129"/>
    <mergeCell ref="U127:U129"/>
    <mergeCell ref="X121:X123"/>
    <mergeCell ref="S148:S150"/>
    <mergeCell ref="T148:T150"/>
    <mergeCell ref="U148:U150"/>
    <mergeCell ref="V148:V150"/>
    <mergeCell ref="A112:A114"/>
    <mergeCell ref="B112:B114"/>
    <mergeCell ref="C112:C114"/>
    <mergeCell ref="D112:D114"/>
    <mergeCell ref="E112:E114"/>
    <mergeCell ref="F112:F114"/>
    <mergeCell ref="G112:G114"/>
    <mergeCell ref="H112:H114"/>
    <mergeCell ref="I112:I114"/>
    <mergeCell ref="J112:J114"/>
    <mergeCell ref="K112:K114"/>
    <mergeCell ref="L112:L114"/>
    <mergeCell ref="M112:M114"/>
    <mergeCell ref="N112:N114"/>
    <mergeCell ref="O112:O114"/>
    <mergeCell ref="S112:S114"/>
    <mergeCell ref="T112:T114"/>
    <mergeCell ref="A145:A147"/>
    <mergeCell ref="B145:B147"/>
    <mergeCell ref="C145:C147"/>
    <mergeCell ref="D145:D147"/>
    <mergeCell ref="E145:E147"/>
    <mergeCell ref="U115:U117"/>
    <mergeCell ref="V115:V117"/>
    <mergeCell ref="W115:W117"/>
    <mergeCell ref="X2:X4"/>
    <mergeCell ref="N1:O3"/>
    <mergeCell ref="F2:F4"/>
    <mergeCell ref="G2:M2"/>
    <mergeCell ref="S2:V3"/>
    <mergeCell ref="L3:M3"/>
    <mergeCell ref="W2:W4"/>
    <mergeCell ref="R2:R3"/>
    <mergeCell ref="B1:B4"/>
    <mergeCell ref="C1:C4"/>
    <mergeCell ref="D1:D4"/>
    <mergeCell ref="E1:E4"/>
    <mergeCell ref="F1:M1"/>
    <mergeCell ref="K3:K4"/>
    <mergeCell ref="J3:J4"/>
    <mergeCell ref="I3:I4"/>
    <mergeCell ref="H3:H4"/>
    <mergeCell ref="G3:G4"/>
    <mergeCell ref="L37:L39"/>
    <mergeCell ref="M37:M39"/>
    <mergeCell ref="N37:N39"/>
    <mergeCell ref="O37:O39"/>
    <mergeCell ref="S22:S24"/>
    <mergeCell ref="X22:X24"/>
    <mergeCell ref="W22:W24"/>
    <mergeCell ref="V22:V24"/>
    <mergeCell ref="U22:U24"/>
    <mergeCell ref="T22:T24"/>
    <mergeCell ref="O22:O24"/>
    <mergeCell ref="A1:A4"/>
    <mergeCell ref="N22:N24"/>
    <mergeCell ref="M22:M24"/>
    <mergeCell ref="L22:L24"/>
    <mergeCell ref="K22:K24"/>
    <mergeCell ref="J22:J24"/>
    <mergeCell ref="I22:I24"/>
    <mergeCell ref="H22:H24"/>
    <mergeCell ref="G22:G24"/>
    <mergeCell ref="F22:F24"/>
    <mergeCell ref="E22:E24"/>
    <mergeCell ref="D22:D24"/>
    <mergeCell ref="C22:C24"/>
    <mergeCell ref="B22:B24"/>
    <mergeCell ref="A22:A24"/>
    <mergeCell ref="L25:L27"/>
    <mergeCell ref="M25:M27"/>
    <mergeCell ref="A5:A7"/>
    <mergeCell ref="B5:B7"/>
    <mergeCell ref="C5:C7"/>
    <mergeCell ref="D5:D7"/>
    <mergeCell ref="E5:E7"/>
    <mergeCell ref="F5:F7"/>
    <mergeCell ref="G5:G7"/>
    <mergeCell ref="H5:H7"/>
    <mergeCell ref="I5:I7"/>
    <mergeCell ref="J5:J7"/>
    <mergeCell ref="K5:K7"/>
    <mergeCell ref="L5:L7"/>
    <mergeCell ref="M5:M7"/>
    <mergeCell ref="N5:N7"/>
    <mergeCell ref="E8:E10"/>
    <mergeCell ref="W46:W48"/>
    <mergeCell ref="A46:A48"/>
    <mergeCell ref="B46:B48"/>
    <mergeCell ref="O46:O48"/>
    <mergeCell ref="W37:W39"/>
    <mergeCell ref="X37:X39"/>
    <mergeCell ref="S37:S39"/>
    <mergeCell ref="T37:T39"/>
    <mergeCell ref="U37:U39"/>
    <mergeCell ref="V37:V39"/>
    <mergeCell ref="S31:S33"/>
    <mergeCell ref="T31:T33"/>
    <mergeCell ref="U31:U33"/>
    <mergeCell ref="V31:V33"/>
    <mergeCell ref="A37:A39"/>
    <mergeCell ref="B37:B39"/>
    <mergeCell ref="C37:C39"/>
    <mergeCell ref="D37:D39"/>
    <mergeCell ref="E37:E39"/>
    <mergeCell ref="F37:F39"/>
    <mergeCell ref="G37:G39"/>
    <mergeCell ref="H37:H39"/>
    <mergeCell ref="I37:I39"/>
    <mergeCell ref="J37:J39"/>
    <mergeCell ref="K37:K39"/>
    <mergeCell ref="F40:F42"/>
    <mergeCell ref="G40:G42"/>
    <mergeCell ref="H40:H42"/>
    <mergeCell ref="I40:I42"/>
    <mergeCell ref="J40:J42"/>
    <mergeCell ref="A40:A42"/>
    <mergeCell ref="B40:B42"/>
    <mergeCell ref="A55:A57"/>
    <mergeCell ref="B55:B57"/>
    <mergeCell ref="C55:C57"/>
    <mergeCell ref="D55:D57"/>
    <mergeCell ref="E55:E57"/>
    <mergeCell ref="F55:F57"/>
    <mergeCell ref="G55:G57"/>
    <mergeCell ref="H55:H57"/>
    <mergeCell ref="I55:I57"/>
    <mergeCell ref="J55:J57"/>
    <mergeCell ref="K55:K57"/>
    <mergeCell ref="L55:L57"/>
    <mergeCell ref="M55:M57"/>
    <mergeCell ref="A43:A45"/>
    <mergeCell ref="B43:B45"/>
    <mergeCell ref="C43:C45"/>
    <mergeCell ref="D43:D45"/>
    <mergeCell ref="E43:E45"/>
    <mergeCell ref="B52:B54"/>
    <mergeCell ref="C52:C54"/>
    <mergeCell ref="D52:D54"/>
    <mergeCell ref="L46:L48"/>
    <mergeCell ref="M46:M48"/>
    <mergeCell ref="E52:E54"/>
    <mergeCell ref="F46:F48"/>
    <mergeCell ref="G46:G48"/>
    <mergeCell ref="H46:H48"/>
    <mergeCell ref="I46:I48"/>
    <mergeCell ref="J46:J48"/>
    <mergeCell ref="K46:K48"/>
    <mergeCell ref="C40:C42"/>
    <mergeCell ref="D40:D42"/>
    <mergeCell ref="E40:E42"/>
    <mergeCell ref="N55:N57"/>
    <mergeCell ref="O55:O57"/>
    <mergeCell ref="S49:S51"/>
    <mergeCell ref="T49:T51"/>
    <mergeCell ref="A49:A51"/>
    <mergeCell ref="B49:B51"/>
    <mergeCell ref="C49:C51"/>
    <mergeCell ref="D49:D51"/>
    <mergeCell ref="E49:E51"/>
    <mergeCell ref="F49:F51"/>
    <mergeCell ref="G49:G51"/>
    <mergeCell ref="H49:H51"/>
    <mergeCell ref="I49:I51"/>
    <mergeCell ref="J49:J51"/>
    <mergeCell ref="K49:K51"/>
    <mergeCell ref="L49:L51"/>
    <mergeCell ref="M49:M51"/>
    <mergeCell ref="N49:N51"/>
    <mergeCell ref="O49:O51"/>
    <mergeCell ref="K52:K54"/>
    <mergeCell ref="L52:L54"/>
    <mergeCell ref="M52:M54"/>
    <mergeCell ref="N52:N54"/>
    <mergeCell ref="O52:O54"/>
    <mergeCell ref="F52:F54"/>
    <mergeCell ref="G52:G54"/>
    <mergeCell ref="H52:H54"/>
    <mergeCell ref="I52:I54"/>
    <mergeCell ref="J52:J54"/>
    <mergeCell ref="A61:A63"/>
    <mergeCell ref="B61:B63"/>
    <mergeCell ref="C61:C63"/>
    <mergeCell ref="D61:D63"/>
    <mergeCell ref="E61:E63"/>
    <mergeCell ref="F61:F63"/>
    <mergeCell ref="G61:G63"/>
    <mergeCell ref="H61:H63"/>
    <mergeCell ref="I61:I63"/>
    <mergeCell ref="J61:J63"/>
    <mergeCell ref="K61:K63"/>
    <mergeCell ref="X55:X57"/>
    <mergeCell ref="B58:B60"/>
    <mergeCell ref="A58:A60"/>
    <mergeCell ref="C58:C60"/>
    <mergeCell ref="D58:D60"/>
    <mergeCell ref="E58:E60"/>
    <mergeCell ref="F58:F60"/>
    <mergeCell ref="G58:G60"/>
    <mergeCell ref="H58:H60"/>
    <mergeCell ref="I58:I60"/>
    <mergeCell ref="J58:J60"/>
    <mergeCell ref="K58:K60"/>
    <mergeCell ref="L58:L60"/>
    <mergeCell ref="M58:M60"/>
    <mergeCell ref="N58:N60"/>
    <mergeCell ref="O58:O60"/>
    <mergeCell ref="S55:S57"/>
    <mergeCell ref="T55:T57"/>
    <mergeCell ref="U55:U57"/>
    <mergeCell ref="V55:V57"/>
    <mergeCell ref="W55:W57"/>
    <mergeCell ref="B64:B66"/>
    <mergeCell ref="C64:C66"/>
    <mergeCell ref="D64:D66"/>
    <mergeCell ref="E64:E66"/>
    <mergeCell ref="F64:F66"/>
    <mergeCell ref="G64:G66"/>
    <mergeCell ref="H64:H66"/>
    <mergeCell ref="I64:I66"/>
    <mergeCell ref="J64:J66"/>
    <mergeCell ref="K64:K66"/>
    <mergeCell ref="L64:L66"/>
    <mergeCell ref="M64:M66"/>
    <mergeCell ref="N64:N66"/>
    <mergeCell ref="O64:O66"/>
    <mergeCell ref="S58:S60"/>
    <mergeCell ref="T58:T60"/>
    <mergeCell ref="U58:U60"/>
    <mergeCell ref="S61:S63"/>
    <mergeCell ref="T61:T63"/>
    <mergeCell ref="U61:U63"/>
    <mergeCell ref="S82:S84"/>
    <mergeCell ref="T82:T84"/>
    <mergeCell ref="L82:L84"/>
    <mergeCell ref="M82:M84"/>
    <mergeCell ref="N82:N84"/>
    <mergeCell ref="O82:O84"/>
    <mergeCell ref="S67:S69"/>
    <mergeCell ref="T67:T69"/>
    <mergeCell ref="U67:U69"/>
    <mergeCell ref="V67:V69"/>
    <mergeCell ref="W67:W69"/>
    <mergeCell ref="X64:X66"/>
    <mergeCell ref="A67:A69"/>
    <mergeCell ref="B67:B69"/>
    <mergeCell ref="C67:C69"/>
    <mergeCell ref="D67:D69"/>
    <mergeCell ref="E67:E69"/>
    <mergeCell ref="F67:F69"/>
    <mergeCell ref="G67:G69"/>
    <mergeCell ref="H67:H69"/>
    <mergeCell ref="I67:I69"/>
    <mergeCell ref="J67:J69"/>
    <mergeCell ref="K67:K69"/>
    <mergeCell ref="L67:L69"/>
    <mergeCell ref="M67:M69"/>
    <mergeCell ref="N67:N69"/>
    <mergeCell ref="O67:O69"/>
    <mergeCell ref="S64:S66"/>
    <mergeCell ref="T64:T66"/>
    <mergeCell ref="X82:X84"/>
    <mergeCell ref="U82:U84"/>
    <mergeCell ref="A64:A66"/>
    <mergeCell ref="X97:X99"/>
    <mergeCell ref="V82:V84"/>
    <mergeCell ref="W82:W84"/>
    <mergeCell ref="A82:A84"/>
    <mergeCell ref="B82:B84"/>
    <mergeCell ref="C82:C84"/>
    <mergeCell ref="D82:D84"/>
    <mergeCell ref="E82:E84"/>
    <mergeCell ref="F82:F84"/>
    <mergeCell ref="G82:G84"/>
    <mergeCell ref="H82:H84"/>
    <mergeCell ref="I82:I84"/>
    <mergeCell ref="J82:J84"/>
    <mergeCell ref="K82:K84"/>
    <mergeCell ref="T91:T93"/>
    <mergeCell ref="U91:U93"/>
    <mergeCell ref="V91:V93"/>
    <mergeCell ref="W91:W93"/>
    <mergeCell ref="L85:L87"/>
    <mergeCell ref="M85:M87"/>
    <mergeCell ref="U85:U87"/>
    <mergeCell ref="A88:A90"/>
    <mergeCell ref="B88:B90"/>
    <mergeCell ref="C88:C90"/>
    <mergeCell ref="D88:D90"/>
    <mergeCell ref="E88:E90"/>
    <mergeCell ref="F88:F90"/>
    <mergeCell ref="G88:G90"/>
    <mergeCell ref="H88:H90"/>
    <mergeCell ref="I88:I90"/>
    <mergeCell ref="J88:J90"/>
    <mergeCell ref="K88:K90"/>
    <mergeCell ref="X88:X90"/>
    <mergeCell ref="A91:A93"/>
    <mergeCell ref="B91:B93"/>
    <mergeCell ref="C91:C93"/>
    <mergeCell ref="D91:D93"/>
    <mergeCell ref="E91:E93"/>
    <mergeCell ref="F91:F93"/>
    <mergeCell ref="G91:G93"/>
    <mergeCell ref="H91:H93"/>
    <mergeCell ref="I91:I93"/>
    <mergeCell ref="J91:J93"/>
    <mergeCell ref="K91:K93"/>
    <mergeCell ref="L91:L93"/>
    <mergeCell ref="M91:M93"/>
    <mergeCell ref="N91:N93"/>
    <mergeCell ref="O91:O93"/>
    <mergeCell ref="S88:S90"/>
    <mergeCell ref="T88:T90"/>
    <mergeCell ref="U88:U90"/>
    <mergeCell ref="V88:V90"/>
    <mergeCell ref="W88:W90"/>
    <mergeCell ref="M88:M90"/>
    <mergeCell ref="N88:N90"/>
    <mergeCell ref="O88:O90"/>
    <mergeCell ref="L88:L90"/>
    <mergeCell ref="N100:N102"/>
    <mergeCell ref="O100:O102"/>
    <mergeCell ref="S91:S93"/>
    <mergeCell ref="N97:N99"/>
    <mergeCell ref="O97:O99"/>
    <mergeCell ref="S97:S99"/>
    <mergeCell ref="T97:T99"/>
    <mergeCell ref="U97:U99"/>
    <mergeCell ref="I94:I96"/>
    <mergeCell ref="J94:J96"/>
    <mergeCell ref="K94:K96"/>
    <mergeCell ref="L94:L96"/>
    <mergeCell ref="M94:M96"/>
    <mergeCell ref="T94:T96"/>
    <mergeCell ref="U94:U96"/>
    <mergeCell ref="V97:V99"/>
    <mergeCell ref="W97:W99"/>
    <mergeCell ref="H106:H108"/>
    <mergeCell ref="I106:I108"/>
    <mergeCell ref="J106:J108"/>
    <mergeCell ref="K106:K108"/>
    <mergeCell ref="L106:L108"/>
    <mergeCell ref="A100:A102"/>
    <mergeCell ref="B100:B102"/>
    <mergeCell ref="C100:C102"/>
    <mergeCell ref="D100:D102"/>
    <mergeCell ref="E100:E102"/>
    <mergeCell ref="F100:F102"/>
    <mergeCell ref="G100:G102"/>
    <mergeCell ref="H100:H102"/>
    <mergeCell ref="I100:I102"/>
    <mergeCell ref="J100:J102"/>
    <mergeCell ref="K100:K102"/>
    <mergeCell ref="L100:L102"/>
    <mergeCell ref="A109:A111"/>
    <mergeCell ref="B109:B111"/>
    <mergeCell ref="C109:C111"/>
    <mergeCell ref="D109:D111"/>
    <mergeCell ref="E109:E111"/>
    <mergeCell ref="F109:F111"/>
    <mergeCell ref="G109:G111"/>
    <mergeCell ref="N109:N111"/>
    <mergeCell ref="O109:O111"/>
    <mergeCell ref="W148:W150"/>
    <mergeCell ref="X148:X150"/>
    <mergeCell ref="A151:A153"/>
    <mergeCell ref="B151:B153"/>
    <mergeCell ref="C151:C153"/>
    <mergeCell ref="D151:D153"/>
    <mergeCell ref="E151:E153"/>
    <mergeCell ref="F151:F153"/>
    <mergeCell ref="G151:G153"/>
    <mergeCell ref="H151:H153"/>
    <mergeCell ref="I151:I153"/>
    <mergeCell ref="J151:J153"/>
    <mergeCell ref="K151:K153"/>
    <mergeCell ref="L151:L153"/>
    <mergeCell ref="M151:M153"/>
    <mergeCell ref="N151:N153"/>
    <mergeCell ref="K148:K150"/>
    <mergeCell ref="L148:L150"/>
    <mergeCell ref="M148:M150"/>
    <mergeCell ref="N148:N150"/>
    <mergeCell ref="A115:A117"/>
    <mergeCell ref="B115:B117"/>
    <mergeCell ref="C115:C117"/>
    <mergeCell ref="A148:A150"/>
    <mergeCell ref="B148:B150"/>
    <mergeCell ref="C148:C150"/>
    <mergeCell ref="D148:D150"/>
    <mergeCell ref="E148:E150"/>
    <mergeCell ref="F148:F150"/>
    <mergeCell ref="G148:G150"/>
    <mergeCell ref="H148:H150"/>
    <mergeCell ref="I148:I150"/>
    <mergeCell ref="J148:J150"/>
    <mergeCell ref="W154:W156"/>
    <mergeCell ref="X154:X156"/>
    <mergeCell ref="N154:N156"/>
    <mergeCell ref="M154:M156"/>
    <mergeCell ref="L154:L156"/>
    <mergeCell ref="O154:O156"/>
    <mergeCell ref="S154:S156"/>
    <mergeCell ref="T154:T156"/>
    <mergeCell ref="U154:U156"/>
    <mergeCell ref="V154:V156"/>
    <mergeCell ref="A154:A156"/>
    <mergeCell ref="W151:W153"/>
    <mergeCell ref="X151:X153"/>
    <mergeCell ref="O151:O153"/>
    <mergeCell ref="S151:S153"/>
    <mergeCell ref="T151:T153"/>
    <mergeCell ref="U151:U153"/>
    <mergeCell ref="V151:V153"/>
    <mergeCell ref="A157:A159"/>
    <mergeCell ref="B157:B159"/>
    <mergeCell ref="C157:C159"/>
    <mergeCell ref="D157:D159"/>
    <mergeCell ref="F154:F156"/>
    <mergeCell ref="E154:E156"/>
    <mergeCell ref="D154:D156"/>
    <mergeCell ref="C154:C156"/>
    <mergeCell ref="B154:B156"/>
    <mergeCell ref="K154:K156"/>
    <mergeCell ref="J154:J156"/>
    <mergeCell ref="I154:I156"/>
    <mergeCell ref="H154:H156"/>
    <mergeCell ref="G154:G156"/>
    <mergeCell ref="W160:W162"/>
    <mergeCell ref="X160:X162"/>
    <mergeCell ref="O160:O162"/>
    <mergeCell ref="S160:S162"/>
    <mergeCell ref="T160:T162"/>
    <mergeCell ref="U160:U162"/>
    <mergeCell ref="V160:V162"/>
    <mergeCell ref="X157:X159"/>
    <mergeCell ref="U157:U159"/>
    <mergeCell ref="V157:V159"/>
    <mergeCell ref="E163:E165"/>
    <mergeCell ref="F163:F165"/>
    <mergeCell ref="G163:G165"/>
    <mergeCell ref="H163:H165"/>
    <mergeCell ref="I163:I165"/>
    <mergeCell ref="J163:J165"/>
    <mergeCell ref="K163:K165"/>
    <mergeCell ref="L163:L165"/>
    <mergeCell ref="M163:M165"/>
    <mergeCell ref="N163:N165"/>
    <mergeCell ref="A160:A162"/>
    <mergeCell ref="B160:B162"/>
    <mergeCell ref="C160:C162"/>
    <mergeCell ref="D160:D162"/>
    <mergeCell ref="E160:E162"/>
    <mergeCell ref="F160:F162"/>
    <mergeCell ref="G160:G162"/>
    <mergeCell ref="H160:H162"/>
    <mergeCell ref="I160:I162"/>
    <mergeCell ref="J160:J162"/>
    <mergeCell ref="K160:K162"/>
    <mergeCell ref="X172:X174"/>
    <mergeCell ref="P4:Q4"/>
    <mergeCell ref="P2:Q3"/>
    <mergeCell ref="P1:X1"/>
    <mergeCell ref="S34:S36"/>
    <mergeCell ref="T34:T36"/>
    <mergeCell ref="U34:U36"/>
    <mergeCell ref="V34:V36"/>
    <mergeCell ref="W34:W36"/>
    <mergeCell ref="X34:X36"/>
    <mergeCell ref="U40:U42"/>
    <mergeCell ref="V40:V42"/>
    <mergeCell ref="W40:W42"/>
    <mergeCell ref="X40:X42"/>
    <mergeCell ref="S43:S45"/>
    <mergeCell ref="O172:O174"/>
    <mergeCell ref="S172:S174"/>
    <mergeCell ref="T172:T174"/>
    <mergeCell ref="U172:U174"/>
    <mergeCell ref="V172:V174"/>
    <mergeCell ref="W163:W165"/>
    <mergeCell ref="X163:X165"/>
    <mergeCell ref="O163:O165"/>
    <mergeCell ref="S163:S165"/>
    <mergeCell ref="T163:T165"/>
    <mergeCell ref="U163:U165"/>
    <mergeCell ref="V163:V165"/>
    <mergeCell ref="X52:X54"/>
    <mergeCell ref="U25:U27"/>
    <mergeCell ref="V25:V27"/>
    <mergeCell ref="X85:X87"/>
    <mergeCell ref="W43:W45"/>
    <mergeCell ref="K34:K36"/>
    <mergeCell ref="L34:L36"/>
    <mergeCell ref="M34:M36"/>
    <mergeCell ref="N34:N36"/>
    <mergeCell ref="O34:O36"/>
    <mergeCell ref="F34:F36"/>
    <mergeCell ref="G34:G36"/>
    <mergeCell ref="I34:I36"/>
    <mergeCell ref="J34:J36"/>
    <mergeCell ref="A34:A36"/>
    <mergeCell ref="B34:B36"/>
    <mergeCell ref="C34:C36"/>
    <mergeCell ref="D34:D36"/>
    <mergeCell ref="E34:E36"/>
    <mergeCell ref="A172:A174"/>
    <mergeCell ref="B172:B174"/>
    <mergeCell ref="C172:C174"/>
    <mergeCell ref="D172:D174"/>
    <mergeCell ref="E172:E174"/>
    <mergeCell ref="F172:F174"/>
    <mergeCell ref="G172:G174"/>
    <mergeCell ref="H172:H174"/>
    <mergeCell ref="I172:I174"/>
    <mergeCell ref="J172:J174"/>
    <mergeCell ref="K172:K174"/>
    <mergeCell ref="L172:L174"/>
    <mergeCell ref="M172:M174"/>
    <mergeCell ref="N172:N174"/>
    <mergeCell ref="A163:A165"/>
    <mergeCell ref="B163:B165"/>
    <mergeCell ref="C163:C165"/>
    <mergeCell ref="D163:D165"/>
    <mergeCell ref="V190:V192"/>
    <mergeCell ref="W190:W192"/>
    <mergeCell ref="K190:K192"/>
    <mergeCell ref="L190:L192"/>
    <mergeCell ref="M190:M192"/>
    <mergeCell ref="N190:N192"/>
    <mergeCell ref="O190:O192"/>
    <mergeCell ref="F190:F192"/>
    <mergeCell ref="G190:G192"/>
    <mergeCell ref="H190:H192"/>
    <mergeCell ref="I190:I192"/>
    <mergeCell ref="J190:J192"/>
    <mergeCell ref="A190:A192"/>
    <mergeCell ref="B190:B192"/>
    <mergeCell ref="C190:C192"/>
    <mergeCell ref="D190:D192"/>
    <mergeCell ref="E190:E192"/>
    <mergeCell ref="A193:A195"/>
    <mergeCell ref="B193:B195"/>
    <mergeCell ref="C193:C195"/>
    <mergeCell ref="D193:D195"/>
    <mergeCell ref="E193:E195"/>
    <mergeCell ref="F193:F195"/>
    <mergeCell ref="G193:G195"/>
    <mergeCell ref="H193:H195"/>
    <mergeCell ref="I193:I195"/>
    <mergeCell ref="J193:J195"/>
    <mergeCell ref="K193:K195"/>
    <mergeCell ref="L193:L195"/>
    <mergeCell ref="M193:M195"/>
    <mergeCell ref="N193:N195"/>
    <mergeCell ref="O193:O195"/>
    <mergeCell ref="S190:S192"/>
    <mergeCell ref="T190:T192"/>
    <mergeCell ref="A199:A201"/>
    <mergeCell ref="B199:B201"/>
    <mergeCell ref="C199:C201"/>
    <mergeCell ref="D199:D201"/>
    <mergeCell ref="E199:E201"/>
    <mergeCell ref="F199:F201"/>
    <mergeCell ref="G199:G201"/>
    <mergeCell ref="H199:H201"/>
    <mergeCell ref="I199:I201"/>
    <mergeCell ref="J199:J201"/>
    <mergeCell ref="K199:K201"/>
    <mergeCell ref="L199:L201"/>
    <mergeCell ref="M199:M201"/>
    <mergeCell ref="N199:N201"/>
    <mergeCell ref="O199:O201"/>
    <mergeCell ref="S196:S198"/>
    <mergeCell ref="T196:T198"/>
    <mergeCell ref="A196:A198"/>
    <mergeCell ref="B196:B198"/>
    <mergeCell ref="C196:C198"/>
    <mergeCell ref="D196:D198"/>
    <mergeCell ref="E196:E198"/>
    <mergeCell ref="F196:F198"/>
    <mergeCell ref="G196:G198"/>
    <mergeCell ref="H196:H198"/>
    <mergeCell ref="I196:I198"/>
    <mergeCell ref="J196:J198"/>
    <mergeCell ref="K196:K198"/>
    <mergeCell ref="L196:L198"/>
    <mergeCell ref="M196:M198"/>
    <mergeCell ref="N196:N198"/>
    <mergeCell ref="O196:O198"/>
    <mergeCell ref="A202:A204"/>
    <mergeCell ref="B202:B204"/>
    <mergeCell ref="X43:X45"/>
    <mergeCell ref="K43:K45"/>
    <mergeCell ref="L43:L45"/>
    <mergeCell ref="M43:M45"/>
    <mergeCell ref="N43:N45"/>
    <mergeCell ref="O43:O45"/>
    <mergeCell ref="F43:F45"/>
    <mergeCell ref="G43:G45"/>
    <mergeCell ref="H43:H45"/>
    <mergeCell ref="I43:I45"/>
    <mergeCell ref="J43:J45"/>
    <mergeCell ref="X49:X51"/>
    <mergeCell ref="C46:C48"/>
    <mergeCell ref="D46:D48"/>
    <mergeCell ref="E46:E48"/>
    <mergeCell ref="C202:C204"/>
    <mergeCell ref="D202:D204"/>
    <mergeCell ref="E202:E204"/>
    <mergeCell ref="F202:F204"/>
    <mergeCell ref="G202:G204"/>
    <mergeCell ref="H202:H204"/>
    <mergeCell ref="I202:I204"/>
    <mergeCell ref="J202:J204"/>
    <mergeCell ref="K202:K204"/>
    <mergeCell ref="L202:L204"/>
    <mergeCell ref="M202:M204"/>
    <mergeCell ref="N202:N204"/>
    <mergeCell ref="O202:O204"/>
    <mergeCell ref="S199:S201"/>
    <mergeCell ref="T199:T201"/>
    <mergeCell ref="X202:X204"/>
    <mergeCell ref="H34:H36"/>
    <mergeCell ref="K40:K42"/>
    <mergeCell ref="L40:L42"/>
    <mergeCell ref="M40:M42"/>
    <mergeCell ref="N40:N42"/>
    <mergeCell ref="O40:O42"/>
    <mergeCell ref="S40:S42"/>
    <mergeCell ref="T40:T42"/>
    <mergeCell ref="S202:S204"/>
    <mergeCell ref="T202:T204"/>
    <mergeCell ref="U202:U204"/>
    <mergeCell ref="V202:V204"/>
    <mergeCell ref="W202:W204"/>
    <mergeCell ref="X199:X201"/>
    <mergeCell ref="U199:U201"/>
    <mergeCell ref="V199:V201"/>
    <mergeCell ref="W199:W201"/>
    <mergeCell ref="X196:X198"/>
    <mergeCell ref="U196:U198"/>
    <mergeCell ref="V196:V198"/>
    <mergeCell ref="T43:T45"/>
    <mergeCell ref="U43:U45"/>
    <mergeCell ref="W196:W198"/>
    <mergeCell ref="X193:X195"/>
    <mergeCell ref="S193:S195"/>
    <mergeCell ref="T193:T195"/>
    <mergeCell ref="U193:U195"/>
    <mergeCell ref="V193:V195"/>
    <mergeCell ref="W193:W195"/>
    <mergeCell ref="X190:X192"/>
    <mergeCell ref="U190:U192"/>
    <mergeCell ref="V43:V45"/>
    <mergeCell ref="V61:V63"/>
    <mergeCell ref="W61:W63"/>
    <mergeCell ref="X67:X69"/>
    <mergeCell ref="X70:X72"/>
    <mergeCell ref="U70:U72"/>
    <mergeCell ref="V70:V72"/>
    <mergeCell ref="W70:W72"/>
    <mergeCell ref="L61:L63"/>
    <mergeCell ref="M61:M63"/>
    <mergeCell ref="N61:N63"/>
    <mergeCell ref="O61:O63"/>
    <mergeCell ref="S52:S54"/>
    <mergeCell ref="T52:T54"/>
    <mergeCell ref="U52:U54"/>
    <mergeCell ref="V52:V54"/>
    <mergeCell ref="W52:W54"/>
    <mergeCell ref="U64:U66"/>
    <mergeCell ref="V64:V66"/>
    <mergeCell ref="W64:W66"/>
    <mergeCell ref="X58:X60"/>
    <mergeCell ref="V58:V60"/>
    <mergeCell ref="W58:W60"/>
    <mergeCell ref="N46:N48"/>
    <mergeCell ref="U49:U51"/>
    <mergeCell ref="V49:V51"/>
    <mergeCell ref="W49:W51"/>
    <mergeCell ref="X46:X48"/>
    <mergeCell ref="S46:S48"/>
    <mergeCell ref="T46:T48"/>
    <mergeCell ref="U46:U48"/>
    <mergeCell ref="V46:V48"/>
    <mergeCell ref="C73:C75"/>
    <mergeCell ref="D73:D75"/>
    <mergeCell ref="E73:E75"/>
    <mergeCell ref="F73:F75"/>
    <mergeCell ref="G73:G75"/>
    <mergeCell ref="H73:H75"/>
    <mergeCell ref="I73:I75"/>
    <mergeCell ref="J73:J75"/>
    <mergeCell ref="K73:K75"/>
    <mergeCell ref="L73:L75"/>
    <mergeCell ref="M73:M75"/>
    <mergeCell ref="N73:N75"/>
    <mergeCell ref="O73:O75"/>
    <mergeCell ref="S70:S72"/>
    <mergeCell ref="T70:T72"/>
    <mergeCell ref="A52:A54"/>
    <mergeCell ref="X61:X63"/>
    <mergeCell ref="A70:A72"/>
    <mergeCell ref="B70:B72"/>
    <mergeCell ref="C70:C72"/>
    <mergeCell ref="D70:D72"/>
    <mergeCell ref="E70:E72"/>
    <mergeCell ref="F70:F72"/>
    <mergeCell ref="G70:G72"/>
    <mergeCell ref="H70:H72"/>
    <mergeCell ref="I70:I72"/>
    <mergeCell ref="J70:J72"/>
    <mergeCell ref="K70:K72"/>
    <mergeCell ref="L70:L72"/>
    <mergeCell ref="M70:M72"/>
    <mergeCell ref="N70:N72"/>
    <mergeCell ref="O70:O72"/>
    <mergeCell ref="W25:W27"/>
    <mergeCell ref="X25:X27"/>
    <mergeCell ref="K79:K81"/>
    <mergeCell ref="L79:L81"/>
    <mergeCell ref="M79:M81"/>
    <mergeCell ref="N79:N81"/>
    <mergeCell ref="O79:O81"/>
    <mergeCell ref="S76:S78"/>
    <mergeCell ref="T76:T78"/>
    <mergeCell ref="U76:U78"/>
    <mergeCell ref="V76:V78"/>
    <mergeCell ref="W76:W78"/>
    <mergeCell ref="X73:X75"/>
    <mergeCell ref="A76:A78"/>
    <mergeCell ref="B76:B78"/>
    <mergeCell ref="C76:C78"/>
    <mergeCell ref="D76:D78"/>
    <mergeCell ref="E76:E78"/>
    <mergeCell ref="F76:F78"/>
    <mergeCell ref="G76:G78"/>
    <mergeCell ref="H76:H78"/>
    <mergeCell ref="I76:I78"/>
    <mergeCell ref="J76:J78"/>
    <mergeCell ref="K76:K78"/>
    <mergeCell ref="L76:L78"/>
    <mergeCell ref="M76:M78"/>
    <mergeCell ref="N76:N78"/>
    <mergeCell ref="O76:O78"/>
    <mergeCell ref="S73:S75"/>
    <mergeCell ref="T73:T75"/>
    <mergeCell ref="U73:U75"/>
    <mergeCell ref="V73:V75"/>
    <mergeCell ref="X79:X81"/>
    <mergeCell ref="A31:A33"/>
    <mergeCell ref="B31:B33"/>
    <mergeCell ref="C31:C33"/>
    <mergeCell ref="D31:D33"/>
    <mergeCell ref="E31:E33"/>
    <mergeCell ref="F31:F33"/>
    <mergeCell ref="G31:G33"/>
    <mergeCell ref="H31:H33"/>
    <mergeCell ref="I31:I33"/>
    <mergeCell ref="J31:J33"/>
    <mergeCell ref="K31:K33"/>
    <mergeCell ref="L31:L33"/>
    <mergeCell ref="M31:M33"/>
    <mergeCell ref="N31:N33"/>
    <mergeCell ref="O31:O33"/>
    <mergeCell ref="S79:S81"/>
    <mergeCell ref="T79:T81"/>
    <mergeCell ref="U79:U81"/>
    <mergeCell ref="V79:V81"/>
    <mergeCell ref="W79:W81"/>
    <mergeCell ref="X76:X78"/>
    <mergeCell ref="A79:A81"/>
    <mergeCell ref="B79:B81"/>
    <mergeCell ref="C79:C81"/>
    <mergeCell ref="D79:D81"/>
    <mergeCell ref="E79:E81"/>
    <mergeCell ref="F79:F81"/>
    <mergeCell ref="G79:G81"/>
    <mergeCell ref="W73:W75"/>
    <mergeCell ref="A73:A75"/>
    <mergeCell ref="B73:B75"/>
    <mergeCell ref="M28:M30"/>
    <mergeCell ref="N28:N30"/>
    <mergeCell ref="O25:O27"/>
    <mergeCell ref="S25:S27"/>
    <mergeCell ref="T25:T27"/>
    <mergeCell ref="A25:A27"/>
    <mergeCell ref="B25:B27"/>
    <mergeCell ref="C25:C27"/>
    <mergeCell ref="D25:D27"/>
    <mergeCell ref="E25:E27"/>
    <mergeCell ref="F25:F27"/>
    <mergeCell ref="G25:G27"/>
    <mergeCell ref="H25:H27"/>
    <mergeCell ref="I25:I27"/>
    <mergeCell ref="J25:J27"/>
    <mergeCell ref="K25:K27"/>
    <mergeCell ref="N25:N27"/>
    <mergeCell ref="L28:L30"/>
    <mergeCell ref="A28:A30"/>
    <mergeCell ref="B28:B30"/>
    <mergeCell ref="C28:C30"/>
    <mergeCell ref="D28:D30"/>
    <mergeCell ref="E28:E30"/>
    <mergeCell ref="F28:F30"/>
    <mergeCell ref="G28:G30"/>
    <mergeCell ref="H28:H30"/>
    <mergeCell ref="I28:I30"/>
    <mergeCell ref="J28:J30"/>
    <mergeCell ref="K28:K30"/>
    <mergeCell ref="W28:W30"/>
    <mergeCell ref="X28:X30"/>
    <mergeCell ref="A97:A99"/>
    <mergeCell ref="B97:B99"/>
    <mergeCell ref="C97:C99"/>
    <mergeCell ref="D97:D99"/>
    <mergeCell ref="E97:E99"/>
    <mergeCell ref="F97:F99"/>
    <mergeCell ref="G97:G99"/>
    <mergeCell ref="H97:H99"/>
    <mergeCell ref="I97:I99"/>
    <mergeCell ref="J97:J99"/>
    <mergeCell ref="K97:K99"/>
    <mergeCell ref="L97:L99"/>
    <mergeCell ref="M97:M99"/>
    <mergeCell ref="O28:O30"/>
    <mergeCell ref="S28:S30"/>
    <mergeCell ref="T28:T30"/>
    <mergeCell ref="U28:U30"/>
    <mergeCell ref="V28:V30"/>
    <mergeCell ref="W31:W33"/>
    <mergeCell ref="X31:X33"/>
    <mergeCell ref="H79:H81"/>
    <mergeCell ref="I79:I81"/>
    <mergeCell ref="J79:J81"/>
    <mergeCell ref="V85:V87"/>
    <mergeCell ref="W85:W87"/>
    <mergeCell ref="D94:D96"/>
    <mergeCell ref="E94:E96"/>
    <mergeCell ref="F94:F96"/>
    <mergeCell ref="G94:G96"/>
    <mergeCell ref="H94:H96"/>
    <mergeCell ref="X100:X102"/>
    <mergeCell ref="V103:V105"/>
    <mergeCell ref="W103:W105"/>
    <mergeCell ref="X103:X105"/>
    <mergeCell ref="U103:U105"/>
    <mergeCell ref="A94:A96"/>
    <mergeCell ref="B94:B96"/>
    <mergeCell ref="C94:C96"/>
    <mergeCell ref="N85:N87"/>
    <mergeCell ref="O85:O87"/>
    <mergeCell ref="S85:S87"/>
    <mergeCell ref="T85:T87"/>
    <mergeCell ref="A85:A87"/>
    <mergeCell ref="B85:B87"/>
    <mergeCell ref="C85:C87"/>
    <mergeCell ref="D85:D87"/>
    <mergeCell ref="E85:E87"/>
    <mergeCell ref="F85:F87"/>
    <mergeCell ref="G85:G87"/>
    <mergeCell ref="H85:H87"/>
    <mergeCell ref="I85:I87"/>
    <mergeCell ref="J85:J87"/>
    <mergeCell ref="K85:K87"/>
    <mergeCell ref="V94:V96"/>
    <mergeCell ref="W94:W96"/>
    <mergeCell ref="S100:S102"/>
    <mergeCell ref="T100:T102"/>
    <mergeCell ref="U100:U102"/>
    <mergeCell ref="V100:V102"/>
    <mergeCell ref="W100:W102"/>
    <mergeCell ref="X91:X93"/>
    <mergeCell ref="M100:M102"/>
    <mergeCell ref="X106:X108"/>
    <mergeCell ref="S106:S108"/>
    <mergeCell ref="T106:T108"/>
    <mergeCell ref="U106:U108"/>
    <mergeCell ref="V106:V108"/>
    <mergeCell ref="W106:W108"/>
    <mergeCell ref="A106:A108"/>
    <mergeCell ref="B106:B108"/>
    <mergeCell ref="C106:C108"/>
    <mergeCell ref="D106:D108"/>
    <mergeCell ref="E106:E108"/>
    <mergeCell ref="V109:V111"/>
    <mergeCell ref="W109:W111"/>
    <mergeCell ref="X109:X111"/>
    <mergeCell ref="U109:U111"/>
    <mergeCell ref="X94:X96"/>
    <mergeCell ref="A103:A105"/>
    <mergeCell ref="B103:B105"/>
    <mergeCell ref="C103:C105"/>
    <mergeCell ref="D103:D105"/>
    <mergeCell ref="E103:E105"/>
    <mergeCell ref="F103:F105"/>
    <mergeCell ref="G103:G105"/>
    <mergeCell ref="H103:H105"/>
    <mergeCell ref="I103:I105"/>
    <mergeCell ref="J103:J105"/>
    <mergeCell ref="K103:K105"/>
    <mergeCell ref="L103:L105"/>
    <mergeCell ref="M103:M105"/>
    <mergeCell ref="N94:N96"/>
    <mergeCell ref="O94:O96"/>
    <mergeCell ref="S94:S96"/>
    <mergeCell ref="S109:S111"/>
    <mergeCell ref="T109:T111"/>
    <mergeCell ref="K115:K117"/>
    <mergeCell ref="L115:L117"/>
    <mergeCell ref="M115:M117"/>
    <mergeCell ref="N115:N117"/>
    <mergeCell ref="O115:O117"/>
    <mergeCell ref="D118:D120"/>
    <mergeCell ref="H109:H111"/>
    <mergeCell ref="I109:I111"/>
    <mergeCell ref="J109:J111"/>
    <mergeCell ref="K109:K111"/>
    <mergeCell ref="L109:L111"/>
    <mergeCell ref="M109:M111"/>
    <mergeCell ref="N103:N105"/>
    <mergeCell ref="O103:O105"/>
    <mergeCell ref="S103:S105"/>
    <mergeCell ref="T103:T105"/>
    <mergeCell ref="S115:S117"/>
    <mergeCell ref="T115:T117"/>
    <mergeCell ref="M106:M108"/>
    <mergeCell ref="N106:N108"/>
    <mergeCell ref="O106:O108"/>
    <mergeCell ref="D115:D117"/>
    <mergeCell ref="E115:E117"/>
    <mergeCell ref="F115:F117"/>
    <mergeCell ref="G115:G117"/>
    <mergeCell ref="H115:H117"/>
    <mergeCell ref="I115:I117"/>
    <mergeCell ref="J115:J117"/>
    <mergeCell ref="F106:F108"/>
    <mergeCell ref="G106:G108"/>
    <mergeCell ref="U112:U114"/>
    <mergeCell ref="V112:V114"/>
    <mergeCell ref="W112:W114"/>
    <mergeCell ref="X112:X114"/>
    <mergeCell ref="W124:W126"/>
    <mergeCell ref="X124:X126"/>
    <mergeCell ref="O124:O126"/>
    <mergeCell ref="S124:S126"/>
    <mergeCell ref="T124:T126"/>
    <mergeCell ref="U124:U126"/>
    <mergeCell ref="V124:V126"/>
    <mergeCell ref="W118:W120"/>
    <mergeCell ref="X118:X120"/>
    <mergeCell ref="U118:U120"/>
    <mergeCell ref="V118:V120"/>
    <mergeCell ref="X115:X117"/>
    <mergeCell ref="D121:D123"/>
    <mergeCell ref="E121:E123"/>
    <mergeCell ref="F121:F123"/>
    <mergeCell ref="G121:G123"/>
    <mergeCell ref="H121:H123"/>
    <mergeCell ref="I121:I123"/>
    <mergeCell ref="J121:J123"/>
    <mergeCell ref="K121:K123"/>
    <mergeCell ref="L121:L123"/>
    <mergeCell ref="M121:M123"/>
    <mergeCell ref="E118:E120"/>
    <mergeCell ref="F118:F120"/>
    <mergeCell ref="G118:G120"/>
    <mergeCell ref="H118:H120"/>
    <mergeCell ref="I118:I120"/>
    <mergeCell ref="J118:J120"/>
    <mergeCell ref="A124:A126"/>
    <mergeCell ref="B124:B126"/>
    <mergeCell ref="C124:C126"/>
    <mergeCell ref="D124:D126"/>
    <mergeCell ref="E124:E126"/>
    <mergeCell ref="F124:F126"/>
    <mergeCell ref="G124:G126"/>
    <mergeCell ref="H124:H126"/>
    <mergeCell ref="I124:I126"/>
    <mergeCell ref="J124:J126"/>
    <mergeCell ref="K124:K126"/>
    <mergeCell ref="L124:L126"/>
    <mergeCell ref="M124:M126"/>
    <mergeCell ref="N124:N126"/>
    <mergeCell ref="O118:O120"/>
    <mergeCell ref="S118:S120"/>
    <mergeCell ref="T118:T120"/>
    <mergeCell ref="A121:A123"/>
    <mergeCell ref="B121:B123"/>
    <mergeCell ref="C121:C123"/>
    <mergeCell ref="N121:N123"/>
    <mergeCell ref="O121:O123"/>
    <mergeCell ref="S121:S123"/>
    <mergeCell ref="T121:T123"/>
    <mergeCell ref="A118:A120"/>
    <mergeCell ref="B118:B120"/>
    <mergeCell ref="C118:C120"/>
    <mergeCell ref="K118:K120"/>
    <mergeCell ref="L118:L120"/>
    <mergeCell ref="M118:M120"/>
    <mergeCell ref="N118:N120"/>
    <mergeCell ref="A205:A207"/>
    <mergeCell ref="X208:X210"/>
    <mergeCell ref="F208:F210"/>
    <mergeCell ref="G208:G210"/>
    <mergeCell ref="H208:H210"/>
    <mergeCell ref="A208:A210"/>
    <mergeCell ref="A214:A216"/>
    <mergeCell ref="A211:A213"/>
    <mergeCell ref="A217:A219"/>
    <mergeCell ref="X220:X222"/>
    <mergeCell ref="S220:S222"/>
    <mergeCell ref="T220:T222"/>
    <mergeCell ref="U220:U222"/>
    <mergeCell ref="A220:A222"/>
    <mergeCell ref="A226:A228"/>
    <mergeCell ref="A223:A225"/>
    <mergeCell ref="A229:A231"/>
    <mergeCell ref="M226:M228"/>
    <mergeCell ref="N226:N228"/>
    <mergeCell ref="O226:O228"/>
    <mergeCell ref="S226:S228"/>
    <mergeCell ref="T226:T228"/>
    <mergeCell ref="U226:U228"/>
    <mergeCell ref="V226:V228"/>
    <mergeCell ref="W226:W228"/>
    <mergeCell ref="X226:X228"/>
    <mergeCell ref="B223:B225"/>
    <mergeCell ref="C223:C225"/>
    <mergeCell ref="D223:D225"/>
    <mergeCell ref="E223:E225"/>
    <mergeCell ref="F223:F225"/>
    <mergeCell ref="G223:G225"/>
    <mergeCell ref="A232:A234"/>
    <mergeCell ref="A238:A240"/>
    <mergeCell ref="A235:A237"/>
    <mergeCell ref="A241:A243"/>
    <mergeCell ref="A247:A249"/>
    <mergeCell ref="A244:A246"/>
    <mergeCell ref="A250:A252"/>
    <mergeCell ref="L253:L255"/>
    <mergeCell ref="M253:M255"/>
    <mergeCell ref="N253:N255"/>
    <mergeCell ref="O253:O255"/>
    <mergeCell ref="A253:A255"/>
    <mergeCell ref="I247:I249"/>
    <mergeCell ref="J247:J249"/>
    <mergeCell ref="K247:K249"/>
    <mergeCell ref="L247:L249"/>
    <mergeCell ref="M247:M249"/>
    <mergeCell ref="N247:N249"/>
    <mergeCell ref="O247:O249"/>
    <mergeCell ref="B244:B246"/>
    <mergeCell ref="C244:C246"/>
    <mergeCell ref="D244:D246"/>
    <mergeCell ref="E244:E246"/>
    <mergeCell ref="H253:H255"/>
    <mergeCell ref="I253:I255"/>
    <mergeCell ref="J253:J255"/>
    <mergeCell ref="K253:K255"/>
    <mergeCell ref="H232:H234"/>
    <mergeCell ref="I232:I234"/>
    <mergeCell ref="J232:J234"/>
    <mergeCell ref="K232:K234"/>
    <mergeCell ref="B235:B237"/>
    <mergeCell ref="A259:A261"/>
    <mergeCell ref="A256:A258"/>
    <mergeCell ref="A262:A264"/>
    <mergeCell ref="L265:L267"/>
    <mergeCell ref="M265:M267"/>
    <mergeCell ref="N265:N267"/>
    <mergeCell ref="O265:O267"/>
    <mergeCell ref="A265:A267"/>
    <mergeCell ref="A271:A273"/>
    <mergeCell ref="A268:A270"/>
    <mergeCell ref="A274:A276"/>
    <mergeCell ref="L277:L279"/>
    <mergeCell ref="M277:M279"/>
    <mergeCell ref="N277:N279"/>
    <mergeCell ref="O277:O279"/>
    <mergeCell ref="A277:A279"/>
    <mergeCell ref="A283:A285"/>
    <mergeCell ref="A280:A282"/>
    <mergeCell ref="I271:I273"/>
    <mergeCell ref="J271:J273"/>
    <mergeCell ref="K271:K273"/>
    <mergeCell ref="L271:L273"/>
    <mergeCell ref="M271:M273"/>
    <mergeCell ref="N271:N273"/>
    <mergeCell ref="O271:O273"/>
    <mergeCell ref="H265:H267"/>
    <mergeCell ref="I265:I267"/>
    <mergeCell ref="J265:J267"/>
    <mergeCell ref="K265:K267"/>
    <mergeCell ref="B268:B270"/>
    <mergeCell ref="C268:C270"/>
    <mergeCell ref="D268:D270"/>
    <mergeCell ref="A286:A288"/>
    <mergeCell ref="U286:U288"/>
    <mergeCell ref="V286:V288"/>
    <mergeCell ref="W286:W288"/>
    <mergeCell ref="X286:X288"/>
    <mergeCell ref="A289:A291"/>
    <mergeCell ref="A295:A297"/>
    <mergeCell ref="A292:A294"/>
    <mergeCell ref="A298:A300"/>
    <mergeCell ref="V298:V300"/>
    <mergeCell ref="W298:W300"/>
    <mergeCell ref="X298:X300"/>
    <mergeCell ref="A304:A306"/>
    <mergeCell ref="A301:A303"/>
    <mergeCell ref="A307:A309"/>
    <mergeCell ref="X304:X306"/>
    <mergeCell ref="B295:B297"/>
    <mergeCell ref="C295:C297"/>
    <mergeCell ref="D295:D297"/>
    <mergeCell ref="E295:E297"/>
    <mergeCell ref="F295:F297"/>
    <mergeCell ref="G295:G297"/>
    <mergeCell ref="H295:H297"/>
    <mergeCell ref="W295:W297"/>
    <mergeCell ref="X295:X297"/>
    <mergeCell ref="B304:B306"/>
    <mergeCell ref="C304:C306"/>
    <mergeCell ref="D304:D306"/>
    <mergeCell ref="E304:E306"/>
    <mergeCell ref="F304:F306"/>
    <mergeCell ref="W304:W306"/>
    <mergeCell ref="T301:T303"/>
    <mergeCell ref="A313:A315"/>
    <mergeCell ref="A310:A312"/>
    <mergeCell ref="A316:A318"/>
    <mergeCell ref="L316:L318"/>
    <mergeCell ref="M316:M318"/>
    <mergeCell ref="N316:N318"/>
    <mergeCell ref="O316:O318"/>
    <mergeCell ref="A319:A321"/>
    <mergeCell ref="A325:A327"/>
    <mergeCell ref="A322:A324"/>
    <mergeCell ref="A331:A333"/>
    <mergeCell ref="A328:A330"/>
    <mergeCell ref="C334:C336"/>
    <mergeCell ref="D334:D336"/>
    <mergeCell ref="E334:E336"/>
    <mergeCell ref="F334:F336"/>
    <mergeCell ref="G334:G336"/>
    <mergeCell ref="H334:H336"/>
    <mergeCell ref="I334:I336"/>
    <mergeCell ref="J334:J336"/>
    <mergeCell ref="K334:K336"/>
    <mergeCell ref="L334:L336"/>
    <mergeCell ref="M334:M336"/>
    <mergeCell ref="N334:N336"/>
    <mergeCell ref="O334:O336"/>
    <mergeCell ref="A334:A336"/>
    <mergeCell ref="G322:G324"/>
    <mergeCell ref="H322:H324"/>
    <mergeCell ref="I322:I324"/>
    <mergeCell ref="J322:J324"/>
    <mergeCell ref="K322:K324"/>
    <mergeCell ref="L322:L324"/>
    <mergeCell ref="S334:S336"/>
    <mergeCell ref="T334:T336"/>
    <mergeCell ref="U334:U336"/>
    <mergeCell ref="K340:K342"/>
    <mergeCell ref="L340:L342"/>
    <mergeCell ref="M340:M342"/>
    <mergeCell ref="N340:N342"/>
    <mergeCell ref="O340:O342"/>
    <mergeCell ref="S340:S342"/>
    <mergeCell ref="T340:T342"/>
    <mergeCell ref="U340:U342"/>
    <mergeCell ref="V334:V336"/>
    <mergeCell ref="W334:W336"/>
    <mergeCell ref="X334:X336"/>
    <mergeCell ref="B337:B339"/>
    <mergeCell ref="C337:C339"/>
    <mergeCell ref="D337:D339"/>
    <mergeCell ref="E337:E339"/>
    <mergeCell ref="F337:F339"/>
    <mergeCell ref="G337:G339"/>
    <mergeCell ref="H337:H339"/>
    <mergeCell ref="I337:I339"/>
    <mergeCell ref="J337:J339"/>
    <mergeCell ref="K337:K339"/>
    <mergeCell ref="L337:L339"/>
    <mergeCell ref="M337:M339"/>
    <mergeCell ref="N337:N339"/>
    <mergeCell ref="O337:O339"/>
    <mergeCell ref="S337:S339"/>
    <mergeCell ref="T337:T339"/>
    <mergeCell ref="U337:U339"/>
    <mergeCell ref="V337:V339"/>
    <mergeCell ref="W337:W339"/>
    <mergeCell ref="X337:X339"/>
    <mergeCell ref="B334:B336"/>
    <mergeCell ref="V340:V342"/>
    <mergeCell ref="W340:W342"/>
    <mergeCell ref="X340:X342"/>
    <mergeCell ref="B343:B345"/>
    <mergeCell ref="C343:C345"/>
    <mergeCell ref="D343:D345"/>
    <mergeCell ref="E343:E345"/>
    <mergeCell ref="F343:F345"/>
    <mergeCell ref="G343:G345"/>
    <mergeCell ref="H343:H345"/>
    <mergeCell ref="I343:I345"/>
    <mergeCell ref="J343:J345"/>
    <mergeCell ref="K343:K345"/>
    <mergeCell ref="L343:L345"/>
    <mergeCell ref="M343:M345"/>
    <mergeCell ref="N343:N345"/>
    <mergeCell ref="O343:O345"/>
    <mergeCell ref="S343:S345"/>
    <mergeCell ref="T343:T345"/>
    <mergeCell ref="U343:U345"/>
    <mergeCell ref="V343:V345"/>
    <mergeCell ref="W343:W345"/>
    <mergeCell ref="X343:X345"/>
    <mergeCell ref="B340:B342"/>
    <mergeCell ref="C340:C342"/>
    <mergeCell ref="D340:D342"/>
    <mergeCell ref="E340:E342"/>
    <mergeCell ref="F340:F342"/>
    <mergeCell ref="G340:G342"/>
    <mergeCell ref="H340:H342"/>
    <mergeCell ref="I340:I342"/>
    <mergeCell ref="J340:J342"/>
    <mergeCell ref="W346:W348"/>
    <mergeCell ref="X346:X348"/>
    <mergeCell ref="B349:B351"/>
    <mergeCell ref="C349:C351"/>
    <mergeCell ref="D349:D351"/>
    <mergeCell ref="E349:E351"/>
    <mergeCell ref="F349:F351"/>
    <mergeCell ref="G349:G351"/>
    <mergeCell ref="H349:H351"/>
    <mergeCell ref="I349:I351"/>
    <mergeCell ref="J349:J351"/>
    <mergeCell ref="K349:K351"/>
    <mergeCell ref="L349:L351"/>
    <mergeCell ref="M349:M351"/>
    <mergeCell ref="N349:N351"/>
    <mergeCell ref="O349:O351"/>
    <mergeCell ref="S349:S351"/>
    <mergeCell ref="T349:T351"/>
    <mergeCell ref="U349:U351"/>
    <mergeCell ref="V349:V351"/>
    <mergeCell ref="W349:W351"/>
    <mergeCell ref="X349:X351"/>
    <mergeCell ref="B346:B348"/>
    <mergeCell ref="C346:C348"/>
    <mergeCell ref="D346:D348"/>
    <mergeCell ref="E346:E348"/>
    <mergeCell ref="F346:F348"/>
    <mergeCell ref="G346:G348"/>
    <mergeCell ref="H346:H348"/>
    <mergeCell ref="I346:I348"/>
    <mergeCell ref="J346:J348"/>
    <mergeCell ref="K346:K348"/>
    <mergeCell ref="C352:C354"/>
    <mergeCell ref="D352:D354"/>
    <mergeCell ref="E352:E354"/>
    <mergeCell ref="F352:F354"/>
    <mergeCell ref="G352:G354"/>
    <mergeCell ref="H352:H354"/>
    <mergeCell ref="I352:I354"/>
    <mergeCell ref="J352:J354"/>
    <mergeCell ref="K352:K354"/>
    <mergeCell ref="L352:L354"/>
    <mergeCell ref="M352:M354"/>
    <mergeCell ref="N352:N354"/>
    <mergeCell ref="O352:O354"/>
    <mergeCell ref="S352:S354"/>
    <mergeCell ref="V346:V348"/>
    <mergeCell ref="L346:L348"/>
    <mergeCell ref="M346:M348"/>
    <mergeCell ref="N346:N348"/>
    <mergeCell ref="O346:O348"/>
    <mergeCell ref="S346:S348"/>
    <mergeCell ref="T346:T348"/>
    <mergeCell ref="U346:U348"/>
    <mergeCell ref="K358:K360"/>
    <mergeCell ref="L358:L360"/>
    <mergeCell ref="M358:M360"/>
    <mergeCell ref="N358:N360"/>
    <mergeCell ref="O358:O360"/>
    <mergeCell ref="S358:S360"/>
    <mergeCell ref="T358:T360"/>
    <mergeCell ref="U358:U360"/>
    <mergeCell ref="V352:V354"/>
    <mergeCell ref="V358:V360"/>
    <mergeCell ref="W352:W354"/>
    <mergeCell ref="X352:X354"/>
    <mergeCell ref="B355:B357"/>
    <mergeCell ref="C355:C357"/>
    <mergeCell ref="D355:D357"/>
    <mergeCell ref="E355:E357"/>
    <mergeCell ref="F355:F357"/>
    <mergeCell ref="G355:G357"/>
    <mergeCell ref="H355:H357"/>
    <mergeCell ref="I355:I357"/>
    <mergeCell ref="J355:J357"/>
    <mergeCell ref="K355:K357"/>
    <mergeCell ref="L355:L357"/>
    <mergeCell ref="M355:M357"/>
    <mergeCell ref="N355:N357"/>
    <mergeCell ref="O355:O357"/>
    <mergeCell ref="S355:S357"/>
    <mergeCell ref="T355:T357"/>
    <mergeCell ref="U355:U357"/>
    <mergeCell ref="V355:V357"/>
    <mergeCell ref="W355:W357"/>
    <mergeCell ref="X355:X357"/>
    <mergeCell ref="B352:B354"/>
    <mergeCell ref="T352:T354"/>
    <mergeCell ref="U352:U354"/>
    <mergeCell ref="W358:W360"/>
    <mergeCell ref="X358:X360"/>
    <mergeCell ref="B361:B363"/>
    <mergeCell ref="C361:C363"/>
    <mergeCell ref="D361:D363"/>
    <mergeCell ref="E361:E363"/>
    <mergeCell ref="F361:F363"/>
    <mergeCell ref="G361:G363"/>
    <mergeCell ref="H361:H363"/>
    <mergeCell ref="I361:I363"/>
    <mergeCell ref="J361:J363"/>
    <mergeCell ref="K361:K363"/>
    <mergeCell ref="L361:L363"/>
    <mergeCell ref="M361:M363"/>
    <mergeCell ref="N361:N363"/>
    <mergeCell ref="O361:O363"/>
    <mergeCell ref="S361:S363"/>
    <mergeCell ref="T361:T363"/>
    <mergeCell ref="U361:U363"/>
    <mergeCell ref="V361:V363"/>
    <mergeCell ref="W361:W363"/>
    <mergeCell ref="X361:X363"/>
    <mergeCell ref="B358:B360"/>
    <mergeCell ref="C358:C360"/>
    <mergeCell ref="D358:D360"/>
    <mergeCell ref="E358:E360"/>
    <mergeCell ref="F358:F360"/>
    <mergeCell ref="G358:G360"/>
    <mergeCell ref="H358:H360"/>
    <mergeCell ref="I358:I360"/>
    <mergeCell ref="J358:J360"/>
    <mergeCell ref="W367:W369"/>
    <mergeCell ref="X367:X369"/>
    <mergeCell ref="B364:B366"/>
    <mergeCell ref="C364:C366"/>
    <mergeCell ref="D364:D366"/>
    <mergeCell ref="E364:E366"/>
    <mergeCell ref="F364:F366"/>
    <mergeCell ref="G364:G366"/>
    <mergeCell ref="H364:H366"/>
    <mergeCell ref="I364:I366"/>
    <mergeCell ref="J364:J366"/>
    <mergeCell ref="K364:K366"/>
    <mergeCell ref="L364:L366"/>
    <mergeCell ref="M364:M366"/>
    <mergeCell ref="N364:N366"/>
    <mergeCell ref="O364:O366"/>
    <mergeCell ref="S364:S366"/>
    <mergeCell ref="T364:T366"/>
    <mergeCell ref="U364:U366"/>
    <mergeCell ref="A337:A339"/>
    <mergeCell ref="A340:A342"/>
    <mergeCell ref="A343:A345"/>
    <mergeCell ref="A346:A348"/>
    <mergeCell ref="A349:A351"/>
    <mergeCell ref="A352:A354"/>
    <mergeCell ref="A355:A357"/>
    <mergeCell ref="A358:A360"/>
    <mergeCell ref="A361:A363"/>
    <mergeCell ref="A364:A366"/>
    <mergeCell ref="A367:A369"/>
    <mergeCell ref="V364:V366"/>
    <mergeCell ref="W364:W366"/>
    <mergeCell ref="X364:X366"/>
    <mergeCell ref="B367:B369"/>
    <mergeCell ref="C367:C369"/>
    <mergeCell ref="D367:D369"/>
    <mergeCell ref="E367:E369"/>
    <mergeCell ref="F367:F369"/>
    <mergeCell ref="G367:G369"/>
    <mergeCell ref="H367:H369"/>
    <mergeCell ref="I367:I369"/>
    <mergeCell ref="J367:J369"/>
    <mergeCell ref="K367:K369"/>
    <mergeCell ref="L367:L369"/>
    <mergeCell ref="M367:M369"/>
    <mergeCell ref="N367:N369"/>
    <mergeCell ref="O367:O369"/>
    <mergeCell ref="S367:S369"/>
    <mergeCell ref="T367:T369"/>
    <mergeCell ref="U367:U369"/>
    <mergeCell ref="V367:V369"/>
    <mergeCell ref="O5:O7"/>
    <mergeCell ref="S5:S7"/>
    <mergeCell ref="T5:T7"/>
    <mergeCell ref="U5:U7"/>
    <mergeCell ref="V5:V7"/>
    <mergeCell ref="W5:W7"/>
    <mergeCell ref="X5:X7"/>
    <mergeCell ref="C14:C16"/>
    <mergeCell ref="A14:A16"/>
    <mergeCell ref="B14:B16"/>
    <mergeCell ref="D14:D16"/>
    <mergeCell ref="E14:E16"/>
    <mergeCell ref="F14:F16"/>
    <mergeCell ref="G14:G16"/>
    <mergeCell ref="H14:H16"/>
    <mergeCell ref="I14:I16"/>
    <mergeCell ref="J14:J16"/>
    <mergeCell ref="K14:K16"/>
    <mergeCell ref="L14:L16"/>
    <mergeCell ref="M14:M16"/>
    <mergeCell ref="N14:N16"/>
    <mergeCell ref="O14:O16"/>
    <mergeCell ref="S14:S16"/>
    <mergeCell ref="T14:T16"/>
    <mergeCell ref="U14:U16"/>
    <mergeCell ref="V14:V16"/>
    <mergeCell ref="W14:W16"/>
    <mergeCell ref="X14:X16"/>
    <mergeCell ref="A8:A10"/>
    <mergeCell ref="B8:B10"/>
    <mergeCell ref="C8:C10"/>
    <mergeCell ref="D8:D10"/>
    <mergeCell ref="N11:N13"/>
    <mergeCell ref="O11:O13"/>
    <mergeCell ref="F8:F10"/>
    <mergeCell ref="G8:G10"/>
    <mergeCell ref="A17:A19"/>
    <mergeCell ref="B17:B19"/>
    <mergeCell ref="C17:C19"/>
    <mergeCell ref="D17:D19"/>
    <mergeCell ref="E17:E19"/>
    <mergeCell ref="F17:F19"/>
    <mergeCell ref="G17:G19"/>
    <mergeCell ref="H17:H19"/>
    <mergeCell ref="I17:I19"/>
    <mergeCell ref="J17:J19"/>
    <mergeCell ref="K17:K19"/>
    <mergeCell ref="L17:L19"/>
    <mergeCell ref="M17:M19"/>
    <mergeCell ref="N17:N19"/>
    <mergeCell ref="O17:O19"/>
    <mergeCell ref="A11:A13"/>
    <mergeCell ref="B11:B13"/>
    <mergeCell ref="C11:C13"/>
    <mergeCell ref="D11:D13"/>
    <mergeCell ref="E11:E13"/>
    <mergeCell ref="F11:F13"/>
    <mergeCell ref="G11:G13"/>
    <mergeCell ref="S11:S13"/>
    <mergeCell ref="T11:T13"/>
    <mergeCell ref="S17:S19"/>
    <mergeCell ref="T17:T19"/>
    <mergeCell ref="U11:U13"/>
    <mergeCell ref="V11:V13"/>
    <mergeCell ref="W11:W13"/>
    <mergeCell ref="X11:X13"/>
    <mergeCell ref="V17:V19"/>
    <mergeCell ref="W17:W19"/>
    <mergeCell ref="X17:X19"/>
    <mergeCell ref="H8:H10"/>
    <mergeCell ref="I8:I10"/>
    <mergeCell ref="J8:J10"/>
    <mergeCell ref="K8:K10"/>
    <mergeCell ref="L8:L10"/>
    <mergeCell ref="M8:M10"/>
    <mergeCell ref="N8:N10"/>
    <mergeCell ref="O8:O10"/>
    <mergeCell ref="S8:S10"/>
    <mergeCell ref="T8:T10"/>
    <mergeCell ref="U8:U10"/>
    <mergeCell ref="V8:V10"/>
    <mergeCell ref="W8:W10"/>
    <mergeCell ref="X8:X10"/>
    <mergeCell ref="U17:U19"/>
    <mergeCell ref="H11:H13"/>
    <mergeCell ref="I11:I13"/>
    <mergeCell ref="J11:J13"/>
    <mergeCell ref="K11:K13"/>
    <mergeCell ref="L11:L13"/>
    <mergeCell ref="M11:M13"/>
  </mergeCells>
  <phoneticPr fontId="2" type="noConversion"/>
  <pageMargins left="0.23622047244094491" right="0.23622047244094491" top="0.74803149606299213" bottom="0.74803149606299213" header="0.31496062992125984" footer="0.31496062992125984"/>
  <pageSetup paperSize="8" scale="43" fitToHeight="0" orientation="landscape" r:id="rId1"/>
  <rowBreaks count="5" manualBreakCount="5">
    <brk id="72" max="23" man="1"/>
    <brk id="141" max="23" man="1"/>
    <brk id="231" max="23" man="1"/>
    <brk id="294" max="23" man="1"/>
    <brk id="321" max="23" man="1"/>
  </rowBreaks>
  <colBreaks count="1" manualBreakCount="1">
    <brk id="15" max="37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2015-06-17T00:27:42Z</cp:lastPrinted>
  <dcterms:created xsi:type="dcterms:W3CDTF">2015-02-13T06:31:18Z</dcterms:created>
  <dcterms:modified xsi:type="dcterms:W3CDTF">2015-06-22T12:37:48Z</dcterms:modified>
</cp:coreProperties>
</file>