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45" windowWidth="12120" windowHeight="9000" activeTab="2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5" i="4" l="1"/>
  <c r="L7" i="4" l="1"/>
  <c r="M7" i="4" s="1"/>
  <c r="L6" i="4"/>
  <c r="L4" i="4"/>
  <c r="M4" i="4" s="1"/>
  <c r="M6" i="4"/>
  <c r="M5" i="4" l="1"/>
</calcChain>
</file>

<file path=xl/sharedStrings.xml><?xml version="1.0" encoding="utf-8"?>
<sst xmlns="http://schemas.openxmlformats.org/spreadsheetml/2006/main" count="76" uniqueCount="55">
  <si>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</si>
  <si>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</si>
  <si>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</si>
  <si>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</si>
  <si>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</si>
  <si>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</si>
  <si>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</si>
  <si>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</si>
  <si>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</si>
  <si>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</si>
  <si>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</si>
  <si>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</si>
  <si>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</si>
  <si>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</si>
  <si>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</si>
  <si>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</si>
  <si>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</si>
  <si>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</si>
  <si>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</si>
  <si>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</si>
  <si>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</si>
  <si>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</si>
  <si>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</si>
  <si>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</si>
  <si>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</si>
  <si>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</si>
  <si>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</si>
  <si>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</si>
  <si>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</si>
  <si>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</si>
  <si>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</si>
  <si>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</si>
  <si>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</si>
  <si>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</si>
  <si>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</si>
  <si>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</si>
  <si>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安逸医院内部管理系统</t>
    <phoneticPr fontId="2" type="noConversion"/>
  </si>
  <si>
    <t>谢云凤</t>
    <phoneticPr fontId="2" type="noConversion"/>
  </si>
  <si>
    <t>患者管理系统</t>
  </si>
  <si>
    <t>建立患者档案</t>
    <phoneticPr fontId="2" type="noConversion"/>
  </si>
  <si>
    <t>√</t>
  </si>
  <si>
    <t>该表单进行填写测试，没有问题</t>
    <phoneticPr fontId="2" type="noConversion"/>
  </si>
  <si>
    <t>查看患者列表信息</t>
    <phoneticPr fontId="2" type="noConversion"/>
  </si>
  <si>
    <t>引入json数据，对该列表进行查看、添加、删除、编辑、导出等测试</t>
    <phoneticPr fontId="2" type="noConversion"/>
  </si>
  <si>
    <t>查看患者挂号列表信息</t>
    <phoneticPr fontId="2" type="noConversion"/>
  </si>
  <si>
    <t>建立住院患者档案</t>
    <phoneticPr fontId="2" type="noConversion"/>
  </si>
  <si>
    <t>该表单进行填写测试，没有问题</t>
    <phoneticPr fontId="2" type="noConversion"/>
  </si>
  <si>
    <t>个人主页</t>
    <phoneticPr fontId="2" type="noConversion"/>
  </si>
  <si>
    <t>建立个人档案</t>
    <phoneticPr fontId="2" type="noConversion"/>
  </si>
  <si>
    <t>员工请（休）假申请表</t>
    <phoneticPr fontId="2" type="noConversion"/>
  </si>
  <si>
    <t>员工离职申请表</t>
    <phoneticPr fontId="2" type="noConversion"/>
  </si>
  <si>
    <t>查看投诉信息</t>
    <phoneticPr fontId="2" type="noConversion"/>
  </si>
  <si>
    <t>该表单进行填写测试，没有问题</t>
    <phoneticPr fontId="2" type="noConversion"/>
  </si>
  <si>
    <t>自动引入json中已经并且显示挂号数据</t>
    <phoneticPr fontId="2" type="noConversion"/>
  </si>
  <si>
    <t>自动引入json中已经并且显示挂号数据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</si>
</sst>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6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24"/>
      <name val="宋体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6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25" fillId="0" borderId="2" xfId="0" applyFont="1" applyBorder="1" applyAlignment="1">
      <alignment horizontal="center"/>
    </xf>
    <xf numFmtId="14" fontId="19" fillId="0" borderId="1" xfId="0" applyNumberFormat="1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14" fontId="19" fillId="0" borderId="2" xfId="0" applyNumberFormat="1" applyFont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opLeftCell="A107" workbookViewId="0">
      <selection activeCell="F19" sqref="F19"/>
    </sheetView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72" t="s">
        <v>29</v>
      </c>
      <c r="B36" s="73"/>
      <c r="C36" s="73"/>
      <c r="D36" s="73"/>
      <c r="E36" s="73"/>
      <c r="F36" s="73"/>
      <c r="G36" s="73"/>
      <c r="H36" s="73"/>
      <c r="I36" s="73"/>
      <c r="J36" s="73"/>
      <c r="K36" s="15"/>
    </row>
    <row r="37" spans="1:11" s="11" customFormat="1" ht="19.5">
      <c r="A37" s="76" t="s">
        <v>30</v>
      </c>
      <c r="B37" s="76"/>
      <c r="C37" s="76"/>
      <c r="D37" s="76"/>
      <c r="E37" s="76"/>
      <c r="F37" s="76"/>
      <c r="G37" s="76"/>
      <c r="H37" s="76"/>
      <c r="I37" s="76"/>
      <c r="J37" s="76"/>
      <c r="K37" s="15"/>
    </row>
    <row r="38" spans="1:11" s="11" customFormat="1">
      <c r="A38" s="74" t="s">
        <v>31</v>
      </c>
      <c r="B38" s="75"/>
      <c r="C38" s="75"/>
      <c r="D38" s="75"/>
      <c r="E38" s="75"/>
      <c r="F38" s="75"/>
      <c r="G38" s="75"/>
      <c r="H38" s="75"/>
      <c r="I38" s="75"/>
      <c r="J38" s="75"/>
    </row>
    <row r="39" spans="1:11" s="11" customFormat="1">
      <c r="A39" s="75"/>
      <c r="B39" s="75"/>
      <c r="C39" s="75"/>
      <c r="D39" s="75"/>
      <c r="E39" s="75"/>
      <c r="F39" s="75"/>
      <c r="G39" s="75"/>
      <c r="H39" s="75"/>
      <c r="I39" s="75"/>
      <c r="J39" s="75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activeCell="C4" sqref="C4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7" t="s">
        <v>0</v>
      </c>
      <c r="B1" s="77"/>
      <c r="C1" s="77"/>
      <c r="D1" s="77"/>
    </row>
    <row r="2" spans="1:4" ht="19.899999999999999" customHeight="1" thickBot="1">
      <c r="A2" s="77"/>
      <c r="B2" s="77"/>
      <c r="C2" s="77"/>
      <c r="D2" s="77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33</v>
      </c>
      <c r="D4" s="25">
        <v>41882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showGridLines="0" tabSelected="1" zoomScaleNormal="100" workbookViewId="0">
      <selection activeCell="G22" sqref="G22"/>
    </sheetView>
  </sheetViews>
  <sheetFormatPr defaultRowHeight="12"/>
  <cols>
    <col min="1" max="1" width="0.875" style="1" customWidth="1"/>
    <col min="2" max="2" width="9" style="1" customWidth="1"/>
    <col min="3" max="3" width="19.625" style="1" customWidth="1"/>
    <col min="4" max="4" width="14.75" style="1" customWidth="1"/>
    <col min="5" max="5" width="17.125" style="1" customWidth="1"/>
    <col min="6" max="6" width="8.625" style="1" customWidth="1"/>
    <col min="7" max="7" width="50.125" style="1" customWidth="1"/>
    <col min="8" max="11" width="5" style="1" customWidth="1"/>
    <col min="12" max="12" width="8.375" style="1" customWidth="1"/>
    <col min="13" max="13" width="7.62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86"/>
      <c r="K1" s="86"/>
      <c r="L1" s="86"/>
      <c r="M1" s="86"/>
    </row>
    <row r="2" spans="2:13" s="43" customFormat="1" ht="15" thickBot="1">
      <c r="B2" s="82"/>
      <c r="C2" s="82"/>
      <c r="D2" s="83"/>
      <c r="E2" s="83"/>
      <c r="F2" s="83"/>
      <c r="G2" s="83"/>
      <c r="H2" s="83"/>
      <c r="I2" s="83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83"/>
      <c r="C3" s="83"/>
      <c r="D3" s="44"/>
      <c r="E3" s="44"/>
      <c r="F3" s="44"/>
      <c r="G3" s="44"/>
      <c r="H3" s="45"/>
      <c r="I3" s="46"/>
      <c r="J3" s="84" t="s">
        <v>8</v>
      </c>
      <c r="K3" s="85"/>
      <c r="L3" s="2">
        <v>2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87" t="s">
        <v>24</v>
      </c>
      <c r="K4" s="88"/>
      <c r="L4" s="2">
        <f>COUNTA(H9:H26)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9" t="s">
        <v>10</v>
      </c>
      <c r="K5" s="90"/>
      <c r="L5" s="2">
        <f>COUNTA(I9:I26)</f>
        <v>7</v>
      </c>
      <c r="M5" s="48">
        <f>IF(L3&lt;&gt;0,L5/L3,0)</f>
        <v>3.5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87" t="s">
        <v>27</v>
      </c>
      <c r="K6" s="88"/>
      <c r="L6" s="2">
        <f>COUNTA(J9:J26)</f>
        <v>0</v>
      </c>
      <c r="M6" s="48">
        <f>IF(L3&lt;&gt;0,L6/L3,0)</f>
        <v>0</v>
      </c>
    </row>
    <row r="7" spans="2:13" s="43" customFormat="1" ht="15" customHeight="1" thickBot="1">
      <c r="B7" s="49" t="s">
        <v>25</v>
      </c>
      <c r="C7" s="49" t="s">
        <v>36</v>
      </c>
      <c r="D7" s="34"/>
      <c r="E7" s="34"/>
      <c r="F7" s="34" t="s">
        <v>22</v>
      </c>
      <c r="G7" s="49" t="s">
        <v>37</v>
      </c>
      <c r="H7" s="34"/>
      <c r="I7" s="34"/>
      <c r="J7" s="91" t="s">
        <v>21</v>
      </c>
      <c r="K7" s="92"/>
      <c r="L7" s="54">
        <f>COUNTA(K9:K26)</f>
        <v>7</v>
      </c>
      <c r="M7" s="55">
        <f>IF(L3&lt;&gt;0,L7/L3,0)</f>
        <v>3.5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80" t="s">
        <v>15</v>
      </c>
      <c r="M8" s="81"/>
    </row>
    <row r="9" spans="2:13" s="43" customFormat="1" ht="14.25">
      <c r="B9" s="37">
        <v>1</v>
      </c>
      <c r="C9" s="2" t="s">
        <v>38</v>
      </c>
      <c r="D9" s="2"/>
      <c r="E9" s="66" t="s">
        <v>39</v>
      </c>
      <c r="F9" s="3">
        <v>42956</v>
      </c>
      <c r="G9" s="66" t="s">
        <v>46</v>
      </c>
      <c r="H9" s="67"/>
      <c r="I9" s="47" t="s">
        <v>40</v>
      </c>
      <c r="J9" s="47"/>
      <c r="K9" s="47" t="s">
        <v>40</v>
      </c>
      <c r="L9" s="78"/>
      <c r="M9" s="79"/>
    </row>
    <row r="10" spans="2:13" ht="14.25">
      <c r="B10" s="37">
        <v>2</v>
      </c>
      <c r="C10" s="2" t="s">
        <v>38</v>
      </c>
      <c r="D10" s="2"/>
      <c r="E10" s="66" t="s">
        <v>42</v>
      </c>
      <c r="F10" s="3">
        <v>42956</v>
      </c>
      <c r="G10" s="68" t="s">
        <v>43</v>
      </c>
      <c r="H10" s="47"/>
      <c r="I10" s="47" t="s">
        <v>40</v>
      </c>
      <c r="J10" s="47"/>
      <c r="K10" s="47" t="s">
        <v>40</v>
      </c>
      <c r="L10" s="78"/>
      <c r="M10" s="79"/>
    </row>
    <row r="11" spans="2:13" ht="14.25">
      <c r="B11" s="38">
        <v>3</v>
      </c>
      <c r="C11" s="2" t="s">
        <v>38</v>
      </c>
      <c r="D11" s="2"/>
      <c r="E11" s="69" t="s">
        <v>44</v>
      </c>
      <c r="F11" s="3">
        <v>42956</v>
      </c>
      <c r="G11" s="70" t="s">
        <v>54</v>
      </c>
      <c r="H11" s="47"/>
      <c r="I11" s="47" t="s">
        <v>40</v>
      </c>
      <c r="J11" s="47"/>
      <c r="K11" s="47" t="s">
        <v>40</v>
      </c>
      <c r="L11" s="78"/>
      <c r="M11" s="79"/>
    </row>
    <row r="12" spans="2:13" ht="14.25">
      <c r="B12" s="38">
        <v>4</v>
      </c>
      <c r="C12" s="2" t="s">
        <v>38</v>
      </c>
      <c r="D12" s="2"/>
      <c r="E12" s="71" t="s">
        <v>45</v>
      </c>
      <c r="F12" s="3">
        <v>42956</v>
      </c>
      <c r="G12" s="70" t="s">
        <v>41</v>
      </c>
      <c r="H12" s="47"/>
      <c r="I12" s="47" t="s">
        <v>40</v>
      </c>
      <c r="J12" s="47"/>
      <c r="K12" s="47" t="s">
        <v>40</v>
      </c>
      <c r="L12" s="78"/>
      <c r="M12" s="79"/>
    </row>
    <row r="13" spans="2:13" ht="14.25">
      <c r="B13" s="38">
        <v>5</v>
      </c>
      <c r="C13" s="66" t="s">
        <v>47</v>
      </c>
      <c r="D13" s="66"/>
      <c r="E13" s="69" t="s">
        <v>48</v>
      </c>
      <c r="F13" s="3">
        <v>42956</v>
      </c>
      <c r="G13" s="70" t="s">
        <v>41</v>
      </c>
      <c r="H13" s="47"/>
      <c r="I13" s="47" t="s">
        <v>40</v>
      </c>
      <c r="J13" s="47"/>
      <c r="K13" s="47" t="s">
        <v>40</v>
      </c>
      <c r="L13" s="78"/>
      <c r="M13" s="79"/>
    </row>
    <row r="14" spans="2:13" ht="14.25">
      <c r="B14" s="38">
        <v>6</v>
      </c>
      <c r="C14" s="66" t="s">
        <v>47</v>
      </c>
      <c r="D14" s="66"/>
      <c r="E14" s="69" t="s">
        <v>49</v>
      </c>
      <c r="F14" s="5">
        <v>42956</v>
      </c>
      <c r="G14" s="70" t="s">
        <v>41</v>
      </c>
      <c r="H14" s="47"/>
      <c r="I14" s="47" t="s">
        <v>40</v>
      </c>
      <c r="J14" s="47"/>
      <c r="K14" s="47" t="s">
        <v>40</v>
      </c>
      <c r="L14" s="78"/>
      <c r="M14" s="79"/>
    </row>
    <row r="15" spans="2:13" ht="14.25">
      <c r="B15" s="38">
        <v>7</v>
      </c>
      <c r="C15" s="66" t="s">
        <v>47</v>
      </c>
      <c r="D15" s="66"/>
      <c r="E15" s="69" t="s">
        <v>50</v>
      </c>
      <c r="F15" s="70">
        <v>42956</v>
      </c>
      <c r="G15" s="70" t="s">
        <v>52</v>
      </c>
      <c r="H15" s="47"/>
      <c r="I15" s="47" t="s">
        <v>40</v>
      </c>
      <c r="J15" s="47"/>
      <c r="K15" s="47" t="s">
        <v>40</v>
      </c>
      <c r="L15" s="78"/>
      <c r="M15" s="79"/>
    </row>
    <row r="16" spans="2:13" ht="14.25">
      <c r="B16" s="38">
        <v>8</v>
      </c>
      <c r="C16" s="66" t="s">
        <v>47</v>
      </c>
      <c r="D16" s="66"/>
      <c r="E16" s="69" t="s">
        <v>51</v>
      </c>
      <c r="F16" s="5">
        <v>42956</v>
      </c>
      <c r="G16" s="70" t="s">
        <v>53</v>
      </c>
      <c r="H16" s="47"/>
      <c r="I16" s="47"/>
      <c r="J16" s="47"/>
      <c r="K16" s="47"/>
      <c r="L16" s="78"/>
      <c r="M16" s="79"/>
    </row>
    <row r="17" spans="2:13" ht="14.25">
      <c r="B17" s="38"/>
      <c r="C17" s="2"/>
      <c r="D17" s="4"/>
      <c r="E17" s="4"/>
      <c r="F17" s="4"/>
      <c r="G17" s="5"/>
      <c r="H17" s="47"/>
      <c r="I17" s="47"/>
      <c r="J17" s="47"/>
      <c r="K17" s="47"/>
      <c r="L17" s="78"/>
      <c r="M17" s="79"/>
    </row>
    <row r="18" spans="2:13" ht="14.25">
      <c r="B18" s="38"/>
      <c r="C18" s="2"/>
      <c r="D18" s="4"/>
      <c r="E18" s="4"/>
      <c r="F18" s="4"/>
      <c r="G18" s="5"/>
      <c r="H18" s="47"/>
      <c r="I18" s="47"/>
      <c r="J18" s="47"/>
      <c r="K18" s="47"/>
      <c r="L18" s="78"/>
      <c r="M18" s="79"/>
    </row>
    <row r="19" spans="2:13" ht="14.25">
      <c r="B19" s="38"/>
      <c r="C19" s="2"/>
      <c r="D19" s="4"/>
      <c r="E19" s="4"/>
      <c r="G19" s="5"/>
      <c r="H19" s="47"/>
      <c r="I19" s="47"/>
      <c r="J19" s="47"/>
      <c r="K19" s="47"/>
      <c r="L19" s="78"/>
      <c r="M19" s="79"/>
    </row>
    <row r="20" spans="2:13" ht="14.25">
      <c r="B20" s="38"/>
      <c r="C20" s="2"/>
      <c r="D20" s="4"/>
      <c r="E20" s="4"/>
      <c r="F20" s="4"/>
      <c r="G20" s="5"/>
      <c r="H20" s="47"/>
      <c r="I20" s="47"/>
      <c r="J20" s="47"/>
      <c r="K20" s="47"/>
      <c r="L20" s="78"/>
      <c r="M20" s="79"/>
    </row>
    <row r="21" spans="2:13" ht="14.25">
      <c r="B21" s="38"/>
      <c r="C21" s="2"/>
      <c r="D21" s="4"/>
      <c r="E21" s="4"/>
      <c r="F21" s="4"/>
      <c r="G21" s="5"/>
      <c r="H21" s="47"/>
      <c r="I21" s="47"/>
      <c r="J21" s="47"/>
      <c r="K21" s="47"/>
      <c r="L21" s="78"/>
      <c r="M21" s="79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78"/>
      <c r="M22" s="79"/>
    </row>
    <row r="23" spans="2:13" ht="14.25">
      <c r="B23" s="38"/>
      <c r="C23" s="2"/>
      <c r="D23" s="4"/>
      <c r="E23" s="6"/>
      <c r="F23" s="4"/>
      <c r="G23" s="5"/>
      <c r="H23" s="47"/>
      <c r="I23" s="47"/>
      <c r="J23" s="47"/>
      <c r="K23" s="47"/>
      <c r="L23" s="78"/>
      <c r="M23" s="79"/>
    </row>
    <row r="24" spans="2:13" ht="14.25">
      <c r="B24" s="38"/>
      <c r="C24" s="2"/>
      <c r="D24" s="4"/>
      <c r="E24" s="4"/>
      <c r="F24" s="4"/>
      <c r="G24" s="5"/>
      <c r="H24" s="47"/>
      <c r="I24" s="47"/>
      <c r="J24" s="47"/>
      <c r="K24" s="47"/>
      <c r="L24" s="78"/>
      <c r="M24" s="79"/>
    </row>
    <row r="25" spans="2:13" ht="14.25">
      <c r="B25" s="38"/>
      <c r="C25" s="2"/>
      <c r="D25" s="4"/>
      <c r="E25" s="4"/>
      <c r="F25" s="4"/>
      <c r="G25" s="5"/>
      <c r="H25" s="47"/>
      <c r="I25" s="47"/>
      <c r="J25" s="47"/>
      <c r="K25" s="47"/>
      <c r="L25" s="78"/>
      <c r="M25" s="79"/>
    </row>
    <row r="26" spans="2:13" ht="12.75" thickBot="1">
      <c r="B26" s="39"/>
      <c r="C26" s="2"/>
      <c r="D26" s="40"/>
      <c r="E26" s="40"/>
      <c r="F26" s="40"/>
      <c r="G26" s="41"/>
      <c r="H26" s="42"/>
      <c r="I26" s="42"/>
      <c r="J26" s="42"/>
      <c r="K26" s="40"/>
      <c r="L26" s="94"/>
      <c r="M26" s="95"/>
    </row>
    <row r="27" spans="2:13" ht="30" customHeight="1">
      <c r="B27" s="93" t="s">
        <v>26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</row>
    <row r="28" spans="2:13">
      <c r="E28" s="8"/>
      <c r="G28" s="7"/>
    </row>
    <row r="29" spans="2:13">
      <c r="G29" s="7"/>
    </row>
    <row r="30" spans="2:13">
      <c r="E30" s="8"/>
      <c r="G30" s="7"/>
    </row>
    <row r="31" spans="2:13">
      <c r="G31" s="7"/>
    </row>
    <row r="32" spans="2:13">
      <c r="E32" s="9"/>
      <c r="G32" s="7"/>
    </row>
  </sheetData>
  <mergeCells count="29">
    <mergeCell ref="L17:M17"/>
    <mergeCell ref="L18:M18"/>
    <mergeCell ref="L19:M19"/>
    <mergeCell ref="L20:M20"/>
    <mergeCell ref="B27:M27"/>
    <mergeCell ref="L21:M21"/>
    <mergeCell ref="L26:M26"/>
    <mergeCell ref="L23:M23"/>
    <mergeCell ref="L24:M24"/>
    <mergeCell ref="L25:M25"/>
    <mergeCell ref="L22:M22"/>
    <mergeCell ref="J1:M1"/>
    <mergeCell ref="J4:K4"/>
    <mergeCell ref="J5:K5"/>
    <mergeCell ref="J6:K6"/>
    <mergeCell ref="J7:K7"/>
    <mergeCell ref="L8:M8"/>
    <mergeCell ref="L10:M10"/>
    <mergeCell ref="L11:M11"/>
    <mergeCell ref="B2:C2"/>
    <mergeCell ref="D2:I2"/>
    <mergeCell ref="B3:C3"/>
    <mergeCell ref="J3:K3"/>
    <mergeCell ref="L9:M9"/>
    <mergeCell ref="L16:M16"/>
    <mergeCell ref="L12:M12"/>
    <mergeCell ref="L13:M13"/>
    <mergeCell ref="L14:M14"/>
    <mergeCell ref="L15:M15"/>
  </mergeCells>
  <phoneticPr fontId="2" type="noConversion"/>
  <dataValidations count="4">
    <dataValidation type="list" allowBlank="1" showInputMessage="1" showErrorMessage="1" sqref="K26">
      <formula1>"高,中,低"</formula1>
    </dataValidation>
    <dataValidation type="list" allowBlank="1" showInputMessage="1" showErrorMessage="1" sqref="H26">
      <formula1>"A,B,C,D"</formula1>
    </dataValidation>
    <dataValidation type="list" allowBlank="1" showInputMessage="1" showErrorMessage="1" sqref="I26:J26">
      <formula1>"100%,30%～100%,10%～30%,&lt;10%"</formula1>
    </dataValidation>
    <dataValidation type="list" showInputMessage="1" showErrorMessage="1" sqref="H9:K25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2017-08-09T08:25:56Z</dcterms:modified>
</cp:coreProperties>
</file>