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549D497B-E07E-497C-8D68-96DFA30104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C6" i="1"/>
  <c r="C7" i="1"/>
  <c r="C8" i="1"/>
  <c r="C9" i="1"/>
  <c r="C10" i="1"/>
  <c r="C5" i="1"/>
  <c r="T5" i="1"/>
  <c r="T4" i="1"/>
  <c r="G2" i="1"/>
  <c r="E6" i="1"/>
  <c r="E7" i="1"/>
  <c r="E8" i="1"/>
  <c r="E9" i="1"/>
  <c r="E10" i="1"/>
  <c r="E5" i="1"/>
  <c r="F6" i="1" l="1"/>
  <c r="F10" i="1"/>
  <c r="F9" i="1"/>
  <c r="F7" i="1"/>
  <c r="F5" i="1"/>
  <c r="F8" i="1"/>
  <c r="J10" i="1"/>
  <c r="G10" i="1" s="1"/>
  <c r="J9" i="1"/>
  <c r="G9" i="1" s="1"/>
  <c r="J8" i="1" l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<sst xmlns="http://schemas.openxmlformats.org/spreadsheetml/2006/main" count="16" uniqueCount="13">
  <si>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</si>
  <si>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</si>
  <si>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</si>
  <si>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</si>
  <si>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</si>
  <si>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</si>
  <si>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</si>
  <si>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</si>
  <si>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</si>
  <si>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</si>
  <si>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</si>
  <si>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</si>
  <si>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X_m,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</si>
</sst>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360</c:v>
                </c:pt>
                <c:pt idx="1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</xdr:row>
      <xdr:rowOff>106680</xdr:rowOff>
    </xdr:from>
    <xdr:to>
      <xdr:col>17</xdr:col>
      <xdr:colOff>548640</xdr:colOff>
      <xdr:row>17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A4" sqref="A4:G10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A13</f>
        <v>360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>2*A5+1</f>
        <v>1</v>
      </c>
      <c r="F5" s="2">
        <f>I5*10000</f>
        <v>48.091579304489812</v>
      </c>
      <c r="G5" s="2">
        <f>J5*10000</f>
        <v>12.022894826122283</v>
      </c>
      <c r="I5">
        <f>2*SQRT(C5*E5*$G$2)</f>
        <v>4.8091579304489814E-3</v>
      </c>
      <c r="J5" s="1">
        <f>2*SQRT(SUMSQ(D5*E5*$G$2/I5))</f>
        <v>1.2022894826122282E-3</v>
      </c>
      <c r="S5">
        <v>12</v>
      </c>
      <c r="T5">
        <f>A13</f>
        <v>360</v>
      </c>
    </row>
    <row r="6" spans="1:20" x14ac:dyDescent="0.3">
      <c r="A6">
        <v>1</v>
      </c>
      <c r="B6">
        <v>47.9</v>
      </c>
      <c r="C6">
        <f t="shared" ref="C6:C10" si="0">$C$2-B6</f>
        <v>2.8000000000000043</v>
      </c>
      <c r="D6">
        <v>0.05</v>
      </c>
      <c r="E6">
        <f>2*A6+1</f>
        <v>3</v>
      </c>
      <c r="F6" s="2">
        <f>I6*10000</f>
        <v>440.76660490558982</v>
      </c>
      <c r="G6" s="2">
        <f>J6*10000</f>
        <v>3.9354161152284752</v>
      </c>
      <c r="I6">
        <f>2*SQRT(C6*E6*$G$2)</f>
        <v>4.4076660490558979E-2</v>
      </c>
      <c r="J6" s="1">
        <f>2*SQRT(SUMSQ(D6*E6*$G$2/I6))</f>
        <v>3.9354161152284752E-4</v>
      </c>
    </row>
    <row r="7" spans="1:20" x14ac:dyDescent="0.3">
      <c r="A7">
        <v>2</v>
      </c>
      <c r="B7">
        <v>48.7</v>
      </c>
      <c r="C7">
        <f t="shared" si="0"/>
        <v>2</v>
      </c>
      <c r="D7">
        <v>0.05</v>
      </c>
      <c r="E7">
        <f>2*A7+1</f>
        <v>5</v>
      </c>
      <c r="F7" s="2">
        <f>I7*10000</f>
        <v>480.91579304489471</v>
      </c>
      <c r="G7" s="2">
        <f>J7*10000</f>
        <v>6.011447413061183</v>
      </c>
      <c r="I7">
        <f>2*SQRT(C7*E7*$G$2)</f>
        <v>4.8091579304489471E-2</v>
      </c>
      <c r="J7" s="1">
        <f>2*SQRT(SUMSQ(D7*E7*$G$2/I7))</f>
        <v>6.0114474130611834E-4</v>
      </c>
    </row>
    <row r="8" spans="1:20" x14ac:dyDescent="0.3">
      <c r="A8">
        <v>3</v>
      </c>
      <c r="B8">
        <v>49.2</v>
      </c>
      <c r="C8">
        <f t="shared" si="0"/>
        <v>1.5</v>
      </c>
      <c r="D8">
        <v>0.05</v>
      </c>
      <c r="E8">
        <f>2*A8+1</f>
        <v>7</v>
      </c>
      <c r="F8" s="2">
        <f>I8*10000</f>
        <v>492.79204539034521</v>
      </c>
      <c r="G8" s="2">
        <f>J8*10000</f>
        <v>8.2132007565057545</v>
      </c>
      <c r="I8">
        <f>2*SQRT(C8*E8*$G$2)</f>
        <v>4.9279204539034518E-2</v>
      </c>
      <c r="J8" s="1">
        <f>2*SQRT(SUMSQ(D8*E8*$G$2/I8))</f>
        <v>8.2132007565057538E-4</v>
      </c>
    </row>
    <row r="9" spans="1:20" x14ac:dyDescent="0.3">
      <c r="A9">
        <v>4</v>
      </c>
      <c r="B9">
        <v>49.5</v>
      </c>
      <c r="C9">
        <f t="shared" si="0"/>
        <v>1.2000000000000028</v>
      </c>
      <c r="D9">
        <v>0.05</v>
      </c>
      <c r="E9">
        <f>2*A9+1</f>
        <v>9</v>
      </c>
      <c r="F9" s="2">
        <f>I9*10000</f>
        <v>499.78235262962272</v>
      </c>
      <c r="G9" s="2">
        <f>J9*10000</f>
        <v>10.41213234645045</v>
      </c>
      <c r="I9">
        <f>2*SQRT(C9*E9*$G$2)</f>
        <v>4.9978235262962273E-2</v>
      </c>
      <c r="J9" s="1">
        <f>2*SQRT(SUMSQ(D9*E9*$G$2/I9))</f>
        <v>1.041213234645045E-3</v>
      </c>
    </row>
    <row r="10" spans="1:20" x14ac:dyDescent="0.3">
      <c r="A10">
        <v>5</v>
      </c>
      <c r="B10">
        <v>49.8</v>
      </c>
      <c r="C10">
        <f t="shared" si="0"/>
        <v>0.90000000000000568</v>
      </c>
      <c r="D10">
        <v>0.05</v>
      </c>
      <c r="E10">
        <f>2*A10+1</f>
        <v>11</v>
      </c>
      <c r="F10" s="2">
        <f>I10*10000</f>
        <v>478.50517238583893</v>
      </c>
      <c r="G10" s="2">
        <f>J10*10000</f>
        <v>13.291810344051001</v>
      </c>
      <c r="I10">
        <f>2*SQRT(C10*E10*$G$2)</f>
        <v>4.7850517238583891E-2</v>
      </c>
      <c r="J10" s="1">
        <f>2*SQRT(SUMSQ(D10*E10*$G$2/I10))</f>
        <v>1.3291810344051001E-3</v>
      </c>
    </row>
    <row r="12" spans="1:20" x14ac:dyDescent="0.3">
      <c r="A12" t="s">
        <v>4</v>
      </c>
    </row>
    <row r="13" spans="1:20" x14ac:dyDescent="0.3">
      <c r="A13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B8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5</v>
      </c>
      <c r="B1" t="s">
        <v>12</v>
      </c>
    </row>
    <row r="2" spans="1:2" x14ac:dyDescent="0.3">
      <c r="A2">
        <v>1</v>
      </c>
    </row>
    <row r="3" spans="1:2" x14ac:dyDescent="0.3">
      <c r="A3">
        <v>-1</v>
      </c>
    </row>
    <row r="4" spans="1:2" x14ac:dyDescent="0.3">
      <c r="A4">
        <v>2</v>
      </c>
    </row>
    <row r="5" spans="1:2" x14ac:dyDescent="0.3">
      <c r="A5">
        <v>-2</v>
      </c>
    </row>
    <row r="6" spans="1:2" x14ac:dyDescent="0.3">
      <c r="A6">
        <v>3</v>
      </c>
    </row>
    <row r="7" spans="1:2" x14ac:dyDescent="0.3">
      <c r="A7">
        <v>-3</v>
      </c>
    </row>
    <row r="8" spans="1:2" x14ac:dyDescent="0.3">
      <c r="A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2021-03-09T23:59:15Z</dcterms:modified>
</cp:coreProperties>
</file>