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iE\EiE Git\Razor_Atmel\firmware_dotmatrix\drivers\"/>
    </mc:Choice>
  </mc:AlternateContent>
  <xr:revisionPtr revIDLastSave="0" documentId="13_ncr:1_{94A11136-A109-43B8-B6A4-43034AEA416C}" xr6:coauthVersionLast="34" xr6:coauthVersionMax="34" xr10:uidLastSave="{00000000-0000-0000-0000-000000000000}"/>
  <bookViews>
    <workbookView xWindow="120" yWindow="75" windowWidth="19320" windowHeight="11760" tabRatio="754" activeTab="3" xr2:uid="{00000000-000D-0000-FFFF-FFFF00000000}"/>
  </bookViews>
  <sheets>
    <sheet name="Single Color Small Characters" sheetId="1" r:id="rId1"/>
    <sheet name="Single Color Big Characters" sheetId="9" r:id="rId2"/>
    <sheet name="Images" sheetId="5" r:id="rId3"/>
    <sheet name="FullScreenImage" sheetId="13" r:id="rId4"/>
    <sheet name="Addressing Example" sheetId="7" r:id="rId5"/>
  </sheets>
  <calcPr calcId="179017"/>
</workbook>
</file>

<file path=xl/calcChain.xml><?xml version="1.0" encoding="utf-8"?>
<calcChain xmlns="http://schemas.openxmlformats.org/spreadsheetml/2006/main">
  <c r="EB152" i="13" l="1"/>
  <c r="EC152" i="13"/>
  <c r="ED152" i="13"/>
  <c r="EE152" i="13"/>
  <c r="EB153" i="13"/>
  <c r="EC153" i="13"/>
  <c r="ED153" i="13"/>
  <c r="EE153" i="13"/>
  <c r="EB154" i="13"/>
  <c r="EC154" i="13"/>
  <c r="ED154" i="13"/>
  <c r="EE154" i="13"/>
  <c r="EB155" i="13"/>
  <c r="EC155" i="13"/>
  <c r="ED155" i="13"/>
  <c r="EE155" i="13"/>
  <c r="EB156" i="13"/>
  <c r="EC156" i="13"/>
  <c r="ED156" i="13"/>
  <c r="EE156" i="13"/>
  <c r="EB157" i="13"/>
  <c r="EC157" i="13"/>
  <c r="ED157" i="13"/>
  <c r="EE157" i="13"/>
  <c r="EB158" i="13"/>
  <c r="EC158" i="13"/>
  <c r="ED158" i="13"/>
  <c r="EE158" i="13"/>
  <c r="EB159" i="13"/>
  <c r="EC159" i="13"/>
  <c r="ED159" i="13"/>
  <c r="EE159" i="13"/>
  <c r="EB160" i="13"/>
  <c r="EC160" i="13"/>
  <c r="ED160" i="13"/>
  <c r="EE160" i="13"/>
  <c r="EB161" i="13"/>
  <c r="EC161" i="13"/>
  <c r="ED161" i="13"/>
  <c r="EE161" i="13"/>
  <c r="EB162" i="13"/>
  <c r="EC162" i="13"/>
  <c r="ED162" i="13"/>
  <c r="EE162" i="13"/>
  <c r="EB163" i="13"/>
  <c r="EC163" i="13"/>
  <c r="ED163" i="13"/>
  <c r="EE163" i="13"/>
  <c r="EB164" i="13"/>
  <c r="EC164" i="13"/>
  <c r="ED164" i="13"/>
  <c r="EE164" i="13"/>
  <c r="EB165" i="13"/>
  <c r="EC165" i="13"/>
  <c r="ED165" i="13"/>
  <c r="EE165" i="13"/>
  <c r="EB166" i="13"/>
  <c r="EC166" i="13"/>
  <c r="ED166" i="13"/>
  <c r="EE166" i="13"/>
  <c r="EB167" i="13"/>
  <c r="EC167" i="13"/>
  <c r="ED167" i="13"/>
  <c r="EE167" i="13"/>
  <c r="EB168" i="13"/>
  <c r="EC168" i="13"/>
  <c r="ED168" i="13"/>
  <c r="EE168" i="13"/>
  <c r="EB169" i="13"/>
  <c r="EC169" i="13"/>
  <c r="ED169" i="13"/>
  <c r="EE169" i="13"/>
  <c r="EB170" i="13"/>
  <c r="EC170" i="13"/>
  <c r="ED170" i="13"/>
  <c r="EE170" i="13"/>
  <c r="EB171" i="13"/>
  <c r="EC171" i="13"/>
  <c r="ED171" i="13"/>
  <c r="EE171" i="13"/>
  <c r="EB172" i="13"/>
  <c r="EC172" i="13"/>
  <c r="ED172" i="13"/>
  <c r="EE172" i="13"/>
  <c r="EB173" i="13"/>
  <c r="EC173" i="13"/>
  <c r="ED173" i="13"/>
  <c r="EE173" i="13"/>
  <c r="EB174" i="13"/>
  <c r="EC174" i="13"/>
  <c r="ED174" i="13"/>
  <c r="EE174" i="13"/>
  <c r="EB175" i="13"/>
  <c r="EC175" i="13"/>
  <c r="ED175" i="13"/>
  <c r="EE175" i="13"/>
  <c r="EB176" i="13"/>
  <c r="EC176" i="13"/>
  <c r="ED176" i="13"/>
  <c r="EE176" i="13"/>
  <c r="EB177" i="13"/>
  <c r="EC177" i="13"/>
  <c r="ED177" i="13"/>
  <c r="EE177" i="13"/>
  <c r="EB178" i="13"/>
  <c r="EC178" i="13"/>
  <c r="ED178" i="13"/>
  <c r="EE178" i="13"/>
  <c r="EB179" i="13"/>
  <c r="EC179" i="13"/>
  <c r="ED179" i="13"/>
  <c r="EE179" i="13"/>
  <c r="EB180" i="13"/>
  <c r="EC180" i="13"/>
  <c r="ED180" i="13"/>
  <c r="EE180" i="13"/>
  <c r="EB181" i="13"/>
  <c r="EC181" i="13"/>
  <c r="ED181" i="13"/>
  <c r="EE181" i="13"/>
  <c r="EB182" i="13"/>
  <c r="EC182" i="13"/>
  <c r="ED182" i="13"/>
  <c r="EE182" i="13"/>
  <c r="EB183" i="13"/>
  <c r="EC183" i="13"/>
  <c r="ED183" i="13"/>
  <c r="EE183" i="13"/>
  <c r="EB184" i="13"/>
  <c r="EC184" i="13"/>
  <c r="ED184" i="13"/>
  <c r="EE184" i="13"/>
  <c r="EB185" i="13"/>
  <c r="EC185" i="13"/>
  <c r="ED185" i="13"/>
  <c r="EE185" i="13"/>
  <c r="EB186" i="13"/>
  <c r="EC186" i="13"/>
  <c r="ED186" i="13"/>
  <c r="EE186" i="13"/>
  <c r="EB187" i="13"/>
  <c r="EC187" i="13"/>
  <c r="ED187" i="13"/>
  <c r="EE187" i="13"/>
  <c r="EB188" i="13"/>
  <c r="EC188" i="13"/>
  <c r="ED188" i="13"/>
  <c r="EE188" i="13"/>
  <c r="EB189" i="13"/>
  <c r="EC189" i="13"/>
  <c r="ED189" i="13"/>
  <c r="EE189" i="13"/>
  <c r="EB190" i="13"/>
  <c r="EC190" i="13"/>
  <c r="ED190" i="13"/>
  <c r="EE190" i="13"/>
  <c r="EB191" i="13"/>
  <c r="EC191" i="13"/>
  <c r="ED191" i="13"/>
  <c r="EE191" i="13"/>
  <c r="EB192" i="13"/>
  <c r="EC192" i="13"/>
  <c r="ED192" i="13"/>
  <c r="EE192" i="13"/>
  <c r="EB193" i="13"/>
  <c r="EC193" i="13"/>
  <c r="ED193" i="13"/>
  <c r="EE193" i="13"/>
  <c r="EB194" i="13"/>
  <c r="EC194" i="13"/>
  <c r="ED194" i="13"/>
  <c r="EE194" i="13"/>
  <c r="EB195" i="13"/>
  <c r="EC195" i="13"/>
  <c r="ED195" i="13"/>
  <c r="EE195" i="13"/>
  <c r="EB196" i="13"/>
  <c r="EC196" i="13"/>
  <c r="ED196" i="13"/>
  <c r="EE196" i="13"/>
  <c r="EB197" i="13"/>
  <c r="EC197" i="13"/>
  <c r="ED197" i="13"/>
  <c r="EE197" i="13"/>
  <c r="EB198" i="13"/>
  <c r="EC198" i="13"/>
  <c r="ED198" i="13"/>
  <c r="EE198" i="13"/>
  <c r="EB199" i="13"/>
  <c r="EC199" i="13"/>
  <c r="ED199" i="13"/>
  <c r="EE199" i="13"/>
  <c r="EB200" i="13"/>
  <c r="EC200" i="13"/>
  <c r="ED200" i="13"/>
  <c r="EE200" i="13"/>
  <c r="EB201" i="13"/>
  <c r="EC201" i="13"/>
  <c r="ED201" i="13"/>
  <c r="EE201" i="13"/>
  <c r="EB202" i="13"/>
  <c r="EC202" i="13"/>
  <c r="ED202" i="13"/>
  <c r="EE202" i="13"/>
  <c r="EB203" i="13"/>
  <c r="EC203" i="13"/>
  <c r="ED203" i="13"/>
  <c r="EE203" i="13"/>
  <c r="EB204" i="13"/>
  <c r="EC204" i="13"/>
  <c r="ED204" i="13"/>
  <c r="EE204" i="13"/>
  <c r="EB205" i="13"/>
  <c r="EC205" i="13"/>
  <c r="ED205" i="13"/>
  <c r="EE205" i="13"/>
  <c r="EB206" i="13"/>
  <c r="EC206" i="13"/>
  <c r="ED206" i="13"/>
  <c r="EE206" i="13"/>
  <c r="EB207" i="13"/>
  <c r="EC207" i="13"/>
  <c r="ED207" i="13"/>
  <c r="EE207" i="13"/>
  <c r="EB208" i="13"/>
  <c r="EC208" i="13"/>
  <c r="ED208" i="13"/>
  <c r="EE208" i="13"/>
  <c r="EB209" i="13"/>
  <c r="EC209" i="13"/>
  <c r="ED209" i="13"/>
  <c r="EE209" i="13"/>
  <c r="EB210" i="13"/>
  <c r="EC210" i="13"/>
  <c r="ED210" i="13"/>
  <c r="EE210" i="13"/>
  <c r="EB211" i="13"/>
  <c r="EC211" i="13"/>
  <c r="ED211" i="13"/>
  <c r="EE211" i="13"/>
  <c r="EB212" i="13"/>
  <c r="EC212" i="13"/>
  <c r="ED212" i="13"/>
  <c r="EE212" i="13"/>
  <c r="EB213" i="13"/>
  <c r="EC213" i="13"/>
  <c r="ED213" i="13"/>
  <c r="EE213" i="13"/>
  <c r="EB214" i="13"/>
  <c r="EC214" i="13"/>
  <c r="ED214" i="13"/>
  <c r="EE214" i="13"/>
  <c r="EB215" i="13"/>
  <c r="EC215" i="13"/>
  <c r="ED215" i="13"/>
  <c r="EE215" i="13"/>
  <c r="EQ215" i="13"/>
  <c r="EP215" i="13"/>
  <c r="EO215" i="13"/>
  <c r="EN215" i="13"/>
  <c r="EM215" i="13"/>
  <c r="EL215" i="13"/>
  <c r="EK215" i="13"/>
  <c r="EJ215" i="13"/>
  <c r="ES215" i="13" s="1"/>
  <c r="EI215" i="13"/>
  <c r="EH215" i="13"/>
  <c r="EG215" i="13"/>
  <c r="EF215" i="13"/>
  <c r="EQ214" i="13"/>
  <c r="EP214" i="13"/>
  <c r="EO214" i="13"/>
  <c r="EN214" i="13"/>
  <c r="EM214" i="13"/>
  <c r="EL214" i="13"/>
  <c r="EK214" i="13"/>
  <c r="EJ214" i="13"/>
  <c r="EI214" i="13"/>
  <c r="EH214" i="13"/>
  <c r="EG214" i="13"/>
  <c r="EF214" i="13"/>
  <c r="EQ213" i="13"/>
  <c r="EP213" i="13"/>
  <c r="EO213" i="13"/>
  <c r="EN213" i="13"/>
  <c r="EM213" i="13"/>
  <c r="EL213" i="13"/>
  <c r="EK213" i="13"/>
  <c r="EJ213" i="13"/>
  <c r="EI213" i="13"/>
  <c r="EH213" i="13"/>
  <c r="EG213" i="13"/>
  <c r="EF213" i="13"/>
  <c r="EQ212" i="13"/>
  <c r="EP212" i="13"/>
  <c r="EO212" i="13"/>
  <c r="EN212" i="13"/>
  <c r="EM212" i="13"/>
  <c r="EL212" i="13"/>
  <c r="EK212" i="13"/>
  <c r="EJ212" i="13"/>
  <c r="EI212" i="13"/>
  <c r="EH212" i="13"/>
  <c r="EG212" i="13"/>
  <c r="EF212" i="13"/>
  <c r="EQ211" i="13"/>
  <c r="EP211" i="13"/>
  <c r="EO211" i="13"/>
  <c r="EN211" i="13"/>
  <c r="EM211" i="13"/>
  <c r="EL211" i="13"/>
  <c r="EK211" i="13"/>
  <c r="EJ211" i="13"/>
  <c r="EI211" i="13"/>
  <c r="EH211" i="13"/>
  <c r="EG211" i="13"/>
  <c r="EF211" i="13"/>
  <c r="EQ210" i="13"/>
  <c r="EP210" i="13"/>
  <c r="EO210" i="13"/>
  <c r="EN210" i="13"/>
  <c r="EM210" i="13"/>
  <c r="EL210" i="13"/>
  <c r="EK210" i="13"/>
  <c r="EJ210" i="13"/>
  <c r="EI210" i="13"/>
  <c r="EH210" i="13"/>
  <c r="EG210" i="13"/>
  <c r="EF210" i="13"/>
  <c r="EQ209" i="13"/>
  <c r="EP209" i="13"/>
  <c r="EO209" i="13"/>
  <c r="EN209" i="13"/>
  <c r="EM209" i="13"/>
  <c r="EL209" i="13"/>
  <c r="EK209" i="13"/>
  <c r="EJ209" i="13"/>
  <c r="EI209" i="13"/>
  <c r="EH209" i="13"/>
  <c r="EG209" i="13"/>
  <c r="EF209" i="13"/>
  <c r="EQ208" i="13"/>
  <c r="EP208" i="13"/>
  <c r="EO208" i="13"/>
  <c r="EN208" i="13"/>
  <c r="EM208" i="13"/>
  <c r="EL208" i="13"/>
  <c r="EK208" i="13"/>
  <c r="EJ208" i="13"/>
  <c r="EI208" i="13"/>
  <c r="EH208" i="13"/>
  <c r="EG208" i="13"/>
  <c r="EF208" i="13"/>
  <c r="EQ207" i="13"/>
  <c r="EP207" i="13"/>
  <c r="EO207" i="13"/>
  <c r="EN207" i="13"/>
  <c r="EM207" i="13"/>
  <c r="EL207" i="13"/>
  <c r="EK207" i="13"/>
  <c r="EJ207" i="13"/>
  <c r="EI207" i="13"/>
  <c r="EH207" i="13"/>
  <c r="EG207" i="13"/>
  <c r="EF207" i="13"/>
  <c r="EQ206" i="13"/>
  <c r="EP206" i="13"/>
  <c r="EO206" i="13"/>
  <c r="EN206" i="13"/>
  <c r="EM206" i="13"/>
  <c r="EL206" i="13"/>
  <c r="EK206" i="13"/>
  <c r="EJ206" i="13"/>
  <c r="EI206" i="13"/>
  <c r="EH206" i="13"/>
  <c r="EG206" i="13"/>
  <c r="EF206" i="13"/>
  <c r="EQ205" i="13"/>
  <c r="EP205" i="13"/>
  <c r="EO205" i="13"/>
  <c r="EN205" i="13"/>
  <c r="EM205" i="13"/>
  <c r="EL205" i="13"/>
  <c r="EK205" i="13"/>
  <c r="EJ205" i="13"/>
  <c r="EI205" i="13"/>
  <c r="EH205" i="13"/>
  <c r="EG205" i="13"/>
  <c r="EF205" i="13"/>
  <c r="EQ204" i="13"/>
  <c r="EP204" i="13"/>
  <c r="EO204" i="13"/>
  <c r="EN204" i="13"/>
  <c r="EM204" i="13"/>
  <c r="EL204" i="13"/>
  <c r="EK204" i="13"/>
  <c r="EJ204" i="13"/>
  <c r="EI204" i="13"/>
  <c r="EH204" i="13"/>
  <c r="EG204" i="13"/>
  <c r="EF204" i="13"/>
  <c r="EQ203" i="13"/>
  <c r="EP203" i="13"/>
  <c r="EO203" i="13"/>
  <c r="EN203" i="13"/>
  <c r="EM203" i="13"/>
  <c r="EL203" i="13"/>
  <c r="EK203" i="13"/>
  <c r="EJ203" i="13"/>
  <c r="EI203" i="13"/>
  <c r="EH203" i="13"/>
  <c r="EG203" i="13"/>
  <c r="EF203" i="13"/>
  <c r="EQ202" i="13"/>
  <c r="EP202" i="13"/>
  <c r="EO202" i="13"/>
  <c r="EN202" i="13"/>
  <c r="EM202" i="13"/>
  <c r="EL202" i="13"/>
  <c r="EK202" i="13"/>
  <c r="EJ202" i="13"/>
  <c r="EI202" i="13"/>
  <c r="EH202" i="13"/>
  <c r="EG202" i="13"/>
  <c r="EF202" i="13"/>
  <c r="EQ201" i="13"/>
  <c r="EP201" i="13"/>
  <c r="EO201" i="13"/>
  <c r="EN201" i="13"/>
  <c r="EM201" i="13"/>
  <c r="EL201" i="13"/>
  <c r="EK201" i="13"/>
  <c r="EJ201" i="13"/>
  <c r="EI201" i="13"/>
  <c r="EH201" i="13"/>
  <c r="EG201" i="13"/>
  <c r="EF201" i="13"/>
  <c r="EQ200" i="13"/>
  <c r="EP200" i="13"/>
  <c r="EO200" i="13"/>
  <c r="EN200" i="13"/>
  <c r="EM200" i="13"/>
  <c r="EL200" i="13"/>
  <c r="EK200" i="13"/>
  <c r="EJ200" i="13"/>
  <c r="EI200" i="13"/>
  <c r="EH200" i="13"/>
  <c r="EG200" i="13"/>
  <c r="EF200" i="13"/>
  <c r="EQ199" i="13"/>
  <c r="EP199" i="13"/>
  <c r="EO199" i="13"/>
  <c r="EN199" i="13"/>
  <c r="EM199" i="13"/>
  <c r="EL199" i="13"/>
  <c r="EK199" i="13"/>
  <c r="EJ199" i="13"/>
  <c r="EI199" i="13"/>
  <c r="EH199" i="13"/>
  <c r="EG199" i="13"/>
  <c r="EF199" i="13"/>
  <c r="EQ198" i="13"/>
  <c r="EP198" i="13"/>
  <c r="EO198" i="13"/>
  <c r="EN198" i="13"/>
  <c r="EM198" i="13"/>
  <c r="EL198" i="13"/>
  <c r="EK198" i="13"/>
  <c r="EJ198" i="13"/>
  <c r="EI198" i="13"/>
  <c r="EH198" i="13"/>
  <c r="EG198" i="13"/>
  <c r="EF198" i="13"/>
  <c r="EQ197" i="13"/>
  <c r="EP197" i="13"/>
  <c r="EO197" i="13"/>
  <c r="EN197" i="13"/>
  <c r="EM197" i="13"/>
  <c r="EL197" i="13"/>
  <c r="EK197" i="13"/>
  <c r="EJ197" i="13"/>
  <c r="EI197" i="13"/>
  <c r="EH197" i="13"/>
  <c r="EG197" i="13"/>
  <c r="EF197" i="13"/>
  <c r="EQ196" i="13"/>
  <c r="EP196" i="13"/>
  <c r="EO196" i="13"/>
  <c r="EN196" i="13"/>
  <c r="EM196" i="13"/>
  <c r="EL196" i="13"/>
  <c r="EK196" i="13"/>
  <c r="EJ196" i="13"/>
  <c r="EI196" i="13"/>
  <c r="EH196" i="13"/>
  <c r="EG196" i="13"/>
  <c r="EF196" i="13"/>
  <c r="EQ195" i="13"/>
  <c r="EP195" i="13"/>
  <c r="EO195" i="13"/>
  <c r="EN195" i="13"/>
  <c r="EM195" i="13"/>
  <c r="EL195" i="13"/>
  <c r="EK195" i="13"/>
  <c r="EJ195" i="13"/>
  <c r="EI195" i="13"/>
  <c r="EH195" i="13"/>
  <c r="EG195" i="13"/>
  <c r="EF195" i="13"/>
  <c r="EQ194" i="13"/>
  <c r="EP194" i="13"/>
  <c r="EO194" i="13"/>
  <c r="EN194" i="13"/>
  <c r="EM194" i="13"/>
  <c r="EL194" i="13"/>
  <c r="EK194" i="13"/>
  <c r="EJ194" i="13"/>
  <c r="EI194" i="13"/>
  <c r="EH194" i="13"/>
  <c r="EG194" i="13"/>
  <c r="EF194" i="13"/>
  <c r="EQ193" i="13"/>
  <c r="EP193" i="13"/>
  <c r="EO193" i="13"/>
  <c r="EN193" i="13"/>
  <c r="EM193" i="13"/>
  <c r="EL193" i="13"/>
  <c r="EK193" i="13"/>
  <c r="EJ193" i="13"/>
  <c r="EI193" i="13"/>
  <c r="EH193" i="13"/>
  <c r="EG193" i="13"/>
  <c r="EF193" i="13"/>
  <c r="EQ192" i="13"/>
  <c r="EP192" i="13"/>
  <c r="EO192" i="13"/>
  <c r="EN192" i="13"/>
  <c r="EM192" i="13"/>
  <c r="EL192" i="13"/>
  <c r="EK192" i="13"/>
  <c r="EJ192" i="13"/>
  <c r="EI192" i="13"/>
  <c r="EH192" i="13"/>
  <c r="EG192" i="13"/>
  <c r="EF192" i="13"/>
  <c r="EQ191" i="13"/>
  <c r="EP191" i="13"/>
  <c r="EO191" i="13"/>
  <c r="EN191" i="13"/>
  <c r="EM191" i="13"/>
  <c r="EL191" i="13"/>
  <c r="EK191" i="13"/>
  <c r="EJ191" i="13"/>
  <c r="EI191" i="13"/>
  <c r="EH191" i="13"/>
  <c r="EG191" i="13"/>
  <c r="EF191" i="13"/>
  <c r="EQ190" i="13"/>
  <c r="EP190" i="13"/>
  <c r="EO190" i="13"/>
  <c r="EN190" i="13"/>
  <c r="EM190" i="13"/>
  <c r="EL190" i="13"/>
  <c r="EK190" i="13"/>
  <c r="EJ190" i="13"/>
  <c r="EI190" i="13"/>
  <c r="EH190" i="13"/>
  <c r="EG190" i="13"/>
  <c r="EF190" i="13"/>
  <c r="EQ189" i="13"/>
  <c r="EP189" i="13"/>
  <c r="EO189" i="13"/>
  <c r="EN189" i="13"/>
  <c r="EM189" i="13"/>
  <c r="EL189" i="13"/>
  <c r="EK189" i="13"/>
  <c r="EJ189" i="13"/>
  <c r="EI189" i="13"/>
  <c r="EH189" i="13"/>
  <c r="EG189" i="13"/>
  <c r="EF189" i="13"/>
  <c r="EQ188" i="13"/>
  <c r="EP188" i="13"/>
  <c r="EO188" i="13"/>
  <c r="EN188" i="13"/>
  <c r="EM188" i="13"/>
  <c r="EL188" i="13"/>
  <c r="EK188" i="13"/>
  <c r="EJ188" i="13"/>
  <c r="EI188" i="13"/>
  <c r="EH188" i="13"/>
  <c r="EG188" i="13"/>
  <c r="EF188" i="13"/>
  <c r="EQ187" i="13"/>
  <c r="EP187" i="13"/>
  <c r="EO187" i="13"/>
  <c r="EN187" i="13"/>
  <c r="EM187" i="13"/>
  <c r="EL187" i="13"/>
  <c r="EK187" i="13"/>
  <c r="EJ187" i="13"/>
  <c r="EI187" i="13"/>
  <c r="EH187" i="13"/>
  <c r="EG187" i="13"/>
  <c r="EF187" i="13"/>
  <c r="EQ186" i="13"/>
  <c r="EP186" i="13"/>
  <c r="EO186" i="13"/>
  <c r="EN186" i="13"/>
  <c r="EM186" i="13"/>
  <c r="EL186" i="13"/>
  <c r="EK186" i="13"/>
  <c r="EJ186" i="13"/>
  <c r="EI186" i="13"/>
  <c r="EH186" i="13"/>
  <c r="EG186" i="13"/>
  <c r="EF186" i="13"/>
  <c r="EQ185" i="13"/>
  <c r="EP185" i="13"/>
  <c r="EO185" i="13"/>
  <c r="EN185" i="13"/>
  <c r="EM185" i="13"/>
  <c r="EL185" i="13"/>
  <c r="EK185" i="13"/>
  <c r="EJ185" i="13"/>
  <c r="EI185" i="13"/>
  <c r="EH185" i="13"/>
  <c r="EG185" i="13"/>
  <c r="EF185" i="13"/>
  <c r="EQ184" i="13"/>
  <c r="EP184" i="13"/>
  <c r="EO184" i="13"/>
  <c r="EN184" i="13"/>
  <c r="EM184" i="13"/>
  <c r="EL184" i="13"/>
  <c r="EK184" i="13"/>
  <c r="EJ184" i="13"/>
  <c r="EI184" i="13"/>
  <c r="EH184" i="13"/>
  <c r="EG184" i="13"/>
  <c r="EF184" i="13"/>
  <c r="EQ183" i="13"/>
  <c r="EP183" i="13"/>
  <c r="EO183" i="13"/>
  <c r="EN183" i="13"/>
  <c r="EM183" i="13"/>
  <c r="EL183" i="13"/>
  <c r="EK183" i="13"/>
  <c r="EJ183" i="13"/>
  <c r="EI183" i="13"/>
  <c r="EH183" i="13"/>
  <c r="EG183" i="13"/>
  <c r="EF183" i="13"/>
  <c r="EQ182" i="13"/>
  <c r="EP182" i="13"/>
  <c r="EO182" i="13"/>
  <c r="EN182" i="13"/>
  <c r="EM182" i="13"/>
  <c r="EL182" i="13"/>
  <c r="EK182" i="13"/>
  <c r="EJ182" i="13"/>
  <c r="EI182" i="13"/>
  <c r="EH182" i="13"/>
  <c r="EG182" i="13"/>
  <c r="EF182" i="13"/>
  <c r="EQ181" i="13"/>
  <c r="EP181" i="13"/>
  <c r="EO181" i="13"/>
  <c r="EN181" i="13"/>
  <c r="EM181" i="13"/>
  <c r="EL181" i="13"/>
  <c r="EK181" i="13"/>
  <c r="EJ181" i="13"/>
  <c r="EI181" i="13"/>
  <c r="EH181" i="13"/>
  <c r="EG181" i="13"/>
  <c r="EF181" i="13"/>
  <c r="EQ180" i="13"/>
  <c r="EP180" i="13"/>
  <c r="EO180" i="13"/>
  <c r="EN180" i="13"/>
  <c r="EM180" i="13"/>
  <c r="EL180" i="13"/>
  <c r="EK180" i="13"/>
  <c r="EJ180" i="13"/>
  <c r="EI180" i="13"/>
  <c r="EH180" i="13"/>
  <c r="EG180" i="13"/>
  <c r="EF180" i="13"/>
  <c r="EQ179" i="13"/>
  <c r="EP179" i="13"/>
  <c r="EO179" i="13"/>
  <c r="EN179" i="13"/>
  <c r="EM179" i="13"/>
  <c r="EL179" i="13"/>
  <c r="EK179" i="13"/>
  <c r="EJ179" i="13"/>
  <c r="EI179" i="13"/>
  <c r="EH179" i="13"/>
  <c r="EG179" i="13"/>
  <c r="EF179" i="13"/>
  <c r="EQ178" i="13"/>
  <c r="EP178" i="13"/>
  <c r="EO178" i="13"/>
  <c r="EN178" i="13"/>
  <c r="EM178" i="13"/>
  <c r="EL178" i="13"/>
  <c r="EK178" i="13"/>
  <c r="EJ178" i="13"/>
  <c r="EI178" i="13"/>
  <c r="EH178" i="13"/>
  <c r="EG178" i="13"/>
  <c r="EF178" i="13"/>
  <c r="EQ177" i="13"/>
  <c r="EP177" i="13"/>
  <c r="EO177" i="13"/>
  <c r="EN177" i="13"/>
  <c r="EM177" i="13"/>
  <c r="EL177" i="13"/>
  <c r="EK177" i="13"/>
  <c r="EJ177" i="13"/>
  <c r="EI177" i="13"/>
  <c r="EH177" i="13"/>
  <c r="EG177" i="13"/>
  <c r="EF177" i="13"/>
  <c r="EQ176" i="13"/>
  <c r="EP176" i="13"/>
  <c r="EO176" i="13"/>
  <c r="EN176" i="13"/>
  <c r="EM176" i="13"/>
  <c r="EL176" i="13"/>
  <c r="EK176" i="13"/>
  <c r="EJ176" i="13"/>
  <c r="EI176" i="13"/>
  <c r="EH176" i="13"/>
  <c r="EG176" i="13"/>
  <c r="EF176" i="13"/>
  <c r="EQ175" i="13"/>
  <c r="EP175" i="13"/>
  <c r="EO175" i="13"/>
  <c r="EN175" i="13"/>
  <c r="EM175" i="13"/>
  <c r="EL175" i="13"/>
  <c r="EK175" i="13"/>
  <c r="EJ175" i="13"/>
  <c r="EI175" i="13"/>
  <c r="EH175" i="13"/>
  <c r="EG175" i="13"/>
  <c r="EF175" i="13"/>
  <c r="EQ174" i="13"/>
  <c r="EP174" i="13"/>
  <c r="EO174" i="13"/>
  <c r="EN174" i="13"/>
  <c r="EM174" i="13"/>
  <c r="EL174" i="13"/>
  <c r="EK174" i="13"/>
  <c r="EJ174" i="13"/>
  <c r="EI174" i="13"/>
  <c r="EH174" i="13"/>
  <c r="EG174" i="13"/>
  <c r="EF174" i="13"/>
  <c r="EQ173" i="13"/>
  <c r="EP173" i="13"/>
  <c r="EO173" i="13"/>
  <c r="EN173" i="13"/>
  <c r="EM173" i="13"/>
  <c r="EL173" i="13"/>
  <c r="EK173" i="13"/>
  <c r="EJ173" i="13"/>
  <c r="EI173" i="13"/>
  <c r="EH173" i="13"/>
  <c r="EG173" i="13"/>
  <c r="EF173" i="13"/>
  <c r="EQ172" i="13"/>
  <c r="EP172" i="13"/>
  <c r="EO172" i="13"/>
  <c r="EN172" i="13"/>
  <c r="EM172" i="13"/>
  <c r="EL172" i="13"/>
  <c r="EK172" i="13"/>
  <c r="EJ172" i="13"/>
  <c r="EI172" i="13"/>
  <c r="EH172" i="13"/>
  <c r="EG172" i="13"/>
  <c r="EF172" i="13"/>
  <c r="EQ171" i="13"/>
  <c r="EP171" i="13"/>
  <c r="EO171" i="13"/>
  <c r="EN171" i="13"/>
  <c r="EM171" i="13"/>
  <c r="EL171" i="13"/>
  <c r="EK171" i="13"/>
  <c r="EJ171" i="13"/>
  <c r="EI171" i="13"/>
  <c r="EH171" i="13"/>
  <c r="EG171" i="13"/>
  <c r="EF171" i="13"/>
  <c r="EQ170" i="13"/>
  <c r="EP170" i="13"/>
  <c r="EO170" i="13"/>
  <c r="EN170" i="13"/>
  <c r="EM170" i="13"/>
  <c r="EL170" i="13"/>
  <c r="EK170" i="13"/>
  <c r="EJ170" i="13"/>
  <c r="EI170" i="13"/>
  <c r="EH170" i="13"/>
  <c r="EG170" i="13"/>
  <c r="EF170" i="13"/>
  <c r="EQ169" i="13"/>
  <c r="EP169" i="13"/>
  <c r="EO169" i="13"/>
  <c r="EN169" i="13"/>
  <c r="EM169" i="13"/>
  <c r="EL169" i="13"/>
  <c r="EK169" i="13"/>
  <c r="EJ169" i="13"/>
  <c r="EI169" i="13"/>
  <c r="EH169" i="13"/>
  <c r="EG169" i="13"/>
  <c r="EF169" i="13"/>
  <c r="EQ168" i="13"/>
  <c r="EP168" i="13"/>
  <c r="EO168" i="13"/>
  <c r="EN168" i="13"/>
  <c r="EM168" i="13"/>
  <c r="EL168" i="13"/>
  <c r="EK168" i="13"/>
  <c r="EJ168" i="13"/>
  <c r="EI168" i="13"/>
  <c r="EH168" i="13"/>
  <c r="EG168" i="13"/>
  <c r="EF168" i="13"/>
  <c r="EQ167" i="13"/>
  <c r="EP167" i="13"/>
  <c r="EO167" i="13"/>
  <c r="EN167" i="13"/>
  <c r="EM167" i="13"/>
  <c r="EL167" i="13"/>
  <c r="EK167" i="13"/>
  <c r="EJ167" i="13"/>
  <c r="EI167" i="13"/>
  <c r="EH167" i="13"/>
  <c r="EG167" i="13"/>
  <c r="EF167" i="13"/>
  <c r="EQ166" i="13"/>
  <c r="EP166" i="13"/>
  <c r="EO166" i="13"/>
  <c r="EN166" i="13"/>
  <c r="EM166" i="13"/>
  <c r="EL166" i="13"/>
  <c r="EK166" i="13"/>
  <c r="EJ166" i="13"/>
  <c r="EI166" i="13"/>
  <c r="EH166" i="13"/>
  <c r="EG166" i="13"/>
  <c r="EF166" i="13"/>
  <c r="EQ165" i="13"/>
  <c r="EP165" i="13"/>
  <c r="EO165" i="13"/>
  <c r="EN165" i="13"/>
  <c r="EM165" i="13"/>
  <c r="EL165" i="13"/>
  <c r="EK165" i="13"/>
  <c r="EJ165" i="13"/>
  <c r="EI165" i="13"/>
  <c r="EH165" i="13"/>
  <c r="EG165" i="13"/>
  <c r="EF165" i="13"/>
  <c r="EQ164" i="13"/>
  <c r="EP164" i="13"/>
  <c r="EO164" i="13"/>
  <c r="EN164" i="13"/>
  <c r="EM164" i="13"/>
  <c r="EL164" i="13"/>
  <c r="EK164" i="13"/>
  <c r="EJ164" i="13"/>
  <c r="EI164" i="13"/>
  <c r="EH164" i="13"/>
  <c r="EG164" i="13"/>
  <c r="EF164" i="13"/>
  <c r="EQ163" i="13"/>
  <c r="EP163" i="13"/>
  <c r="EO163" i="13"/>
  <c r="EN163" i="13"/>
  <c r="EM163" i="13"/>
  <c r="EL163" i="13"/>
  <c r="EK163" i="13"/>
  <c r="EJ163" i="13"/>
  <c r="EI163" i="13"/>
  <c r="EH163" i="13"/>
  <c r="EG163" i="13"/>
  <c r="EF163" i="13"/>
  <c r="EQ162" i="13"/>
  <c r="EP162" i="13"/>
  <c r="EO162" i="13"/>
  <c r="EN162" i="13"/>
  <c r="EM162" i="13"/>
  <c r="EL162" i="13"/>
  <c r="EK162" i="13"/>
  <c r="EJ162" i="13"/>
  <c r="EI162" i="13"/>
  <c r="EH162" i="13"/>
  <c r="EG162" i="13"/>
  <c r="EF162" i="13"/>
  <c r="EQ161" i="13"/>
  <c r="EP161" i="13"/>
  <c r="EO161" i="13"/>
  <c r="EN161" i="13"/>
  <c r="EM161" i="13"/>
  <c r="EL161" i="13"/>
  <c r="EK161" i="13"/>
  <c r="EJ161" i="13"/>
  <c r="EI161" i="13"/>
  <c r="EH161" i="13"/>
  <c r="EG161" i="13"/>
  <c r="EF161" i="13"/>
  <c r="EQ160" i="13"/>
  <c r="EP160" i="13"/>
  <c r="EO160" i="13"/>
  <c r="EN160" i="13"/>
  <c r="EM160" i="13"/>
  <c r="EL160" i="13"/>
  <c r="EK160" i="13"/>
  <c r="EJ160" i="13"/>
  <c r="EI160" i="13"/>
  <c r="EH160" i="13"/>
  <c r="EG160" i="13"/>
  <c r="EF160" i="13"/>
  <c r="EQ159" i="13"/>
  <c r="EP159" i="13"/>
  <c r="EO159" i="13"/>
  <c r="EN159" i="13"/>
  <c r="EM159" i="13"/>
  <c r="EL159" i="13"/>
  <c r="EK159" i="13"/>
  <c r="EJ159" i="13"/>
  <c r="EI159" i="13"/>
  <c r="EH159" i="13"/>
  <c r="EG159" i="13"/>
  <c r="EF159" i="13"/>
  <c r="EQ158" i="13"/>
  <c r="EP158" i="13"/>
  <c r="EO158" i="13"/>
  <c r="EN158" i="13"/>
  <c r="EM158" i="13"/>
  <c r="EL158" i="13"/>
  <c r="EK158" i="13"/>
  <c r="EJ158" i="13"/>
  <c r="EI158" i="13"/>
  <c r="EH158" i="13"/>
  <c r="EG158" i="13"/>
  <c r="EF158" i="13"/>
  <c r="EQ157" i="13"/>
  <c r="EP157" i="13"/>
  <c r="EO157" i="13"/>
  <c r="EN157" i="13"/>
  <c r="EM157" i="13"/>
  <c r="EL157" i="13"/>
  <c r="EK157" i="13"/>
  <c r="EJ157" i="13"/>
  <c r="EI157" i="13"/>
  <c r="EH157" i="13"/>
  <c r="EG157" i="13"/>
  <c r="EF157" i="13"/>
  <c r="EQ156" i="13"/>
  <c r="EP156" i="13"/>
  <c r="EO156" i="13"/>
  <c r="EN156" i="13"/>
  <c r="EM156" i="13"/>
  <c r="EL156" i="13"/>
  <c r="EK156" i="13"/>
  <c r="EJ156" i="13"/>
  <c r="EI156" i="13"/>
  <c r="EH156" i="13"/>
  <c r="EG156" i="13"/>
  <c r="EF156" i="13"/>
  <c r="EQ155" i="13"/>
  <c r="EP155" i="13"/>
  <c r="EO155" i="13"/>
  <c r="EN155" i="13"/>
  <c r="EM155" i="13"/>
  <c r="EL155" i="13"/>
  <c r="EK155" i="13"/>
  <c r="EJ155" i="13"/>
  <c r="EI155" i="13"/>
  <c r="EH155" i="13"/>
  <c r="EG155" i="13"/>
  <c r="EF155" i="13"/>
  <c r="EQ154" i="13"/>
  <c r="EP154" i="13"/>
  <c r="EO154" i="13"/>
  <c r="EN154" i="13"/>
  <c r="EM154" i="13"/>
  <c r="EL154" i="13"/>
  <c r="EK154" i="13"/>
  <c r="EJ154" i="13"/>
  <c r="EI154" i="13"/>
  <c r="EH154" i="13"/>
  <c r="EG154" i="13"/>
  <c r="EF154" i="13"/>
  <c r="EQ153" i="13"/>
  <c r="EP153" i="13"/>
  <c r="EO153" i="13"/>
  <c r="EN153" i="13"/>
  <c r="EM153" i="13"/>
  <c r="EL153" i="13"/>
  <c r="EK153" i="13"/>
  <c r="EJ153" i="13"/>
  <c r="EI153" i="13"/>
  <c r="EH153" i="13"/>
  <c r="EG153" i="13"/>
  <c r="EF153" i="13"/>
  <c r="EQ152" i="13"/>
  <c r="EP152" i="13"/>
  <c r="EO152" i="13"/>
  <c r="EN152" i="13"/>
  <c r="EM152" i="13"/>
  <c r="EL152" i="13"/>
  <c r="EK152" i="13"/>
  <c r="EJ152" i="13"/>
  <c r="EI152" i="13"/>
  <c r="EH152" i="13"/>
  <c r="EG152" i="13"/>
  <c r="EF152" i="13"/>
  <c r="ES151" i="13"/>
  <c r="EQ146" i="13"/>
  <c r="EP146" i="13"/>
  <c r="EO146" i="13"/>
  <c r="EN146" i="13"/>
  <c r="EM146" i="13"/>
  <c r="EL146" i="13"/>
  <c r="EK146" i="13"/>
  <c r="EJ146" i="13"/>
  <c r="EI146" i="13"/>
  <c r="EH146" i="13"/>
  <c r="EG146" i="13"/>
  <c r="EF146" i="13"/>
  <c r="EE146" i="13"/>
  <c r="ED146" i="13"/>
  <c r="EC146" i="13"/>
  <c r="EB146" i="13"/>
  <c r="EQ145" i="13"/>
  <c r="EP145" i="13"/>
  <c r="EO145" i="13"/>
  <c r="EN145" i="13"/>
  <c r="EM145" i="13"/>
  <c r="EL145" i="13"/>
  <c r="EK145" i="13"/>
  <c r="EJ145" i="13"/>
  <c r="EI145" i="13"/>
  <c r="EH145" i="13"/>
  <c r="EG145" i="13"/>
  <c r="EF145" i="13"/>
  <c r="EE145" i="13"/>
  <c r="ED145" i="13"/>
  <c r="EC145" i="13"/>
  <c r="EB145" i="13"/>
  <c r="EQ144" i="13"/>
  <c r="EP144" i="13"/>
  <c r="EO144" i="13"/>
  <c r="EN144" i="13"/>
  <c r="EM144" i="13"/>
  <c r="EL144" i="13"/>
  <c r="EK144" i="13"/>
  <c r="EJ144" i="13"/>
  <c r="EI144" i="13"/>
  <c r="EH144" i="13"/>
  <c r="EG144" i="13"/>
  <c r="EF144" i="13"/>
  <c r="EE144" i="13"/>
  <c r="ED144" i="13"/>
  <c r="EC144" i="13"/>
  <c r="EB144" i="13"/>
  <c r="EQ143" i="13"/>
  <c r="EP143" i="13"/>
  <c r="EO143" i="13"/>
  <c r="EN143" i="13"/>
  <c r="EM143" i="13"/>
  <c r="EL143" i="13"/>
  <c r="EK143" i="13"/>
  <c r="EJ143" i="13"/>
  <c r="EI143" i="13"/>
  <c r="EH143" i="13"/>
  <c r="EG143" i="13"/>
  <c r="EF143" i="13"/>
  <c r="EE143" i="13"/>
  <c r="ED143" i="13"/>
  <c r="EC143" i="13"/>
  <c r="EB143" i="13"/>
  <c r="EQ142" i="13"/>
  <c r="EP142" i="13"/>
  <c r="EO142" i="13"/>
  <c r="EN142" i="13"/>
  <c r="EM142" i="13"/>
  <c r="EL142" i="13"/>
  <c r="EK142" i="13"/>
  <c r="EJ142" i="13"/>
  <c r="EI142" i="13"/>
  <c r="EH142" i="13"/>
  <c r="EG142" i="13"/>
  <c r="EF142" i="13"/>
  <c r="EE142" i="13"/>
  <c r="ED142" i="13"/>
  <c r="EC142" i="13"/>
  <c r="EB142" i="13"/>
  <c r="EQ141" i="13"/>
  <c r="EP141" i="13"/>
  <c r="EO141" i="13"/>
  <c r="EN141" i="13"/>
  <c r="EM141" i="13"/>
  <c r="EL141" i="13"/>
  <c r="EK141" i="13"/>
  <c r="EJ141" i="13"/>
  <c r="EI141" i="13"/>
  <c r="EH141" i="13"/>
  <c r="EG141" i="13"/>
  <c r="EF141" i="13"/>
  <c r="EE141" i="13"/>
  <c r="ED141" i="13"/>
  <c r="EC141" i="13"/>
  <c r="EB141" i="13"/>
  <c r="EQ140" i="13"/>
  <c r="EP140" i="13"/>
  <c r="EO140" i="13"/>
  <c r="EN140" i="13"/>
  <c r="EM140" i="13"/>
  <c r="EL140" i="13"/>
  <c r="EK140" i="13"/>
  <c r="EJ140" i="13"/>
  <c r="EI140" i="13"/>
  <c r="EH140" i="13"/>
  <c r="EG140" i="13"/>
  <c r="EF140" i="13"/>
  <c r="EE140" i="13"/>
  <c r="ED140" i="13"/>
  <c r="EC140" i="13"/>
  <c r="EB140" i="13"/>
  <c r="EQ139" i="13"/>
  <c r="EP139" i="13"/>
  <c r="EO139" i="13"/>
  <c r="EN139" i="13"/>
  <c r="EM139" i="13"/>
  <c r="EL139" i="13"/>
  <c r="EK139" i="13"/>
  <c r="EJ139" i="13"/>
  <c r="EI139" i="13"/>
  <c r="EH139" i="13"/>
  <c r="EG139" i="13"/>
  <c r="EF139" i="13"/>
  <c r="EE139" i="13"/>
  <c r="ED139" i="13"/>
  <c r="EC139" i="13"/>
  <c r="EB139" i="13"/>
  <c r="EQ138" i="13"/>
  <c r="EP138" i="13"/>
  <c r="EO138" i="13"/>
  <c r="EN138" i="13"/>
  <c r="EM138" i="13"/>
  <c r="EL138" i="13"/>
  <c r="EK138" i="13"/>
  <c r="EJ138" i="13"/>
  <c r="EI138" i="13"/>
  <c r="EH138" i="13"/>
  <c r="EG138" i="13"/>
  <c r="EF138" i="13"/>
  <c r="EE138" i="13"/>
  <c r="ED138" i="13"/>
  <c r="EC138" i="13"/>
  <c r="EB138" i="13"/>
  <c r="EQ137" i="13"/>
  <c r="EP137" i="13"/>
  <c r="EO137" i="13"/>
  <c r="EN137" i="13"/>
  <c r="EM137" i="13"/>
  <c r="EL137" i="13"/>
  <c r="EK137" i="13"/>
  <c r="EJ137" i="13"/>
  <c r="EI137" i="13"/>
  <c r="EH137" i="13"/>
  <c r="EG137" i="13"/>
  <c r="EF137" i="13"/>
  <c r="EE137" i="13"/>
  <c r="ED137" i="13"/>
  <c r="EC137" i="13"/>
  <c r="EB137" i="13"/>
  <c r="EQ136" i="13"/>
  <c r="EP136" i="13"/>
  <c r="EO136" i="13"/>
  <c r="EN136" i="13"/>
  <c r="EM136" i="13"/>
  <c r="EL136" i="13"/>
  <c r="EK136" i="13"/>
  <c r="EJ136" i="13"/>
  <c r="EI136" i="13"/>
  <c r="EH136" i="13"/>
  <c r="EG136" i="13"/>
  <c r="EF136" i="13"/>
  <c r="EE136" i="13"/>
  <c r="ED136" i="13"/>
  <c r="EC136" i="13"/>
  <c r="EB136" i="13"/>
  <c r="EQ135" i="13"/>
  <c r="EP135" i="13"/>
  <c r="EO135" i="13"/>
  <c r="EN135" i="13"/>
  <c r="EM135" i="13"/>
  <c r="EL135" i="13"/>
  <c r="EK135" i="13"/>
  <c r="EJ135" i="13"/>
  <c r="EI135" i="13"/>
  <c r="EH135" i="13"/>
  <c r="EG135" i="13"/>
  <c r="EF135" i="13"/>
  <c r="EE135" i="13"/>
  <c r="ED135" i="13"/>
  <c r="EC135" i="13"/>
  <c r="EB135" i="13"/>
  <c r="EQ134" i="13"/>
  <c r="EP134" i="13"/>
  <c r="EO134" i="13"/>
  <c r="EN134" i="13"/>
  <c r="EM134" i="13"/>
  <c r="EL134" i="13"/>
  <c r="EK134" i="13"/>
  <c r="EJ134" i="13"/>
  <c r="EI134" i="13"/>
  <c r="EH134" i="13"/>
  <c r="EG134" i="13"/>
  <c r="EF134" i="13"/>
  <c r="EE134" i="13"/>
  <c r="ED134" i="13"/>
  <c r="EC134" i="13"/>
  <c r="EB134" i="13"/>
  <c r="EQ133" i="13"/>
  <c r="EP133" i="13"/>
  <c r="EO133" i="13"/>
  <c r="EN133" i="13"/>
  <c r="EM133" i="13"/>
  <c r="EL133" i="13"/>
  <c r="EK133" i="13"/>
  <c r="EJ133" i="13"/>
  <c r="EI133" i="13"/>
  <c r="EH133" i="13"/>
  <c r="EG133" i="13"/>
  <c r="EF133" i="13"/>
  <c r="EE133" i="13"/>
  <c r="ED133" i="13"/>
  <c r="EC133" i="13"/>
  <c r="EB133" i="13"/>
  <c r="EQ132" i="13"/>
  <c r="EP132" i="13"/>
  <c r="EO132" i="13"/>
  <c r="EN132" i="13"/>
  <c r="EM132" i="13"/>
  <c r="EL132" i="13"/>
  <c r="EK132" i="13"/>
  <c r="EJ132" i="13"/>
  <c r="EI132" i="13"/>
  <c r="EH132" i="13"/>
  <c r="EG132" i="13"/>
  <c r="EF132" i="13"/>
  <c r="EE132" i="13"/>
  <c r="ED132" i="13"/>
  <c r="EC132" i="13"/>
  <c r="EB132" i="13"/>
  <c r="EQ131" i="13"/>
  <c r="EP131" i="13"/>
  <c r="EO131" i="13"/>
  <c r="EN131" i="13"/>
  <c r="EM131" i="13"/>
  <c r="EL131" i="13"/>
  <c r="EK131" i="13"/>
  <c r="EJ131" i="13"/>
  <c r="EI131" i="13"/>
  <c r="EH131" i="13"/>
  <c r="EG131" i="13"/>
  <c r="EF131" i="13"/>
  <c r="EE131" i="13"/>
  <c r="ED131" i="13"/>
  <c r="EC131" i="13"/>
  <c r="EB131" i="13"/>
  <c r="EQ130" i="13"/>
  <c r="EP130" i="13"/>
  <c r="EO130" i="13"/>
  <c r="EN130" i="13"/>
  <c r="EM130" i="13"/>
  <c r="EL130" i="13"/>
  <c r="EK130" i="13"/>
  <c r="EJ130" i="13"/>
  <c r="EI130" i="13"/>
  <c r="EH130" i="13"/>
  <c r="EG130" i="13"/>
  <c r="EF130" i="13"/>
  <c r="EE130" i="13"/>
  <c r="ED130" i="13"/>
  <c r="EC130" i="13"/>
  <c r="EB130" i="13"/>
  <c r="EQ129" i="13"/>
  <c r="EP129" i="13"/>
  <c r="EO129" i="13"/>
  <c r="EN129" i="13"/>
  <c r="EM129" i="13"/>
  <c r="EL129" i="13"/>
  <c r="EK129" i="13"/>
  <c r="EJ129" i="13"/>
  <c r="EI129" i="13"/>
  <c r="EH129" i="13"/>
  <c r="EG129" i="13"/>
  <c r="EF129" i="13"/>
  <c r="EE129" i="13"/>
  <c r="ED129" i="13"/>
  <c r="EC129" i="13"/>
  <c r="EB129" i="13"/>
  <c r="EQ128" i="13"/>
  <c r="EP128" i="13"/>
  <c r="EO128" i="13"/>
  <c r="EN128" i="13"/>
  <c r="EM128" i="13"/>
  <c r="EL128" i="13"/>
  <c r="EK128" i="13"/>
  <c r="EJ128" i="13"/>
  <c r="EI128" i="13"/>
  <c r="EH128" i="13"/>
  <c r="EG128" i="13"/>
  <c r="EF128" i="13"/>
  <c r="EE128" i="13"/>
  <c r="ED128" i="13"/>
  <c r="EC128" i="13"/>
  <c r="EB128" i="13"/>
  <c r="EQ127" i="13"/>
  <c r="EP127" i="13"/>
  <c r="EO127" i="13"/>
  <c r="EN127" i="13"/>
  <c r="EM127" i="13"/>
  <c r="EL127" i="13"/>
  <c r="EK127" i="13"/>
  <c r="EJ127" i="13"/>
  <c r="EI127" i="13"/>
  <c r="EH127" i="13"/>
  <c r="EG127" i="13"/>
  <c r="EF127" i="13"/>
  <c r="EE127" i="13"/>
  <c r="ED127" i="13"/>
  <c r="EC127" i="13"/>
  <c r="EB127" i="13"/>
  <c r="EQ126" i="13"/>
  <c r="EP126" i="13"/>
  <c r="EO126" i="13"/>
  <c r="EN126" i="13"/>
  <c r="EM126" i="13"/>
  <c r="EL126" i="13"/>
  <c r="EK126" i="13"/>
  <c r="EJ126" i="13"/>
  <c r="EI126" i="13"/>
  <c r="EH126" i="13"/>
  <c r="EG126" i="13"/>
  <c r="EF126" i="13"/>
  <c r="EE126" i="13"/>
  <c r="ED126" i="13"/>
  <c r="EC126" i="13"/>
  <c r="EB126" i="13"/>
  <c r="EQ125" i="13"/>
  <c r="EP125" i="13"/>
  <c r="EO125" i="13"/>
  <c r="EN125" i="13"/>
  <c r="EM125" i="13"/>
  <c r="EL125" i="13"/>
  <c r="EK125" i="13"/>
  <c r="EJ125" i="13"/>
  <c r="EI125" i="13"/>
  <c r="EH125" i="13"/>
  <c r="EG125" i="13"/>
  <c r="EF125" i="13"/>
  <c r="EE125" i="13"/>
  <c r="ED125" i="13"/>
  <c r="EC125" i="13"/>
  <c r="EB125" i="13"/>
  <c r="EQ124" i="13"/>
  <c r="EP124" i="13"/>
  <c r="EO124" i="13"/>
  <c r="EN124" i="13"/>
  <c r="EM124" i="13"/>
  <c r="EL124" i="13"/>
  <c r="EK124" i="13"/>
  <c r="EJ124" i="13"/>
  <c r="EI124" i="13"/>
  <c r="EH124" i="13"/>
  <c r="EG124" i="13"/>
  <c r="EF124" i="13"/>
  <c r="EE124" i="13"/>
  <c r="ED124" i="13"/>
  <c r="EC124" i="13"/>
  <c r="EB124" i="13"/>
  <c r="EQ123" i="13"/>
  <c r="EP123" i="13"/>
  <c r="EO123" i="13"/>
  <c r="EN123" i="13"/>
  <c r="EM123" i="13"/>
  <c r="EL123" i="13"/>
  <c r="EK123" i="13"/>
  <c r="EJ123" i="13"/>
  <c r="EI123" i="13"/>
  <c r="EH123" i="13"/>
  <c r="EG123" i="13"/>
  <c r="EF123" i="13"/>
  <c r="EE123" i="13"/>
  <c r="ED123" i="13"/>
  <c r="EC123" i="13"/>
  <c r="EB123" i="13"/>
  <c r="EQ122" i="13"/>
  <c r="EP122" i="13"/>
  <c r="EO122" i="13"/>
  <c r="EN122" i="13"/>
  <c r="EM122" i="13"/>
  <c r="EL122" i="13"/>
  <c r="EK122" i="13"/>
  <c r="EJ122" i="13"/>
  <c r="EI122" i="13"/>
  <c r="EH122" i="13"/>
  <c r="EG122" i="13"/>
  <c r="EF122" i="13"/>
  <c r="EE122" i="13"/>
  <c r="ED122" i="13"/>
  <c r="EC122" i="13"/>
  <c r="EB122" i="13"/>
  <c r="EQ121" i="13"/>
  <c r="EP121" i="13"/>
  <c r="EO121" i="13"/>
  <c r="EN121" i="13"/>
  <c r="EM121" i="13"/>
  <c r="EL121" i="13"/>
  <c r="EK121" i="13"/>
  <c r="EJ121" i="13"/>
  <c r="EI121" i="13"/>
  <c r="EH121" i="13"/>
  <c r="EG121" i="13"/>
  <c r="EF121" i="13"/>
  <c r="EE121" i="13"/>
  <c r="ED121" i="13"/>
  <c r="EC121" i="13"/>
  <c r="EB121" i="13"/>
  <c r="EQ120" i="13"/>
  <c r="EP120" i="13"/>
  <c r="EO120" i="13"/>
  <c r="EN120" i="13"/>
  <c r="EM120" i="13"/>
  <c r="EL120" i="13"/>
  <c r="EK120" i="13"/>
  <c r="EJ120" i="13"/>
  <c r="EI120" i="13"/>
  <c r="EH120" i="13"/>
  <c r="EG120" i="13"/>
  <c r="EF120" i="13"/>
  <c r="EE120" i="13"/>
  <c r="ED120" i="13"/>
  <c r="EC120" i="13"/>
  <c r="EB120" i="13"/>
  <c r="EQ119" i="13"/>
  <c r="EP119" i="13"/>
  <c r="EO119" i="13"/>
  <c r="EN119" i="13"/>
  <c r="EM119" i="13"/>
  <c r="EL119" i="13"/>
  <c r="EK119" i="13"/>
  <c r="EJ119" i="13"/>
  <c r="EI119" i="13"/>
  <c r="EH119" i="13"/>
  <c r="EG119" i="13"/>
  <c r="EF119" i="13"/>
  <c r="EE119" i="13"/>
  <c r="ED119" i="13"/>
  <c r="EC119" i="13"/>
  <c r="EB119" i="13"/>
  <c r="EQ118" i="13"/>
  <c r="EP118" i="13"/>
  <c r="EO118" i="13"/>
  <c r="EN118" i="13"/>
  <c r="EM118" i="13"/>
  <c r="EL118" i="13"/>
  <c r="EK118" i="13"/>
  <c r="EJ118" i="13"/>
  <c r="EI118" i="13"/>
  <c r="EH118" i="13"/>
  <c r="EG118" i="13"/>
  <c r="EF118" i="13"/>
  <c r="EE118" i="13"/>
  <c r="ED118" i="13"/>
  <c r="EC118" i="13"/>
  <c r="EB118" i="13"/>
  <c r="EQ117" i="13"/>
  <c r="EP117" i="13"/>
  <c r="EO117" i="13"/>
  <c r="EN117" i="13"/>
  <c r="EM117" i="13"/>
  <c r="EL117" i="13"/>
  <c r="EK117" i="13"/>
  <c r="EJ117" i="13"/>
  <c r="EI117" i="13"/>
  <c r="EH117" i="13"/>
  <c r="EG117" i="13"/>
  <c r="EF117" i="13"/>
  <c r="EE117" i="13"/>
  <c r="ED117" i="13"/>
  <c r="EC117" i="13"/>
  <c r="EB117" i="13"/>
  <c r="EQ116" i="13"/>
  <c r="EP116" i="13"/>
  <c r="EO116" i="13"/>
  <c r="EN116" i="13"/>
  <c r="EM116" i="13"/>
  <c r="EL116" i="13"/>
  <c r="EK116" i="13"/>
  <c r="EJ116" i="13"/>
  <c r="EI116" i="13"/>
  <c r="EH116" i="13"/>
  <c r="EG116" i="13"/>
  <c r="EF116" i="13"/>
  <c r="EE116" i="13"/>
  <c r="ED116" i="13"/>
  <c r="EC116" i="13"/>
  <c r="EB116" i="13"/>
  <c r="EQ115" i="13"/>
  <c r="EP115" i="13"/>
  <c r="EO115" i="13"/>
  <c r="EN115" i="13"/>
  <c r="EM115" i="13"/>
  <c r="EL115" i="13"/>
  <c r="EK115" i="13"/>
  <c r="EJ115" i="13"/>
  <c r="EI115" i="13"/>
  <c r="EH115" i="13"/>
  <c r="EG115" i="13"/>
  <c r="EF115" i="13"/>
  <c r="EE115" i="13"/>
  <c r="ED115" i="13"/>
  <c r="EC115" i="13"/>
  <c r="EB115" i="13"/>
  <c r="EQ114" i="13"/>
  <c r="EP114" i="13"/>
  <c r="EO114" i="13"/>
  <c r="EN114" i="13"/>
  <c r="EM114" i="13"/>
  <c r="EL114" i="13"/>
  <c r="EK114" i="13"/>
  <c r="EJ114" i="13"/>
  <c r="EI114" i="13"/>
  <c r="EH114" i="13"/>
  <c r="EG114" i="13"/>
  <c r="EF114" i="13"/>
  <c r="EE114" i="13"/>
  <c r="ED114" i="13"/>
  <c r="EC114" i="13"/>
  <c r="EB114" i="13"/>
  <c r="EQ113" i="13"/>
  <c r="EP113" i="13"/>
  <c r="EO113" i="13"/>
  <c r="EN113" i="13"/>
  <c r="EM113" i="13"/>
  <c r="EL113" i="13"/>
  <c r="EK113" i="13"/>
  <c r="EJ113" i="13"/>
  <c r="EI113" i="13"/>
  <c r="EH113" i="13"/>
  <c r="EG113" i="13"/>
  <c r="EF113" i="13"/>
  <c r="EE113" i="13"/>
  <c r="ED113" i="13"/>
  <c r="EC113" i="13"/>
  <c r="EB113" i="13"/>
  <c r="EQ112" i="13"/>
  <c r="EP112" i="13"/>
  <c r="EO112" i="13"/>
  <c r="EN112" i="13"/>
  <c r="EM112" i="13"/>
  <c r="EL112" i="13"/>
  <c r="EK112" i="13"/>
  <c r="EJ112" i="13"/>
  <c r="EI112" i="13"/>
  <c r="EH112" i="13"/>
  <c r="EG112" i="13"/>
  <c r="EF112" i="13"/>
  <c r="EE112" i="13"/>
  <c r="ED112" i="13"/>
  <c r="EC112" i="13"/>
  <c r="EB112" i="13"/>
  <c r="EQ111" i="13"/>
  <c r="EP111" i="13"/>
  <c r="EO111" i="13"/>
  <c r="EN111" i="13"/>
  <c r="EM111" i="13"/>
  <c r="EL111" i="13"/>
  <c r="EK111" i="13"/>
  <c r="EJ111" i="13"/>
  <c r="EI111" i="13"/>
  <c r="EH111" i="13"/>
  <c r="EG111" i="13"/>
  <c r="EF111" i="13"/>
  <c r="EE111" i="13"/>
  <c r="ED111" i="13"/>
  <c r="EC111" i="13"/>
  <c r="EB111" i="13"/>
  <c r="EQ110" i="13"/>
  <c r="EP110" i="13"/>
  <c r="EO110" i="13"/>
  <c r="EN110" i="13"/>
  <c r="EM110" i="13"/>
  <c r="EL110" i="13"/>
  <c r="EK110" i="13"/>
  <c r="EJ110" i="13"/>
  <c r="EI110" i="13"/>
  <c r="EH110" i="13"/>
  <c r="EG110" i="13"/>
  <c r="EF110" i="13"/>
  <c r="EE110" i="13"/>
  <c r="ED110" i="13"/>
  <c r="EC110" i="13"/>
  <c r="EB110" i="13"/>
  <c r="EQ109" i="13"/>
  <c r="EP109" i="13"/>
  <c r="EO109" i="13"/>
  <c r="EN109" i="13"/>
  <c r="EM109" i="13"/>
  <c r="EL109" i="13"/>
  <c r="EK109" i="13"/>
  <c r="EJ109" i="13"/>
  <c r="EI109" i="13"/>
  <c r="EH109" i="13"/>
  <c r="EG109" i="13"/>
  <c r="EF109" i="13"/>
  <c r="EE109" i="13"/>
  <c r="ED109" i="13"/>
  <c r="EC109" i="13"/>
  <c r="EB109" i="13"/>
  <c r="EQ108" i="13"/>
  <c r="EP108" i="13"/>
  <c r="EO108" i="13"/>
  <c r="EN108" i="13"/>
  <c r="EM108" i="13"/>
  <c r="EL108" i="13"/>
  <c r="EK108" i="13"/>
  <c r="EJ108" i="13"/>
  <c r="EI108" i="13"/>
  <c r="EH108" i="13"/>
  <c r="EG108" i="13"/>
  <c r="EF108" i="13"/>
  <c r="EE108" i="13"/>
  <c r="ED108" i="13"/>
  <c r="EC108" i="13"/>
  <c r="EB108" i="13"/>
  <c r="EQ107" i="13"/>
  <c r="EP107" i="13"/>
  <c r="EO107" i="13"/>
  <c r="EN107" i="13"/>
  <c r="EM107" i="13"/>
  <c r="EL107" i="13"/>
  <c r="EK107" i="13"/>
  <c r="EJ107" i="13"/>
  <c r="EI107" i="13"/>
  <c r="EH107" i="13"/>
  <c r="EG107" i="13"/>
  <c r="EF107" i="13"/>
  <c r="EE107" i="13"/>
  <c r="ED107" i="13"/>
  <c r="EC107" i="13"/>
  <c r="EB107" i="13"/>
  <c r="EQ106" i="13"/>
  <c r="EP106" i="13"/>
  <c r="EO106" i="13"/>
  <c r="EN106" i="13"/>
  <c r="EM106" i="13"/>
  <c r="EL106" i="13"/>
  <c r="EK106" i="13"/>
  <c r="EJ106" i="13"/>
  <c r="EI106" i="13"/>
  <c r="EH106" i="13"/>
  <c r="EG106" i="13"/>
  <c r="EF106" i="13"/>
  <c r="EE106" i="13"/>
  <c r="ED106" i="13"/>
  <c r="EC106" i="13"/>
  <c r="EB106" i="13"/>
  <c r="EQ105" i="13"/>
  <c r="EP105" i="13"/>
  <c r="EO105" i="13"/>
  <c r="EN105" i="13"/>
  <c r="EM105" i="13"/>
  <c r="EL105" i="13"/>
  <c r="EK105" i="13"/>
  <c r="EJ105" i="13"/>
  <c r="EI105" i="13"/>
  <c r="EH105" i="13"/>
  <c r="EG105" i="13"/>
  <c r="EF105" i="13"/>
  <c r="EE105" i="13"/>
  <c r="ED105" i="13"/>
  <c r="EC105" i="13"/>
  <c r="EB105" i="13"/>
  <c r="EQ104" i="13"/>
  <c r="EP104" i="13"/>
  <c r="EO104" i="13"/>
  <c r="EN104" i="13"/>
  <c r="EM104" i="13"/>
  <c r="EL104" i="13"/>
  <c r="EK104" i="13"/>
  <c r="EJ104" i="13"/>
  <c r="EI104" i="13"/>
  <c r="EH104" i="13"/>
  <c r="EG104" i="13"/>
  <c r="EF104" i="13"/>
  <c r="EE104" i="13"/>
  <c r="ED104" i="13"/>
  <c r="EC104" i="13"/>
  <c r="EB104" i="13"/>
  <c r="EQ103" i="13"/>
  <c r="EP103" i="13"/>
  <c r="EO103" i="13"/>
  <c r="EN103" i="13"/>
  <c r="EM103" i="13"/>
  <c r="EL103" i="13"/>
  <c r="EK103" i="13"/>
  <c r="EJ103" i="13"/>
  <c r="EI103" i="13"/>
  <c r="EH103" i="13"/>
  <c r="EG103" i="13"/>
  <c r="EF103" i="13"/>
  <c r="EE103" i="13"/>
  <c r="ED103" i="13"/>
  <c r="EC103" i="13"/>
  <c r="EB103" i="13"/>
  <c r="EQ102" i="13"/>
  <c r="EP102" i="13"/>
  <c r="EO102" i="13"/>
  <c r="EN102" i="13"/>
  <c r="EM102" i="13"/>
  <c r="EL102" i="13"/>
  <c r="EK102" i="13"/>
  <c r="EJ102" i="13"/>
  <c r="EI102" i="13"/>
  <c r="EH102" i="13"/>
  <c r="EG102" i="13"/>
  <c r="EF102" i="13"/>
  <c r="EE102" i="13"/>
  <c r="ED102" i="13"/>
  <c r="EC102" i="13"/>
  <c r="EB102" i="13"/>
  <c r="EQ101" i="13"/>
  <c r="EP101" i="13"/>
  <c r="EO101" i="13"/>
  <c r="EN101" i="13"/>
  <c r="EM101" i="13"/>
  <c r="EL101" i="13"/>
  <c r="EK101" i="13"/>
  <c r="EJ101" i="13"/>
  <c r="EI101" i="13"/>
  <c r="EH101" i="13"/>
  <c r="EG101" i="13"/>
  <c r="EF101" i="13"/>
  <c r="EE101" i="13"/>
  <c r="ED101" i="13"/>
  <c r="EC101" i="13"/>
  <c r="EB101" i="13"/>
  <c r="EQ100" i="13"/>
  <c r="EP100" i="13"/>
  <c r="EO100" i="13"/>
  <c r="EN100" i="13"/>
  <c r="EM100" i="13"/>
  <c r="EL100" i="13"/>
  <c r="EK100" i="13"/>
  <c r="EJ100" i="13"/>
  <c r="EI100" i="13"/>
  <c r="EH100" i="13"/>
  <c r="EG100" i="13"/>
  <c r="EF100" i="13"/>
  <c r="EE100" i="13"/>
  <c r="ED100" i="13"/>
  <c r="EC100" i="13"/>
  <c r="EB100" i="13"/>
  <c r="EQ99" i="13"/>
  <c r="EP99" i="13"/>
  <c r="EO99" i="13"/>
  <c r="EN99" i="13"/>
  <c r="EM99" i="13"/>
  <c r="EL99" i="13"/>
  <c r="EK99" i="13"/>
  <c r="EJ99" i="13"/>
  <c r="EI99" i="13"/>
  <c r="EH99" i="13"/>
  <c r="EG99" i="13"/>
  <c r="EF99" i="13"/>
  <c r="EE99" i="13"/>
  <c r="ED99" i="13"/>
  <c r="EC99" i="13"/>
  <c r="EB99" i="13"/>
  <c r="EQ98" i="13"/>
  <c r="EP98" i="13"/>
  <c r="EO98" i="13"/>
  <c r="EN98" i="13"/>
  <c r="EM98" i="13"/>
  <c r="EL98" i="13"/>
  <c r="EK98" i="13"/>
  <c r="EJ98" i="13"/>
  <c r="EI98" i="13"/>
  <c r="EH98" i="13"/>
  <c r="EG98" i="13"/>
  <c r="EF98" i="13"/>
  <c r="EE98" i="13"/>
  <c r="ED98" i="13"/>
  <c r="EC98" i="13"/>
  <c r="EB98" i="13"/>
  <c r="EQ97" i="13"/>
  <c r="EP97" i="13"/>
  <c r="EO97" i="13"/>
  <c r="EN97" i="13"/>
  <c r="EM97" i="13"/>
  <c r="EL97" i="13"/>
  <c r="EK97" i="13"/>
  <c r="EJ97" i="13"/>
  <c r="EI97" i="13"/>
  <c r="EH97" i="13"/>
  <c r="EG97" i="13"/>
  <c r="EF97" i="13"/>
  <c r="EE97" i="13"/>
  <c r="ED97" i="13"/>
  <c r="EC97" i="13"/>
  <c r="EB97" i="13"/>
  <c r="EQ96" i="13"/>
  <c r="EP96" i="13"/>
  <c r="EO96" i="13"/>
  <c r="EN96" i="13"/>
  <c r="EM96" i="13"/>
  <c r="EL96" i="13"/>
  <c r="EK96" i="13"/>
  <c r="EJ96" i="13"/>
  <c r="EI96" i="13"/>
  <c r="EH96" i="13"/>
  <c r="EG96" i="13"/>
  <c r="EF96" i="13"/>
  <c r="EE96" i="13"/>
  <c r="ED96" i="13"/>
  <c r="EC96" i="13"/>
  <c r="EB96" i="13"/>
  <c r="EQ95" i="13"/>
  <c r="EP95" i="13"/>
  <c r="EO95" i="13"/>
  <c r="EN95" i="13"/>
  <c r="EM95" i="13"/>
  <c r="EL95" i="13"/>
  <c r="EK95" i="13"/>
  <c r="EJ95" i="13"/>
  <c r="EI95" i="13"/>
  <c r="EH95" i="13"/>
  <c r="EG95" i="13"/>
  <c r="EF95" i="13"/>
  <c r="EE95" i="13"/>
  <c r="ED95" i="13"/>
  <c r="EC95" i="13"/>
  <c r="EB95" i="13"/>
  <c r="EQ94" i="13"/>
  <c r="EP94" i="13"/>
  <c r="EO94" i="13"/>
  <c r="EN94" i="13"/>
  <c r="EM94" i="13"/>
  <c r="EL94" i="13"/>
  <c r="EK94" i="13"/>
  <c r="EJ94" i="13"/>
  <c r="EI94" i="13"/>
  <c r="EH94" i="13"/>
  <c r="EG94" i="13"/>
  <c r="EF94" i="13"/>
  <c r="EE94" i="13"/>
  <c r="ED94" i="13"/>
  <c r="EC94" i="13"/>
  <c r="EB94" i="13"/>
  <c r="EQ93" i="13"/>
  <c r="EP93" i="13"/>
  <c r="EO93" i="13"/>
  <c r="EN93" i="13"/>
  <c r="EM93" i="13"/>
  <c r="EL93" i="13"/>
  <c r="EK93" i="13"/>
  <c r="EJ93" i="13"/>
  <c r="EI93" i="13"/>
  <c r="EH93" i="13"/>
  <c r="EG93" i="13"/>
  <c r="EF93" i="13"/>
  <c r="EE93" i="13"/>
  <c r="ED93" i="13"/>
  <c r="EC93" i="13"/>
  <c r="EB93" i="13"/>
  <c r="EQ92" i="13"/>
  <c r="EP92" i="13"/>
  <c r="EO92" i="13"/>
  <c r="EN92" i="13"/>
  <c r="EM92" i="13"/>
  <c r="EL92" i="13"/>
  <c r="EK92" i="13"/>
  <c r="EJ92" i="13"/>
  <c r="EI92" i="13"/>
  <c r="EH92" i="13"/>
  <c r="EG92" i="13"/>
  <c r="EF92" i="13"/>
  <c r="EE92" i="13"/>
  <c r="ED92" i="13"/>
  <c r="EC92" i="13"/>
  <c r="EB92" i="13"/>
  <c r="EQ91" i="13"/>
  <c r="EP91" i="13"/>
  <c r="EO91" i="13"/>
  <c r="EN91" i="13"/>
  <c r="EM91" i="13"/>
  <c r="EL91" i="13"/>
  <c r="EK91" i="13"/>
  <c r="EJ91" i="13"/>
  <c r="EI91" i="13"/>
  <c r="EH91" i="13"/>
  <c r="EG91" i="13"/>
  <c r="EF91" i="13"/>
  <c r="EE91" i="13"/>
  <c r="ED91" i="13"/>
  <c r="EC91" i="13"/>
  <c r="EB91" i="13"/>
  <c r="EQ90" i="13"/>
  <c r="EP90" i="13"/>
  <c r="EO90" i="13"/>
  <c r="EN90" i="13"/>
  <c r="EM90" i="13"/>
  <c r="EL90" i="13"/>
  <c r="EK90" i="13"/>
  <c r="EJ90" i="13"/>
  <c r="EI90" i="13"/>
  <c r="EH90" i="13"/>
  <c r="EG90" i="13"/>
  <c r="EF90" i="13"/>
  <c r="EE90" i="13"/>
  <c r="ED90" i="13"/>
  <c r="EC90" i="13"/>
  <c r="EB90" i="13"/>
  <c r="EQ89" i="13"/>
  <c r="EP89" i="13"/>
  <c r="EO89" i="13"/>
  <c r="EN89" i="13"/>
  <c r="EM89" i="13"/>
  <c r="EL89" i="13"/>
  <c r="EK89" i="13"/>
  <c r="EJ89" i="13"/>
  <c r="EI89" i="13"/>
  <c r="EH89" i="13"/>
  <c r="EG89" i="13"/>
  <c r="EF89" i="13"/>
  <c r="EE89" i="13"/>
  <c r="ED89" i="13"/>
  <c r="EC89" i="13"/>
  <c r="EB89" i="13"/>
  <c r="EQ88" i="13"/>
  <c r="EP88" i="13"/>
  <c r="EO88" i="13"/>
  <c r="EN88" i="13"/>
  <c r="EM88" i="13"/>
  <c r="EL88" i="13"/>
  <c r="EK88" i="13"/>
  <c r="EJ88" i="13"/>
  <c r="EI88" i="13"/>
  <c r="EH88" i="13"/>
  <c r="EG88" i="13"/>
  <c r="EF88" i="13"/>
  <c r="EE88" i="13"/>
  <c r="ED88" i="13"/>
  <c r="EC88" i="13"/>
  <c r="EB88" i="13"/>
  <c r="EQ87" i="13"/>
  <c r="EP87" i="13"/>
  <c r="EO87" i="13"/>
  <c r="EN87" i="13"/>
  <c r="EM87" i="13"/>
  <c r="EL87" i="13"/>
  <c r="EK87" i="13"/>
  <c r="EJ87" i="13"/>
  <c r="EI87" i="13"/>
  <c r="EH87" i="13"/>
  <c r="EG87" i="13"/>
  <c r="EF87" i="13"/>
  <c r="EE87" i="13"/>
  <c r="ED87" i="13"/>
  <c r="EC87" i="13"/>
  <c r="EB87" i="13"/>
  <c r="EQ86" i="13"/>
  <c r="EP86" i="13"/>
  <c r="EO86" i="13"/>
  <c r="EN86" i="13"/>
  <c r="EM86" i="13"/>
  <c r="EL86" i="13"/>
  <c r="EK86" i="13"/>
  <c r="EJ86" i="13"/>
  <c r="EI86" i="13"/>
  <c r="EH86" i="13"/>
  <c r="EG86" i="13"/>
  <c r="EF86" i="13"/>
  <c r="EE86" i="13"/>
  <c r="ED86" i="13"/>
  <c r="EC86" i="13"/>
  <c r="EB86" i="13"/>
  <c r="EQ85" i="13"/>
  <c r="EP85" i="13"/>
  <c r="EO85" i="13"/>
  <c r="EN85" i="13"/>
  <c r="EM85" i="13"/>
  <c r="EL85" i="13"/>
  <c r="EK85" i="13"/>
  <c r="EJ85" i="13"/>
  <c r="EI85" i="13"/>
  <c r="EH85" i="13"/>
  <c r="EG85" i="13"/>
  <c r="EF85" i="13"/>
  <c r="EE85" i="13"/>
  <c r="ED85" i="13"/>
  <c r="EC85" i="13"/>
  <c r="EB85" i="13"/>
  <c r="EQ84" i="13"/>
  <c r="EP84" i="13"/>
  <c r="EO84" i="13"/>
  <c r="EN84" i="13"/>
  <c r="EM84" i="13"/>
  <c r="EL84" i="13"/>
  <c r="EK84" i="13"/>
  <c r="EJ84" i="13"/>
  <c r="EI84" i="13"/>
  <c r="EH84" i="13"/>
  <c r="EG84" i="13"/>
  <c r="EF84" i="13"/>
  <c r="EE84" i="13"/>
  <c r="ED84" i="13"/>
  <c r="EC84" i="13"/>
  <c r="EB84" i="13"/>
  <c r="EQ83" i="13"/>
  <c r="EP83" i="13"/>
  <c r="EO83" i="13"/>
  <c r="EN83" i="13"/>
  <c r="EM83" i="13"/>
  <c r="EL83" i="13"/>
  <c r="EK83" i="13"/>
  <c r="EJ83" i="13"/>
  <c r="EI83" i="13"/>
  <c r="EH83" i="13"/>
  <c r="EG83" i="13"/>
  <c r="EF83" i="13"/>
  <c r="EE83" i="13"/>
  <c r="ED83" i="13"/>
  <c r="EC83" i="13"/>
  <c r="EB83" i="13"/>
  <c r="ES82" i="13"/>
  <c r="EB15" i="13"/>
  <c r="EC15" i="13"/>
  <c r="ED15" i="13"/>
  <c r="EE15" i="13"/>
  <c r="EF15" i="13"/>
  <c r="EG15" i="13"/>
  <c r="EH15" i="13"/>
  <c r="EI15" i="13"/>
  <c r="EJ15" i="13"/>
  <c r="EK15" i="13"/>
  <c r="EL15" i="13"/>
  <c r="EM15" i="13"/>
  <c r="EN15" i="13"/>
  <c r="EO15" i="13"/>
  <c r="EP15" i="13"/>
  <c r="EQ15" i="13"/>
  <c r="EB16" i="13"/>
  <c r="EC16" i="13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B17" i="13"/>
  <c r="EC17" i="13"/>
  <c r="ES17" i="13" s="1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B18" i="13"/>
  <c r="EC18" i="13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B19" i="13"/>
  <c r="EC19" i="13"/>
  <c r="ES19" i="13" s="1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B20" i="13"/>
  <c r="EC20" i="13"/>
  <c r="ES20" i="13" s="1"/>
  <c r="ED20" i="13"/>
  <c r="EE20" i="13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B21" i="13"/>
  <c r="EC21" i="13"/>
  <c r="ES21" i="13" s="1"/>
  <c r="ED21" i="13"/>
  <c r="EE21" i="13"/>
  <c r="EF21" i="13"/>
  <c r="EG21" i="13"/>
  <c r="EH21" i="13"/>
  <c r="EI21" i="13"/>
  <c r="EJ21" i="13"/>
  <c r="EK21" i="13"/>
  <c r="EL21" i="13"/>
  <c r="EM21" i="13"/>
  <c r="EN21" i="13"/>
  <c r="EO21" i="13"/>
  <c r="EP21" i="13"/>
  <c r="EQ21" i="13"/>
  <c r="EB22" i="13"/>
  <c r="EC22" i="13"/>
  <c r="ES22" i="13" s="1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B23" i="13"/>
  <c r="EC23" i="13"/>
  <c r="ES23" i="13" s="1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B24" i="13"/>
  <c r="EC24" i="13"/>
  <c r="ES24" i="13" s="1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B25" i="13"/>
  <c r="EC25" i="13"/>
  <c r="ES25" i="13" s="1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B26" i="13"/>
  <c r="EC26" i="13"/>
  <c r="ED26" i="13"/>
  <c r="EE26" i="13"/>
  <c r="ES26" i="13" s="1"/>
  <c r="EF26" i="13"/>
  <c r="EG26" i="13"/>
  <c r="EH26" i="13"/>
  <c r="EI26" i="13"/>
  <c r="EJ26" i="13"/>
  <c r="EK26" i="13"/>
  <c r="EL26" i="13"/>
  <c r="EM26" i="13"/>
  <c r="EN26" i="13"/>
  <c r="EO26" i="13"/>
  <c r="EP26" i="13"/>
  <c r="EQ26" i="13"/>
  <c r="EB27" i="13"/>
  <c r="EC27" i="13"/>
  <c r="ED27" i="13"/>
  <c r="EE27" i="13"/>
  <c r="EF27" i="13"/>
  <c r="EG27" i="13"/>
  <c r="EH27" i="13"/>
  <c r="EI27" i="13"/>
  <c r="EJ27" i="13"/>
  <c r="EK27" i="13"/>
  <c r="EL27" i="13"/>
  <c r="EM27" i="13"/>
  <c r="EN27" i="13"/>
  <c r="EO27" i="13"/>
  <c r="EP27" i="13"/>
  <c r="EQ27" i="13"/>
  <c r="EB28" i="13"/>
  <c r="EC28" i="13"/>
  <c r="ED28" i="13"/>
  <c r="EE28" i="13"/>
  <c r="EF28" i="13"/>
  <c r="EG28" i="13"/>
  <c r="EH28" i="13"/>
  <c r="EI28" i="13"/>
  <c r="EJ28" i="13"/>
  <c r="EK28" i="13"/>
  <c r="EL28" i="13"/>
  <c r="EM28" i="13"/>
  <c r="EN28" i="13"/>
  <c r="EO28" i="13"/>
  <c r="EP28" i="13"/>
  <c r="EQ28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B30" i="13"/>
  <c r="EC30" i="13"/>
  <c r="ES30" i="13" s="1"/>
  <c r="ED30" i="13"/>
  <c r="EE30" i="13"/>
  <c r="EF30" i="13"/>
  <c r="EG30" i="13"/>
  <c r="EH30" i="13"/>
  <c r="EI30" i="13"/>
  <c r="EJ30" i="13"/>
  <c r="EK30" i="13"/>
  <c r="EL30" i="13"/>
  <c r="EM30" i="13"/>
  <c r="EN30" i="13"/>
  <c r="EO30" i="13"/>
  <c r="EP30" i="13"/>
  <c r="EQ30" i="13"/>
  <c r="EB31" i="13"/>
  <c r="EC31" i="13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B32" i="13"/>
  <c r="EC32" i="13"/>
  <c r="ED32" i="13"/>
  <c r="EE32" i="13"/>
  <c r="EF32" i="13"/>
  <c r="EG32" i="13"/>
  <c r="EH32" i="13"/>
  <c r="EI32" i="13"/>
  <c r="EJ32" i="13"/>
  <c r="EK32" i="13"/>
  <c r="EL32" i="13"/>
  <c r="EM32" i="13"/>
  <c r="EN32" i="13"/>
  <c r="EO32" i="13"/>
  <c r="EP32" i="13"/>
  <c r="EQ32" i="13"/>
  <c r="EB33" i="13"/>
  <c r="EC33" i="13"/>
  <c r="ED33" i="13"/>
  <c r="EE33" i="13"/>
  <c r="EF33" i="13"/>
  <c r="EG33" i="13"/>
  <c r="EH33" i="13"/>
  <c r="EI33" i="13"/>
  <c r="EJ33" i="13"/>
  <c r="EK33" i="13"/>
  <c r="EL33" i="13"/>
  <c r="EM33" i="13"/>
  <c r="EN33" i="13"/>
  <c r="EO33" i="13"/>
  <c r="EP33" i="13"/>
  <c r="EQ33" i="13"/>
  <c r="EB34" i="13"/>
  <c r="EC34" i="13"/>
  <c r="ED34" i="13"/>
  <c r="EE34" i="13"/>
  <c r="ES34" i="13" s="1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B35" i="13"/>
  <c r="EC35" i="13"/>
  <c r="ED35" i="13"/>
  <c r="EE35" i="13"/>
  <c r="EF35" i="13"/>
  <c r="EG35" i="13"/>
  <c r="EH35" i="13"/>
  <c r="EI35" i="13"/>
  <c r="EJ35" i="13"/>
  <c r="EK35" i="13"/>
  <c r="EL35" i="13"/>
  <c r="EM35" i="13"/>
  <c r="EN35" i="13"/>
  <c r="EO35" i="13"/>
  <c r="EP35" i="13"/>
  <c r="EQ35" i="13"/>
  <c r="EB36" i="13"/>
  <c r="EC36" i="13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B37" i="13"/>
  <c r="EC37" i="13"/>
  <c r="ED37" i="13"/>
  <c r="EE37" i="13"/>
  <c r="EF37" i="13"/>
  <c r="EG37" i="13"/>
  <c r="EH37" i="13"/>
  <c r="EI37" i="13"/>
  <c r="EJ37" i="13"/>
  <c r="EK37" i="13"/>
  <c r="EL37" i="13"/>
  <c r="EM37" i="13"/>
  <c r="EN37" i="13"/>
  <c r="EO37" i="13"/>
  <c r="EP37" i="13"/>
  <c r="EQ37" i="13"/>
  <c r="EB38" i="13"/>
  <c r="EC38" i="13"/>
  <c r="ED38" i="13"/>
  <c r="EE38" i="13"/>
  <c r="ES38" i="13" s="1"/>
  <c r="EF38" i="13"/>
  <c r="EG38" i="13"/>
  <c r="EH38" i="13"/>
  <c r="EI38" i="13"/>
  <c r="EJ38" i="13"/>
  <c r="EK38" i="13"/>
  <c r="EL38" i="13"/>
  <c r="EM38" i="13"/>
  <c r="EN38" i="13"/>
  <c r="EO38" i="13"/>
  <c r="EP38" i="13"/>
  <c r="EQ38" i="13"/>
  <c r="EB39" i="13"/>
  <c r="EC39" i="13"/>
  <c r="ED39" i="13"/>
  <c r="EE39" i="13"/>
  <c r="EF39" i="13"/>
  <c r="EG39" i="13"/>
  <c r="EH39" i="13"/>
  <c r="EI39" i="13"/>
  <c r="EJ39" i="13"/>
  <c r="EK39" i="13"/>
  <c r="EL39" i="13"/>
  <c r="EM39" i="13"/>
  <c r="EN39" i="13"/>
  <c r="EO39" i="13"/>
  <c r="EP39" i="13"/>
  <c r="EQ39" i="13"/>
  <c r="EB40" i="13"/>
  <c r="EC40" i="13"/>
  <c r="ED40" i="13"/>
  <c r="EE40" i="13"/>
  <c r="EF40" i="13"/>
  <c r="EG40" i="13"/>
  <c r="EH40" i="13"/>
  <c r="EI40" i="13"/>
  <c r="EJ40" i="13"/>
  <c r="EK40" i="13"/>
  <c r="EL40" i="13"/>
  <c r="EM40" i="13"/>
  <c r="EN40" i="13"/>
  <c r="EO40" i="13"/>
  <c r="EP40" i="13"/>
  <c r="EQ40" i="13"/>
  <c r="EB41" i="13"/>
  <c r="EC41" i="13"/>
  <c r="ED41" i="13"/>
  <c r="EE41" i="13"/>
  <c r="EF41" i="13"/>
  <c r="EG41" i="13"/>
  <c r="EH41" i="13"/>
  <c r="EI41" i="13"/>
  <c r="EJ41" i="13"/>
  <c r="EK41" i="13"/>
  <c r="EL41" i="13"/>
  <c r="EM41" i="13"/>
  <c r="EN41" i="13"/>
  <c r="EO41" i="13"/>
  <c r="EP41" i="13"/>
  <c r="EQ41" i="13"/>
  <c r="EB42" i="13"/>
  <c r="EC42" i="13"/>
  <c r="ED42" i="13"/>
  <c r="EE42" i="13"/>
  <c r="ES42" i="13" s="1"/>
  <c r="EF42" i="13"/>
  <c r="EG42" i="13"/>
  <c r="EH42" i="13"/>
  <c r="EI42" i="13"/>
  <c r="EJ42" i="13"/>
  <c r="EK42" i="13"/>
  <c r="EL42" i="13"/>
  <c r="EM42" i="13"/>
  <c r="EN42" i="13"/>
  <c r="EO42" i="13"/>
  <c r="EP42" i="13"/>
  <c r="EQ42" i="13"/>
  <c r="EB43" i="13"/>
  <c r="EC43" i="13"/>
  <c r="ED43" i="13"/>
  <c r="EE43" i="13"/>
  <c r="EF43" i="13"/>
  <c r="EG43" i="13"/>
  <c r="EH43" i="13"/>
  <c r="EI43" i="13"/>
  <c r="EJ43" i="13"/>
  <c r="EK43" i="13"/>
  <c r="EL43" i="13"/>
  <c r="EM43" i="13"/>
  <c r="EN43" i="13"/>
  <c r="EO43" i="13"/>
  <c r="EP43" i="13"/>
  <c r="EQ43" i="13"/>
  <c r="EB44" i="13"/>
  <c r="EC44" i="13"/>
  <c r="ED44" i="13"/>
  <c r="EE44" i="13"/>
  <c r="EF44" i="13"/>
  <c r="EG44" i="13"/>
  <c r="EH44" i="13"/>
  <c r="EI44" i="13"/>
  <c r="EJ44" i="13"/>
  <c r="EK44" i="13"/>
  <c r="EL44" i="13"/>
  <c r="EM44" i="13"/>
  <c r="EN44" i="13"/>
  <c r="EO44" i="13"/>
  <c r="EP44" i="13"/>
  <c r="EQ44" i="13"/>
  <c r="EB45" i="13"/>
  <c r="EC45" i="13"/>
  <c r="ED45" i="13"/>
  <c r="EE45" i="13"/>
  <c r="EF45" i="13"/>
  <c r="EG45" i="13"/>
  <c r="EH45" i="13"/>
  <c r="EI45" i="13"/>
  <c r="EJ45" i="13"/>
  <c r="EK45" i="13"/>
  <c r="EL45" i="13"/>
  <c r="EM45" i="13"/>
  <c r="EN45" i="13"/>
  <c r="EO45" i="13"/>
  <c r="EP45" i="13"/>
  <c r="EQ45" i="13"/>
  <c r="EB46" i="13"/>
  <c r="EC46" i="13"/>
  <c r="ED46" i="13"/>
  <c r="EE46" i="13"/>
  <c r="ES46" i="13" s="1"/>
  <c r="EF46" i="13"/>
  <c r="EG46" i="13"/>
  <c r="EH46" i="13"/>
  <c r="EI46" i="13"/>
  <c r="EJ46" i="13"/>
  <c r="EK46" i="13"/>
  <c r="EL46" i="13"/>
  <c r="EM46" i="13"/>
  <c r="EN46" i="13"/>
  <c r="EO46" i="13"/>
  <c r="EP46" i="13"/>
  <c r="EQ46" i="13"/>
  <c r="EB47" i="13"/>
  <c r="EC47" i="13"/>
  <c r="ES47" i="13" s="1"/>
  <c r="ED47" i="13"/>
  <c r="EE47" i="13"/>
  <c r="EF47" i="13"/>
  <c r="EG47" i="13"/>
  <c r="EH47" i="13"/>
  <c r="EI47" i="13"/>
  <c r="EJ47" i="13"/>
  <c r="EK47" i="13"/>
  <c r="EL47" i="13"/>
  <c r="EM47" i="13"/>
  <c r="EN47" i="13"/>
  <c r="EO47" i="13"/>
  <c r="EP47" i="13"/>
  <c r="EQ47" i="13"/>
  <c r="EB48" i="13"/>
  <c r="EC48" i="13"/>
  <c r="ES48" i="13" s="1"/>
  <c r="ED48" i="13"/>
  <c r="EE48" i="13"/>
  <c r="EF48" i="13"/>
  <c r="EG48" i="13"/>
  <c r="EH48" i="13"/>
  <c r="EI48" i="13"/>
  <c r="EJ48" i="13"/>
  <c r="EK48" i="13"/>
  <c r="EL48" i="13"/>
  <c r="EM48" i="13"/>
  <c r="EN48" i="13"/>
  <c r="EO48" i="13"/>
  <c r="EP48" i="13"/>
  <c r="EQ48" i="13"/>
  <c r="EB49" i="13"/>
  <c r="EC49" i="13"/>
  <c r="ES49" i="13" s="1"/>
  <c r="ED49" i="13"/>
  <c r="EE49" i="13"/>
  <c r="EF49" i="13"/>
  <c r="EG49" i="13"/>
  <c r="EH49" i="13"/>
  <c r="EI49" i="13"/>
  <c r="EJ49" i="13"/>
  <c r="EK49" i="13"/>
  <c r="EL49" i="13"/>
  <c r="EM49" i="13"/>
  <c r="EN49" i="13"/>
  <c r="EO49" i="13"/>
  <c r="EP49" i="13"/>
  <c r="EQ49" i="13"/>
  <c r="EB50" i="13"/>
  <c r="EC50" i="13"/>
  <c r="ED50" i="13"/>
  <c r="ES50" i="13" s="1"/>
  <c r="EE50" i="13"/>
  <c r="EF50" i="13"/>
  <c r="EG50" i="13"/>
  <c r="EH50" i="13"/>
  <c r="EI50" i="13"/>
  <c r="EJ50" i="13"/>
  <c r="EK50" i="13"/>
  <c r="EL50" i="13"/>
  <c r="EM50" i="13"/>
  <c r="EN50" i="13"/>
  <c r="EO50" i="13"/>
  <c r="EP50" i="13"/>
  <c r="EQ50" i="13"/>
  <c r="EB51" i="13"/>
  <c r="EC51" i="13"/>
  <c r="ED51" i="13"/>
  <c r="EE51" i="13"/>
  <c r="EF51" i="13"/>
  <c r="EG51" i="13"/>
  <c r="EH51" i="13"/>
  <c r="EI51" i="13"/>
  <c r="EJ51" i="13"/>
  <c r="EK51" i="13"/>
  <c r="EL51" i="13"/>
  <c r="EM51" i="13"/>
  <c r="EN51" i="13"/>
  <c r="EO51" i="13"/>
  <c r="EP51" i="13"/>
  <c r="EQ51" i="13"/>
  <c r="EB52" i="13"/>
  <c r="EC52" i="13"/>
  <c r="ED52" i="13"/>
  <c r="EE52" i="13"/>
  <c r="EF52" i="13"/>
  <c r="EG52" i="13"/>
  <c r="EH52" i="13"/>
  <c r="EI52" i="13"/>
  <c r="EJ52" i="13"/>
  <c r="EK52" i="13"/>
  <c r="EL52" i="13"/>
  <c r="EM52" i="13"/>
  <c r="EN52" i="13"/>
  <c r="EO52" i="13"/>
  <c r="EP52" i="13"/>
  <c r="EQ52" i="13"/>
  <c r="EB53" i="13"/>
  <c r="EC53" i="13"/>
  <c r="ED53" i="13"/>
  <c r="EE53" i="13"/>
  <c r="EF53" i="13"/>
  <c r="EG53" i="13"/>
  <c r="EH53" i="13"/>
  <c r="EI53" i="13"/>
  <c r="EJ53" i="13"/>
  <c r="EK53" i="13"/>
  <c r="EL53" i="13"/>
  <c r="EM53" i="13"/>
  <c r="EN53" i="13"/>
  <c r="EO53" i="13"/>
  <c r="EP53" i="13"/>
  <c r="EQ53" i="13"/>
  <c r="EB54" i="13"/>
  <c r="EC54" i="13"/>
  <c r="ED54" i="13"/>
  <c r="EE54" i="13"/>
  <c r="EF54" i="13"/>
  <c r="EG54" i="13"/>
  <c r="EH54" i="13"/>
  <c r="EI54" i="13"/>
  <c r="EJ54" i="13"/>
  <c r="EK54" i="13"/>
  <c r="EL54" i="13"/>
  <c r="EM54" i="13"/>
  <c r="ES54" i="13" s="1"/>
  <c r="EN54" i="13"/>
  <c r="EO54" i="13"/>
  <c r="EP54" i="13"/>
  <c r="EQ54" i="13"/>
  <c r="EB55" i="13"/>
  <c r="EC55" i="13"/>
  <c r="ED55" i="13"/>
  <c r="EE55" i="13"/>
  <c r="EF55" i="13"/>
  <c r="EG55" i="13"/>
  <c r="EH55" i="13"/>
  <c r="EI55" i="13"/>
  <c r="EJ55" i="13"/>
  <c r="EK55" i="13"/>
  <c r="EL55" i="13"/>
  <c r="EM55" i="13"/>
  <c r="EN55" i="13"/>
  <c r="EO55" i="13"/>
  <c r="EP55" i="13"/>
  <c r="EQ55" i="13"/>
  <c r="EB56" i="13"/>
  <c r="EC56" i="13"/>
  <c r="ED56" i="13"/>
  <c r="EE56" i="13"/>
  <c r="EF56" i="13"/>
  <c r="EG56" i="13"/>
  <c r="EH56" i="13"/>
  <c r="EI56" i="13"/>
  <c r="EJ56" i="13"/>
  <c r="EK56" i="13"/>
  <c r="EL56" i="13"/>
  <c r="EM56" i="13"/>
  <c r="EN56" i="13"/>
  <c r="EO56" i="13"/>
  <c r="EP56" i="13"/>
  <c r="EQ56" i="13"/>
  <c r="EB57" i="13"/>
  <c r="EC57" i="13"/>
  <c r="ED57" i="13"/>
  <c r="EE57" i="13"/>
  <c r="EF57" i="13"/>
  <c r="EG57" i="13"/>
  <c r="EH57" i="13"/>
  <c r="EI57" i="13"/>
  <c r="EJ57" i="13"/>
  <c r="EK57" i="13"/>
  <c r="EL57" i="13"/>
  <c r="EM57" i="13"/>
  <c r="EN57" i="13"/>
  <c r="EO57" i="13"/>
  <c r="EP57" i="13"/>
  <c r="EQ57" i="13"/>
  <c r="EB58" i="13"/>
  <c r="EC58" i="13"/>
  <c r="ED58" i="13"/>
  <c r="EE58" i="13"/>
  <c r="EF58" i="13"/>
  <c r="EG58" i="13"/>
  <c r="EH58" i="13"/>
  <c r="EI58" i="13"/>
  <c r="EJ58" i="13"/>
  <c r="EK58" i="13"/>
  <c r="EL58" i="13"/>
  <c r="EM58" i="13"/>
  <c r="EN58" i="13"/>
  <c r="EO58" i="13"/>
  <c r="EP58" i="13"/>
  <c r="EQ58" i="13"/>
  <c r="EB59" i="13"/>
  <c r="EC59" i="13"/>
  <c r="ED59" i="13"/>
  <c r="EE59" i="13"/>
  <c r="EF59" i="13"/>
  <c r="EG59" i="13"/>
  <c r="EH59" i="13"/>
  <c r="EI59" i="13"/>
  <c r="EJ59" i="13"/>
  <c r="EK59" i="13"/>
  <c r="EL59" i="13"/>
  <c r="EM59" i="13"/>
  <c r="EN59" i="13"/>
  <c r="EO59" i="13"/>
  <c r="EP59" i="13"/>
  <c r="EQ59" i="13"/>
  <c r="EB60" i="13"/>
  <c r="EC60" i="13"/>
  <c r="ED60" i="13"/>
  <c r="EE60" i="13"/>
  <c r="EF60" i="13"/>
  <c r="EG60" i="13"/>
  <c r="EH60" i="13"/>
  <c r="EI60" i="13"/>
  <c r="EJ60" i="13"/>
  <c r="EK60" i="13"/>
  <c r="EL60" i="13"/>
  <c r="EM60" i="13"/>
  <c r="EN60" i="13"/>
  <c r="EO60" i="13"/>
  <c r="EP60" i="13"/>
  <c r="EQ60" i="13"/>
  <c r="EB61" i="13"/>
  <c r="EC61" i="13"/>
  <c r="ED61" i="13"/>
  <c r="EE61" i="13"/>
  <c r="EF61" i="13"/>
  <c r="EG61" i="13"/>
  <c r="EH61" i="13"/>
  <c r="EI61" i="13"/>
  <c r="EJ61" i="13"/>
  <c r="EK61" i="13"/>
  <c r="EL61" i="13"/>
  <c r="EM61" i="13"/>
  <c r="EN61" i="13"/>
  <c r="EO61" i="13"/>
  <c r="EP61" i="13"/>
  <c r="EQ61" i="13"/>
  <c r="EB62" i="13"/>
  <c r="EC62" i="13"/>
  <c r="ED62" i="13"/>
  <c r="EE62" i="13"/>
  <c r="EF62" i="13"/>
  <c r="EG62" i="13"/>
  <c r="EH62" i="13"/>
  <c r="EI62" i="13"/>
  <c r="EJ62" i="13"/>
  <c r="EK62" i="13"/>
  <c r="EL62" i="13"/>
  <c r="EM62" i="13"/>
  <c r="ES62" i="13" s="1"/>
  <c r="EN62" i="13"/>
  <c r="EO62" i="13"/>
  <c r="EP62" i="13"/>
  <c r="EQ62" i="13"/>
  <c r="EB63" i="13"/>
  <c r="EC63" i="13"/>
  <c r="ES63" i="13" s="1"/>
  <c r="ED63" i="13"/>
  <c r="EE63" i="13"/>
  <c r="EF63" i="13"/>
  <c r="EG63" i="13"/>
  <c r="EH63" i="13"/>
  <c r="EI63" i="13"/>
  <c r="EJ63" i="13"/>
  <c r="EK63" i="13"/>
  <c r="EL63" i="13"/>
  <c r="EM63" i="13"/>
  <c r="EN63" i="13"/>
  <c r="EO63" i="13"/>
  <c r="EP63" i="13"/>
  <c r="EQ63" i="13"/>
  <c r="EB64" i="13"/>
  <c r="EC64" i="13"/>
  <c r="ES64" i="13" s="1"/>
  <c r="ED64" i="13"/>
  <c r="EE64" i="13"/>
  <c r="EF64" i="13"/>
  <c r="EG64" i="13"/>
  <c r="EH64" i="13"/>
  <c r="EI64" i="13"/>
  <c r="EJ64" i="13"/>
  <c r="EK64" i="13"/>
  <c r="EL64" i="13"/>
  <c r="EM64" i="13"/>
  <c r="EN64" i="13"/>
  <c r="EO64" i="13"/>
  <c r="EP64" i="13"/>
  <c r="EQ64" i="13"/>
  <c r="EB65" i="13"/>
  <c r="EC65" i="13"/>
  <c r="ES65" i="13" s="1"/>
  <c r="ED65" i="13"/>
  <c r="EE65" i="13"/>
  <c r="EF65" i="13"/>
  <c r="EG65" i="13"/>
  <c r="EH65" i="13"/>
  <c r="EI65" i="13"/>
  <c r="EJ65" i="13"/>
  <c r="EK65" i="13"/>
  <c r="EL65" i="13"/>
  <c r="EM65" i="13"/>
  <c r="EN65" i="13"/>
  <c r="EO65" i="13"/>
  <c r="EP65" i="13"/>
  <c r="EQ65" i="13"/>
  <c r="EB66" i="13"/>
  <c r="EC66" i="13"/>
  <c r="ED66" i="13"/>
  <c r="ES66" i="13" s="1"/>
  <c r="EE66" i="13"/>
  <c r="EF66" i="13"/>
  <c r="EG66" i="13"/>
  <c r="EH66" i="13"/>
  <c r="EI66" i="13"/>
  <c r="EJ66" i="13"/>
  <c r="EK66" i="13"/>
  <c r="EL66" i="13"/>
  <c r="EM66" i="13"/>
  <c r="EN66" i="13"/>
  <c r="EO66" i="13"/>
  <c r="EP66" i="13"/>
  <c r="EQ66" i="13"/>
  <c r="EB67" i="13"/>
  <c r="EC67" i="13"/>
  <c r="ES67" i="13" s="1"/>
  <c r="ED67" i="13"/>
  <c r="EE67" i="13"/>
  <c r="EF67" i="13"/>
  <c r="EG67" i="13"/>
  <c r="EH67" i="13"/>
  <c r="EI67" i="13"/>
  <c r="EJ67" i="13"/>
  <c r="EK67" i="13"/>
  <c r="EL67" i="13"/>
  <c r="EM67" i="13"/>
  <c r="EN67" i="13"/>
  <c r="EO67" i="13"/>
  <c r="EP67" i="13"/>
  <c r="EQ67" i="13"/>
  <c r="EB68" i="13"/>
  <c r="EC68" i="13"/>
  <c r="ES68" i="13" s="1"/>
  <c r="ED68" i="13"/>
  <c r="EE68" i="13"/>
  <c r="EF68" i="13"/>
  <c r="EG68" i="13"/>
  <c r="EH68" i="13"/>
  <c r="EI68" i="13"/>
  <c r="EJ68" i="13"/>
  <c r="EK68" i="13"/>
  <c r="EL68" i="13"/>
  <c r="EM68" i="13"/>
  <c r="EN68" i="13"/>
  <c r="EO68" i="13"/>
  <c r="EP68" i="13"/>
  <c r="EQ68" i="13"/>
  <c r="EB69" i="13"/>
  <c r="ES69" i="13" s="1"/>
  <c r="EC69" i="13"/>
  <c r="ED69" i="13"/>
  <c r="EE69" i="13"/>
  <c r="EF69" i="13"/>
  <c r="EG69" i="13"/>
  <c r="EH69" i="13"/>
  <c r="EI69" i="13"/>
  <c r="EJ69" i="13"/>
  <c r="EK69" i="13"/>
  <c r="EL69" i="13"/>
  <c r="EM69" i="13"/>
  <c r="EN69" i="13"/>
  <c r="EO69" i="13"/>
  <c r="EP69" i="13"/>
  <c r="EQ69" i="13"/>
  <c r="EB70" i="13"/>
  <c r="EC70" i="13"/>
  <c r="ED70" i="13"/>
  <c r="EE70" i="13"/>
  <c r="EF70" i="13"/>
  <c r="EG70" i="13"/>
  <c r="EH70" i="13"/>
  <c r="EI70" i="13"/>
  <c r="EJ70" i="13"/>
  <c r="EK70" i="13"/>
  <c r="EL70" i="13"/>
  <c r="EM70" i="13"/>
  <c r="EN70" i="13"/>
  <c r="EO70" i="13"/>
  <c r="EP70" i="13"/>
  <c r="EQ70" i="13"/>
  <c r="ES70" i="13"/>
  <c r="EB71" i="13"/>
  <c r="EC71" i="13"/>
  <c r="ES71" i="13" s="1"/>
  <c r="ED71" i="13"/>
  <c r="EE71" i="13"/>
  <c r="EF71" i="13"/>
  <c r="EG71" i="13"/>
  <c r="EH71" i="13"/>
  <c r="EI71" i="13"/>
  <c r="EJ71" i="13"/>
  <c r="EK71" i="13"/>
  <c r="EL71" i="13"/>
  <c r="EM71" i="13"/>
  <c r="EN71" i="13"/>
  <c r="EO71" i="13"/>
  <c r="EP71" i="13"/>
  <c r="EQ71" i="13"/>
  <c r="EB72" i="13"/>
  <c r="EC72" i="13"/>
  <c r="ES72" i="13" s="1"/>
  <c r="ED72" i="13"/>
  <c r="EE72" i="13"/>
  <c r="EF72" i="13"/>
  <c r="EG72" i="13"/>
  <c r="EH72" i="13"/>
  <c r="EI72" i="13"/>
  <c r="EJ72" i="13"/>
  <c r="EK72" i="13"/>
  <c r="EL72" i="13"/>
  <c r="EM72" i="13"/>
  <c r="EN72" i="13"/>
  <c r="EO72" i="13"/>
  <c r="EP72" i="13"/>
  <c r="EQ72" i="13"/>
  <c r="EB73" i="13"/>
  <c r="EC73" i="13"/>
  <c r="ES73" i="13" s="1"/>
  <c r="ED73" i="13"/>
  <c r="EE73" i="13"/>
  <c r="EF73" i="13"/>
  <c r="EG73" i="13"/>
  <c r="EH73" i="13"/>
  <c r="EI73" i="13"/>
  <c r="EJ73" i="13"/>
  <c r="EK73" i="13"/>
  <c r="EL73" i="13"/>
  <c r="EM73" i="13"/>
  <c r="EN73" i="13"/>
  <c r="EO73" i="13"/>
  <c r="EP73" i="13"/>
  <c r="EQ73" i="13"/>
  <c r="EB74" i="13"/>
  <c r="EC74" i="13"/>
  <c r="ED74" i="13"/>
  <c r="EE74" i="13"/>
  <c r="EF74" i="13"/>
  <c r="EG74" i="13"/>
  <c r="EH74" i="13"/>
  <c r="EI74" i="13"/>
  <c r="EJ74" i="13"/>
  <c r="EK74" i="13"/>
  <c r="EL74" i="13"/>
  <c r="EM74" i="13"/>
  <c r="EN74" i="13"/>
  <c r="EO74" i="13"/>
  <c r="EP74" i="13"/>
  <c r="EQ74" i="13"/>
  <c r="EB75" i="13"/>
  <c r="EC75" i="13"/>
  <c r="ES75" i="13" s="1"/>
  <c r="ED75" i="13"/>
  <c r="EE75" i="13"/>
  <c r="EF75" i="13"/>
  <c r="EG75" i="13"/>
  <c r="EH75" i="13"/>
  <c r="EI75" i="13"/>
  <c r="EJ75" i="13"/>
  <c r="EK75" i="13"/>
  <c r="EL75" i="13"/>
  <c r="EM75" i="13"/>
  <c r="EN75" i="13"/>
  <c r="EO75" i="13"/>
  <c r="EP75" i="13"/>
  <c r="EQ75" i="13"/>
  <c r="EB76" i="13"/>
  <c r="EC76" i="13"/>
  <c r="ED76" i="13"/>
  <c r="EE76" i="13"/>
  <c r="EF76" i="13"/>
  <c r="EG76" i="13"/>
  <c r="EH76" i="13"/>
  <c r="EI76" i="13"/>
  <c r="EJ76" i="13"/>
  <c r="EK76" i="13"/>
  <c r="EL76" i="13"/>
  <c r="EM76" i="13"/>
  <c r="EN76" i="13"/>
  <c r="EO76" i="13"/>
  <c r="EP76" i="13"/>
  <c r="EQ76" i="13"/>
  <c r="EB77" i="13"/>
  <c r="EC77" i="13"/>
  <c r="ES77" i="13" s="1"/>
  <c r="ED77" i="13"/>
  <c r="EE77" i="13"/>
  <c r="EF77" i="13"/>
  <c r="EG77" i="13"/>
  <c r="EH77" i="13"/>
  <c r="EI77" i="13"/>
  <c r="EJ77" i="13"/>
  <c r="EK77" i="13"/>
  <c r="EL77" i="13"/>
  <c r="EM77" i="13"/>
  <c r="EN77" i="13"/>
  <c r="EO77" i="13"/>
  <c r="EP77" i="13"/>
  <c r="EQ77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S13" i="13"/>
  <c r="BI293" i="5"/>
  <c r="BI287" i="5"/>
  <c r="BI281" i="5"/>
  <c r="BI274" i="5"/>
  <c r="BB278" i="5"/>
  <c r="BB305" i="5"/>
  <c r="BI305" i="5" s="1"/>
  <c r="BB304" i="5"/>
  <c r="BI304" i="5" s="1"/>
  <c r="BB303" i="5"/>
  <c r="BI303" i="5" s="1"/>
  <c r="BB302" i="5"/>
  <c r="BI302" i="5" s="1"/>
  <c r="BB301" i="5"/>
  <c r="BI301" i="5" s="1"/>
  <c r="BB300" i="5"/>
  <c r="BI300" i="5" s="1"/>
  <c r="BB299" i="5"/>
  <c r="BI299" i="5" s="1"/>
  <c r="BB298" i="5"/>
  <c r="BI298" i="5" s="1"/>
  <c r="BB297" i="5"/>
  <c r="BI297" i="5" s="1"/>
  <c r="BB296" i="5"/>
  <c r="BI296" i="5" s="1"/>
  <c r="BB295" i="5"/>
  <c r="BI295" i="5" s="1"/>
  <c r="BB294" i="5"/>
  <c r="BI294" i="5" s="1"/>
  <c r="BC289" i="5"/>
  <c r="BB289" i="5"/>
  <c r="BC288" i="5"/>
  <c r="BB288" i="5"/>
  <c r="BC283" i="5"/>
  <c r="BI283" i="5" s="1"/>
  <c r="BB283" i="5"/>
  <c r="BC282" i="5"/>
  <c r="BB282" i="5"/>
  <c r="BB277" i="5"/>
  <c r="BI277" i="5" s="1"/>
  <c r="BB276" i="5"/>
  <c r="BI276" i="5" s="1"/>
  <c r="BB275" i="5"/>
  <c r="BI275" i="5" s="1"/>
  <c r="BE270" i="5"/>
  <c r="BD270" i="5"/>
  <c r="BC270" i="5"/>
  <c r="BB270" i="5"/>
  <c r="BE269" i="5"/>
  <c r="BD269" i="5"/>
  <c r="BC269" i="5"/>
  <c r="BB269" i="5"/>
  <c r="BE268" i="5"/>
  <c r="BD268" i="5"/>
  <c r="BC268" i="5"/>
  <c r="BB268" i="5"/>
  <c r="BE267" i="5"/>
  <c r="BD267" i="5"/>
  <c r="BC267" i="5"/>
  <c r="BB267" i="5"/>
  <c r="BE266" i="5"/>
  <c r="BD266" i="5"/>
  <c r="BC266" i="5"/>
  <c r="BB266" i="5"/>
  <c r="BE265" i="5"/>
  <c r="BD265" i="5"/>
  <c r="BC265" i="5"/>
  <c r="BB265" i="5"/>
  <c r="BE264" i="5"/>
  <c r="BD264" i="5"/>
  <c r="BC264" i="5"/>
  <c r="BB264" i="5"/>
  <c r="BE263" i="5"/>
  <c r="BD263" i="5"/>
  <c r="BC263" i="5"/>
  <c r="BB263" i="5"/>
  <c r="BE262" i="5"/>
  <c r="BD262" i="5"/>
  <c r="BC262" i="5"/>
  <c r="BB262" i="5"/>
  <c r="BE261" i="5"/>
  <c r="BD261" i="5"/>
  <c r="BC261" i="5"/>
  <c r="BB261" i="5"/>
  <c r="BE260" i="5"/>
  <c r="BD260" i="5"/>
  <c r="BC260" i="5"/>
  <c r="BB260" i="5"/>
  <c r="BE259" i="5"/>
  <c r="BD259" i="5"/>
  <c r="BC259" i="5"/>
  <c r="BB259" i="5"/>
  <c r="BE258" i="5"/>
  <c r="BD258" i="5"/>
  <c r="BC258" i="5"/>
  <c r="BB258" i="5"/>
  <c r="BE257" i="5"/>
  <c r="BD257" i="5"/>
  <c r="BC257" i="5"/>
  <c r="BB257" i="5"/>
  <c r="BE256" i="5"/>
  <c r="BD256" i="5"/>
  <c r="BC256" i="5"/>
  <c r="BB256" i="5"/>
  <c r="BE255" i="5"/>
  <c r="BD255" i="5"/>
  <c r="BC255" i="5"/>
  <c r="BB255" i="5"/>
  <c r="BE254" i="5"/>
  <c r="BD254" i="5"/>
  <c r="BC254" i="5"/>
  <c r="BB254" i="5"/>
  <c r="BE253" i="5"/>
  <c r="BD253" i="5"/>
  <c r="BC253" i="5"/>
  <c r="BB253" i="5"/>
  <c r="BE252" i="5"/>
  <c r="BD252" i="5"/>
  <c r="BC252" i="5"/>
  <c r="BB252" i="5"/>
  <c r="BE251" i="5"/>
  <c r="BD251" i="5"/>
  <c r="BC251" i="5"/>
  <c r="BB251" i="5"/>
  <c r="BE250" i="5"/>
  <c r="BD250" i="5"/>
  <c r="BC250" i="5"/>
  <c r="BB250" i="5"/>
  <c r="BE249" i="5"/>
  <c r="BD249" i="5"/>
  <c r="BC249" i="5"/>
  <c r="BB249" i="5"/>
  <c r="BE248" i="5"/>
  <c r="BD248" i="5"/>
  <c r="BC248" i="5"/>
  <c r="BB248" i="5"/>
  <c r="BE247" i="5"/>
  <c r="BD247" i="5"/>
  <c r="BC247" i="5"/>
  <c r="BB247" i="5"/>
  <c r="BE246" i="5"/>
  <c r="BD246" i="5"/>
  <c r="BC246" i="5"/>
  <c r="BB246" i="5"/>
  <c r="BI245" i="5"/>
  <c r="BE241" i="5"/>
  <c r="BD241" i="5"/>
  <c r="BC241" i="5"/>
  <c r="BB241" i="5"/>
  <c r="BE240" i="5"/>
  <c r="BD240" i="5"/>
  <c r="BC240" i="5"/>
  <c r="BB240" i="5"/>
  <c r="BE239" i="5"/>
  <c r="BD239" i="5"/>
  <c r="BC239" i="5"/>
  <c r="BB239" i="5"/>
  <c r="BE238" i="5"/>
  <c r="BD238" i="5"/>
  <c r="BC238" i="5"/>
  <c r="BB238" i="5"/>
  <c r="BE237" i="5"/>
  <c r="BD237" i="5"/>
  <c r="BC237" i="5"/>
  <c r="BB237" i="5"/>
  <c r="BE236" i="5"/>
  <c r="BD236" i="5"/>
  <c r="BC236" i="5"/>
  <c r="BB236" i="5"/>
  <c r="BE235" i="5"/>
  <c r="BD235" i="5"/>
  <c r="BC235" i="5"/>
  <c r="BB235" i="5"/>
  <c r="BE234" i="5"/>
  <c r="BD234" i="5"/>
  <c r="BC234" i="5"/>
  <c r="BB234" i="5"/>
  <c r="BE233" i="5"/>
  <c r="BD233" i="5"/>
  <c r="BC233" i="5"/>
  <c r="BB233" i="5"/>
  <c r="BE232" i="5"/>
  <c r="BD232" i="5"/>
  <c r="BC232" i="5"/>
  <c r="BB232" i="5"/>
  <c r="BE231" i="5"/>
  <c r="BD231" i="5"/>
  <c r="BC231" i="5"/>
  <c r="BB231" i="5"/>
  <c r="BE230" i="5"/>
  <c r="BD230" i="5"/>
  <c r="BC230" i="5"/>
  <c r="BB230" i="5"/>
  <c r="BE229" i="5"/>
  <c r="BD229" i="5"/>
  <c r="BC229" i="5"/>
  <c r="BB229" i="5"/>
  <c r="BE228" i="5"/>
  <c r="BD228" i="5"/>
  <c r="BC228" i="5"/>
  <c r="BB228" i="5"/>
  <c r="BE227" i="5"/>
  <c r="BD227" i="5"/>
  <c r="BC227" i="5"/>
  <c r="BB227" i="5"/>
  <c r="BE226" i="5"/>
  <c r="BD226" i="5"/>
  <c r="BC226" i="5"/>
  <c r="BB226" i="5"/>
  <c r="BE225" i="5"/>
  <c r="BD225" i="5"/>
  <c r="BC225" i="5"/>
  <c r="BB225" i="5"/>
  <c r="BE224" i="5"/>
  <c r="BD224" i="5"/>
  <c r="BC224" i="5"/>
  <c r="BB224" i="5"/>
  <c r="BE223" i="5"/>
  <c r="BD223" i="5"/>
  <c r="BC223" i="5"/>
  <c r="BB223" i="5"/>
  <c r="BE222" i="5"/>
  <c r="BD222" i="5"/>
  <c r="BC222" i="5"/>
  <c r="BB222" i="5"/>
  <c r="BE221" i="5"/>
  <c r="BD221" i="5"/>
  <c r="BC221" i="5"/>
  <c r="BB221" i="5"/>
  <c r="BE220" i="5"/>
  <c r="BD220" i="5"/>
  <c r="BC220" i="5"/>
  <c r="BB220" i="5"/>
  <c r="BE219" i="5"/>
  <c r="BD219" i="5"/>
  <c r="BC219" i="5"/>
  <c r="BB219" i="5"/>
  <c r="BE218" i="5"/>
  <c r="BD218" i="5"/>
  <c r="BC218" i="5"/>
  <c r="BB218" i="5"/>
  <c r="BE217" i="5"/>
  <c r="BD217" i="5"/>
  <c r="BC217" i="5"/>
  <c r="BB217" i="5"/>
  <c r="BI216" i="5"/>
  <c r="BE212" i="5"/>
  <c r="BD212" i="5"/>
  <c r="BC212" i="5"/>
  <c r="BB212" i="5"/>
  <c r="BE211" i="5"/>
  <c r="BD211" i="5"/>
  <c r="BC211" i="5"/>
  <c r="BB211" i="5"/>
  <c r="BE210" i="5"/>
  <c r="BD210" i="5"/>
  <c r="BC210" i="5"/>
  <c r="BB210" i="5"/>
  <c r="BE209" i="5"/>
  <c r="BD209" i="5"/>
  <c r="BC209" i="5"/>
  <c r="BB209" i="5"/>
  <c r="BE208" i="5"/>
  <c r="BD208" i="5"/>
  <c r="BC208" i="5"/>
  <c r="BB208" i="5"/>
  <c r="BE207" i="5"/>
  <c r="BD207" i="5"/>
  <c r="BC207" i="5"/>
  <c r="BB207" i="5"/>
  <c r="BE206" i="5"/>
  <c r="BD206" i="5"/>
  <c r="BC206" i="5"/>
  <c r="BB206" i="5"/>
  <c r="BE205" i="5"/>
  <c r="BD205" i="5"/>
  <c r="BC205" i="5"/>
  <c r="BB205" i="5"/>
  <c r="BE204" i="5"/>
  <c r="BD204" i="5"/>
  <c r="BC204" i="5"/>
  <c r="BB204" i="5"/>
  <c r="BE203" i="5"/>
  <c r="BD203" i="5"/>
  <c r="BC203" i="5"/>
  <c r="BB203" i="5"/>
  <c r="BE202" i="5"/>
  <c r="BD202" i="5"/>
  <c r="BC202" i="5"/>
  <c r="BB202" i="5"/>
  <c r="BE201" i="5"/>
  <c r="BD201" i="5"/>
  <c r="BC201" i="5"/>
  <c r="BB201" i="5"/>
  <c r="BE200" i="5"/>
  <c r="BD200" i="5"/>
  <c r="BC200" i="5"/>
  <c r="BB200" i="5"/>
  <c r="BE199" i="5"/>
  <c r="BD199" i="5"/>
  <c r="BC199" i="5"/>
  <c r="BB199" i="5"/>
  <c r="BE198" i="5"/>
  <c r="BD198" i="5"/>
  <c r="BC198" i="5"/>
  <c r="BB198" i="5"/>
  <c r="BE197" i="5"/>
  <c r="BD197" i="5"/>
  <c r="BC197" i="5"/>
  <c r="BB197" i="5"/>
  <c r="BE196" i="5"/>
  <c r="BD196" i="5"/>
  <c r="BC196" i="5"/>
  <c r="BB196" i="5"/>
  <c r="BE195" i="5"/>
  <c r="BD195" i="5"/>
  <c r="BC195" i="5"/>
  <c r="BB195" i="5"/>
  <c r="BE194" i="5"/>
  <c r="BD194" i="5"/>
  <c r="BC194" i="5"/>
  <c r="BB194" i="5"/>
  <c r="BE193" i="5"/>
  <c r="BD193" i="5"/>
  <c r="BC193" i="5"/>
  <c r="BB193" i="5"/>
  <c r="BE192" i="5"/>
  <c r="BD192" i="5"/>
  <c r="BC192" i="5"/>
  <c r="BB192" i="5"/>
  <c r="BE191" i="5"/>
  <c r="BD191" i="5"/>
  <c r="BC191" i="5"/>
  <c r="BB191" i="5"/>
  <c r="BE190" i="5"/>
  <c r="BD190" i="5"/>
  <c r="BC190" i="5"/>
  <c r="BB190" i="5"/>
  <c r="BE189" i="5"/>
  <c r="BD189" i="5"/>
  <c r="BC189" i="5"/>
  <c r="BB189" i="5"/>
  <c r="BE188" i="5"/>
  <c r="BD188" i="5"/>
  <c r="BC188" i="5"/>
  <c r="BB188" i="5"/>
  <c r="BI187" i="5"/>
  <c r="BI158" i="5"/>
  <c r="BE183" i="5"/>
  <c r="BD183" i="5"/>
  <c r="BC183" i="5"/>
  <c r="BB183" i="5"/>
  <c r="BE182" i="5"/>
  <c r="BD182" i="5"/>
  <c r="BC182" i="5"/>
  <c r="BB182" i="5"/>
  <c r="BE181" i="5"/>
  <c r="BD181" i="5"/>
  <c r="BC181" i="5"/>
  <c r="BB181" i="5"/>
  <c r="BE180" i="5"/>
  <c r="BD180" i="5"/>
  <c r="BC180" i="5"/>
  <c r="BB180" i="5"/>
  <c r="BE179" i="5"/>
  <c r="BD179" i="5"/>
  <c r="BC179" i="5"/>
  <c r="BB179" i="5"/>
  <c r="BE178" i="5"/>
  <c r="BD178" i="5"/>
  <c r="BC178" i="5"/>
  <c r="BB178" i="5"/>
  <c r="BE177" i="5"/>
  <c r="BD177" i="5"/>
  <c r="BC177" i="5"/>
  <c r="BB177" i="5"/>
  <c r="BE176" i="5"/>
  <c r="BD176" i="5"/>
  <c r="BC176" i="5"/>
  <c r="BB176" i="5"/>
  <c r="BE175" i="5"/>
  <c r="BD175" i="5"/>
  <c r="BC175" i="5"/>
  <c r="BB175" i="5"/>
  <c r="BE174" i="5"/>
  <c r="BD174" i="5"/>
  <c r="BC174" i="5"/>
  <c r="BB174" i="5"/>
  <c r="BE173" i="5"/>
  <c r="BD173" i="5"/>
  <c r="BC173" i="5"/>
  <c r="BB173" i="5"/>
  <c r="BE172" i="5"/>
  <c r="BD172" i="5"/>
  <c r="BC172" i="5"/>
  <c r="BB172" i="5"/>
  <c r="BE171" i="5"/>
  <c r="BD171" i="5"/>
  <c r="BC171" i="5"/>
  <c r="BB171" i="5"/>
  <c r="BE170" i="5"/>
  <c r="BD170" i="5"/>
  <c r="BC170" i="5"/>
  <c r="BB170" i="5"/>
  <c r="BE169" i="5"/>
  <c r="BD169" i="5"/>
  <c r="BC169" i="5"/>
  <c r="BB169" i="5"/>
  <c r="BE168" i="5"/>
  <c r="BD168" i="5"/>
  <c r="BC168" i="5"/>
  <c r="BB168" i="5"/>
  <c r="BE167" i="5"/>
  <c r="BD167" i="5"/>
  <c r="BC167" i="5"/>
  <c r="BB167" i="5"/>
  <c r="BE166" i="5"/>
  <c r="BD166" i="5"/>
  <c r="BC166" i="5"/>
  <c r="BB166" i="5"/>
  <c r="BE165" i="5"/>
  <c r="BD165" i="5"/>
  <c r="BC165" i="5"/>
  <c r="BB165" i="5"/>
  <c r="BE164" i="5"/>
  <c r="BD164" i="5"/>
  <c r="BC164" i="5"/>
  <c r="BB164" i="5"/>
  <c r="BE163" i="5"/>
  <c r="BD163" i="5"/>
  <c r="BC163" i="5"/>
  <c r="BB163" i="5"/>
  <c r="BE162" i="5"/>
  <c r="BD162" i="5"/>
  <c r="BC162" i="5"/>
  <c r="BB162" i="5"/>
  <c r="BE161" i="5"/>
  <c r="BD161" i="5"/>
  <c r="BC161" i="5"/>
  <c r="BB161" i="5"/>
  <c r="BE160" i="5"/>
  <c r="BD160" i="5"/>
  <c r="BC160" i="5"/>
  <c r="BB160" i="5"/>
  <c r="BE159" i="5"/>
  <c r="BD159" i="5"/>
  <c r="BC159" i="5"/>
  <c r="BB159" i="5"/>
  <c r="BH154" i="5"/>
  <c r="BG154" i="5"/>
  <c r="BF154" i="5"/>
  <c r="BE154" i="5"/>
  <c r="BD154" i="5"/>
  <c r="BC154" i="5"/>
  <c r="BB154" i="5"/>
  <c r="BH153" i="5"/>
  <c r="BG153" i="5"/>
  <c r="BF153" i="5"/>
  <c r="BE153" i="5"/>
  <c r="BD153" i="5"/>
  <c r="BC153" i="5"/>
  <c r="BB153" i="5"/>
  <c r="BH152" i="5"/>
  <c r="BG152" i="5"/>
  <c r="BF152" i="5"/>
  <c r="BE152" i="5"/>
  <c r="BD152" i="5"/>
  <c r="BC152" i="5"/>
  <c r="BB152" i="5"/>
  <c r="BH151" i="5"/>
  <c r="BG151" i="5"/>
  <c r="BF151" i="5"/>
  <c r="BE151" i="5"/>
  <c r="BD151" i="5"/>
  <c r="BC151" i="5"/>
  <c r="BB151" i="5"/>
  <c r="BH150" i="5"/>
  <c r="BG150" i="5"/>
  <c r="BF150" i="5"/>
  <c r="BE150" i="5"/>
  <c r="BD150" i="5"/>
  <c r="BC150" i="5"/>
  <c r="BB150" i="5"/>
  <c r="BH149" i="5"/>
  <c r="BG149" i="5"/>
  <c r="BF149" i="5"/>
  <c r="BE149" i="5"/>
  <c r="BD149" i="5"/>
  <c r="BC149" i="5"/>
  <c r="BB149" i="5"/>
  <c r="BH148" i="5"/>
  <c r="BG148" i="5"/>
  <c r="BF148" i="5"/>
  <c r="BE148" i="5"/>
  <c r="BD148" i="5"/>
  <c r="BC148" i="5"/>
  <c r="BB148" i="5"/>
  <c r="BH147" i="5"/>
  <c r="BG147" i="5"/>
  <c r="BF147" i="5"/>
  <c r="BE147" i="5"/>
  <c r="BD147" i="5"/>
  <c r="BC147" i="5"/>
  <c r="BB147" i="5"/>
  <c r="BH146" i="5"/>
  <c r="BG146" i="5"/>
  <c r="BF146" i="5"/>
  <c r="BE146" i="5"/>
  <c r="BD146" i="5"/>
  <c r="BC146" i="5"/>
  <c r="BB146" i="5"/>
  <c r="BH145" i="5"/>
  <c r="BG145" i="5"/>
  <c r="BF145" i="5"/>
  <c r="BE145" i="5"/>
  <c r="BD145" i="5"/>
  <c r="BC145" i="5"/>
  <c r="BB145" i="5"/>
  <c r="BH144" i="5"/>
  <c r="BG144" i="5"/>
  <c r="BF144" i="5"/>
  <c r="BE144" i="5"/>
  <c r="BD144" i="5"/>
  <c r="BC144" i="5"/>
  <c r="BB144" i="5"/>
  <c r="BH143" i="5"/>
  <c r="BG143" i="5"/>
  <c r="BF143" i="5"/>
  <c r="BE143" i="5"/>
  <c r="BD143" i="5"/>
  <c r="BC143" i="5"/>
  <c r="BB143" i="5"/>
  <c r="BH142" i="5"/>
  <c r="BG142" i="5"/>
  <c r="BF142" i="5"/>
  <c r="BE142" i="5"/>
  <c r="BD142" i="5"/>
  <c r="BC142" i="5"/>
  <c r="BB142" i="5"/>
  <c r="BH141" i="5"/>
  <c r="BG141" i="5"/>
  <c r="BF141" i="5"/>
  <c r="BE141" i="5"/>
  <c r="BD141" i="5"/>
  <c r="BC141" i="5"/>
  <c r="BB141" i="5"/>
  <c r="BH140" i="5"/>
  <c r="BG140" i="5"/>
  <c r="BF140" i="5"/>
  <c r="BE140" i="5"/>
  <c r="BD140" i="5"/>
  <c r="BC140" i="5"/>
  <c r="BB140" i="5"/>
  <c r="BH139" i="5"/>
  <c r="BG139" i="5"/>
  <c r="BF139" i="5"/>
  <c r="BE139" i="5"/>
  <c r="BD139" i="5"/>
  <c r="BC139" i="5"/>
  <c r="BB139" i="5"/>
  <c r="BH138" i="5"/>
  <c r="BG138" i="5"/>
  <c r="BF138" i="5"/>
  <c r="BE138" i="5"/>
  <c r="BD138" i="5"/>
  <c r="BC138" i="5"/>
  <c r="BB138" i="5"/>
  <c r="BH137" i="5"/>
  <c r="BG137" i="5"/>
  <c r="BF137" i="5"/>
  <c r="BE137" i="5"/>
  <c r="BD137" i="5"/>
  <c r="BC137" i="5"/>
  <c r="BB137" i="5"/>
  <c r="BH136" i="5"/>
  <c r="BG136" i="5"/>
  <c r="BF136" i="5"/>
  <c r="BE136" i="5"/>
  <c r="BD136" i="5"/>
  <c r="BC136" i="5"/>
  <c r="BB136" i="5"/>
  <c r="BH135" i="5"/>
  <c r="BG135" i="5"/>
  <c r="BF135" i="5"/>
  <c r="BE135" i="5"/>
  <c r="BD135" i="5"/>
  <c r="BC135" i="5"/>
  <c r="BB135" i="5"/>
  <c r="BH134" i="5"/>
  <c r="BG134" i="5"/>
  <c r="BF134" i="5"/>
  <c r="BE134" i="5"/>
  <c r="BD134" i="5"/>
  <c r="BC134" i="5"/>
  <c r="BB134" i="5"/>
  <c r="BH133" i="5"/>
  <c r="BG133" i="5"/>
  <c r="BF133" i="5"/>
  <c r="BE133" i="5"/>
  <c r="BD133" i="5"/>
  <c r="BC133" i="5"/>
  <c r="BB133" i="5"/>
  <c r="BH132" i="5"/>
  <c r="BG132" i="5"/>
  <c r="BF132" i="5"/>
  <c r="BE132" i="5"/>
  <c r="BD132" i="5"/>
  <c r="BC132" i="5"/>
  <c r="BB132" i="5"/>
  <c r="BH131" i="5"/>
  <c r="BG131" i="5"/>
  <c r="BF131" i="5"/>
  <c r="BE131" i="5"/>
  <c r="BD131" i="5"/>
  <c r="BC131" i="5"/>
  <c r="BB131" i="5"/>
  <c r="BH130" i="5"/>
  <c r="BG130" i="5"/>
  <c r="BF130" i="5"/>
  <c r="BE130" i="5"/>
  <c r="BD130" i="5"/>
  <c r="BC130" i="5"/>
  <c r="BB130" i="5"/>
  <c r="BH129" i="5"/>
  <c r="BG129" i="5"/>
  <c r="BF129" i="5"/>
  <c r="BE129" i="5"/>
  <c r="BD129" i="5"/>
  <c r="BC129" i="5"/>
  <c r="BB129" i="5"/>
  <c r="BH128" i="5"/>
  <c r="BG128" i="5"/>
  <c r="BF128" i="5"/>
  <c r="BE128" i="5"/>
  <c r="BD128" i="5"/>
  <c r="BC128" i="5"/>
  <c r="BB128" i="5"/>
  <c r="BH127" i="5"/>
  <c r="BG127" i="5"/>
  <c r="BF127" i="5"/>
  <c r="BE127" i="5"/>
  <c r="BD127" i="5"/>
  <c r="BC127" i="5"/>
  <c r="BB127" i="5"/>
  <c r="BH126" i="5"/>
  <c r="BG126" i="5"/>
  <c r="BF126" i="5"/>
  <c r="BE126" i="5"/>
  <c r="BD126" i="5"/>
  <c r="BC126" i="5"/>
  <c r="BB126" i="5"/>
  <c r="BH125" i="5"/>
  <c r="BG125" i="5"/>
  <c r="BF125" i="5"/>
  <c r="BE125" i="5"/>
  <c r="BD125" i="5"/>
  <c r="BC125" i="5"/>
  <c r="BB125" i="5"/>
  <c r="BH124" i="5"/>
  <c r="BG124" i="5"/>
  <c r="BF124" i="5"/>
  <c r="BE124" i="5"/>
  <c r="BD124" i="5"/>
  <c r="BC124" i="5"/>
  <c r="BB124" i="5"/>
  <c r="BH123" i="5"/>
  <c r="BG123" i="5"/>
  <c r="BF123" i="5"/>
  <c r="BE123" i="5"/>
  <c r="BD123" i="5"/>
  <c r="BC123" i="5"/>
  <c r="BB123" i="5"/>
  <c r="BH122" i="5"/>
  <c r="BG122" i="5"/>
  <c r="BF122" i="5"/>
  <c r="BE122" i="5"/>
  <c r="BD122" i="5"/>
  <c r="BC122" i="5"/>
  <c r="BB122" i="5"/>
  <c r="BH121" i="5"/>
  <c r="BG121" i="5"/>
  <c r="BF121" i="5"/>
  <c r="BE121" i="5"/>
  <c r="BD121" i="5"/>
  <c r="BC121" i="5"/>
  <c r="BB121" i="5"/>
  <c r="BH120" i="5"/>
  <c r="BG120" i="5"/>
  <c r="BF120" i="5"/>
  <c r="BE120" i="5"/>
  <c r="BD120" i="5"/>
  <c r="BC120" i="5"/>
  <c r="BB120" i="5"/>
  <c r="BH119" i="5"/>
  <c r="BG119" i="5"/>
  <c r="BF119" i="5"/>
  <c r="BE119" i="5"/>
  <c r="BD119" i="5"/>
  <c r="BC119" i="5"/>
  <c r="BB119" i="5"/>
  <c r="BH118" i="5"/>
  <c r="BG118" i="5"/>
  <c r="BF118" i="5"/>
  <c r="BE118" i="5"/>
  <c r="BD118" i="5"/>
  <c r="BC118" i="5"/>
  <c r="BB118" i="5"/>
  <c r="BH117" i="5"/>
  <c r="BG117" i="5"/>
  <c r="BF117" i="5"/>
  <c r="BE117" i="5"/>
  <c r="BD117" i="5"/>
  <c r="BC117" i="5"/>
  <c r="BB117" i="5"/>
  <c r="BH116" i="5"/>
  <c r="BG116" i="5"/>
  <c r="BF116" i="5"/>
  <c r="BE116" i="5"/>
  <c r="BD116" i="5"/>
  <c r="BC116" i="5"/>
  <c r="BB116" i="5"/>
  <c r="BH115" i="5"/>
  <c r="BG115" i="5"/>
  <c r="BF115" i="5"/>
  <c r="BE115" i="5"/>
  <c r="BD115" i="5"/>
  <c r="BC115" i="5"/>
  <c r="BB115" i="5"/>
  <c r="BH114" i="5"/>
  <c r="BG114" i="5"/>
  <c r="BF114" i="5"/>
  <c r="BE114" i="5"/>
  <c r="BD114" i="5"/>
  <c r="BC114" i="5"/>
  <c r="BB114" i="5"/>
  <c r="BH113" i="5"/>
  <c r="BG113" i="5"/>
  <c r="BF113" i="5"/>
  <c r="BE113" i="5"/>
  <c r="BD113" i="5"/>
  <c r="BC113" i="5"/>
  <c r="BB113" i="5"/>
  <c r="BH112" i="5"/>
  <c r="BG112" i="5"/>
  <c r="BF112" i="5"/>
  <c r="BE112" i="5"/>
  <c r="BD112" i="5"/>
  <c r="BC112" i="5"/>
  <c r="BB112" i="5"/>
  <c r="BH111" i="5"/>
  <c r="BG111" i="5"/>
  <c r="BF111" i="5"/>
  <c r="BE111" i="5"/>
  <c r="BD111" i="5"/>
  <c r="BC111" i="5"/>
  <c r="BB111" i="5"/>
  <c r="BH110" i="5"/>
  <c r="BG110" i="5"/>
  <c r="BF110" i="5"/>
  <c r="BE110" i="5"/>
  <c r="BD110" i="5"/>
  <c r="BC110" i="5"/>
  <c r="BB110" i="5"/>
  <c r="BH109" i="5"/>
  <c r="BG109" i="5"/>
  <c r="BF109" i="5"/>
  <c r="BE109" i="5"/>
  <c r="BD109" i="5"/>
  <c r="BC109" i="5"/>
  <c r="BB109" i="5"/>
  <c r="BH108" i="5"/>
  <c r="BG108" i="5"/>
  <c r="BF108" i="5"/>
  <c r="BE108" i="5"/>
  <c r="BD108" i="5"/>
  <c r="BC108" i="5"/>
  <c r="BB108" i="5"/>
  <c r="BH107" i="5"/>
  <c r="BG107" i="5"/>
  <c r="BF107" i="5"/>
  <c r="BE107" i="5"/>
  <c r="BD107" i="5"/>
  <c r="BC107" i="5"/>
  <c r="BB107" i="5"/>
  <c r="BH106" i="5"/>
  <c r="BG106" i="5"/>
  <c r="BF106" i="5"/>
  <c r="BE106" i="5"/>
  <c r="BD106" i="5"/>
  <c r="BC106" i="5"/>
  <c r="BB106" i="5"/>
  <c r="BH105" i="5"/>
  <c r="BG105" i="5"/>
  <c r="BF105" i="5"/>
  <c r="BE105" i="5"/>
  <c r="BD105" i="5"/>
  <c r="BC105" i="5"/>
  <c r="BB105" i="5"/>
  <c r="BI104" i="5"/>
  <c r="BH100" i="5"/>
  <c r="BG100" i="5"/>
  <c r="BF100" i="5"/>
  <c r="BE100" i="5"/>
  <c r="BD100" i="5"/>
  <c r="BC100" i="5"/>
  <c r="BB100" i="5"/>
  <c r="BH99" i="5"/>
  <c r="BG99" i="5"/>
  <c r="BF99" i="5"/>
  <c r="BE99" i="5"/>
  <c r="BD99" i="5"/>
  <c r="BC99" i="5"/>
  <c r="BB99" i="5"/>
  <c r="BH98" i="5"/>
  <c r="BG98" i="5"/>
  <c r="BF98" i="5"/>
  <c r="BE98" i="5"/>
  <c r="BD98" i="5"/>
  <c r="BC98" i="5"/>
  <c r="BB98" i="5"/>
  <c r="BH97" i="5"/>
  <c r="BG97" i="5"/>
  <c r="BF97" i="5"/>
  <c r="BE97" i="5"/>
  <c r="BD97" i="5"/>
  <c r="BC97" i="5"/>
  <c r="BB97" i="5"/>
  <c r="BH96" i="5"/>
  <c r="BG96" i="5"/>
  <c r="BF96" i="5"/>
  <c r="BE96" i="5"/>
  <c r="BD96" i="5"/>
  <c r="BC96" i="5"/>
  <c r="BB96" i="5"/>
  <c r="BH95" i="5"/>
  <c r="BG95" i="5"/>
  <c r="BF95" i="5"/>
  <c r="BE95" i="5"/>
  <c r="BD95" i="5"/>
  <c r="BC95" i="5"/>
  <c r="BB95" i="5"/>
  <c r="BH94" i="5"/>
  <c r="BG94" i="5"/>
  <c r="BF94" i="5"/>
  <c r="BE94" i="5"/>
  <c r="BD94" i="5"/>
  <c r="BC94" i="5"/>
  <c r="BB94" i="5"/>
  <c r="BH93" i="5"/>
  <c r="BG93" i="5"/>
  <c r="BF93" i="5"/>
  <c r="BE93" i="5"/>
  <c r="BD93" i="5"/>
  <c r="BC93" i="5"/>
  <c r="BB93" i="5"/>
  <c r="BH92" i="5"/>
  <c r="BG92" i="5"/>
  <c r="BF92" i="5"/>
  <c r="BE92" i="5"/>
  <c r="BD92" i="5"/>
  <c r="BC92" i="5"/>
  <c r="BB92" i="5"/>
  <c r="BH91" i="5"/>
  <c r="BG91" i="5"/>
  <c r="BF91" i="5"/>
  <c r="BE91" i="5"/>
  <c r="BD91" i="5"/>
  <c r="BC91" i="5"/>
  <c r="BB91" i="5"/>
  <c r="BH90" i="5"/>
  <c r="BG90" i="5"/>
  <c r="BF90" i="5"/>
  <c r="BE90" i="5"/>
  <c r="BD90" i="5"/>
  <c r="BC90" i="5"/>
  <c r="BB90" i="5"/>
  <c r="BH89" i="5"/>
  <c r="BG89" i="5"/>
  <c r="BF89" i="5"/>
  <c r="BE89" i="5"/>
  <c r="BD89" i="5"/>
  <c r="BC89" i="5"/>
  <c r="BB89" i="5"/>
  <c r="BH88" i="5"/>
  <c r="BG88" i="5"/>
  <c r="BF88" i="5"/>
  <c r="BE88" i="5"/>
  <c r="BD88" i="5"/>
  <c r="BC88" i="5"/>
  <c r="BB88" i="5"/>
  <c r="BH87" i="5"/>
  <c r="BG87" i="5"/>
  <c r="BF87" i="5"/>
  <c r="BE87" i="5"/>
  <c r="BD87" i="5"/>
  <c r="BC87" i="5"/>
  <c r="BB87" i="5"/>
  <c r="BH86" i="5"/>
  <c r="BG86" i="5"/>
  <c r="BF86" i="5"/>
  <c r="BE86" i="5"/>
  <c r="BD86" i="5"/>
  <c r="BC86" i="5"/>
  <c r="BB86" i="5"/>
  <c r="BH85" i="5"/>
  <c r="BG85" i="5"/>
  <c r="BF85" i="5"/>
  <c r="BE85" i="5"/>
  <c r="BD85" i="5"/>
  <c r="BC85" i="5"/>
  <c r="BB85" i="5"/>
  <c r="BH84" i="5"/>
  <c r="BG84" i="5"/>
  <c r="BF84" i="5"/>
  <c r="BE84" i="5"/>
  <c r="BD84" i="5"/>
  <c r="BC84" i="5"/>
  <c r="BB84" i="5"/>
  <c r="BH83" i="5"/>
  <c r="BG83" i="5"/>
  <c r="BF83" i="5"/>
  <c r="BE83" i="5"/>
  <c r="BD83" i="5"/>
  <c r="BC83" i="5"/>
  <c r="BB83" i="5"/>
  <c r="BH82" i="5"/>
  <c r="BG82" i="5"/>
  <c r="BF82" i="5"/>
  <c r="BE82" i="5"/>
  <c r="BD82" i="5"/>
  <c r="BC82" i="5"/>
  <c r="BB82" i="5"/>
  <c r="BH81" i="5"/>
  <c r="BG81" i="5"/>
  <c r="BF81" i="5"/>
  <c r="BE81" i="5"/>
  <c r="BD81" i="5"/>
  <c r="BC81" i="5"/>
  <c r="BB81" i="5"/>
  <c r="BH80" i="5"/>
  <c r="BG80" i="5"/>
  <c r="BF80" i="5"/>
  <c r="BE80" i="5"/>
  <c r="BD80" i="5"/>
  <c r="BC80" i="5"/>
  <c r="BB80" i="5"/>
  <c r="BH79" i="5"/>
  <c r="BG79" i="5"/>
  <c r="BF79" i="5"/>
  <c r="BE79" i="5"/>
  <c r="BD79" i="5"/>
  <c r="BC79" i="5"/>
  <c r="BB79" i="5"/>
  <c r="BH78" i="5"/>
  <c r="BG78" i="5"/>
  <c r="BF78" i="5"/>
  <c r="BE78" i="5"/>
  <c r="BD78" i="5"/>
  <c r="BC78" i="5"/>
  <c r="BB78" i="5"/>
  <c r="BH77" i="5"/>
  <c r="BG77" i="5"/>
  <c r="BF77" i="5"/>
  <c r="BE77" i="5"/>
  <c r="BD77" i="5"/>
  <c r="BC77" i="5"/>
  <c r="BB77" i="5"/>
  <c r="BH76" i="5"/>
  <c r="BG76" i="5"/>
  <c r="BF76" i="5"/>
  <c r="BE76" i="5"/>
  <c r="BD76" i="5"/>
  <c r="BC76" i="5"/>
  <c r="BB76" i="5"/>
  <c r="BH75" i="5"/>
  <c r="BG75" i="5"/>
  <c r="BF75" i="5"/>
  <c r="BE75" i="5"/>
  <c r="BD75" i="5"/>
  <c r="BC75" i="5"/>
  <c r="BB75" i="5"/>
  <c r="BH74" i="5"/>
  <c r="BG74" i="5"/>
  <c r="BF74" i="5"/>
  <c r="BE74" i="5"/>
  <c r="BD74" i="5"/>
  <c r="BC74" i="5"/>
  <c r="BB74" i="5"/>
  <c r="BH73" i="5"/>
  <c r="BG73" i="5"/>
  <c r="BF73" i="5"/>
  <c r="BE73" i="5"/>
  <c r="BD73" i="5"/>
  <c r="BC73" i="5"/>
  <c r="BB73" i="5"/>
  <c r="BH72" i="5"/>
  <c r="BG72" i="5"/>
  <c r="BF72" i="5"/>
  <c r="BE72" i="5"/>
  <c r="BD72" i="5"/>
  <c r="BC72" i="5"/>
  <c r="BB72" i="5"/>
  <c r="BH71" i="5"/>
  <c r="BG71" i="5"/>
  <c r="BF71" i="5"/>
  <c r="BE71" i="5"/>
  <c r="BD71" i="5"/>
  <c r="BC71" i="5"/>
  <c r="BB71" i="5"/>
  <c r="BH70" i="5"/>
  <c r="BG70" i="5"/>
  <c r="BF70" i="5"/>
  <c r="BE70" i="5"/>
  <c r="BD70" i="5"/>
  <c r="BC70" i="5"/>
  <c r="BB70" i="5"/>
  <c r="BH69" i="5"/>
  <c r="BG69" i="5"/>
  <c r="BF69" i="5"/>
  <c r="BE69" i="5"/>
  <c r="BD69" i="5"/>
  <c r="BC69" i="5"/>
  <c r="BB69" i="5"/>
  <c r="BH68" i="5"/>
  <c r="BG68" i="5"/>
  <c r="BF68" i="5"/>
  <c r="BE68" i="5"/>
  <c r="BD68" i="5"/>
  <c r="BC68" i="5"/>
  <c r="BB68" i="5"/>
  <c r="BH67" i="5"/>
  <c r="BG67" i="5"/>
  <c r="BF67" i="5"/>
  <c r="BE67" i="5"/>
  <c r="BD67" i="5"/>
  <c r="BC67" i="5"/>
  <c r="BB67" i="5"/>
  <c r="BH66" i="5"/>
  <c r="BG66" i="5"/>
  <c r="BF66" i="5"/>
  <c r="BE66" i="5"/>
  <c r="BD66" i="5"/>
  <c r="BC66" i="5"/>
  <c r="BB66" i="5"/>
  <c r="BH65" i="5"/>
  <c r="BG65" i="5"/>
  <c r="BF65" i="5"/>
  <c r="BE65" i="5"/>
  <c r="BD65" i="5"/>
  <c r="BC65" i="5"/>
  <c r="BB65" i="5"/>
  <c r="BH64" i="5"/>
  <c r="BG64" i="5"/>
  <c r="BF64" i="5"/>
  <c r="BE64" i="5"/>
  <c r="BD64" i="5"/>
  <c r="BC64" i="5"/>
  <c r="BB64" i="5"/>
  <c r="BH63" i="5"/>
  <c r="BG63" i="5"/>
  <c r="BF63" i="5"/>
  <c r="BE63" i="5"/>
  <c r="BD63" i="5"/>
  <c r="BC63" i="5"/>
  <c r="BB63" i="5"/>
  <c r="BH62" i="5"/>
  <c r="BG62" i="5"/>
  <c r="BF62" i="5"/>
  <c r="BE62" i="5"/>
  <c r="BD62" i="5"/>
  <c r="BC62" i="5"/>
  <c r="BB62" i="5"/>
  <c r="BH61" i="5"/>
  <c r="BG61" i="5"/>
  <c r="BF61" i="5"/>
  <c r="BE61" i="5"/>
  <c r="BD61" i="5"/>
  <c r="BC61" i="5"/>
  <c r="BB61" i="5"/>
  <c r="BH60" i="5"/>
  <c r="BG60" i="5"/>
  <c r="BF60" i="5"/>
  <c r="BE60" i="5"/>
  <c r="BD60" i="5"/>
  <c r="BC60" i="5"/>
  <c r="BB60" i="5"/>
  <c r="BH59" i="5"/>
  <c r="BG59" i="5"/>
  <c r="BF59" i="5"/>
  <c r="BE59" i="5"/>
  <c r="BD59" i="5"/>
  <c r="BC59" i="5"/>
  <c r="BB59" i="5"/>
  <c r="BH58" i="5"/>
  <c r="BG58" i="5"/>
  <c r="BF58" i="5"/>
  <c r="BE58" i="5"/>
  <c r="BD58" i="5"/>
  <c r="BC58" i="5"/>
  <c r="BB58" i="5"/>
  <c r="BH57" i="5"/>
  <c r="BG57" i="5"/>
  <c r="BF57" i="5"/>
  <c r="BE57" i="5"/>
  <c r="BD57" i="5"/>
  <c r="BC57" i="5"/>
  <c r="BB57" i="5"/>
  <c r="BH56" i="5"/>
  <c r="BG56" i="5"/>
  <c r="BF56" i="5"/>
  <c r="BE56" i="5"/>
  <c r="BD56" i="5"/>
  <c r="BC56" i="5"/>
  <c r="BB56" i="5"/>
  <c r="BH55" i="5"/>
  <c r="BG55" i="5"/>
  <c r="BF55" i="5"/>
  <c r="BE55" i="5"/>
  <c r="BD55" i="5"/>
  <c r="BC55" i="5"/>
  <c r="BB55" i="5"/>
  <c r="BH54" i="5"/>
  <c r="BG54" i="5"/>
  <c r="BF54" i="5"/>
  <c r="BE54" i="5"/>
  <c r="BD54" i="5"/>
  <c r="BC54" i="5"/>
  <c r="BB54" i="5"/>
  <c r="BH53" i="5"/>
  <c r="BG53" i="5"/>
  <c r="BF53" i="5"/>
  <c r="BE53" i="5"/>
  <c r="BD53" i="5"/>
  <c r="BC53" i="5"/>
  <c r="BB53" i="5"/>
  <c r="BH52" i="5"/>
  <c r="BG52" i="5"/>
  <c r="BF52" i="5"/>
  <c r="BE52" i="5"/>
  <c r="BD52" i="5"/>
  <c r="BC52" i="5"/>
  <c r="BB52" i="5"/>
  <c r="BH51" i="5"/>
  <c r="BG51" i="5"/>
  <c r="BF51" i="5"/>
  <c r="BE51" i="5"/>
  <c r="BD51" i="5"/>
  <c r="BC51" i="5"/>
  <c r="BB51" i="5"/>
  <c r="BI50" i="5"/>
  <c r="J1074" i="1"/>
  <c r="K1074" i="1" s="1"/>
  <c r="J1073" i="1"/>
  <c r="K1073" i="1" s="1"/>
  <c r="K1072" i="1"/>
  <c r="J1072" i="1"/>
  <c r="J1071" i="1"/>
  <c r="K1071" i="1" s="1"/>
  <c r="J1070" i="1"/>
  <c r="K1070" i="1" s="1"/>
  <c r="J1069" i="1"/>
  <c r="K1069" i="1" s="1"/>
  <c r="J1068" i="1"/>
  <c r="K1068" i="1" s="1"/>
  <c r="J1063" i="1"/>
  <c r="K1063" i="1" s="1"/>
  <c r="J1062" i="1"/>
  <c r="K1062" i="1" s="1"/>
  <c r="K1061" i="1"/>
  <c r="J1061" i="1"/>
  <c r="J1060" i="1"/>
  <c r="K1060" i="1" s="1"/>
  <c r="J1059" i="1"/>
  <c r="K1059" i="1" s="1"/>
  <c r="J1058" i="1"/>
  <c r="K1058" i="1" s="1"/>
  <c r="J1057" i="1"/>
  <c r="K1057" i="1" s="1"/>
  <c r="K1052" i="1"/>
  <c r="J1052" i="1"/>
  <c r="K1051" i="1"/>
  <c r="J1051" i="1"/>
  <c r="J1050" i="1"/>
  <c r="K1050" i="1" s="1"/>
  <c r="J1049" i="1"/>
  <c r="K1049" i="1" s="1"/>
  <c r="K1048" i="1"/>
  <c r="J1048" i="1"/>
  <c r="K1047" i="1"/>
  <c r="J1047" i="1"/>
  <c r="J1046" i="1"/>
  <c r="K1046" i="1" s="1"/>
  <c r="K1041" i="1"/>
  <c r="J1041" i="1"/>
  <c r="J1040" i="1"/>
  <c r="K1040" i="1" s="1"/>
  <c r="K1039" i="1"/>
  <c r="J1039" i="1"/>
  <c r="K1038" i="1"/>
  <c r="J1038" i="1"/>
  <c r="K1037" i="1"/>
  <c r="J1037" i="1"/>
  <c r="J1036" i="1"/>
  <c r="K1036" i="1" s="1"/>
  <c r="J1035" i="1"/>
  <c r="K1035" i="1" s="1"/>
  <c r="J1030" i="1"/>
  <c r="K1030" i="1" s="1"/>
  <c r="J1029" i="1"/>
  <c r="K1029" i="1" s="1"/>
  <c r="K1028" i="1"/>
  <c r="J1028" i="1"/>
  <c r="J1027" i="1"/>
  <c r="K1027" i="1" s="1"/>
  <c r="K1026" i="1"/>
  <c r="J1026" i="1"/>
  <c r="K1025" i="1"/>
  <c r="J1025" i="1"/>
  <c r="K1024" i="1"/>
  <c r="J1024" i="1"/>
  <c r="J1019" i="1"/>
  <c r="K1019" i="1" s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08" i="1"/>
  <c r="K1008" i="1" s="1"/>
  <c r="J1007" i="1"/>
  <c r="K1007" i="1" s="1"/>
  <c r="K1006" i="1"/>
  <c r="J1006" i="1"/>
  <c r="J1005" i="1"/>
  <c r="K1005" i="1" s="1"/>
  <c r="K1004" i="1"/>
  <c r="J1004" i="1"/>
  <c r="J1003" i="1"/>
  <c r="K1003" i="1" s="1"/>
  <c r="J1002" i="1"/>
  <c r="K1002" i="1" s="1"/>
  <c r="K997" i="1"/>
  <c r="J997" i="1"/>
  <c r="J996" i="1"/>
  <c r="K996" i="1" s="1"/>
  <c r="J995" i="1"/>
  <c r="K995" i="1" s="1"/>
  <c r="J994" i="1"/>
  <c r="K994" i="1" s="1"/>
  <c r="K993" i="1"/>
  <c r="J993" i="1"/>
  <c r="J992" i="1"/>
  <c r="K992" i="1" s="1"/>
  <c r="J991" i="1"/>
  <c r="K991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K980" i="1"/>
  <c r="J980" i="1"/>
  <c r="J975" i="1"/>
  <c r="K975" i="1" s="1"/>
  <c r="J974" i="1"/>
  <c r="K974" i="1" s="1"/>
  <c r="J973" i="1"/>
  <c r="K973" i="1" s="1"/>
  <c r="K972" i="1"/>
  <c r="J972" i="1"/>
  <c r="K971" i="1"/>
  <c r="J971" i="1"/>
  <c r="J970" i="1"/>
  <c r="K970" i="1" s="1"/>
  <c r="J969" i="1"/>
  <c r="K969" i="1" s="1"/>
  <c r="K964" i="1"/>
  <c r="J964" i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K947" i="1"/>
  <c r="J947" i="1"/>
  <c r="J942" i="1"/>
  <c r="K942" i="1" s="1"/>
  <c r="J941" i="1"/>
  <c r="K941" i="1" s="1"/>
  <c r="J940" i="1"/>
  <c r="K940" i="1" s="1"/>
  <c r="J939" i="1"/>
  <c r="K939" i="1" s="1"/>
  <c r="K938" i="1"/>
  <c r="J938" i="1"/>
  <c r="J937" i="1"/>
  <c r="K937" i="1" s="1"/>
  <c r="J936" i="1"/>
  <c r="K936" i="1" s="1"/>
  <c r="J931" i="1"/>
  <c r="K931" i="1" s="1"/>
  <c r="J930" i="1"/>
  <c r="K930" i="1" s="1"/>
  <c r="K929" i="1"/>
  <c r="J929" i="1"/>
  <c r="J928" i="1"/>
  <c r="K928" i="1" s="1"/>
  <c r="J927" i="1"/>
  <c r="K927" i="1" s="1"/>
  <c r="J926" i="1"/>
  <c r="K926" i="1" s="1"/>
  <c r="K925" i="1"/>
  <c r="J925" i="1"/>
  <c r="K920" i="1"/>
  <c r="J920" i="1"/>
  <c r="J919" i="1"/>
  <c r="K919" i="1" s="1"/>
  <c r="J918" i="1"/>
  <c r="K918" i="1" s="1"/>
  <c r="J917" i="1"/>
  <c r="K917" i="1" s="1"/>
  <c r="K916" i="1"/>
  <c r="J916" i="1"/>
  <c r="J915" i="1"/>
  <c r="K915" i="1" s="1"/>
  <c r="K914" i="1"/>
  <c r="J914" i="1"/>
  <c r="J909" i="1"/>
  <c r="K909" i="1" s="1"/>
  <c r="J908" i="1"/>
  <c r="K908" i="1" s="1"/>
  <c r="K907" i="1"/>
  <c r="J907" i="1"/>
  <c r="J906" i="1"/>
  <c r="K906" i="1" s="1"/>
  <c r="K905" i="1"/>
  <c r="J905" i="1"/>
  <c r="J904" i="1"/>
  <c r="K904" i="1" s="1"/>
  <c r="K903" i="1"/>
  <c r="J903" i="1"/>
  <c r="K898" i="1"/>
  <c r="J898" i="1"/>
  <c r="J897" i="1"/>
  <c r="K897" i="1" s="1"/>
  <c r="K896" i="1"/>
  <c r="J896" i="1"/>
  <c r="J895" i="1"/>
  <c r="K895" i="1" s="1"/>
  <c r="K894" i="1"/>
  <c r="J894" i="1"/>
  <c r="J893" i="1"/>
  <c r="K893" i="1" s="1"/>
  <c r="J892" i="1"/>
  <c r="K892" i="1" s="1"/>
  <c r="K887" i="1"/>
  <c r="J887" i="1"/>
  <c r="J886" i="1"/>
  <c r="K886" i="1" s="1"/>
  <c r="K885" i="1"/>
  <c r="J885" i="1"/>
  <c r="J884" i="1"/>
  <c r="K884" i="1" s="1"/>
  <c r="J883" i="1"/>
  <c r="K883" i="1" s="1"/>
  <c r="J882" i="1"/>
  <c r="K882" i="1" s="1"/>
  <c r="J881" i="1"/>
  <c r="K881" i="1" s="1"/>
  <c r="K876" i="1"/>
  <c r="J876" i="1"/>
  <c r="K875" i="1"/>
  <c r="J875" i="1"/>
  <c r="K874" i="1"/>
  <c r="J874" i="1"/>
  <c r="J873" i="1"/>
  <c r="K873" i="1" s="1"/>
  <c r="J872" i="1"/>
  <c r="K872" i="1" s="1"/>
  <c r="J871" i="1"/>
  <c r="K871" i="1" s="1"/>
  <c r="J870" i="1"/>
  <c r="K870" i="1" s="1"/>
  <c r="K865" i="1"/>
  <c r="J865" i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K854" i="1"/>
  <c r="J854" i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K837" i="1"/>
  <c r="J837" i="1"/>
  <c r="J832" i="1"/>
  <c r="K832" i="1" s="1"/>
  <c r="K831" i="1"/>
  <c r="J831" i="1"/>
  <c r="K830" i="1"/>
  <c r="J830" i="1"/>
  <c r="J829" i="1"/>
  <c r="K829" i="1" s="1"/>
  <c r="K828" i="1"/>
  <c r="J828" i="1"/>
  <c r="J827" i="1"/>
  <c r="K827" i="1" s="1"/>
  <c r="J826" i="1"/>
  <c r="K826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K815" i="1"/>
  <c r="J815" i="1"/>
  <c r="J810" i="1"/>
  <c r="K810" i="1" s="1"/>
  <c r="J809" i="1"/>
  <c r="K809" i="1" s="1"/>
  <c r="J808" i="1"/>
  <c r="K808" i="1" s="1"/>
  <c r="J807" i="1"/>
  <c r="K807" i="1" s="1"/>
  <c r="K806" i="1"/>
  <c r="J806" i="1"/>
  <c r="J805" i="1"/>
  <c r="K805" i="1" s="1"/>
  <c r="J804" i="1"/>
  <c r="K804" i="1" s="1"/>
  <c r="J799" i="1"/>
  <c r="K799" i="1" s="1"/>
  <c r="J798" i="1"/>
  <c r="K798" i="1" s="1"/>
  <c r="K797" i="1"/>
  <c r="J797" i="1"/>
  <c r="J796" i="1"/>
  <c r="K796" i="1" s="1"/>
  <c r="J795" i="1"/>
  <c r="K795" i="1" s="1"/>
  <c r="J794" i="1"/>
  <c r="K794" i="1" s="1"/>
  <c r="K793" i="1"/>
  <c r="J793" i="1"/>
  <c r="K788" i="1"/>
  <c r="J788" i="1"/>
  <c r="J787" i="1"/>
  <c r="K787" i="1" s="1"/>
  <c r="J786" i="1"/>
  <c r="K786" i="1" s="1"/>
  <c r="J785" i="1"/>
  <c r="K785" i="1" s="1"/>
  <c r="K784" i="1"/>
  <c r="J784" i="1"/>
  <c r="J783" i="1"/>
  <c r="K783" i="1" s="1"/>
  <c r="K782" i="1"/>
  <c r="J782" i="1"/>
  <c r="J777" i="1"/>
  <c r="K777" i="1" s="1"/>
  <c r="J776" i="1"/>
  <c r="K776" i="1" s="1"/>
  <c r="K775" i="1"/>
  <c r="J775" i="1"/>
  <c r="J774" i="1"/>
  <c r="K774" i="1" s="1"/>
  <c r="K773" i="1"/>
  <c r="J773" i="1"/>
  <c r="J772" i="1"/>
  <c r="K772" i="1" s="1"/>
  <c r="K771" i="1"/>
  <c r="J771" i="1"/>
  <c r="K766" i="1"/>
  <c r="J766" i="1"/>
  <c r="J765" i="1"/>
  <c r="K765" i="1" s="1"/>
  <c r="K764" i="1"/>
  <c r="J764" i="1"/>
  <c r="J763" i="1"/>
  <c r="K763" i="1" s="1"/>
  <c r="K762" i="1"/>
  <c r="J762" i="1"/>
  <c r="J761" i="1"/>
  <c r="K761" i="1" s="1"/>
  <c r="J760" i="1"/>
  <c r="K760" i="1" s="1"/>
  <c r="K755" i="1"/>
  <c r="J755" i="1"/>
  <c r="J754" i="1"/>
  <c r="K754" i="1" s="1"/>
  <c r="J753" i="1"/>
  <c r="K753" i="1" s="1"/>
  <c r="J752" i="1"/>
  <c r="K752" i="1" s="1"/>
  <c r="K751" i="1"/>
  <c r="J751" i="1"/>
  <c r="J750" i="1"/>
  <c r="K750" i="1" s="1"/>
  <c r="K749" i="1"/>
  <c r="J749" i="1"/>
  <c r="K744" i="1"/>
  <c r="J744" i="1"/>
  <c r="J743" i="1"/>
  <c r="K743" i="1" s="1"/>
  <c r="K742" i="1"/>
  <c r="J742" i="1"/>
  <c r="J741" i="1"/>
  <c r="K741" i="1" s="1"/>
  <c r="K740" i="1"/>
  <c r="J740" i="1"/>
  <c r="J739" i="1"/>
  <c r="K739" i="1" s="1"/>
  <c r="J738" i="1"/>
  <c r="K738" i="1" s="1"/>
  <c r="K733" i="1"/>
  <c r="J733" i="1"/>
  <c r="J732" i="1"/>
  <c r="K732" i="1" s="1"/>
  <c r="K731" i="1"/>
  <c r="J731" i="1"/>
  <c r="J730" i="1"/>
  <c r="K730" i="1" s="1"/>
  <c r="J729" i="1"/>
  <c r="K729" i="1" s="1"/>
  <c r="J728" i="1"/>
  <c r="K728" i="1" s="1"/>
  <c r="J727" i="1"/>
  <c r="K727" i="1" s="1"/>
  <c r="K722" i="1"/>
  <c r="J722" i="1"/>
  <c r="J721" i="1"/>
  <c r="K721" i="1" s="1"/>
  <c r="J720" i="1"/>
  <c r="K720" i="1" s="1"/>
  <c r="K719" i="1"/>
  <c r="J719" i="1"/>
  <c r="J718" i="1"/>
  <c r="K718" i="1" s="1"/>
  <c r="J717" i="1"/>
  <c r="K717" i="1" s="1"/>
  <c r="J716" i="1"/>
  <c r="K716" i="1" s="1"/>
  <c r="K711" i="1"/>
  <c r="J711" i="1"/>
  <c r="J710" i="1"/>
  <c r="K710" i="1" s="1"/>
  <c r="K709" i="1"/>
  <c r="J709" i="1"/>
  <c r="J708" i="1"/>
  <c r="K708" i="1" s="1"/>
  <c r="K707" i="1"/>
  <c r="J707" i="1"/>
  <c r="J706" i="1"/>
  <c r="K706" i="1" s="1"/>
  <c r="J705" i="1"/>
  <c r="K705" i="1" s="1"/>
  <c r="K700" i="1"/>
  <c r="J700" i="1"/>
  <c r="J699" i="1"/>
  <c r="K699" i="1" s="1"/>
  <c r="K698" i="1"/>
  <c r="J698" i="1"/>
  <c r="J697" i="1"/>
  <c r="K697" i="1" s="1"/>
  <c r="J696" i="1"/>
  <c r="K696" i="1" s="1"/>
  <c r="J695" i="1"/>
  <c r="K695" i="1" s="1"/>
  <c r="J694" i="1"/>
  <c r="K694" i="1" s="1"/>
  <c r="K689" i="1"/>
  <c r="J689" i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78" i="1"/>
  <c r="K678" i="1" s="1"/>
  <c r="K677" i="1"/>
  <c r="J677" i="1"/>
  <c r="J676" i="1"/>
  <c r="K676" i="1" s="1"/>
  <c r="J675" i="1"/>
  <c r="K675" i="1" s="1"/>
  <c r="J674" i="1"/>
  <c r="K674" i="1" s="1"/>
  <c r="K673" i="1"/>
  <c r="J673" i="1"/>
  <c r="J672" i="1"/>
  <c r="K672" i="1" s="1"/>
  <c r="K667" i="1"/>
  <c r="J667" i="1"/>
  <c r="J666" i="1"/>
  <c r="K666" i="1" s="1"/>
  <c r="K665" i="1"/>
  <c r="J665" i="1"/>
  <c r="J664" i="1"/>
  <c r="K664" i="1" s="1"/>
  <c r="J663" i="1"/>
  <c r="K663" i="1" s="1"/>
  <c r="J662" i="1"/>
  <c r="K662" i="1" s="1"/>
  <c r="J661" i="1"/>
  <c r="K661" i="1" s="1"/>
  <c r="K656" i="1"/>
  <c r="J656" i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K639" i="1"/>
  <c r="J639" i="1"/>
  <c r="J634" i="1"/>
  <c r="K634" i="1" s="1"/>
  <c r="J633" i="1"/>
  <c r="K633" i="1" s="1"/>
  <c r="J632" i="1"/>
  <c r="K632" i="1" s="1"/>
  <c r="J631" i="1"/>
  <c r="K631" i="1" s="1"/>
  <c r="K630" i="1"/>
  <c r="J630" i="1"/>
  <c r="J629" i="1"/>
  <c r="K629" i="1" s="1"/>
  <c r="J628" i="1"/>
  <c r="K628" i="1" s="1"/>
  <c r="J623" i="1"/>
  <c r="K623" i="1" s="1"/>
  <c r="J622" i="1"/>
  <c r="K622" i="1" s="1"/>
  <c r="J621" i="1"/>
  <c r="K621" i="1" s="1"/>
  <c r="K620" i="1"/>
  <c r="J620" i="1"/>
  <c r="J619" i="1"/>
  <c r="K619" i="1" s="1"/>
  <c r="J618" i="1"/>
  <c r="K618" i="1" s="1"/>
  <c r="J617" i="1"/>
  <c r="K617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K606" i="1"/>
  <c r="J606" i="1"/>
  <c r="J601" i="1"/>
  <c r="K601" i="1" s="1"/>
  <c r="J600" i="1"/>
  <c r="K600" i="1" s="1"/>
  <c r="J599" i="1"/>
  <c r="K599" i="1" s="1"/>
  <c r="J598" i="1"/>
  <c r="K598" i="1" s="1"/>
  <c r="K597" i="1"/>
  <c r="J597" i="1"/>
  <c r="J596" i="1"/>
  <c r="K596" i="1" s="1"/>
  <c r="J595" i="1"/>
  <c r="K595" i="1" s="1"/>
  <c r="J590" i="1"/>
  <c r="K590" i="1" s="1"/>
  <c r="J589" i="1"/>
  <c r="K589" i="1" s="1"/>
  <c r="K588" i="1"/>
  <c r="J588" i="1"/>
  <c r="J587" i="1"/>
  <c r="K587" i="1" s="1"/>
  <c r="K586" i="1"/>
  <c r="J586" i="1"/>
  <c r="K585" i="1"/>
  <c r="J585" i="1"/>
  <c r="K584" i="1"/>
  <c r="J584" i="1"/>
  <c r="J579" i="1"/>
  <c r="K579" i="1" s="1"/>
  <c r="K578" i="1"/>
  <c r="J578" i="1"/>
  <c r="K577" i="1"/>
  <c r="J577" i="1"/>
  <c r="J576" i="1"/>
  <c r="K576" i="1" s="1"/>
  <c r="K575" i="1"/>
  <c r="J575" i="1"/>
  <c r="J574" i="1"/>
  <c r="K574" i="1" s="1"/>
  <c r="J573" i="1"/>
  <c r="K573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K562" i="1"/>
  <c r="J562" i="1"/>
  <c r="J557" i="1"/>
  <c r="K557" i="1" s="1"/>
  <c r="J556" i="1"/>
  <c r="K556" i="1" s="1"/>
  <c r="J555" i="1"/>
  <c r="K555" i="1" s="1"/>
  <c r="J554" i="1"/>
  <c r="K554" i="1" s="1"/>
  <c r="K553" i="1"/>
  <c r="J553" i="1"/>
  <c r="J552" i="1"/>
  <c r="K552" i="1" s="1"/>
  <c r="J551" i="1"/>
  <c r="K551" i="1" s="1"/>
  <c r="J546" i="1"/>
  <c r="K546" i="1" s="1"/>
  <c r="J545" i="1"/>
  <c r="K545" i="1" s="1"/>
  <c r="K544" i="1"/>
  <c r="J544" i="1"/>
  <c r="J543" i="1"/>
  <c r="K543" i="1" s="1"/>
  <c r="J542" i="1"/>
  <c r="K542" i="1" s="1"/>
  <c r="J541" i="1"/>
  <c r="K541" i="1" s="1"/>
  <c r="K540" i="1"/>
  <c r="J540" i="1"/>
  <c r="K535" i="1"/>
  <c r="J535" i="1"/>
  <c r="J534" i="1"/>
  <c r="K534" i="1" s="1"/>
  <c r="K533" i="1"/>
  <c r="J533" i="1"/>
  <c r="J532" i="1"/>
  <c r="K532" i="1" s="1"/>
  <c r="J531" i="1"/>
  <c r="K531" i="1" s="1"/>
  <c r="K530" i="1"/>
  <c r="J530" i="1"/>
  <c r="J529" i="1"/>
  <c r="K529" i="1" s="1"/>
  <c r="J524" i="1"/>
  <c r="K524" i="1" s="1"/>
  <c r="J523" i="1"/>
  <c r="K523" i="1" s="1"/>
  <c r="K522" i="1"/>
  <c r="J522" i="1"/>
  <c r="J521" i="1"/>
  <c r="K521" i="1" s="1"/>
  <c r="J520" i="1"/>
  <c r="K520" i="1" s="1"/>
  <c r="J519" i="1"/>
  <c r="K519" i="1" s="1"/>
  <c r="K518" i="1"/>
  <c r="J518" i="1"/>
  <c r="K513" i="1"/>
  <c r="J513" i="1"/>
  <c r="J512" i="1"/>
  <c r="K512" i="1" s="1"/>
  <c r="J511" i="1"/>
  <c r="K511" i="1" s="1"/>
  <c r="J510" i="1"/>
  <c r="K510" i="1" s="1"/>
  <c r="K509" i="1"/>
  <c r="J509" i="1"/>
  <c r="J508" i="1"/>
  <c r="K508" i="1" s="1"/>
  <c r="K507" i="1"/>
  <c r="J507" i="1"/>
  <c r="J502" i="1"/>
  <c r="K502" i="1" s="1"/>
  <c r="J501" i="1"/>
  <c r="K501" i="1" s="1"/>
  <c r="K500" i="1"/>
  <c r="J500" i="1"/>
  <c r="J499" i="1"/>
  <c r="K499" i="1" s="1"/>
  <c r="K498" i="1"/>
  <c r="J498" i="1"/>
  <c r="J497" i="1"/>
  <c r="K497" i="1" s="1"/>
  <c r="K496" i="1"/>
  <c r="J496" i="1"/>
  <c r="K491" i="1"/>
  <c r="J491" i="1"/>
  <c r="J490" i="1"/>
  <c r="K490" i="1" s="1"/>
  <c r="K489" i="1"/>
  <c r="J489" i="1"/>
  <c r="J488" i="1"/>
  <c r="K488" i="1" s="1"/>
  <c r="K487" i="1"/>
  <c r="J487" i="1"/>
  <c r="J486" i="1"/>
  <c r="K486" i="1" s="1"/>
  <c r="J485" i="1"/>
  <c r="K485" i="1" s="1"/>
  <c r="K480" i="1"/>
  <c r="J480" i="1"/>
  <c r="J479" i="1"/>
  <c r="K479" i="1" s="1"/>
  <c r="K478" i="1"/>
  <c r="J478" i="1"/>
  <c r="J477" i="1"/>
  <c r="K477" i="1" s="1"/>
  <c r="J476" i="1"/>
  <c r="K476" i="1" s="1"/>
  <c r="J475" i="1"/>
  <c r="K475" i="1" s="1"/>
  <c r="J474" i="1"/>
  <c r="K474" i="1" s="1"/>
  <c r="J469" i="1"/>
  <c r="K469" i="1" s="1"/>
  <c r="J468" i="1"/>
  <c r="K468" i="1" s="1"/>
  <c r="K467" i="1"/>
  <c r="J467" i="1"/>
  <c r="J466" i="1"/>
  <c r="K466" i="1" s="1"/>
  <c r="K465" i="1"/>
  <c r="J465" i="1"/>
  <c r="J464" i="1"/>
  <c r="K464" i="1" s="1"/>
  <c r="J463" i="1"/>
  <c r="K463" i="1" s="1"/>
  <c r="J458" i="1"/>
  <c r="K458" i="1" s="1"/>
  <c r="J457" i="1"/>
  <c r="K457" i="1" s="1"/>
  <c r="K456" i="1"/>
  <c r="J456" i="1"/>
  <c r="J455" i="1"/>
  <c r="K455" i="1" s="1"/>
  <c r="J454" i="1"/>
  <c r="K454" i="1" s="1"/>
  <c r="J453" i="1"/>
  <c r="K453" i="1" s="1"/>
  <c r="K452" i="1"/>
  <c r="J452" i="1"/>
  <c r="K447" i="1"/>
  <c r="J447" i="1"/>
  <c r="J446" i="1"/>
  <c r="K446" i="1" s="1"/>
  <c r="J445" i="1"/>
  <c r="K445" i="1" s="1"/>
  <c r="J444" i="1"/>
  <c r="K444" i="1" s="1"/>
  <c r="K443" i="1"/>
  <c r="J443" i="1"/>
  <c r="J442" i="1"/>
  <c r="K442" i="1" s="1"/>
  <c r="K441" i="1"/>
  <c r="J441" i="1"/>
  <c r="J436" i="1"/>
  <c r="K436" i="1" s="1"/>
  <c r="J435" i="1"/>
  <c r="K435" i="1" s="1"/>
  <c r="K434" i="1"/>
  <c r="J434" i="1"/>
  <c r="J433" i="1"/>
  <c r="K433" i="1" s="1"/>
  <c r="K432" i="1"/>
  <c r="J432" i="1"/>
  <c r="J431" i="1"/>
  <c r="K431" i="1" s="1"/>
  <c r="K430" i="1"/>
  <c r="J430" i="1"/>
  <c r="K425" i="1"/>
  <c r="J425" i="1"/>
  <c r="K424" i="1"/>
  <c r="J424" i="1"/>
  <c r="J423" i="1"/>
  <c r="K423" i="1" s="1"/>
  <c r="J422" i="1"/>
  <c r="K422" i="1" s="1"/>
  <c r="J421" i="1"/>
  <c r="K421" i="1" s="1"/>
  <c r="J420" i="1"/>
  <c r="K420" i="1" s="1"/>
  <c r="K419" i="1"/>
  <c r="J419" i="1"/>
  <c r="J414" i="1"/>
  <c r="K414" i="1" s="1"/>
  <c r="J413" i="1"/>
  <c r="K413" i="1" s="1"/>
  <c r="J412" i="1"/>
  <c r="K412" i="1" s="1"/>
  <c r="J411" i="1"/>
  <c r="K411" i="1" s="1"/>
  <c r="J410" i="1"/>
  <c r="K410" i="1" s="1"/>
  <c r="K409" i="1"/>
  <c r="J409" i="1"/>
  <c r="K408" i="1"/>
  <c r="J408" i="1"/>
  <c r="K403" i="1"/>
  <c r="J403" i="1"/>
  <c r="J402" i="1"/>
  <c r="K402" i="1" s="1"/>
  <c r="J401" i="1"/>
  <c r="K401" i="1" s="1"/>
  <c r="K400" i="1"/>
  <c r="J400" i="1"/>
  <c r="K399" i="1"/>
  <c r="J399" i="1"/>
  <c r="J398" i="1"/>
  <c r="K398" i="1" s="1"/>
  <c r="J397" i="1"/>
  <c r="K397" i="1" s="1"/>
  <c r="J392" i="1"/>
  <c r="K392" i="1" s="1"/>
  <c r="J391" i="1"/>
  <c r="K391" i="1" s="1"/>
  <c r="J390" i="1"/>
  <c r="K390" i="1" s="1"/>
  <c r="J389" i="1"/>
  <c r="K389" i="1" s="1"/>
  <c r="K388" i="1"/>
  <c r="J388" i="1"/>
  <c r="J387" i="1"/>
  <c r="K387" i="1" s="1"/>
  <c r="J386" i="1"/>
  <c r="K386" i="1" s="1"/>
  <c r="J381" i="1"/>
  <c r="K381" i="1" s="1"/>
  <c r="J380" i="1"/>
  <c r="K380" i="1" s="1"/>
  <c r="K379" i="1"/>
  <c r="J379" i="1"/>
  <c r="J378" i="1"/>
  <c r="K378" i="1" s="1"/>
  <c r="J377" i="1"/>
  <c r="K377" i="1" s="1"/>
  <c r="J376" i="1"/>
  <c r="K376" i="1" s="1"/>
  <c r="K375" i="1"/>
  <c r="J375" i="1"/>
  <c r="K370" i="1"/>
  <c r="J370" i="1"/>
  <c r="J369" i="1"/>
  <c r="K369" i="1" s="1"/>
  <c r="J368" i="1"/>
  <c r="K368" i="1" s="1"/>
  <c r="J367" i="1"/>
  <c r="K367" i="1" s="1"/>
  <c r="K366" i="1"/>
  <c r="J366" i="1"/>
  <c r="J365" i="1"/>
  <c r="K365" i="1" s="1"/>
  <c r="K364" i="1"/>
  <c r="J364" i="1"/>
  <c r="J359" i="1"/>
  <c r="K359" i="1" s="1"/>
  <c r="J358" i="1"/>
  <c r="K358" i="1" s="1"/>
  <c r="K357" i="1"/>
  <c r="J357" i="1"/>
  <c r="J356" i="1"/>
  <c r="K356" i="1" s="1"/>
  <c r="K355" i="1"/>
  <c r="J355" i="1"/>
  <c r="J354" i="1"/>
  <c r="K354" i="1" s="1"/>
  <c r="K353" i="1"/>
  <c r="J353" i="1"/>
  <c r="K348" i="1"/>
  <c r="J348" i="1"/>
  <c r="J347" i="1"/>
  <c r="K347" i="1" s="1"/>
  <c r="K346" i="1"/>
  <c r="J346" i="1"/>
  <c r="J345" i="1"/>
  <c r="K345" i="1" s="1"/>
  <c r="K344" i="1"/>
  <c r="J344" i="1"/>
  <c r="J343" i="1"/>
  <c r="K343" i="1" s="1"/>
  <c r="J342" i="1"/>
  <c r="K342" i="1" s="1"/>
  <c r="K337" i="1"/>
  <c r="J337" i="1"/>
  <c r="J336" i="1"/>
  <c r="K336" i="1" s="1"/>
  <c r="K335" i="1"/>
  <c r="J335" i="1"/>
  <c r="J334" i="1"/>
  <c r="K334" i="1" s="1"/>
  <c r="J333" i="1"/>
  <c r="K333" i="1" s="1"/>
  <c r="J332" i="1"/>
  <c r="K332" i="1" s="1"/>
  <c r="J331" i="1"/>
  <c r="K331" i="1" s="1"/>
  <c r="K326" i="1"/>
  <c r="J326" i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K309" i="1"/>
  <c r="J309" i="1"/>
  <c r="J304" i="1"/>
  <c r="K304" i="1" s="1"/>
  <c r="J303" i="1"/>
  <c r="K303" i="1" s="1"/>
  <c r="J302" i="1"/>
  <c r="K302" i="1" s="1"/>
  <c r="K301" i="1"/>
  <c r="J301" i="1"/>
  <c r="K300" i="1"/>
  <c r="J300" i="1"/>
  <c r="J299" i="1"/>
  <c r="K299" i="1" s="1"/>
  <c r="J298" i="1"/>
  <c r="K298" i="1" s="1"/>
  <c r="K293" i="1"/>
  <c r="J293" i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K276" i="1"/>
  <c r="J276" i="1"/>
  <c r="J271" i="1"/>
  <c r="K271" i="1" s="1"/>
  <c r="J270" i="1"/>
  <c r="K270" i="1" s="1"/>
  <c r="J269" i="1"/>
  <c r="K269" i="1" s="1"/>
  <c r="J268" i="1"/>
  <c r="K268" i="1" s="1"/>
  <c r="K267" i="1"/>
  <c r="J267" i="1"/>
  <c r="J266" i="1"/>
  <c r="K266" i="1" s="1"/>
  <c r="J265" i="1"/>
  <c r="K265" i="1" s="1"/>
  <c r="J260" i="1"/>
  <c r="K260" i="1" s="1"/>
  <c r="J259" i="1"/>
  <c r="K259" i="1" s="1"/>
  <c r="K258" i="1"/>
  <c r="J258" i="1"/>
  <c r="J257" i="1"/>
  <c r="K257" i="1" s="1"/>
  <c r="J256" i="1"/>
  <c r="K256" i="1" s="1"/>
  <c r="J255" i="1"/>
  <c r="K255" i="1" s="1"/>
  <c r="K254" i="1"/>
  <c r="J254" i="1"/>
  <c r="K249" i="1"/>
  <c r="J249" i="1"/>
  <c r="J248" i="1"/>
  <c r="K248" i="1" s="1"/>
  <c r="J247" i="1"/>
  <c r="K247" i="1" s="1"/>
  <c r="J246" i="1"/>
  <c r="K246" i="1" s="1"/>
  <c r="K245" i="1"/>
  <c r="J245" i="1"/>
  <c r="J244" i="1"/>
  <c r="K244" i="1" s="1"/>
  <c r="K243" i="1"/>
  <c r="J243" i="1"/>
  <c r="J238" i="1"/>
  <c r="K238" i="1" s="1"/>
  <c r="J237" i="1"/>
  <c r="K237" i="1" s="1"/>
  <c r="K236" i="1"/>
  <c r="J236" i="1"/>
  <c r="J235" i="1"/>
  <c r="K235" i="1" s="1"/>
  <c r="K234" i="1"/>
  <c r="J234" i="1"/>
  <c r="J233" i="1"/>
  <c r="K233" i="1" s="1"/>
  <c r="K232" i="1"/>
  <c r="J232" i="1"/>
  <c r="K227" i="1"/>
  <c r="J227" i="1"/>
  <c r="J226" i="1"/>
  <c r="K226" i="1" s="1"/>
  <c r="K225" i="1"/>
  <c r="J225" i="1"/>
  <c r="J224" i="1"/>
  <c r="K224" i="1" s="1"/>
  <c r="K223" i="1"/>
  <c r="J223" i="1"/>
  <c r="J222" i="1"/>
  <c r="K222" i="1" s="1"/>
  <c r="J221" i="1"/>
  <c r="K221" i="1" s="1"/>
  <c r="K216" i="1"/>
  <c r="J216" i="1"/>
  <c r="J215" i="1"/>
  <c r="K215" i="1" s="1"/>
  <c r="K214" i="1"/>
  <c r="J214" i="1"/>
  <c r="J213" i="1"/>
  <c r="K213" i="1" s="1"/>
  <c r="J212" i="1"/>
  <c r="K212" i="1" s="1"/>
  <c r="J211" i="1"/>
  <c r="K211" i="1" s="1"/>
  <c r="J210" i="1"/>
  <c r="K210" i="1" s="1"/>
  <c r="K205" i="1"/>
  <c r="J205" i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K188" i="1"/>
  <c r="J188" i="1"/>
  <c r="J183" i="1"/>
  <c r="K183" i="1" s="1"/>
  <c r="J182" i="1"/>
  <c r="K182" i="1" s="1"/>
  <c r="J181" i="1"/>
  <c r="K181" i="1" s="1"/>
  <c r="J180" i="1"/>
  <c r="K180" i="1" s="1"/>
  <c r="K179" i="1"/>
  <c r="J179" i="1"/>
  <c r="J178" i="1"/>
  <c r="K178" i="1" s="1"/>
  <c r="J177" i="1"/>
  <c r="K177" i="1" s="1"/>
  <c r="J172" i="1"/>
  <c r="K172" i="1" s="1"/>
  <c r="J171" i="1"/>
  <c r="K171" i="1" s="1"/>
  <c r="K170" i="1"/>
  <c r="J170" i="1"/>
  <c r="J169" i="1"/>
  <c r="K169" i="1" s="1"/>
  <c r="K168" i="1"/>
  <c r="J168" i="1"/>
  <c r="K167" i="1"/>
  <c r="J167" i="1"/>
  <c r="K166" i="1"/>
  <c r="J166" i="1"/>
  <c r="J161" i="1"/>
  <c r="K161" i="1" s="1"/>
  <c r="K160" i="1"/>
  <c r="J160" i="1"/>
  <c r="J159" i="1"/>
  <c r="K159" i="1" s="1"/>
  <c r="J158" i="1"/>
  <c r="K158" i="1" s="1"/>
  <c r="K157" i="1"/>
  <c r="J157" i="1"/>
  <c r="J156" i="1"/>
  <c r="K156" i="1" s="1"/>
  <c r="J155" i="1"/>
  <c r="K155" i="1" s="1"/>
  <c r="J150" i="1"/>
  <c r="K150" i="1" s="1"/>
  <c r="J149" i="1"/>
  <c r="K149" i="1" s="1"/>
  <c r="K148" i="1"/>
  <c r="J148" i="1"/>
  <c r="J147" i="1"/>
  <c r="K147" i="1" s="1"/>
  <c r="J146" i="1"/>
  <c r="K146" i="1" s="1"/>
  <c r="J145" i="1"/>
  <c r="K145" i="1" s="1"/>
  <c r="K144" i="1"/>
  <c r="J144" i="1"/>
  <c r="K139" i="1"/>
  <c r="J139" i="1"/>
  <c r="J138" i="1"/>
  <c r="K138" i="1" s="1"/>
  <c r="J137" i="1"/>
  <c r="K137" i="1" s="1"/>
  <c r="J136" i="1"/>
  <c r="K136" i="1" s="1"/>
  <c r="K135" i="1"/>
  <c r="J135" i="1"/>
  <c r="J134" i="1"/>
  <c r="K134" i="1" s="1"/>
  <c r="K133" i="1"/>
  <c r="J133" i="1"/>
  <c r="J128" i="1"/>
  <c r="K128" i="1" s="1"/>
  <c r="J127" i="1"/>
  <c r="K127" i="1" s="1"/>
  <c r="J126" i="1"/>
  <c r="K126" i="1" s="1"/>
  <c r="J125" i="1"/>
  <c r="K125" i="1" s="1"/>
  <c r="J124" i="1"/>
  <c r="K124" i="1" s="1"/>
  <c r="K123" i="1"/>
  <c r="J123" i="1"/>
  <c r="K122" i="1"/>
  <c r="J122" i="1"/>
  <c r="K117" i="1"/>
  <c r="J117" i="1"/>
  <c r="J116" i="1"/>
  <c r="K116" i="1" s="1"/>
  <c r="K115" i="1"/>
  <c r="J115" i="1"/>
  <c r="J114" i="1"/>
  <c r="K114" i="1" s="1"/>
  <c r="J113" i="1"/>
  <c r="K113" i="1" s="1"/>
  <c r="K112" i="1"/>
  <c r="J112" i="1"/>
  <c r="J111" i="1"/>
  <c r="K111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K95" i="1"/>
  <c r="J95" i="1"/>
  <c r="J94" i="1"/>
  <c r="K94" i="1" s="1"/>
  <c r="J93" i="1"/>
  <c r="K93" i="1" s="1"/>
  <c r="J92" i="1"/>
  <c r="K92" i="1" s="1"/>
  <c r="K91" i="1"/>
  <c r="J91" i="1"/>
  <c r="J90" i="1"/>
  <c r="K90" i="1" s="1"/>
  <c r="K89" i="1"/>
  <c r="J89" i="1"/>
  <c r="J84" i="1"/>
  <c r="K84" i="1" s="1"/>
  <c r="J83" i="1"/>
  <c r="K83" i="1" s="1"/>
  <c r="K82" i="1"/>
  <c r="J82" i="1"/>
  <c r="J81" i="1"/>
  <c r="K81" i="1" s="1"/>
  <c r="K80" i="1"/>
  <c r="J80" i="1"/>
  <c r="J79" i="1"/>
  <c r="K79" i="1" s="1"/>
  <c r="K78" i="1"/>
  <c r="J78" i="1"/>
  <c r="K73" i="1"/>
  <c r="J73" i="1"/>
  <c r="J72" i="1"/>
  <c r="K72" i="1" s="1"/>
  <c r="K71" i="1"/>
  <c r="J71" i="1"/>
  <c r="J70" i="1"/>
  <c r="K70" i="1" s="1"/>
  <c r="K69" i="1"/>
  <c r="J69" i="1"/>
  <c r="J68" i="1"/>
  <c r="K68" i="1" s="1"/>
  <c r="J67" i="1"/>
  <c r="K67" i="1" s="1"/>
  <c r="K62" i="1"/>
  <c r="J62" i="1"/>
  <c r="J61" i="1"/>
  <c r="K61" i="1" s="1"/>
  <c r="K60" i="1"/>
  <c r="J60" i="1"/>
  <c r="J59" i="1"/>
  <c r="K59" i="1" s="1"/>
  <c r="J58" i="1"/>
  <c r="K58" i="1" s="1"/>
  <c r="J57" i="1"/>
  <c r="K57" i="1" s="1"/>
  <c r="J56" i="1"/>
  <c r="K56" i="1" s="1"/>
  <c r="K51" i="1"/>
  <c r="J51" i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K34" i="1"/>
  <c r="J34" i="1"/>
  <c r="J29" i="1"/>
  <c r="K29" i="1" s="1"/>
  <c r="J28" i="1"/>
  <c r="K28" i="1" s="1"/>
  <c r="J27" i="1"/>
  <c r="K27" i="1" s="1"/>
  <c r="J26" i="1"/>
  <c r="K26" i="1" s="1"/>
  <c r="K25" i="1"/>
  <c r="J25" i="1"/>
  <c r="J24" i="1"/>
  <c r="K24" i="1" s="1"/>
  <c r="J23" i="1"/>
  <c r="K23" i="1" s="1"/>
  <c r="J18" i="1"/>
  <c r="K18" i="1" s="1"/>
  <c r="J17" i="1"/>
  <c r="K17" i="1" s="1"/>
  <c r="K16" i="1"/>
  <c r="J16" i="1"/>
  <c r="J15" i="1"/>
  <c r="K15" i="1" s="1"/>
  <c r="J14" i="1"/>
  <c r="K14" i="1" s="1"/>
  <c r="J13" i="1"/>
  <c r="K13" i="1" s="1"/>
  <c r="J12" i="1"/>
  <c r="K12" i="1" s="1"/>
  <c r="P205" i="9"/>
  <c r="O205" i="9"/>
  <c r="Q205" i="9" s="1"/>
  <c r="P204" i="9"/>
  <c r="O204" i="9"/>
  <c r="Q204" i="9" s="1"/>
  <c r="P203" i="9"/>
  <c r="O203" i="9"/>
  <c r="Q203" i="9" s="1"/>
  <c r="P202" i="9"/>
  <c r="O202" i="9"/>
  <c r="Q202" i="9" s="1"/>
  <c r="Q201" i="9"/>
  <c r="P201" i="9"/>
  <c r="O201" i="9"/>
  <c r="P200" i="9"/>
  <c r="O200" i="9"/>
  <c r="P199" i="9"/>
  <c r="O199" i="9"/>
  <c r="P198" i="9"/>
  <c r="O198" i="9"/>
  <c r="P197" i="9"/>
  <c r="O197" i="9"/>
  <c r="Q197" i="9" s="1"/>
  <c r="P196" i="9"/>
  <c r="Q196" i="9" s="1"/>
  <c r="O196" i="9"/>
  <c r="P195" i="9"/>
  <c r="O195" i="9"/>
  <c r="P194" i="9"/>
  <c r="O194" i="9"/>
  <c r="Q194" i="9" s="1"/>
  <c r="P193" i="9"/>
  <c r="O193" i="9"/>
  <c r="Q193" i="9" s="1"/>
  <c r="P192" i="9"/>
  <c r="O192" i="9"/>
  <c r="Q192" i="9" s="1"/>
  <c r="Q187" i="9"/>
  <c r="P187" i="9"/>
  <c r="O187" i="9"/>
  <c r="P186" i="9"/>
  <c r="O186" i="9"/>
  <c r="Q186" i="9" s="1"/>
  <c r="P185" i="9"/>
  <c r="O185" i="9"/>
  <c r="Q185" i="9" s="1"/>
  <c r="P184" i="9"/>
  <c r="O184" i="9"/>
  <c r="P183" i="9"/>
  <c r="Q183" i="9" s="1"/>
  <c r="O183" i="9"/>
  <c r="P182" i="9"/>
  <c r="O182" i="9"/>
  <c r="P181" i="9"/>
  <c r="O181" i="9"/>
  <c r="P180" i="9"/>
  <c r="O180" i="9"/>
  <c r="Q180" i="9" s="1"/>
  <c r="P179" i="9"/>
  <c r="O179" i="9"/>
  <c r="Q179" i="9" s="1"/>
  <c r="P178" i="9"/>
  <c r="O178" i="9"/>
  <c r="Q178" i="9" s="1"/>
  <c r="P177" i="9"/>
  <c r="O177" i="9"/>
  <c r="Q177" i="9" s="1"/>
  <c r="P176" i="9"/>
  <c r="O176" i="9"/>
  <c r="Q175" i="9"/>
  <c r="P175" i="9"/>
  <c r="O175" i="9"/>
  <c r="P174" i="9"/>
  <c r="O174" i="9"/>
  <c r="P169" i="9"/>
  <c r="Q169" i="9" s="1"/>
  <c r="O169" i="9"/>
  <c r="Q168" i="9"/>
  <c r="P168" i="9"/>
  <c r="O168" i="9"/>
  <c r="P167" i="9"/>
  <c r="O167" i="9"/>
  <c r="P166" i="9"/>
  <c r="O166" i="9"/>
  <c r="Q166" i="9" s="1"/>
  <c r="P165" i="9"/>
  <c r="Q165" i="9" s="1"/>
  <c r="O165" i="9"/>
  <c r="P164" i="9"/>
  <c r="O164" i="9"/>
  <c r="P163" i="9"/>
  <c r="O163" i="9"/>
  <c r="Q163" i="9" s="1"/>
  <c r="P162" i="9"/>
  <c r="O162" i="9"/>
  <c r="Q162" i="9" s="1"/>
  <c r="P161" i="9"/>
  <c r="O161" i="9"/>
  <c r="Q161" i="9" s="1"/>
  <c r="P160" i="9"/>
  <c r="O160" i="9"/>
  <c r="Q160" i="9" s="1"/>
  <c r="P159" i="9"/>
  <c r="O159" i="9"/>
  <c r="Q159" i="9" s="1"/>
  <c r="P158" i="9"/>
  <c r="O158" i="9"/>
  <c r="Q158" i="9" s="1"/>
  <c r="Q157" i="9"/>
  <c r="P157" i="9"/>
  <c r="O157" i="9"/>
  <c r="P156" i="9"/>
  <c r="O156" i="9"/>
  <c r="P151" i="9"/>
  <c r="O151" i="9"/>
  <c r="Q150" i="9"/>
  <c r="P150" i="9"/>
  <c r="O150" i="9"/>
  <c r="P149" i="9"/>
  <c r="Q149" i="9" s="1"/>
  <c r="O149" i="9"/>
  <c r="Q148" i="9"/>
  <c r="P148" i="9"/>
  <c r="O148" i="9"/>
  <c r="P147" i="9"/>
  <c r="O147" i="9"/>
  <c r="P146" i="9"/>
  <c r="O146" i="9"/>
  <c r="Q146" i="9" s="1"/>
  <c r="P145" i="9"/>
  <c r="Q145" i="9" s="1"/>
  <c r="O145" i="9"/>
  <c r="P144" i="9"/>
  <c r="O144" i="9"/>
  <c r="P143" i="9"/>
  <c r="O143" i="9"/>
  <c r="Q143" i="9" s="1"/>
  <c r="P142" i="9"/>
  <c r="O142" i="9"/>
  <c r="Q142" i="9" s="1"/>
  <c r="P141" i="9"/>
  <c r="O141" i="9"/>
  <c r="Q141" i="9" s="1"/>
  <c r="P140" i="9"/>
  <c r="O140" i="9"/>
  <c r="Q140" i="9" s="1"/>
  <c r="P139" i="9"/>
  <c r="O139" i="9"/>
  <c r="Q139" i="9" s="1"/>
  <c r="P138" i="9"/>
  <c r="O138" i="9"/>
  <c r="Q138" i="9" s="1"/>
  <c r="Q133" i="9"/>
  <c r="P133" i="9"/>
  <c r="O133" i="9"/>
  <c r="P132" i="9"/>
  <c r="O132" i="9"/>
  <c r="Q132" i="9" s="1"/>
  <c r="P131" i="9"/>
  <c r="O131" i="9"/>
  <c r="Q131" i="9" s="1"/>
  <c r="P130" i="9"/>
  <c r="O130" i="9"/>
  <c r="P129" i="9"/>
  <c r="Q129" i="9" s="1"/>
  <c r="O129" i="9"/>
  <c r="P128" i="9"/>
  <c r="O128" i="9"/>
  <c r="P127" i="9"/>
  <c r="O127" i="9"/>
  <c r="P126" i="9"/>
  <c r="O126" i="9"/>
  <c r="Q126" i="9" s="1"/>
  <c r="P125" i="9"/>
  <c r="O125" i="9"/>
  <c r="Q125" i="9" s="1"/>
  <c r="P124" i="9"/>
  <c r="O124" i="9"/>
  <c r="Q124" i="9" s="1"/>
  <c r="P123" i="9"/>
  <c r="O123" i="9"/>
  <c r="Q123" i="9" s="1"/>
  <c r="P122" i="9"/>
  <c r="O122" i="9"/>
  <c r="Q121" i="9"/>
  <c r="P121" i="9"/>
  <c r="O121" i="9"/>
  <c r="P120" i="9"/>
  <c r="O120" i="9"/>
  <c r="P115" i="9"/>
  <c r="Q115" i="9" s="1"/>
  <c r="O115" i="9"/>
  <c r="Q114" i="9"/>
  <c r="P114" i="9"/>
  <c r="O114" i="9"/>
  <c r="P113" i="9"/>
  <c r="O113" i="9"/>
  <c r="P112" i="9"/>
  <c r="O112" i="9"/>
  <c r="Q112" i="9" s="1"/>
  <c r="P111" i="9"/>
  <c r="Q111" i="9" s="1"/>
  <c r="O111" i="9"/>
  <c r="P110" i="9"/>
  <c r="O110" i="9"/>
  <c r="P109" i="9"/>
  <c r="O109" i="9"/>
  <c r="Q109" i="9" s="1"/>
  <c r="P108" i="9"/>
  <c r="O108" i="9"/>
  <c r="Q107" i="9"/>
  <c r="P107" i="9"/>
  <c r="O107" i="9"/>
  <c r="Q106" i="9"/>
  <c r="P106" i="9"/>
  <c r="O106" i="9"/>
  <c r="P105" i="9"/>
  <c r="O105" i="9"/>
  <c r="P104" i="9"/>
  <c r="O104" i="9"/>
  <c r="Q103" i="9"/>
  <c r="P103" i="9"/>
  <c r="O103" i="9"/>
  <c r="P102" i="9"/>
  <c r="O102" i="9"/>
  <c r="Q102" i="9" s="1"/>
  <c r="P97" i="9"/>
  <c r="Q97" i="9" s="1"/>
  <c r="O97" i="9"/>
  <c r="P96" i="9"/>
  <c r="O96" i="9"/>
  <c r="P95" i="9"/>
  <c r="O95" i="9"/>
  <c r="Q95" i="9" s="1"/>
  <c r="P94" i="9"/>
  <c r="O94" i="9"/>
  <c r="Q94" i="9" s="1"/>
  <c r="P93" i="9"/>
  <c r="O93" i="9"/>
  <c r="Q93" i="9" s="1"/>
  <c r="P92" i="9"/>
  <c r="O92" i="9"/>
  <c r="P91" i="9"/>
  <c r="O91" i="9"/>
  <c r="P90" i="9"/>
  <c r="Q90" i="9" s="1"/>
  <c r="O90" i="9"/>
  <c r="Q89" i="9"/>
  <c r="P89" i="9"/>
  <c r="O89" i="9"/>
  <c r="P88" i="9"/>
  <c r="O88" i="9"/>
  <c r="Q88" i="9" s="1"/>
  <c r="P87" i="9"/>
  <c r="O87" i="9"/>
  <c r="Q87" i="9" s="1"/>
  <c r="P86" i="9"/>
  <c r="O86" i="9"/>
  <c r="Q86" i="9" s="1"/>
  <c r="P85" i="9"/>
  <c r="O85" i="9"/>
  <c r="Q85" i="9" s="1"/>
  <c r="P84" i="9"/>
  <c r="O84" i="9"/>
  <c r="Q79" i="9"/>
  <c r="P79" i="9"/>
  <c r="O79" i="9"/>
  <c r="Q78" i="9"/>
  <c r="P78" i="9"/>
  <c r="O78" i="9"/>
  <c r="P77" i="9"/>
  <c r="O77" i="9"/>
  <c r="Q76" i="9"/>
  <c r="P76" i="9"/>
  <c r="O76" i="9"/>
  <c r="P75" i="9"/>
  <c r="Q75" i="9" s="1"/>
  <c r="O75" i="9"/>
  <c r="P74" i="9"/>
  <c r="O74" i="9"/>
  <c r="Q74" i="9" s="1"/>
  <c r="P73" i="9"/>
  <c r="Q73" i="9" s="1"/>
  <c r="O73" i="9"/>
  <c r="Q72" i="9"/>
  <c r="P72" i="9"/>
  <c r="O72" i="9"/>
  <c r="P71" i="9"/>
  <c r="Q71" i="9" s="1"/>
  <c r="O71" i="9"/>
  <c r="Q70" i="9"/>
  <c r="P70" i="9"/>
  <c r="O70" i="9"/>
  <c r="P69" i="9"/>
  <c r="O69" i="9"/>
  <c r="P68" i="9"/>
  <c r="Q68" i="9" s="1"/>
  <c r="O68" i="9"/>
  <c r="P67" i="9"/>
  <c r="Q67" i="9" s="1"/>
  <c r="O67" i="9"/>
  <c r="P66" i="9"/>
  <c r="O66" i="9"/>
  <c r="P61" i="9"/>
  <c r="O61" i="9"/>
  <c r="Q61" i="9" s="1"/>
  <c r="P60" i="9"/>
  <c r="Q60" i="9" s="1"/>
  <c r="O60" i="9"/>
  <c r="P59" i="9"/>
  <c r="O59" i="9"/>
  <c r="P58" i="9"/>
  <c r="O58" i="9"/>
  <c r="Q58" i="9" s="1"/>
  <c r="P57" i="9"/>
  <c r="Q57" i="9" s="1"/>
  <c r="O57" i="9"/>
  <c r="P56" i="9"/>
  <c r="O56" i="9"/>
  <c r="P55" i="9"/>
  <c r="O55" i="9"/>
  <c r="Q55" i="9" s="1"/>
  <c r="P54" i="9"/>
  <c r="Q54" i="9" s="1"/>
  <c r="O54" i="9"/>
  <c r="Q53" i="9"/>
  <c r="P53" i="9"/>
  <c r="O53" i="9"/>
  <c r="P52" i="9"/>
  <c r="Q52" i="9" s="1"/>
  <c r="O52" i="9"/>
  <c r="P51" i="9"/>
  <c r="O51" i="9"/>
  <c r="Q50" i="9"/>
  <c r="P50" i="9"/>
  <c r="O50" i="9"/>
  <c r="P49" i="9"/>
  <c r="Q49" i="9" s="1"/>
  <c r="O49" i="9"/>
  <c r="P48" i="9"/>
  <c r="O48" i="9"/>
  <c r="Q43" i="9"/>
  <c r="P43" i="9"/>
  <c r="O43" i="9"/>
  <c r="P42" i="9"/>
  <c r="Q42" i="9" s="1"/>
  <c r="O42" i="9"/>
  <c r="P41" i="9"/>
  <c r="O41" i="9"/>
  <c r="P40" i="9"/>
  <c r="O40" i="9"/>
  <c r="P39" i="9"/>
  <c r="O39" i="9"/>
  <c r="Q39" i="9" s="1"/>
  <c r="P38" i="9"/>
  <c r="O38" i="9"/>
  <c r="Q38" i="9" s="1"/>
  <c r="P37" i="9"/>
  <c r="O37" i="9"/>
  <c r="Q37" i="9" s="1"/>
  <c r="P36" i="9"/>
  <c r="O36" i="9"/>
  <c r="P35" i="9"/>
  <c r="Q35" i="9" s="1"/>
  <c r="O35" i="9"/>
  <c r="Q34" i="9"/>
  <c r="P34" i="9"/>
  <c r="O34" i="9"/>
  <c r="P33" i="9"/>
  <c r="O33" i="9"/>
  <c r="P32" i="9"/>
  <c r="O32" i="9"/>
  <c r="Q32" i="9" s="1"/>
  <c r="P31" i="9"/>
  <c r="Q31" i="9" s="1"/>
  <c r="O31" i="9"/>
  <c r="P30" i="9"/>
  <c r="O30" i="9"/>
  <c r="O13" i="9"/>
  <c r="P13" i="9"/>
  <c r="O14" i="9"/>
  <c r="Q14" i="9" s="1"/>
  <c r="P14" i="9"/>
  <c r="O15" i="9"/>
  <c r="Q15" i="9" s="1"/>
  <c r="P15" i="9"/>
  <c r="O16" i="9"/>
  <c r="Q16" i="9" s="1"/>
  <c r="P16" i="9"/>
  <c r="O17" i="9"/>
  <c r="Q17" i="9" s="1"/>
  <c r="P17" i="9"/>
  <c r="O18" i="9"/>
  <c r="P18" i="9"/>
  <c r="O19" i="9"/>
  <c r="P19" i="9"/>
  <c r="O20" i="9"/>
  <c r="P20" i="9"/>
  <c r="O21" i="9"/>
  <c r="Q21" i="9" s="1"/>
  <c r="P21" i="9"/>
  <c r="O22" i="9"/>
  <c r="Q22" i="9" s="1"/>
  <c r="P22" i="9"/>
  <c r="O23" i="9"/>
  <c r="Q23" i="9" s="1"/>
  <c r="P23" i="9"/>
  <c r="O24" i="9"/>
  <c r="Q24" i="9" s="1"/>
  <c r="P24" i="9"/>
  <c r="O25" i="9"/>
  <c r="Q25" i="9" s="1"/>
  <c r="P25" i="9"/>
  <c r="P12" i="9"/>
  <c r="O12" i="9"/>
  <c r="BB16" i="5"/>
  <c r="BC16" i="5"/>
  <c r="BD16" i="5"/>
  <c r="BE16" i="5"/>
  <c r="BF16" i="5"/>
  <c r="BG16" i="5"/>
  <c r="BH16" i="5"/>
  <c r="BB17" i="5"/>
  <c r="BC17" i="5"/>
  <c r="BD17" i="5"/>
  <c r="BE17" i="5"/>
  <c r="BF17" i="5"/>
  <c r="BG17" i="5"/>
  <c r="BH17" i="5"/>
  <c r="BB18" i="5"/>
  <c r="BC18" i="5"/>
  <c r="BD18" i="5"/>
  <c r="BE18" i="5"/>
  <c r="BF18" i="5"/>
  <c r="BG18" i="5"/>
  <c r="BH18" i="5"/>
  <c r="BB19" i="5"/>
  <c r="BC19" i="5"/>
  <c r="BD19" i="5"/>
  <c r="BE19" i="5"/>
  <c r="BF19" i="5"/>
  <c r="BG19" i="5"/>
  <c r="BH19" i="5"/>
  <c r="BB20" i="5"/>
  <c r="BC20" i="5"/>
  <c r="BD20" i="5"/>
  <c r="BE20" i="5"/>
  <c r="BF20" i="5"/>
  <c r="BG20" i="5"/>
  <c r="BH20" i="5"/>
  <c r="BB21" i="5"/>
  <c r="BC21" i="5"/>
  <c r="BD21" i="5"/>
  <c r="BE21" i="5"/>
  <c r="BF21" i="5"/>
  <c r="BG21" i="5"/>
  <c r="BH21" i="5"/>
  <c r="BB22" i="5"/>
  <c r="BC22" i="5"/>
  <c r="BD22" i="5"/>
  <c r="BE22" i="5"/>
  <c r="BF22" i="5"/>
  <c r="BG22" i="5"/>
  <c r="BH22" i="5"/>
  <c r="BB23" i="5"/>
  <c r="BC23" i="5"/>
  <c r="BD23" i="5"/>
  <c r="BE23" i="5"/>
  <c r="BF23" i="5"/>
  <c r="BG23" i="5"/>
  <c r="BH23" i="5"/>
  <c r="BB24" i="5"/>
  <c r="BC24" i="5"/>
  <c r="BD24" i="5"/>
  <c r="BE24" i="5"/>
  <c r="BF24" i="5"/>
  <c r="BG24" i="5"/>
  <c r="BH24" i="5"/>
  <c r="BB25" i="5"/>
  <c r="BC25" i="5"/>
  <c r="BD25" i="5"/>
  <c r="BE25" i="5"/>
  <c r="BF25" i="5"/>
  <c r="BG25" i="5"/>
  <c r="BH25" i="5"/>
  <c r="BB26" i="5"/>
  <c r="BC26" i="5"/>
  <c r="BD26" i="5"/>
  <c r="BE26" i="5"/>
  <c r="BF26" i="5"/>
  <c r="BG26" i="5"/>
  <c r="BH26" i="5"/>
  <c r="BB27" i="5"/>
  <c r="BC27" i="5"/>
  <c r="BD27" i="5"/>
  <c r="BE27" i="5"/>
  <c r="BF27" i="5"/>
  <c r="BG27" i="5"/>
  <c r="BH27" i="5"/>
  <c r="BB28" i="5"/>
  <c r="BC28" i="5"/>
  <c r="BD28" i="5"/>
  <c r="BE28" i="5"/>
  <c r="BF28" i="5"/>
  <c r="BG28" i="5"/>
  <c r="BH28" i="5"/>
  <c r="BB29" i="5"/>
  <c r="BC29" i="5"/>
  <c r="BD29" i="5"/>
  <c r="BE29" i="5"/>
  <c r="BF29" i="5"/>
  <c r="BG29" i="5"/>
  <c r="BH29" i="5"/>
  <c r="BB30" i="5"/>
  <c r="BC30" i="5"/>
  <c r="BD30" i="5"/>
  <c r="BE30" i="5"/>
  <c r="BF30" i="5"/>
  <c r="BG30" i="5"/>
  <c r="BH30" i="5"/>
  <c r="BB31" i="5"/>
  <c r="BC31" i="5"/>
  <c r="BD31" i="5"/>
  <c r="BE31" i="5"/>
  <c r="BF31" i="5"/>
  <c r="BG31" i="5"/>
  <c r="BH31" i="5"/>
  <c r="BB32" i="5"/>
  <c r="BC32" i="5"/>
  <c r="BD32" i="5"/>
  <c r="BE32" i="5"/>
  <c r="BF32" i="5"/>
  <c r="BG32" i="5"/>
  <c r="BH32" i="5"/>
  <c r="BB33" i="5"/>
  <c r="BC33" i="5"/>
  <c r="BD33" i="5"/>
  <c r="BE33" i="5"/>
  <c r="BF33" i="5"/>
  <c r="BG33" i="5"/>
  <c r="BH33" i="5"/>
  <c r="BB34" i="5"/>
  <c r="BC34" i="5"/>
  <c r="BD34" i="5"/>
  <c r="BE34" i="5"/>
  <c r="BF34" i="5"/>
  <c r="BG34" i="5"/>
  <c r="BH34" i="5"/>
  <c r="BB35" i="5"/>
  <c r="BC35" i="5"/>
  <c r="BD35" i="5"/>
  <c r="BE35" i="5"/>
  <c r="BF35" i="5"/>
  <c r="BG35" i="5"/>
  <c r="BH35" i="5"/>
  <c r="BB36" i="5"/>
  <c r="BC36" i="5"/>
  <c r="BD36" i="5"/>
  <c r="BE36" i="5"/>
  <c r="BF36" i="5"/>
  <c r="BG36" i="5"/>
  <c r="BH36" i="5"/>
  <c r="BB37" i="5"/>
  <c r="BC37" i="5"/>
  <c r="BD37" i="5"/>
  <c r="BE37" i="5"/>
  <c r="BF37" i="5"/>
  <c r="BG37" i="5"/>
  <c r="BH37" i="5"/>
  <c r="BB38" i="5"/>
  <c r="BC38" i="5"/>
  <c r="BD38" i="5"/>
  <c r="BE38" i="5"/>
  <c r="BF38" i="5"/>
  <c r="BG38" i="5"/>
  <c r="BH38" i="5"/>
  <c r="BB39" i="5"/>
  <c r="BC39" i="5"/>
  <c r="BD39" i="5"/>
  <c r="BE39" i="5"/>
  <c r="BF39" i="5"/>
  <c r="BG39" i="5"/>
  <c r="BH39" i="5"/>
  <c r="BB40" i="5"/>
  <c r="BC40" i="5"/>
  <c r="BD40" i="5"/>
  <c r="BE40" i="5"/>
  <c r="BF40" i="5"/>
  <c r="BG40" i="5"/>
  <c r="BH40" i="5"/>
  <c r="BB41" i="5"/>
  <c r="BC41" i="5"/>
  <c r="BD41" i="5"/>
  <c r="BE41" i="5"/>
  <c r="BF41" i="5"/>
  <c r="BG41" i="5"/>
  <c r="BH41" i="5"/>
  <c r="BB42" i="5"/>
  <c r="BC42" i="5"/>
  <c r="BD42" i="5"/>
  <c r="BE42" i="5"/>
  <c r="BF42" i="5"/>
  <c r="BG42" i="5"/>
  <c r="BH42" i="5"/>
  <c r="BB43" i="5"/>
  <c r="BC43" i="5"/>
  <c r="BD43" i="5"/>
  <c r="BE43" i="5"/>
  <c r="BF43" i="5"/>
  <c r="BG43" i="5"/>
  <c r="BH43" i="5"/>
  <c r="BB44" i="5"/>
  <c r="BC44" i="5"/>
  <c r="BD44" i="5"/>
  <c r="BE44" i="5"/>
  <c r="BF44" i="5"/>
  <c r="BG44" i="5"/>
  <c r="BH44" i="5"/>
  <c r="BB45" i="5"/>
  <c r="BC45" i="5"/>
  <c r="BD45" i="5"/>
  <c r="BE45" i="5"/>
  <c r="BF45" i="5"/>
  <c r="BG45" i="5"/>
  <c r="BH45" i="5"/>
  <c r="BB46" i="5"/>
  <c r="BC46" i="5"/>
  <c r="BD46" i="5"/>
  <c r="BE46" i="5"/>
  <c r="BF46" i="5"/>
  <c r="BG46" i="5"/>
  <c r="BH46" i="5"/>
  <c r="BH15" i="5"/>
  <c r="BG15" i="5"/>
  <c r="BF15" i="5"/>
  <c r="BE15" i="5"/>
  <c r="BD15" i="5"/>
  <c r="BC15" i="5"/>
  <c r="BB15" i="5"/>
  <c r="BI14" i="5"/>
  <c r="Q191" i="9"/>
  <c r="Q173" i="9"/>
  <c r="Q155" i="9"/>
  <c r="Q137" i="9"/>
  <c r="Q119" i="9"/>
  <c r="Q101" i="9"/>
  <c r="Q83" i="9"/>
  <c r="Q65" i="9"/>
  <c r="Q47" i="9"/>
  <c r="Q29" i="9"/>
  <c r="Q11" i="9"/>
  <c r="K22" i="1"/>
  <c r="K33" i="1"/>
  <c r="K11" i="1"/>
  <c r="K1067" i="1"/>
  <c r="K1056" i="1"/>
  <c r="K1045" i="1"/>
  <c r="K1034" i="1"/>
  <c r="K1023" i="1"/>
  <c r="K1012" i="1"/>
  <c r="K1001" i="1"/>
  <c r="K990" i="1"/>
  <c r="K979" i="1"/>
  <c r="K968" i="1"/>
  <c r="K957" i="1"/>
  <c r="K946" i="1"/>
  <c r="K935" i="1"/>
  <c r="K924" i="1"/>
  <c r="K913" i="1"/>
  <c r="K902" i="1"/>
  <c r="K891" i="1"/>
  <c r="K880" i="1"/>
  <c r="K869" i="1"/>
  <c r="K858" i="1"/>
  <c r="K847" i="1"/>
  <c r="K836" i="1"/>
  <c r="K825" i="1"/>
  <c r="K814" i="1"/>
  <c r="K803" i="1"/>
  <c r="K792" i="1"/>
  <c r="K781" i="1"/>
  <c r="K770" i="1"/>
  <c r="K759" i="1"/>
  <c r="K748" i="1"/>
  <c r="K737" i="1"/>
  <c r="K726" i="1"/>
  <c r="K715" i="1"/>
  <c r="K704" i="1"/>
  <c r="K693" i="1"/>
  <c r="K682" i="1"/>
  <c r="K671" i="1"/>
  <c r="K660" i="1"/>
  <c r="K649" i="1"/>
  <c r="K638" i="1"/>
  <c r="K627" i="1"/>
  <c r="K616" i="1"/>
  <c r="K605" i="1"/>
  <c r="K594" i="1"/>
  <c r="K583" i="1"/>
  <c r="K572" i="1"/>
  <c r="K561" i="1"/>
  <c r="K550" i="1"/>
  <c r="K539" i="1"/>
  <c r="K528" i="1"/>
  <c r="K517" i="1"/>
  <c r="K506" i="1"/>
  <c r="K495" i="1"/>
  <c r="K484" i="1"/>
  <c r="K473" i="1"/>
  <c r="K462" i="1"/>
  <c r="K451" i="1"/>
  <c r="K440" i="1"/>
  <c r="K429" i="1"/>
  <c r="K418" i="1"/>
  <c r="K407" i="1"/>
  <c r="K396" i="1"/>
  <c r="K385" i="1"/>
  <c r="K374" i="1"/>
  <c r="K363" i="1"/>
  <c r="K352" i="1"/>
  <c r="K341" i="1"/>
  <c r="K330" i="1"/>
  <c r="K319" i="1"/>
  <c r="K308" i="1"/>
  <c r="K297" i="1"/>
  <c r="K286" i="1"/>
  <c r="K275" i="1"/>
  <c r="K264" i="1"/>
  <c r="K253" i="1"/>
  <c r="K242" i="1"/>
  <c r="K231" i="1"/>
  <c r="K220" i="1"/>
  <c r="K209" i="1"/>
  <c r="K198" i="1"/>
  <c r="K187" i="1"/>
  <c r="K176" i="1"/>
  <c r="K165" i="1"/>
  <c r="K154" i="1"/>
  <c r="K143" i="1"/>
  <c r="K132" i="1"/>
  <c r="K121" i="1"/>
  <c r="K110" i="1"/>
  <c r="K99" i="1"/>
  <c r="K88" i="1"/>
  <c r="K77" i="1"/>
  <c r="K66" i="1"/>
  <c r="K55" i="1"/>
  <c r="K44" i="1"/>
  <c r="C28" i="7"/>
  <c r="C29" i="7" s="1"/>
  <c r="C30" i="7" s="1"/>
  <c r="C31" i="7" s="1"/>
  <c r="C32" i="7" s="1"/>
  <c r="C33" i="7" s="1"/>
  <c r="C34" i="7" s="1"/>
  <c r="B28" i="7"/>
  <c r="B29" i="7" s="1"/>
  <c r="B30" i="7" s="1"/>
  <c r="B31" i="7" s="1"/>
  <c r="B32" i="7" s="1"/>
  <c r="B33" i="7" s="1"/>
  <c r="B34" i="7" s="1"/>
  <c r="B17" i="7"/>
  <c r="B18" i="7" s="1"/>
  <c r="B19" i="7" s="1"/>
  <c r="B20" i="7" s="1"/>
  <c r="B21" i="7" s="1"/>
  <c r="B22" i="7" s="1"/>
  <c r="B23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B9" i="7"/>
  <c r="B10" i="7" s="1"/>
  <c r="B11" i="7" s="1"/>
  <c r="B12" i="7" s="1"/>
  <c r="B13" i="7" s="1"/>
  <c r="B14" i="7" s="1"/>
  <c r="B15" i="7" s="1"/>
  <c r="ES184" i="13" l="1"/>
  <c r="ES183" i="13"/>
  <c r="ES152" i="13"/>
  <c r="ES199" i="13"/>
  <c r="ES167" i="13"/>
  <c r="ES200" i="13"/>
  <c r="ES204" i="13"/>
  <c r="ES208" i="13"/>
  <c r="ES192" i="13"/>
  <c r="ES176" i="13"/>
  <c r="ES160" i="13"/>
  <c r="ES166" i="13"/>
  <c r="ES168" i="13"/>
  <c r="ES207" i="13"/>
  <c r="ES175" i="13"/>
  <c r="ES194" i="13"/>
  <c r="ES177" i="13"/>
  <c r="ES162" i="13"/>
  <c r="ES211" i="13"/>
  <c r="ES191" i="13"/>
  <c r="ES159" i="13"/>
  <c r="ES198" i="13"/>
  <c r="ES209" i="13"/>
  <c r="ES164" i="13"/>
  <c r="ES171" i="13"/>
  <c r="ES181" i="13"/>
  <c r="ES196" i="13"/>
  <c r="ES203" i="13"/>
  <c r="ES213" i="13"/>
  <c r="ES153" i="13"/>
  <c r="ES170" i="13"/>
  <c r="ES174" i="13"/>
  <c r="ES185" i="13"/>
  <c r="ES202" i="13"/>
  <c r="ES206" i="13"/>
  <c r="ES157" i="13"/>
  <c r="ES172" i="13"/>
  <c r="ES178" i="13"/>
  <c r="ES193" i="13"/>
  <c r="ES214" i="13"/>
  <c r="ES155" i="13"/>
  <c r="ES165" i="13"/>
  <c r="ES187" i="13"/>
  <c r="ES212" i="13"/>
  <c r="ES154" i="13"/>
  <c r="ES158" i="13"/>
  <c r="ES169" i="13"/>
  <c r="ES186" i="13"/>
  <c r="ES190" i="13"/>
  <c r="ES201" i="13"/>
  <c r="ES179" i="13"/>
  <c r="ES189" i="13"/>
  <c r="ES161" i="13"/>
  <c r="ES182" i="13"/>
  <c r="ES210" i="13"/>
  <c r="ES180" i="13"/>
  <c r="ES197" i="13"/>
  <c r="ES156" i="13"/>
  <c r="ES163" i="13"/>
  <c r="ES173" i="13"/>
  <c r="ES188" i="13"/>
  <c r="ES195" i="13"/>
  <c r="ES205" i="13"/>
  <c r="ES145" i="13"/>
  <c r="ES146" i="13"/>
  <c r="ES137" i="13"/>
  <c r="ES138" i="13"/>
  <c r="ES139" i="13"/>
  <c r="ES140" i="13"/>
  <c r="ES141" i="13"/>
  <c r="ES142" i="13"/>
  <c r="ES143" i="13"/>
  <c r="ES144" i="13"/>
  <c r="ES136" i="13"/>
  <c r="ES134" i="13"/>
  <c r="ES135" i="13"/>
  <c r="ES83" i="13"/>
  <c r="ES84" i="13"/>
  <c r="ES85" i="13"/>
  <c r="ES86" i="13"/>
  <c r="ES87" i="13"/>
  <c r="ES88" i="13"/>
  <c r="ES89" i="13"/>
  <c r="ES90" i="13"/>
  <c r="ES91" i="13"/>
  <c r="ES92" i="13"/>
  <c r="ES93" i="13"/>
  <c r="ES94" i="13"/>
  <c r="ES95" i="13"/>
  <c r="ES96" i="13"/>
  <c r="ES97" i="13"/>
  <c r="ES98" i="13"/>
  <c r="ES99" i="13"/>
  <c r="ES100" i="13"/>
  <c r="ES101" i="13"/>
  <c r="ES102" i="13"/>
  <c r="ES103" i="13"/>
  <c r="ES104" i="13"/>
  <c r="ES105" i="13"/>
  <c r="ES106" i="13"/>
  <c r="ES107" i="13"/>
  <c r="ES108" i="13"/>
  <c r="ES109" i="13"/>
  <c r="ES110" i="13"/>
  <c r="ES111" i="13"/>
  <c r="ES112" i="13"/>
  <c r="ES113" i="13"/>
  <c r="ES114" i="13"/>
  <c r="ES115" i="13"/>
  <c r="ES116" i="13"/>
  <c r="ES117" i="13"/>
  <c r="ES118" i="13"/>
  <c r="ES119" i="13"/>
  <c r="ES120" i="13"/>
  <c r="ES121" i="13"/>
  <c r="ES122" i="13"/>
  <c r="ES123" i="13"/>
  <c r="ES124" i="13"/>
  <c r="ES125" i="13"/>
  <c r="ES126" i="13"/>
  <c r="ES127" i="13"/>
  <c r="ES128" i="13"/>
  <c r="ES129" i="13"/>
  <c r="ES130" i="13"/>
  <c r="ES131" i="13"/>
  <c r="ES132" i="13"/>
  <c r="ES133" i="13"/>
  <c r="ES18" i="13"/>
  <c r="ES14" i="13"/>
  <c r="ES59" i="13"/>
  <c r="ES55" i="13"/>
  <c r="ES61" i="13"/>
  <c r="ES53" i="13"/>
  <c r="ES52" i="13"/>
  <c r="ES51" i="13"/>
  <c r="ES57" i="13"/>
  <c r="ES60" i="13"/>
  <c r="ES56" i="13"/>
  <c r="ES74" i="13"/>
  <c r="ES45" i="13"/>
  <c r="ES44" i="13"/>
  <c r="ES43" i="13"/>
  <c r="ES41" i="13"/>
  <c r="ES40" i="13"/>
  <c r="ES39" i="13"/>
  <c r="ES58" i="13"/>
  <c r="ES36" i="13"/>
  <c r="ES32" i="13"/>
  <c r="ES27" i="13"/>
  <c r="ES37" i="13"/>
  <c r="ES35" i="13"/>
  <c r="ES33" i="13"/>
  <c r="ES31" i="13"/>
  <c r="ES29" i="13"/>
  <c r="ES28" i="13"/>
  <c r="ES16" i="13"/>
  <c r="ES15" i="13"/>
  <c r="ES76" i="13"/>
  <c r="Q20" i="9"/>
  <c r="Q13" i="9"/>
  <c r="Q33" i="9"/>
  <c r="Q36" i="9"/>
  <c r="Q69" i="9"/>
  <c r="Q92" i="9"/>
  <c r="Q113" i="9"/>
  <c r="Q120" i="9"/>
  <c r="Q130" i="9"/>
  <c r="Q147" i="9"/>
  <c r="Q167" i="9"/>
  <c r="Q174" i="9"/>
  <c r="Q184" i="9"/>
  <c r="Q19" i="9"/>
  <c r="Q30" i="9"/>
  <c r="Q40" i="9"/>
  <c r="Q56" i="9"/>
  <c r="Q59" i="9"/>
  <c r="Q66" i="9"/>
  <c r="Q96" i="9"/>
  <c r="Q110" i="9"/>
  <c r="Q127" i="9"/>
  <c r="Q144" i="9"/>
  <c r="Q164" i="9"/>
  <c r="Q181" i="9"/>
  <c r="Q195" i="9"/>
  <c r="Q198" i="9"/>
  <c r="Q18" i="9"/>
  <c r="Q41" i="9"/>
  <c r="Q48" i="9"/>
  <c r="Q51" i="9"/>
  <c r="Q104" i="9"/>
  <c r="Q128" i="9"/>
  <c r="Q151" i="9"/>
  <c r="Q182" i="9"/>
  <c r="Q199" i="9"/>
  <c r="Q77" i="9"/>
  <c r="Q84" i="9"/>
  <c r="Q105" i="9"/>
  <c r="Q108" i="9"/>
  <c r="Q122" i="9"/>
  <c r="Q156" i="9"/>
  <c r="Q176" i="9"/>
  <c r="Q200" i="9"/>
  <c r="Q91" i="9"/>
  <c r="BI282" i="5"/>
  <c r="BI219" i="5"/>
  <c r="BI225" i="5"/>
  <c r="BI229" i="5"/>
  <c r="BI233" i="5"/>
  <c r="BI237" i="5"/>
  <c r="BI241" i="5"/>
  <c r="BI223" i="5"/>
  <c r="BI217" i="5"/>
  <c r="BI221" i="5"/>
  <c r="BI227" i="5"/>
  <c r="BI231" i="5"/>
  <c r="BI235" i="5"/>
  <c r="BI239" i="5"/>
  <c r="BI289" i="5"/>
  <c r="BI288" i="5"/>
  <c r="BI183" i="5"/>
  <c r="BI246" i="5"/>
  <c r="BI222" i="5"/>
  <c r="BI226" i="5"/>
  <c r="BI230" i="5"/>
  <c r="BI234" i="5"/>
  <c r="BI240" i="5"/>
  <c r="BI218" i="5"/>
  <c r="BI224" i="5"/>
  <c r="BI228" i="5"/>
  <c r="BI232" i="5"/>
  <c r="BI236" i="5"/>
  <c r="BI238" i="5"/>
  <c r="BI248" i="5"/>
  <c r="BI220" i="5"/>
  <c r="BI162" i="5"/>
  <c r="BI166" i="5"/>
  <c r="BI170" i="5"/>
  <c r="BI174" i="5"/>
  <c r="BI178" i="5"/>
  <c r="BI182" i="5"/>
  <c r="BI247" i="5"/>
  <c r="BI249" i="5"/>
  <c r="BI270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163" i="5"/>
  <c r="BI167" i="5"/>
  <c r="BI171" i="5"/>
  <c r="BI175" i="5"/>
  <c r="BI179" i="5"/>
  <c r="BI20" i="5"/>
  <c r="BI18" i="5"/>
  <c r="BI17" i="5"/>
  <c r="BI16" i="5"/>
  <c r="BI159" i="5"/>
  <c r="BI160" i="5"/>
  <c r="BI164" i="5"/>
  <c r="BI168" i="5"/>
  <c r="BI172" i="5"/>
  <c r="BI176" i="5"/>
  <c r="BI180" i="5"/>
  <c r="BI161" i="5"/>
  <c r="BI165" i="5"/>
  <c r="BI169" i="5"/>
  <c r="BI173" i="5"/>
  <c r="BI177" i="5"/>
  <c r="BI181" i="5"/>
  <c r="BI62" i="5"/>
  <c r="BI70" i="5"/>
  <c r="BI94" i="5"/>
  <c r="BI99" i="5"/>
  <c r="BI105" i="5"/>
  <c r="BI109" i="5"/>
  <c r="BI113" i="5"/>
  <c r="BI117" i="5"/>
  <c r="BI121" i="5"/>
  <c r="BI125" i="5"/>
  <c r="BI129" i="5"/>
  <c r="BI133" i="5"/>
  <c r="BI137" i="5"/>
  <c r="BI141" i="5"/>
  <c r="BI145" i="5"/>
  <c r="BI149" i="5"/>
  <c r="BI153" i="5"/>
  <c r="BI19" i="5"/>
  <c r="BI78" i="5"/>
  <c r="BI86" i="5"/>
  <c r="BI15" i="5"/>
  <c r="BI108" i="5"/>
  <c r="BI112" i="5"/>
  <c r="BI116" i="5"/>
  <c r="BI120" i="5"/>
  <c r="BI124" i="5"/>
  <c r="BI128" i="5"/>
  <c r="BI132" i="5"/>
  <c r="BI136" i="5"/>
  <c r="BI140" i="5"/>
  <c r="BI144" i="5"/>
  <c r="BI148" i="5"/>
  <c r="BI152" i="5"/>
  <c r="BI114" i="5"/>
  <c r="BI118" i="5"/>
  <c r="BI122" i="5"/>
  <c r="BI126" i="5"/>
  <c r="BI130" i="5"/>
  <c r="BI134" i="5"/>
  <c r="BI138" i="5"/>
  <c r="BI142" i="5"/>
  <c r="BI146" i="5"/>
  <c r="BI150" i="5"/>
  <c r="BI154" i="5"/>
  <c r="BI106" i="5"/>
  <c r="BI110" i="5"/>
  <c r="BI107" i="5"/>
  <c r="BI111" i="5"/>
  <c r="BI115" i="5"/>
  <c r="BI119" i="5"/>
  <c r="BI123" i="5"/>
  <c r="BI127" i="5"/>
  <c r="BI131" i="5"/>
  <c r="BI135" i="5"/>
  <c r="BI139" i="5"/>
  <c r="BI143" i="5"/>
  <c r="BI147" i="5"/>
  <c r="BI151" i="5"/>
  <c r="BI23" i="5"/>
  <c r="BI21" i="5"/>
  <c r="BI22" i="5"/>
  <c r="BI43" i="5"/>
  <c r="BI35" i="5"/>
  <c r="BI32" i="5"/>
  <c r="BI31" i="5"/>
  <c r="BI30" i="5"/>
  <c r="BI28" i="5"/>
  <c r="BI27" i="5"/>
  <c r="BI39" i="5"/>
  <c r="BI26" i="5"/>
  <c r="BI46" i="5"/>
  <c r="BI45" i="5"/>
  <c r="BI44" i="5"/>
  <c r="BI42" i="5"/>
  <c r="BI41" i="5"/>
  <c r="BI40" i="5"/>
  <c r="BI38" i="5"/>
  <c r="BI37" i="5"/>
  <c r="BI36" i="5"/>
  <c r="BI34" i="5"/>
  <c r="BI33" i="5"/>
  <c r="BI29" i="5"/>
  <c r="BI25" i="5"/>
  <c r="BI24" i="5"/>
  <c r="BI54" i="5"/>
  <c r="BI51" i="5"/>
  <c r="BI100" i="5"/>
  <c r="BI52" i="5"/>
  <c r="BI79" i="5"/>
  <c r="BI87" i="5"/>
  <c r="BI96" i="5"/>
  <c r="BI57" i="5"/>
  <c r="BI73" i="5"/>
  <c r="BI58" i="5"/>
  <c r="BI66" i="5"/>
  <c r="BI74" i="5"/>
  <c r="BI82" i="5"/>
  <c r="BI90" i="5"/>
  <c r="BI98" i="5"/>
  <c r="BI88" i="5"/>
  <c r="BI81" i="5"/>
  <c r="BI59" i="5"/>
  <c r="BI67" i="5"/>
  <c r="BI75" i="5"/>
  <c r="BI83" i="5"/>
  <c r="BI91" i="5"/>
  <c r="BI55" i="5"/>
  <c r="BI71" i="5"/>
  <c r="BI72" i="5"/>
  <c r="BI80" i="5"/>
  <c r="BI65" i="5"/>
  <c r="BI89" i="5"/>
  <c r="BI60" i="5"/>
  <c r="BI68" i="5"/>
  <c r="BI76" i="5"/>
  <c r="BI84" i="5"/>
  <c r="BI92" i="5"/>
  <c r="BI63" i="5"/>
  <c r="BI95" i="5"/>
  <c r="BI56" i="5"/>
  <c r="BI64" i="5"/>
  <c r="BI97" i="5"/>
  <c r="BI53" i="5"/>
  <c r="BI61" i="5"/>
  <c r="BI69" i="5"/>
  <c r="BI77" i="5"/>
  <c r="BI85" i="5"/>
  <c r="BI93" i="5"/>
  <c r="Q12" i="9"/>
</calcChain>
</file>

<file path=xl/sharedStrings.xml><?xml version="1.0" encoding="utf-8"?>
<sst xmlns="http://schemas.openxmlformats.org/spreadsheetml/2006/main" count="736" uniqueCount="172">
  <si>
    <t>Page</t>
  </si>
  <si>
    <t>LCD Character Bit Map Code Generation</t>
  </si>
  <si>
    <t>Character / Symbol name</t>
  </si>
  <si>
    <t>const u8 aau8</t>
  </si>
  <si>
    <t>};</t>
  </si>
  <si>
    <t>Code is written automatically and can be copied and pasted to a header file.</t>
  </si>
  <si>
    <t>LCD Image Bit Map Code Generation</t>
  </si>
  <si>
    <t>Image Name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</si>
  <si>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</si>
  <si>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</si>
  <si>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</si>
  <si>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</si>
  <si>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</si>
  <si>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</si>
  <si>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</si>
  <si>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</si>
  <si>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</si>
  <si>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</si>
  <si>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</si>
  <si>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</si>
  <si>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</si>
  <si>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</si>
  <si>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</si>
  <si>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</si>
  <si>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</si>
  <si>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</si>
  <si>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</si>
  <si>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</si>
  <si>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</si>
  <si>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</si>
  <si>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</si>
  <si>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</si>
  <si>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</si>
  <si>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</si>
  <si>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</si>
  <si>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</si>
  <si>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</si>
  <si>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</si>
  <si>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</si>
  <si>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</si>
  <si>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</si>
  <si>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</si>
  <si>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</si>
  <si>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</si>
  <si>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</si>
  <si>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</si>
  <si>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</si>
  <si>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</si>
  <si>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</si>
  <si>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</si>
  <si>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</si>
  <si>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</si>
  <si>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</si>
  <si>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</si>
  <si>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</si>
  <si>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</si>
  <si>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</si>
  <si>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</si>
  <si>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</si>
  <si>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</si>
  <si>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</si>
  <si>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</si>
  <si>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</si>
  <si>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</si>
  <si>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</si>
  <si>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</si>
  <si>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</si>
  <si>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</si>
  <si>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</si>
  <si>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</si>
  <si>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</si>
  <si>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</si>
  <si>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</si>
  <si>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</si>
  <si>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</si>
  <si>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</si>
  <si>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</si>
  <si>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</si>
  <si>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</si>
  <si>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</si>
  <si>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</si>
  <si>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</si>
  <si>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</si>
  <si>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</si>
  <si>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</si>
  <si>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</si>
  <si>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</si>
  <si>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</si>
  <si>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</si>
  <si>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</si>
  <si>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</si>
  <si>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</si>
  <si>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</si>
  <si>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</si>
  <si>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</si>
  <si>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</si>
  <si>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</si>
  <si>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</si>
  <si>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</si>
  <si>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</si>
  <si>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</si>
  <si>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</si>
  <si>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</si>
  <si>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</si>
  <si>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</si>
  <si>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</si>
  <si>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</si>
  <si>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</si>
  <si>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</si>
  <si>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</si>
  <si>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</si>
  <si>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</si>
  <si>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</si>
  <si>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</si>
  <si>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</si>
  <si>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</si>
  <si>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</si>
  <si>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</si>
  <si>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</si>
  <si>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</si>
  <si>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</si>
  <si>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</si>
  <si>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</si>
  <si>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</si>
  <si>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</si>
  <si>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</si>
  <si>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</si>
  <si>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</si>
  <si>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</si>
  <si>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</si>
  <si>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</si>
  <si>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</si>
  <si>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</si>
  <si>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</si>
  <si>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</si>
  <si>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</si>
  <si>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</si>
  <si>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</si>
  <si>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</si>
  <si>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</si>
  <si>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</si>
  <si>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</si>
  <si>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</si>
  <si>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</si>
  <si>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</si>
  <si>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</si>
  <si>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</si>
  <si>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</si>
  <si>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</si>
  <si>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</si>
  <si>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</si>
  <si>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</si>
  <si>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</si>
  <si>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</si>
  <si>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</si>
  <si>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</si>
  <si>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</si>
  <si>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</si>
  <si>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</si>
  <si>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</si>
  <si>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</si>
  <si>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</si>
  <si>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</si>
  <si>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</si>
  <si>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</si>
  <si>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</si>
  <si>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</si>
  <si>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</si>
  <si>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FullScreen1</t>
  </si>
  <si>
    <t>[LCD_IMAGE_ROW_SIZE_64PX][LCD_IMAGE_COL_BYTES_128PX] = {</t>
  </si>
  <si>
    <t>FullScreen3</t>
  </si>
  <si>
    <t>FullScreen2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</si>
</sst>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0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4" borderId="2" xfId="0" quotePrefix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5" fillId="7" borderId="4" xfId="0" applyFont="1" applyFill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6" fillId="6" borderId="11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6" fillId="7" borderId="13" xfId="0" applyFont="1" applyFill="1" applyBorder="1" applyAlignment="1">
      <alignment vertical="center"/>
    </xf>
    <xf numFmtId="0" fontId="6" fillId="7" borderId="14" xfId="0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7" borderId="15" xfId="0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Fill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7" fillId="2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Fill="1"/>
    <xf numFmtId="0" fontId="10" fillId="2" borderId="0" xfId="0" applyFont="1" applyFill="1" applyAlignment="1">
      <alignment horizontal="center"/>
    </xf>
    <xf numFmtId="0" fontId="11" fillId="0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7" fillId="2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3" borderId="0" xfId="0" applyFont="1" applyFill="1"/>
    <xf numFmtId="0" fontId="9" fillId="0" borderId="1" xfId="0" applyFont="1" applyBorder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49"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defaultColWidth="2.85546875" defaultRowHeight="15" customHeight="1" x14ac:dyDescent="0.25"/>
  <cols>
    <col min="1" max="1" width="3.7109375" customWidth="1"/>
    <col min="9" max="9" width="6.42578125" customWidth="1"/>
    <col min="10" max="10" width="7.85546875" customWidth="1"/>
    <col min="11" max="11" width="39" customWidth="1"/>
    <col min="12" max="12" width="57.140625" customWidth="1"/>
    <col min="13" max="13" width="3.7109375" customWidth="1"/>
  </cols>
  <sheetData>
    <row r="1" spans="1:14" s="63" customFormat="1" ht="19.5" customHeight="1" x14ac:dyDescent="0.3">
      <c r="A1" s="6"/>
      <c r="B1" s="7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4" s="8" customFormat="1" ht="15" customHeight="1" x14ac:dyDescent="0.25">
      <c r="A2" s="12"/>
      <c r="M2" s="12"/>
    </row>
    <row r="3" spans="1:14" s="8" customFormat="1" ht="15" customHeight="1" x14ac:dyDescent="0.25">
      <c r="A3" s="12"/>
      <c r="B3" s="4" t="s">
        <v>17</v>
      </c>
      <c r="L3"/>
      <c r="M3" s="12"/>
    </row>
    <row r="4" spans="1:14" s="8" customFormat="1" ht="15" customHeight="1" x14ac:dyDescent="0.25">
      <c r="A4" s="12"/>
      <c r="B4" s="4" t="s">
        <v>5</v>
      </c>
      <c r="L4"/>
      <c r="M4" s="12"/>
    </row>
    <row r="5" spans="1:14" s="8" customFormat="1" ht="15" customHeight="1" x14ac:dyDescent="0.25">
      <c r="A5" s="12"/>
      <c r="M5" s="12"/>
    </row>
    <row r="6" spans="1:14" s="8" customFormat="1" ht="15" customHeight="1" x14ac:dyDescent="0.25">
      <c r="A6" s="12"/>
      <c r="B6" s="4" t="s">
        <v>129</v>
      </c>
      <c r="L6"/>
      <c r="M6" s="12"/>
    </row>
    <row r="7" spans="1:14" ht="15" customHeight="1" x14ac:dyDescent="0.25">
      <c r="A7" s="1"/>
      <c r="M7" s="13"/>
    </row>
    <row r="8" spans="1:14" s="4" customFormat="1" ht="19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s="4" customFormat="1" ht="19.5" customHeight="1" x14ac:dyDescent="0.25"/>
    <row r="10" spans="1:14" s="4" customFormat="1" ht="15" customHeight="1" x14ac:dyDescent="0.25">
      <c r="B10" s="9" t="s">
        <v>2</v>
      </c>
      <c r="J10" t="s">
        <v>128</v>
      </c>
    </row>
    <row r="11" spans="1:14" ht="15" customHeight="1" x14ac:dyDescent="0.25">
      <c r="B11" s="3"/>
      <c r="C11" s="3"/>
      <c r="D11" s="3"/>
      <c r="E11" s="3"/>
      <c r="F11" s="3"/>
      <c r="G11" s="3"/>
      <c r="H11" s="3"/>
      <c r="K11" s="10" t="str">
        <f>CONCATENATE("{ /* ",J10," */")</f>
        <v>{ /* SmallFontSpace */</v>
      </c>
      <c r="N11" s="10"/>
    </row>
    <row r="12" spans="1:14" ht="15" customHeight="1" x14ac:dyDescent="0.25">
      <c r="B12" s="3"/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3"/>
      <c r="J12" s="72">
        <f>C12*POWER(2,0)+D12*POWER(2,1)+E12*POWER(2,2)+F12*POWER(2,3)+G12*POWER(2,4)</f>
        <v>0</v>
      </c>
      <c r="K12" s="11" t="str">
        <f>CONCATENATE(" {0x",DEC2HEX(J12,2),"},")</f>
        <v xml:space="preserve"> {0x00},</v>
      </c>
    </row>
    <row r="13" spans="1:14" ht="15" customHeight="1" x14ac:dyDescent="0.25">
      <c r="B13" s="3"/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3"/>
      <c r="J13" s="72">
        <f t="shared" ref="J13:J18" si="0">C13*POWER(2,0)+D13*POWER(2,1)+E13*POWER(2,2)+F13*POWER(2,3)+G13*POWER(2,4)</f>
        <v>0</v>
      </c>
      <c r="K13" s="11" t="str">
        <f t="shared" ref="K13:K18" si="1">CONCATENATE(" {0x",DEC2HEX(J13,2),"},")</f>
        <v xml:space="preserve"> {0x00},</v>
      </c>
    </row>
    <row r="14" spans="1:14" ht="15" customHeight="1" x14ac:dyDescent="0.25">
      <c r="B14" s="3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3"/>
      <c r="J14" s="72">
        <f t="shared" si="0"/>
        <v>0</v>
      </c>
      <c r="K14" s="11" t="str">
        <f t="shared" si="1"/>
        <v xml:space="preserve"> {0x00},</v>
      </c>
    </row>
    <row r="15" spans="1:14" ht="15" customHeight="1" x14ac:dyDescent="0.25">
      <c r="B15" s="3"/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3"/>
      <c r="J15" s="72">
        <f t="shared" si="0"/>
        <v>0</v>
      </c>
      <c r="K15" s="11" t="str">
        <f t="shared" si="1"/>
        <v xml:space="preserve"> {0x00},</v>
      </c>
    </row>
    <row r="16" spans="1:14" ht="15" customHeight="1" x14ac:dyDescent="0.25">
      <c r="B16" s="3"/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3"/>
      <c r="J16" s="72">
        <f t="shared" si="0"/>
        <v>0</v>
      </c>
      <c r="K16" s="11" t="str">
        <f t="shared" si="1"/>
        <v xml:space="preserve"> {0x00},</v>
      </c>
    </row>
    <row r="17" spans="2:14" ht="15" customHeight="1" x14ac:dyDescent="0.25">
      <c r="B17" s="3"/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3"/>
      <c r="J17" s="72">
        <f t="shared" si="0"/>
        <v>0</v>
      </c>
      <c r="K17" s="11" t="str">
        <f t="shared" si="1"/>
        <v xml:space="preserve"> {0x00},</v>
      </c>
    </row>
    <row r="18" spans="2:14" ht="15" customHeight="1" x14ac:dyDescent="0.25">
      <c r="B18" s="3"/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3"/>
      <c r="J18" s="72">
        <f t="shared" si="0"/>
        <v>0</v>
      </c>
      <c r="K18" s="11" t="str">
        <f t="shared" si="1"/>
        <v xml:space="preserve"> {0x00},</v>
      </c>
    </row>
    <row r="19" spans="2:14" ht="15" customHeight="1" x14ac:dyDescent="0.25">
      <c r="B19" s="3"/>
      <c r="C19" s="3"/>
      <c r="D19" s="3"/>
      <c r="E19" s="3"/>
      <c r="F19" s="3"/>
      <c r="G19" s="3"/>
      <c r="H19" s="3"/>
      <c r="K19" s="11" t="s">
        <v>127</v>
      </c>
    </row>
    <row r="20" spans="2:14" s="4" customFormat="1" ht="15" customHeight="1" x14ac:dyDescent="0.25">
      <c r="B20" s="9"/>
      <c r="J20"/>
    </row>
    <row r="21" spans="2:14" s="4" customFormat="1" ht="15" customHeight="1" x14ac:dyDescent="0.25">
      <c r="B21" s="9" t="s">
        <v>2</v>
      </c>
      <c r="J21" t="s">
        <v>20</v>
      </c>
    </row>
    <row r="22" spans="2:14" ht="15" customHeight="1" x14ac:dyDescent="0.25">
      <c r="B22" s="3"/>
      <c r="C22" s="3"/>
      <c r="D22" s="3"/>
      <c r="E22" s="3"/>
      <c r="F22" s="3"/>
      <c r="G22" s="3"/>
      <c r="H22" s="3"/>
      <c r="K22" s="10" t="str">
        <f>CONCATENATE("{ /* ",J21," */")</f>
        <v>{ /* SmallFontExclamation */</v>
      </c>
      <c r="N22" s="10"/>
    </row>
    <row r="23" spans="2:14" ht="15" customHeight="1" x14ac:dyDescent="0.25">
      <c r="B23" s="3"/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3"/>
      <c r="J23" s="72">
        <f>C23*POWER(2,0)+D23*POWER(2,1)+E23*POWER(2,2)+F23*POWER(2,3)+G23*POWER(2,4)</f>
        <v>4</v>
      </c>
      <c r="K23" s="11" t="str">
        <f>CONCATENATE(" {0x",DEC2HEX(J23,2),"},")</f>
        <v xml:space="preserve"> {0x04},</v>
      </c>
    </row>
    <row r="24" spans="2:14" ht="15" customHeight="1" x14ac:dyDescent="0.25">
      <c r="B24" s="3"/>
      <c r="C24" s="5">
        <v>0</v>
      </c>
      <c r="D24" s="5">
        <v>0</v>
      </c>
      <c r="E24" s="5">
        <v>1</v>
      </c>
      <c r="F24" s="5">
        <v>0</v>
      </c>
      <c r="G24" s="5">
        <v>0</v>
      </c>
      <c r="H24" s="3"/>
      <c r="J24" s="72">
        <f t="shared" ref="J24:J29" si="2">C24*POWER(2,0)+D24*POWER(2,1)+E24*POWER(2,2)+F24*POWER(2,3)+G24*POWER(2,4)</f>
        <v>4</v>
      </c>
      <c r="K24" s="11" t="str">
        <f t="shared" ref="K24:K29" si="3">CONCATENATE(" {0x",DEC2HEX(J24,2),"},")</f>
        <v xml:space="preserve"> {0x04},</v>
      </c>
    </row>
    <row r="25" spans="2:14" ht="15" customHeight="1" x14ac:dyDescent="0.25">
      <c r="B25" s="3"/>
      <c r="C25" s="5">
        <v>0</v>
      </c>
      <c r="D25" s="5">
        <v>0</v>
      </c>
      <c r="E25" s="5">
        <v>1</v>
      </c>
      <c r="F25" s="5">
        <v>0</v>
      </c>
      <c r="G25" s="5">
        <v>0</v>
      </c>
      <c r="H25" s="3"/>
      <c r="J25" s="72">
        <f t="shared" si="2"/>
        <v>4</v>
      </c>
      <c r="K25" s="11" t="str">
        <f t="shared" si="3"/>
        <v xml:space="preserve"> {0x04},</v>
      </c>
    </row>
    <row r="26" spans="2:14" ht="15" customHeight="1" x14ac:dyDescent="0.25">
      <c r="B26" s="3"/>
      <c r="C26" s="5">
        <v>0</v>
      </c>
      <c r="D26" s="5">
        <v>0</v>
      </c>
      <c r="E26" s="5">
        <v>1</v>
      </c>
      <c r="F26" s="5">
        <v>0</v>
      </c>
      <c r="G26" s="5">
        <v>0</v>
      </c>
      <c r="H26" s="3"/>
      <c r="J26" s="72">
        <f t="shared" si="2"/>
        <v>4</v>
      </c>
      <c r="K26" s="11" t="str">
        <f t="shared" si="3"/>
        <v xml:space="preserve"> {0x04},</v>
      </c>
    </row>
    <row r="27" spans="2:14" ht="15" customHeight="1" x14ac:dyDescent="0.25">
      <c r="B27" s="3"/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3"/>
      <c r="J27" s="72">
        <f t="shared" si="2"/>
        <v>0</v>
      </c>
      <c r="K27" s="11" t="str">
        <f t="shared" si="3"/>
        <v xml:space="preserve"> {0x00},</v>
      </c>
    </row>
    <row r="28" spans="2:14" ht="15" customHeight="1" x14ac:dyDescent="0.25">
      <c r="B28" s="3"/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3"/>
      <c r="J28" s="72">
        <f t="shared" si="2"/>
        <v>0</v>
      </c>
      <c r="K28" s="11" t="str">
        <f t="shared" si="3"/>
        <v xml:space="preserve"> {0x00},</v>
      </c>
    </row>
    <row r="29" spans="2:14" ht="15" customHeight="1" x14ac:dyDescent="0.25">
      <c r="B29" s="3"/>
      <c r="C29" s="5">
        <v>0</v>
      </c>
      <c r="D29" s="5">
        <v>0</v>
      </c>
      <c r="E29" s="5">
        <v>1</v>
      </c>
      <c r="F29" s="5">
        <v>0</v>
      </c>
      <c r="G29" s="5">
        <v>0</v>
      </c>
      <c r="H29" s="3"/>
      <c r="J29" s="72">
        <f t="shared" si="2"/>
        <v>4</v>
      </c>
      <c r="K29" s="11" t="str">
        <f t="shared" si="3"/>
        <v xml:space="preserve"> {0x04},</v>
      </c>
    </row>
    <row r="30" spans="2:14" ht="15" customHeight="1" x14ac:dyDescent="0.25">
      <c r="B30" s="3"/>
      <c r="C30" s="3"/>
      <c r="D30" s="3"/>
      <c r="E30" s="3"/>
      <c r="F30" s="3"/>
      <c r="G30" s="3"/>
      <c r="H30" s="3"/>
      <c r="K30" s="11" t="s">
        <v>127</v>
      </c>
    </row>
    <row r="31" spans="2:14" ht="15" customHeight="1" x14ac:dyDescent="0.25">
      <c r="K31" s="4"/>
    </row>
    <row r="32" spans="2:14" s="4" customFormat="1" ht="15" customHeight="1" x14ac:dyDescent="0.25">
      <c r="B32" s="9" t="s">
        <v>2</v>
      </c>
      <c r="J32" t="s">
        <v>21</v>
      </c>
    </row>
    <row r="33" spans="2:11" ht="15" customHeight="1" x14ac:dyDescent="0.25">
      <c r="B33" s="3"/>
      <c r="C33" s="3"/>
      <c r="D33" s="3"/>
      <c r="E33" s="3"/>
      <c r="F33" s="3"/>
      <c r="G33" s="3"/>
      <c r="H33" s="3"/>
      <c r="K33" s="10" t="str">
        <f>CONCATENATE("{ /* ",J32," */")</f>
        <v>{ /* SmallFontQuote */</v>
      </c>
    </row>
    <row r="34" spans="2:11" ht="15" customHeight="1" x14ac:dyDescent="0.25">
      <c r="B34" s="3"/>
      <c r="C34" s="5">
        <v>0</v>
      </c>
      <c r="D34" s="5">
        <v>1</v>
      </c>
      <c r="E34" s="5">
        <v>0</v>
      </c>
      <c r="F34" s="5">
        <v>1</v>
      </c>
      <c r="G34" s="5">
        <v>0</v>
      </c>
      <c r="H34" s="3"/>
      <c r="J34" s="72">
        <f>C34*POWER(2,0)+D34*POWER(2,1)+E34*POWER(2,2)+F34*POWER(2,3)+G34*POWER(2,4)</f>
        <v>10</v>
      </c>
      <c r="K34" s="11" t="str">
        <f>CONCATENATE(" {0x",DEC2HEX(J34,2),"},")</f>
        <v xml:space="preserve"> {0x0A},</v>
      </c>
    </row>
    <row r="35" spans="2:11" ht="15" customHeight="1" x14ac:dyDescent="0.25">
      <c r="B35" s="3"/>
      <c r="C35" s="5">
        <v>0</v>
      </c>
      <c r="D35" s="5">
        <v>1</v>
      </c>
      <c r="E35" s="5">
        <v>0</v>
      </c>
      <c r="F35" s="5">
        <v>1</v>
      </c>
      <c r="G35" s="5">
        <v>0</v>
      </c>
      <c r="H35" s="3"/>
      <c r="J35" s="72">
        <f t="shared" ref="J35:J40" si="4">C35*POWER(2,0)+D35*POWER(2,1)+E35*POWER(2,2)+F35*POWER(2,3)+G35*POWER(2,4)</f>
        <v>10</v>
      </c>
      <c r="K35" s="11" t="str">
        <f t="shared" ref="K35:K40" si="5">CONCATENATE(" {0x",DEC2HEX(J35,2),"},")</f>
        <v xml:space="preserve"> {0x0A},</v>
      </c>
    </row>
    <row r="36" spans="2:11" ht="15" customHeight="1" x14ac:dyDescent="0.25">
      <c r="B36" s="3"/>
      <c r="C36" s="5">
        <v>0</v>
      </c>
      <c r="D36" s="5">
        <v>1</v>
      </c>
      <c r="E36" s="5">
        <v>0</v>
      </c>
      <c r="F36" s="5">
        <v>1</v>
      </c>
      <c r="G36" s="5">
        <v>0</v>
      </c>
      <c r="H36" s="3"/>
      <c r="J36" s="72">
        <f t="shared" si="4"/>
        <v>10</v>
      </c>
      <c r="K36" s="11" t="str">
        <f t="shared" si="5"/>
        <v xml:space="preserve"> {0x0A},</v>
      </c>
    </row>
    <row r="37" spans="2:11" ht="15" customHeight="1" x14ac:dyDescent="0.25">
      <c r="B37" s="3"/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3"/>
      <c r="J37" s="72">
        <f t="shared" si="4"/>
        <v>0</v>
      </c>
      <c r="K37" s="11" t="str">
        <f t="shared" si="5"/>
        <v xml:space="preserve"> {0x00},</v>
      </c>
    </row>
    <row r="38" spans="2:11" ht="15" customHeight="1" x14ac:dyDescent="0.25">
      <c r="B38" s="3"/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3"/>
      <c r="J38" s="72">
        <f t="shared" si="4"/>
        <v>0</v>
      </c>
      <c r="K38" s="11" t="str">
        <f t="shared" si="5"/>
        <v xml:space="preserve"> {0x00},</v>
      </c>
    </row>
    <row r="39" spans="2:11" ht="15" customHeight="1" x14ac:dyDescent="0.25">
      <c r="B39" s="3"/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3"/>
      <c r="J39" s="72">
        <f t="shared" si="4"/>
        <v>0</v>
      </c>
      <c r="K39" s="11" t="str">
        <f t="shared" si="5"/>
        <v xml:space="preserve"> {0x00},</v>
      </c>
    </row>
    <row r="40" spans="2:11" ht="15" customHeight="1" x14ac:dyDescent="0.25">
      <c r="B40" s="3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3"/>
      <c r="J40" s="72">
        <f t="shared" si="4"/>
        <v>0</v>
      </c>
      <c r="K40" s="11" t="str">
        <f t="shared" si="5"/>
        <v xml:space="preserve"> {0x00},</v>
      </c>
    </row>
    <row r="41" spans="2:11" ht="15" customHeight="1" x14ac:dyDescent="0.25">
      <c r="B41" s="3"/>
      <c r="C41" s="3"/>
      <c r="D41" s="3"/>
      <c r="E41" s="3"/>
      <c r="F41" s="3"/>
      <c r="G41" s="3"/>
      <c r="H41" s="3"/>
      <c r="K41" s="11" t="s">
        <v>127</v>
      </c>
    </row>
    <row r="42" spans="2:11" ht="15" customHeight="1" x14ac:dyDescent="0.25">
      <c r="K42" s="4"/>
    </row>
    <row r="43" spans="2:11" s="4" customFormat="1" ht="15" customHeight="1" x14ac:dyDescent="0.25">
      <c r="B43" s="9" t="s">
        <v>2</v>
      </c>
      <c r="J43" t="s">
        <v>22</v>
      </c>
    </row>
    <row r="44" spans="2:11" ht="15" customHeight="1" x14ac:dyDescent="0.25">
      <c r="B44" s="3"/>
      <c r="C44" s="3"/>
      <c r="D44" s="3"/>
      <c r="E44" s="3"/>
      <c r="F44" s="3"/>
      <c r="G44" s="3"/>
      <c r="H44" s="3"/>
      <c r="K44" s="10" t="str">
        <f>CONCATENATE("{ /* ",J43," */")</f>
        <v>{ /* SmallFontPound */</v>
      </c>
    </row>
    <row r="45" spans="2:11" ht="15" customHeight="1" x14ac:dyDescent="0.25">
      <c r="B45" s="3"/>
      <c r="C45" s="5">
        <v>0</v>
      </c>
      <c r="D45" s="5">
        <v>1</v>
      </c>
      <c r="E45" s="5">
        <v>0</v>
      </c>
      <c r="F45" s="5">
        <v>1</v>
      </c>
      <c r="G45" s="5">
        <v>0</v>
      </c>
      <c r="H45" s="3"/>
      <c r="J45" s="72">
        <f>C45*POWER(2,0)+D45*POWER(2,1)+E45*POWER(2,2)+F45*POWER(2,3)+G45*POWER(2,4)</f>
        <v>10</v>
      </c>
      <c r="K45" s="11" t="str">
        <f>CONCATENATE(" {0x",DEC2HEX(J45,2),"},")</f>
        <v xml:space="preserve"> {0x0A},</v>
      </c>
    </row>
    <row r="46" spans="2:11" ht="15" customHeight="1" x14ac:dyDescent="0.25">
      <c r="B46" s="3"/>
      <c r="C46" s="5">
        <v>0</v>
      </c>
      <c r="D46" s="5">
        <v>1</v>
      </c>
      <c r="E46" s="5">
        <v>0</v>
      </c>
      <c r="F46" s="5">
        <v>1</v>
      </c>
      <c r="G46" s="5">
        <v>0</v>
      </c>
      <c r="H46" s="3"/>
      <c r="J46" s="72">
        <f t="shared" ref="J46:J51" si="6">C46*POWER(2,0)+D46*POWER(2,1)+E46*POWER(2,2)+F46*POWER(2,3)+G46*POWER(2,4)</f>
        <v>10</v>
      </c>
      <c r="K46" s="11" t="str">
        <f t="shared" ref="K46:K51" si="7">CONCATENATE(" {0x",DEC2HEX(J46,2),"},")</f>
        <v xml:space="preserve"> {0x0A},</v>
      </c>
    </row>
    <row r="47" spans="2:11" ht="15" customHeight="1" x14ac:dyDescent="0.25">
      <c r="B47" s="3"/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3"/>
      <c r="J47" s="72">
        <f t="shared" si="6"/>
        <v>31</v>
      </c>
      <c r="K47" s="11" t="str">
        <f t="shared" si="7"/>
        <v xml:space="preserve"> {0x1F},</v>
      </c>
    </row>
    <row r="48" spans="2:11" ht="15" customHeight="1" x14ac:dyDescent="0.25">
      <c r="B48" s="3"/>
      <c r="C48" s="5">
        <v>0</v>
      </c>
      <c r="D48" s="5">
        <v>1</v>
      </c>
      <c r="E48" s="5">
        <v>0</v>
      </c>
      <c r="F48" s="5">
        <v>1</v>
      </c>
      <c r="G48" s="5">
        <v>0</v>
      </c>
      <c r="H48" s="3"/>
      <c r="J48" s="72">
        <f t="shared" si="6"/>
        <v>10</v>
      </c>
      <c r="K48" s="11" t="str">
        <f t="shared" si="7"/>
        <v xml:space="preserve"> {0x0A},</v>
      </c>
    </row>
    <row r="49" spans="2:11" ht="15" customHeight="1" x14ac:dyDescent="0.25">
      <c r="B49" s="3"/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3"/>
      <c r="J49" s="72">
        <f t="shared" si="6"/>
        <v>31</v>
      </c>
      <c r="K49" s="11" t="str">
        <f t="shared" si="7"/>
        <v xml:space="preserve"> {0x1F},</v>
      </c>
    </row>
    <row r="50" spans="2:11" ht="15" customHeight="1" x14ac:dyDescent="0.25">
      <c r="B50" s="3"/>
      <c r="C50" s="5">
        <v>0</v>
      </c>
      <c r="D50" s="5">
        <v>1</v>
      </c>
      <c r="E50" s="5">
        <v>0</v>
      </c>
      <c r="F50" s="5">
        <v>1</v>
      </c>
      <c r="G50" s="5">
        <v>0</v>
      </c>
      <c r="H50" s="3"/>
      <c r="J50" s="72">
        <f t="shared" si="6"/>
        <v>10</v>
      </c>
      <c r="K50" s="11" t="str">
        <f t="shared" si="7"/>
        <v xml:space="preserve"> {0x0A},</v>
      </c>
    </row>
    <row r="51" spans="2:11" ht="15" customHeight="1" x14ac:dyDescent="0.25">
      <c r="B51" s="3"/>
      <c r="C51" s="5">
        <v>0</v>
      </c>
      <c r="D51" s="5">
        <v>1</v>
      </c>
      <c r="E51" s="5">
        <v>0</v>
      </c>
      <c r="F51" s="5">
        <v>1</v>
      </c>
      <c r="G51" s="5">
        <v>0</v>
      </c>
      <c r="H51" s="3"/>
      <c r="J51" s="72">
        <f t="shared" si="6"/>
        <v>10</v>
      </c>
      <c r="K51" s="11" t="str">
        <f t="shared" si="7"/>
        <v xml:space="preserve"> {0x0A},</v>
      </c>
    </row>
    <row r="52" spans="2:11" ht="15" customHeight="1" x14ac:dyDescent="0.25">
      <c r="B52" s="3"/>
      <c r="C52" s="3"/>
      <c r="D52" s="3"/>
      <c r="E52" s="3"/>
      <c r="F52" s="3"/>
      <c r="G52" s="3"/>
      <c r="H52" s="3"/>
      <c r="K52" s="11" t="s">
        <v>127</v>
      </c>
    </row>
    <row r="54" spans="2:11" s="4" customFormat="1" ht="15" customHeight="1" x14ac:dyDescent="0.25">
      <c r="B54" s="9" t="s">
        <v>2</v>
      </c>
      <c r="J54" t="s">
        <v>23</v>
      </c>
    </row>
    <row r="55" spans="2:11" ht="15" customHeight="1" x14ac:dyDescent="0.25">
      <c r="B55" s="3"/>
      <c r="C55" s="3"/>
      <c r="D55" s="3"/>
      <c r="E55" s="3"/>
      <c r="F55" s="3"/>
      <c r="G55" s="3"/>
      <c r="H55" s="3"/>
      <c r="K55" s="10" t="str">
        <f>CONCATENATE("{ /* ",J54," */")</f>
        <v>{ /* SmallFontDollar */</v>
      </c>
    </row>
    <row r="56" spans="2:11" ht="15" customHeight="1" x14ac:dyDescent="0.25">
      <c r="B56" s="3"/>
      <c r="C56" s="5">
        <v>0</v>
      </c>
      <c r="D56" s="5">
        <v>0</v>
      </c>
      <c r="E56" s="5">
        <v>1</v>
      </c>
      <c r="F56" s="5">
        <v>0</v>
      </c>
      <c r="G56" s="5">
        <v>0</v>
      </c>
      <c r="H56" s="3"/>
      <c r="J56" s="72">
        <f>C56*POWER(2,0)+D56*POWER(2,1)+E56*POWER(2,2)+F56*POWER(2,3)+G56*POWER(2,4)</f>
        <v>4</v>
      </c>
      <c r="K56" s="11" t="str">
        <f>CONCATENATE(" {0x",DEC2HEX(J56,2),"},")</f>
        <v xml:space="preserve"> {0x04},</v>
      </c>
    </row>
    <row r="57" spans="2:11" ht="15" customHeight="1" x14ac:dyDescent="0.25">
      <c r="B57" s="3"/>
      <c r="C57" s="5">
        <v>0</v>
      </c>
      <c r="D57" s="5">
        <v>1</v>
      </c>
      <c r="E57" s="5">
        <v>1</v>
      </c>
      <c r="F57" s="5">
        <v>1</v>
      </c>
      <c r="G57" s="5">
        <v>1</v>
      </c>
      <c r="H57" s="3"/>
      <c r="J57" s="72">
        <f t="shared" ref="J57:J62" si="8">C57*POWER(2,0)+D57*POWER(2,1)+E57*POWER(2,2)+F57*POWER(2,3)+G57*POWER(2,4)</f>
        <v>30</v>
      </c>
      <c r="K57" s="11" t="str">
        <f t="shared" ref="K57:K62" si="9">CONCATENATE(" {0x",DEC2HEX(J57,2),"},")</f>
        <v xml:space="preserve"> {0x1E},</v>
      </c>
    </row>
    <row r="58" spans="2:11" ht="15" customHeight="1" x14ac:dyDescent="0.25">
      <c r="B58" s="3"/>
      <c r="C58" s="5">
        <v>1</v>
      </c>
      <c r="D58" s="5">
        <v>0</v>
      </c>
      <c r="E58" s="5">
        <v>1</v>
      </c>
      <c r="F58" s="5">
        <v>0</v>
      </c>
      <c r="G58" s="5">
        <v>0</v>
      </c>
      <c r="H58" s="3"/>
      <c r="J58" s="72">
        <f t="shared" si="8"/>
        <v>5</v>
      </c>
      <c r="K58" s="11" t="str">
        <f t="shared" si="9"/>
        <v xml:space="preserve"> {0x05},</v>
      </c>
    </row>
    <row r="59" spans="2:11" ht="15" customHeight="1" x14ac:dyDescent="0.25">
      <c r="B59" s="3"/>
      <c r="C59" s="5">
        <v>0</v>
      </c>
      <c r="D59" s="5">
        <v>1</v>
      </c>
      <c r="E59" s="5">
        <v>1</v>
      </c>
      <c r="F59" s="5">
        <v>1</v>
      </c>
      <c r="G59" s="5">
        <v>0</v>
      </c>
      <c r="H59" s="3"/>
      <c r="J59" s="72">
        <f t="shared" si="8"/>
        <v>14</v>
      </c>
      <c r="K59" s="11" t="str">
        <f t="shared" si="9"/>
        <v xml:space="preserve"> {0x0E},</v>
      </c>
    </row>
    <row r="60" spans="2:11" ht="15" customHeight="1" x14ac:dyDescent="0.25">
      <c r="B60" s="3"/>
      <c r="C60" s="5">
        <v>0</v>
      </c>
      <c r="D60" s="5">
        <v>0</v>
      </c>
      <c r="E60" s="5">
        <v>1</v>
      </c>
      <c r="F60" s="5">
        <v>0</v>
      </c>
      <c r="G60" s="5">
        <v>1</v>
      </c>
      <c r="H60" s="3"/>
      <c r="J60" s="72">
        <f t="shared" si="8"/>
        <v>20</v>
      </c>
      <c r="K60" s="11" t="str">
        <f t="shared" si="9"/>
        <v xml:space="preserve"> {0x14},</v>
      </c>
    </row>
    <row r="61" spans="2:11" ht="15" customHeight="1" x14ac:dyDescent="0.25">
      <c r="B61" s="3"/>
      <c r="C61" s="5">
        <v>1</v>
      </c>
      <c r="D61" s="5">
        <v>1</v>
      </c>
      <c r="E61" s="5">
        <v>1</v>
      </c>
      <c r="F61" s="5">
        <v>1</v>
      </c>
      <c r="G61" s="5">
        <v>0</v>
      </c>
      <c r="H61" s="3"/>
      <c r="J61" s="72">
        <f t="shared" si="8"/>
        <v>15</v>
      </c>
      <c r="K61" s="11" t="str">
        <f t="shared" si="9"/>
        <v xml:space="preserve"> {0x0F},</v>
      </c>
    </row>
    <row r="62" spans="2:11" ht="15" customHeight="1" x14ac:dyDescent="0.25">
      <c r="B62" s="3"/>
      <c r="C62" s="5">
        <v>0</v>
      </c>
      <c r="D62" s="5">
        <v>0</v>
      </c>
      <c r="E62" s="5">
        <v>1</v>
      </c>
      <c r="F62" s="5">
        <v>0</v>
      </c>
      <c r="G62" s="5">
        <v>0</v>
      </c>
      <c r="H62" s="3"/>
      <c r="J62" s="72">
        <f t="shared" si="8"/>
        <v>4</v>
      </c>
      <c r="K62" s="11" t="str">
        <f t="shared" si="9"/>
        <v xml:space="preserve"> {0x04},</v>
      </c>
    </row>
    <row r="63" spans="2:11" ht="15" customHeight="1" x14ac:dyDescent="0.25">
      <c r="B63" s="3"/>
      <c r="C63" s="3"/>
      <c r="D63" s="3"/>
      <c r="E63" s="3"/>
      <c r="F63" s="3"/>
      <c r="G63" s="3"/>
      <c r="H63" s="3"/>
      <c r="K63" s="11" t="s">
        <v>127</v>
      </c>
    </row>
    <row r="64" spans="2:11" ht="15" customHeight="1" x14ac:dyDescent="0.25">
      <c r="K64" s="4"/>
    </row>
    <row r="65" spans="2:11" s="4" customFormat="1" ht="15" customHeight="1" x14ac:dyDescent="0.25">
      <c r="B65" s="9" t="s">
        <v>2</v>
      </c>
      <c r="J65" t="s">
        <v>24</v>
      </c>
    </row>
    <row r="66" spans="2:11" ht="15" customHeight="1" x14ac:dyDescent="0.25">
      <c r="B66" s="3"/>
      <c r="C66" s="3"/>
      <c r="D66" s="3"/>
      <c r="E66" s="3"/>
      <c r="F66" s="3"/>
      <c r="G66" s="3"/>
      <c r="H66" s="3"/>
      <c r="K66" s="10" t="str">
        <f>CONCATENATE("{ /* ",J65," */")</f>
        <v>{ /* SmallFontPercent */</v>
      </c>
    </row>
    <row r="67" spans="2:11" ht="15" customHeight="1" x14ac:dyDescent="0.25">
      <c r="B67" s="3"/>
      <c r="C67" s="5">
        <v>1</v>
      </c>
      <c r="D67" s="5">
        <v>1</v>
      </c>
      <c r="E67" s="5">
        <v>0</v>
      </c>
      <c r="F67" s="5">
        <v>0</v>
      </c>
      <c r="G67" s="5">
        <v>0</v>
      </c>
      <c r="H67" s="3"/>
      <c r="J67" s="72">
        <f>C67*POWER(2,0)+D67*POWER(2,1)+E67*POWER(2,2)+F67*POWER(2,3)+G67*POWER(2,4)</f>
        <v>3</v>
      </c>
      <c r="K67" s="11" t="str">
        <f>CONCATENATE(" {0x",DEC2HEX(J67,2),"},")</f>
        <v xml:space="preserve"> {0x03},</v>
      </c>
    </row>
    <row r="68" spans="2:11" ht="15" customHeight="1" x14ac:dyDescent="0.25">
      <c r="B68" s="3"/>
      <c r="C68" s="5">
        <v>1</v>
      </c>
      <c r="D68" s="5">
        <v>1</v>
      </c>
      <c r="E68" s="5">
        <v>0</v>
      </c>
      <c r="F68" s="5">
        <v>0</v>
      </c>
      <c r="G68" s="5">
        <v>1</v>
      </c>
      <c r="H68" s="3"/>
      <c r="J68" s="72">
        <f t="shared" ref="J68:J73" si="10">C68*POWER(2,0)+D68*POWER(2,1)+E68*POWER(2,2)+F68*POWER(2,3)+G68*POWER(2,4)</f>
        <v>19</v>
      </c>
      <c r="K68" s="11" t="str">
        <f t="shared" ref="K68:K73" si="11">CONCATENATE(" {0x",DEC2HEX(J68,2),"},")</f>
        <v xml:space="preserve"> {0x13},</v>
      </c>
    </row>
    <row r="69" spans="2:11" ht="15" customHeight="1" x14ac:dyDescent="0.25">
      <c r="B69" s="3"/>
      <c r="C69" s="5">
        <v>0</v>
      </c>
      <c r="D69" s="5">
        <v>0</v>
      </c>
      <c r="E69" s="5">
        <v>0</v>
      </c>
      <c r="F69" s="5">
        <v>1</v>
      </c>
      <c r="G69" s="5">
        <v>0</v>
      </c>
      <c r="H69" s="3"/>
      <c r="J69" s="72">
        <f t="shared" si="10"/>
        <v>8</v>
      </c>
      <c r="K69" s="11" t="str">
        <f t="shared" si="11"/>
        <v xml:space="preserve"> {0x08},</v>
      </c>
    </row>
    <row r="70" spans="2:11" ht="15" customHeight="1" x14ac:dyDescent="0.25">
      <c r="B70" s="3"/>
      <c r="C70" s="5">
        <v>0</v>
      </c>
      <c r="D70" s="5">
        <v>0</v>
      </c>
      <c r="E70" s="5">
        <v>1</v>
      </c>
      <c r="F70" s="5">
        <v>0</v>
      </c>
      <c r="G70" s="5">
        <v>0</v>
      </c>
      <c r="H70" s="3"/>
      <c r="J70" s="72">
        <f t="shared" si="10"/>
        <v>4</v>
      </c>
      <c r="K70" s="11" t="str">
        <f t="shared" si="11"/>
        <v xml:space="preserve"> {0x04},</v>
      </c>
    </row>
    <row r="71" spans="2:11" ht="15" customHeight="1" x14ac:dyDescent="0.25">
      <c r="B71" s="3"/>
      <c r="C71" s="5">
        <v>0</v>
      </c>
      <c r="D71" s="5">
        <v>1</v>
      </c>
      <c r="E71" s="5">
        <v>0</v>
      </c>
      <c r="F71" s="5">
        <v>0</v>
      </c>
      <c r="G71" s="5">
        <v>0</v>
      </c>
      <c r="H71" s="3"/>
      <c r="J71" s="72">
        <f t="shared" si="10"/>
        <v>2</v>
      </c>
      <c r="K71" s="11" t="str">
        <f t="shared" si="11"/>
        <v xml:space="preserve"> {0x02},</v>
      </c>
    </row>
    <row r="72" spans="2:11" ht="15" customHeight="1" x14ac:dyDescent="0.25">
      <c r="B72" s="3"/>
      <c r="C72" s="5">
        <v>1</v>
      </c>
      <c r="D72" s="5">
        <v>0</v>
      </c>
      <c r="E72" s="5">
        <v>0</v>
      </c>
      <c r="F72" s="5">
        <v>1</v>
      </c>
      <c r="G72" s="5">
        <v>1</v>
      </c>
      <c r="H72" s="3"/>
      <c r="J72" s="72">
        <f t="shared" si="10"/>
        <v>25</v>
      </c>
      <c r="K72" s="11" t="str">
        <f t="shared" si="11"/>
        <v xml:space="preserve"> {0x19},</v>
      </c>
    </row>
    <row r="73" spans="2:11" ht="15" customHeight="1" x14ac:dyDescent="0.25">
      <c r="B73" s="3"/>
      <c r="C73" s="5">
        <v>0</v>
      </c>
      <c r="D73" s="5">
        <v>0</v>
      </c>
      <c r="E73" s="5">
        <v>0</v>
      </c>
      <c r="F73" s="5">
        <v>1</v>
      </c>
      <c r="G73" s="5">
        <v>1</v>
      </c>
      <c r="H73" s="3"/>
      <c r="J73" s="72">
        <f t="shared" si="10"/>
        <v>24</v>
      </c>
      <c r="K73" s="11" t="str">
        <f t="shared" si="11"/>
        <v xml:space="preserve"> {0x18},</v>
      </c>
    </row>
    <row r="74" spans="2:11" ht="15" customHeight="1" x14ac:dyDescent="0.25">
      <c r="B74" s="3"/>
      <c r="C74" s="3"/>
      <c r="D74" s="3"/>
      <c r="E74" s="3"/>
      <c r="F74" s="3"/>
      <c r="G74" s="3"/>
      <c r="H74" s="3"/>
      <c r="K74" s="11" t="s">
        <v>127</v>
      </c>
    </row>
    <row r="76" spans="2:11" s="4" customFormat="1" ht="15" customHeight="1" x14ac:dyDescent="0.25">
      <c r="B76" s="9" t="s">
        <v>2</v>
      </c>
      <c r="J76" t="s">
        <v>25</v>
      </c>
    </row>
    <row r="77" spans="2:11" ht="15" customHeight="1" x14ac:dyDescent="0.25">
      <c r="B77" s="3"/>
      <c r="C77" s="3"/>
      <c r="D77" s="3"/>
      <c r="E77" s="3"/>
      <c r="F77" s="3"/>
      <c r="G77" s="3"/>
      <c r="H77" s="3"/>
      <c r="K77" s="10" t="str">
        <f>CONCATENATE("{ /* ",J76," */")</f>
        <v>{ /* SmallFontAmpersand */</v>
      </c>
    </row>
    <row r="78" spans="2:11" ht="15" customHeight="1" x14ac:dyDescent="0.25">
      <c r="B78" s="3"/>
      <c r="C78" s="5">
        <v>0</v>
      </c>
      <c r="D78" s="5">
        <v>1</v>
      </c>
      <c r="E78" s="5">
        <v>1</v>
      </c>
      <c r="F78" s="5">
        <v>0</v>
      </c>
      <c r="G78" s="5">
        <v>0</v>
      </c>
      <c r="H78" s="3"/>
      <c r="J78" s="72">
        <f>C78*POWER(2,0)+D78*POWER(2,1)+E78*POWER(2,2)+F78*POWER(2,3)+G78*POWER(2,4)</f>
        <v>6</v>
      </c>
      <c r="K78" s="11" t="str">
        <f>CONCATENATE(" {0x",DEC2HEX(J78,2),"},")</f>
        <v xml:space="preserve"> {0x06},</v>
      </c>
    </row>
    <row r="79" spans="2:11" ht="15" customHeight="1" x14ac:dyDescent="0.25">
      <c r="B79" s="3"/>
      <c r="C79" s="5">
        <v>1</v>
      </c>
      <c r="D79" s="5">
        <v>0</v>
      </c>
      <c r="E79" s="5">
        <v>0</v>
      </c>
      <c r="F79" s="5">
        <v>1</v>
      </c>
      <c r="G79" s="5">
        <v>0</v>
      </c>
      <c r="H79" s="3"/>
      <c r="J79" s="72">
        <f t="shared" ref="J79:J84" si="12">C79*POWER(2,0)+D79*POWER(2,1)+E79*POWER(2,2)+F79*POWER(2,3)+G79*POWER(2,4)</f>
        <v>9</v>
      </c>
      <c r="K79" s="11" t="str">
        <f t="shared" ref="K79:K84" si="13">CONCATENATE(" {0x",DEC2HEX(J79,2),"},")</f>
        <v xml:space="preserve"> {0x09},</v>
      </c>
    </row>
    <row r="80" spans="2:11" ht="15" customHeight="1" x14ac:dyDescent="0.25">
      <c r="B80" s="3"/>
      <c r="C80" s="5">
        <v>1</v>
      </c>
      <c r="D80" s="5">
        <v>0</v>
      </c>
      <c r="E80" s="5">
        <v>1</v>
      </c>
      <c r="F80" s="5">
        <v>0</v>
      </c>
      <c r="G80" s="5">
        <v>0</v>
      </c>
      <c r="H80" s="3"/>
      <c r="J80" s="72">
        <f t="shared" si="12"/>
        <v>5</v>
      </c>
      <c r="K80" s="11" t="str">
        <f t="shared" si="13"/>
        <v xml:space="preserve"> {0x05},</v>
      </c>
    </row>
    <row r="81" spans="2:11" ht="15" customHeight="1" x14ac:dyDescent="0.25">
      <c r="B81" s="3"/>
      <c r="C81" s="5">
        <v>0</v>
      </c>
      <c r="D81" s="5">
        <v>1</v>
      </c>
      <c r="E81" s="5">
        <v>0</v>
      </c>
      <c r="F81" s="5">
        <v>0</v>
      </c>
      <c r="G81" s="5">
        <v>0</v>
      </c>
      <c r="H81" s="3"/>
      <c r="J81" s="72">
        <f t="shared" si="12"/>
        <v>2</v>
      </c>
      <c r="K81" s="11" t="str">
        <f t="shared" si="13"/>
        <v xml:space="preserve"> {0x02},</v>
      </c>
    </row>
    <row r="82" spans="2:11" ht="15" customHeight="1" x14ac:dyDescent="0.25">
      <c r="B82" s="3"/>
      <c r="C82" s="5">
        <v>1</v>
      </c>
      <c r="D82" s="5">
        <v>0</v>
      </c>
      <c r="E82" s="5">
        <v>1</v>
      </c>
      <c r="F82" s="5">
        <v>0</v>
      </c>
      <c r="G82" s="5">
        <v>0</v>
      </c>
      <c r="H82" s="3"/>
      <c r="J82" s="72">
        <f t="shared" si="12"/>
        <v>5</v>
      </c>
      <c r="K82" s="11" t="str">
        <f t="shared" si="13"/>
        <v xml:space="preserve"> {0x05},</v>
      </c>
    </row>
    <row r="83" spans="2:11" ht="15" customHeight="1" x14ac:dyDescent="0.25">
      <c r="B83" s="3"/>
      <c r="C83" s="5">
        <v>1</v>
      </c>
      <c r="D83" s="5">
        <v>0</v>
      </c>
      <c r="E83" s="5">
        <v>0</v>
      </c>
      <c r="F83" s="5">
        <v>1</v>
      </c>
      <c r="G83" s="5">
        <v>0</v>
      </c>
      <c r="H83" s="3"/>
      <c r="J83" s="72">
        <f t="shared" si="12"/>
        <v>9</v>
      </c>
      <c r="K83" s="11" t="str">
        <f t="shared" si="13"/>
        <v xml:space="preserve"> {0x09},</v>
      </c>
    </row>
    <row r="84" spans="2:11" ht="15" customHeight="1" x14ac:dyDescent="0.25">
      <c r="B84" s="3"/>
      <c r="C84" s="5">
        <v>0</v>
      </c>
      <c r="D84" s="5">
        <v>1</v>
      </c>
      <c r="E84" s="5">
        <v>1</v>
      </c>
      <c r="F84" s="5">
        <v>0</v>
      </c>
      <c r="G84" s="5">
        <v>1</v>
      </c>
      <c r="H84" s="3"/>
      <c r="J84" s="72">
        <f t="shared" si="12"/>
        <v>22</v>
      </c>
      <c r="K84" s="11" t="str">
        <f t="shared" si="13"/>
        <v xml:space="preserve"> {0x16},</v>
      </c>
    </row>
    <row r="85" spans="2:11" ht="15" customHeight="1" x14ac:dyDescent="0.25">
      <c r="B85" s="3"/>
      <c r="C85" s="3"/>
      <c r="D85" s="3"/>
      <c r="E85" s="3"/>
      <c r="F85" s="3"/>
      <c r="G85" s="3"/>
      <c r="H85" s="3"/>
      <c r="K85" s="11" t="s">
        <v>127</v>
      </c>
    </row>
    <row r="86" spans="2:11" ht="15" customHeight="1" x14ac:dyDescent="0.25">
      <c r="K86" s="4"/>
    </row>
    <row r="87" spans="2:11" s="4" customFormat="1" ht="15" customHeight="1" x14ac:dyDescent="0.25">
      <c r="B87" s="9" t="s">
        <v>2</v>
      </c>
      <c r="J87" t="s">
        <v>26</v>
      </c>
    </row>
    <row r="88" spans="2:11" ht="15" customHeight="1" x14ac:dyDescent="0.25">
      <c r="B88" s="3"/>
      <c r="C88" s="3"/>
      <c r="D88" s="3"/>
      <c r="E88" s="3"/>
      <c r="F88" s="3"/>
      <c r="G88" s="3"/>
      <c r="H88" s="3"/>
      <c r="K88" s="10" t="str">
        <f>CONCATENATE("{ /* ",J87," */")</f>
        <v>{ /* SmallFontApostrophe */</v>
      </c>
    </row>
    <row r="89" spans="2:11" ht="15" customHeight="1" x14ac:dyDescent="0.25">
      <c r="B89" s="3"/>
      <c r="C89" s="5">
        <v>0</v>
      </c>
      <c r="D89" s="5">
        <v>1</v>
      </c>
      <c r="E89" s="5">
        <v>1</v>
      </c>
      <c r="F89" s="5">
        <v>0</v>
      </c>
      <c r="G89" s="5">
        <v>0</v>
      </c>
      <c r="H89" s="3"/>
      <c r="J89" s="72">
        <f>C89*POWER(2,0)+D89*POWER(2,1)+E89*POWER(2,2)+F89*POWER(2,3)+G89*POWER(2,4)</f>
        <v>6</v>
      </c>
      <c r="K89" s="11" t="str">
        <f>CONCATENATE(" {0x",DEC2HEX(J89,2),"},")</f>
        <v xml:space="preserve"> {0x06},</v>
      </c>
    </row>
    <row r="90" spans="2:11" ht="15" customHeight="1" x14ac:dyDescent="0.25">
      <c r="B90" s="3"/>
      <c r="C90" s="5">
        <v>0</v>
      </c>
      <c r="D90" s="5">
        <v>0</v>
      </c>
      <c r="E90" s="5">
        <v>1</v>
      </c>
      <c r="F90" s="5">
        <v>0</v>
      </c>
      <c r="G90" s="5">
        <v>0</v>
      </c>
      <c r="H90" s="3"/>
      <c r="J90" s="72">
        <f t="shared" ref="J90:J95" si="14">C90*POWER(2,0)+D90*POWER(2,1)+E90*POWER(2,2)+F90*POWER(2,3)+G90*POWER(2,4)</f>
        <v>4</v>
      </c>
      <c r="K90" s="11" t="str">
        <f t="shared" ref="K90:K95" si="15">CONCATENATE(" {0x",DEC2HEX(J90,2),"},")</f>
        <v xml:space="preserve"> {0x04},</v>
      </c>
    </row>
    <row r="91" spans="2:11" ht="15" customHeight="1" x14ac:dyDescent="0.25">
      <c r="B91" s="3"/>
      <c r="C91" s="5">
        <v>0</v>
      </c>
      <c r="D91" s="5">
        <v>1</v>
      </c>
      <c r="E91" s="5">
        <v>0</v>
      </c>
      <c r="F91" s="5">
        <v>0</v>
      </c>
      <c r="G91" s="5">
        <v>0</v>
      </c>
      <c r="H91" s="3"/>
      <c r="J91" s="72">
        <f t="shared" si="14"/>
        <v>2</v>
      </c>
      <c r="K91" s="11" t="str">
        <f t="shared" si="15"/>
        <v xml:space="preserve"> {0x02},</v>
      </c>
    </row>
    <row r="92" spans="2:11" ht="15" customHeight="1" x14ac:dyDescent="0.25">
      <c r="B92" s="3"/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3"/>
      <c r="J92" s="72">
        <f t="shared" si="14"/>
        <v>0</v>
      </c>
      <c r="K92" s="11" t="str">
        <f t="shared" si="15"/>
        <v xml:space="preserve"> {0x00},</v>
      </c>
    </row>
    <row r="93" spans="2:11" ht="15" customHeight="1" x14ac:dyDescent="0.25">
      <c r="B93" s="3"/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3"/>
      <c r="J93" s="72">
        <f t="shared" si="14"/>
        <v>0</v>
      </c>
      <c r="K93" s="11" t="str">
        <f t="shared" si="15"/>
        <v xml:space="preserve"> {0x00},</v>
      </c>
    </row>
    <row r="94" spans="2:11" ht="15" customHeight="1" x14ac:dyDescent="0.25">
      <c r="B94" s="3"/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3"/>
      <c r="J94" s="72">
        <f t="shared" si="14"/>
        <v>0</v>
      </c>
      <c r="K94" s="11" t="str">
        <f t="shared" si="15"/>
        <v xml:space="preserve"> {0x00},</v>
      </c>
    </row>
    <row r="95" spans="2:11" ht="15" customHeight="1" x14ac:dyDescent="0.25">
      <c r="B95" s="3"/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3"/>
      <c r="J95" s="72">
        <f t="shared" si="14"/>
        <v>0</v>
      </c>
      <c r="K95" s="11" t="str">
        <f t="shared" si="15"/>
        <v xml:space="preserve"> {0x00},</v>
      </c>
    </row>
    <row r="96" spans="2:11" ht="15" customHeight="1" x14ac:dyDescent="0.25">
      <c r="B96" s="3"/>
      <c r="C96" s="3"/>
      <c r="D96" s="3"/>
      <c r="E96" s="3"/>
      <c r="F96" s="3"/>
      <c r="G96" s="3"/>
      <c r="H96" s="3"/>
      <c r="K96" s="11" t="s">
        <v>127</v>
      </c>
    </row>
    <row r="98" spans="2:11" s="4" customFormat="1" ht="15" customHeight="1" x14ac:dyDescent="0.25">
      <c r="B98" s="9" t="s">
        <v>2</v>
      </c>
      <c r="J98" t="s">
        <v>27</v>
      </c>
    </row>
    <row r="99" spans="2:11" ht="15" customHeight="1" x14ac:dyDescent="0.25">
      <c r="B99" s="3"/>
      <c r="C99" s="3"/>
      <c r="D99" s="3"/>
      <c r="E99" s="3"/>
      <c r="F99" s="3"/>
      <c r="G99" s="3"/>
      <c r="H99" s="3"/>
      <c r="K99" s="10" t="str">
        <f>CONCATENATE("{ /* ",J98," */")</f>
        <v>{ /* SmallFontLeftbracket */</v>
      </c>
    </row>
    <row r="100" spans="2:11" ht="15" customHeight="1" x14ac:dyDescent="0.25">
      <c r="B100" s="3"/>
      <c r="C100" s="5">
        <v>0</v>
      </c>
      <c r="D100" s="5">
        <v>0</v>
      </c>
      <c r="E100" s="5">
        <v>0</v>
      </c>
      <c r="F100" s="5">
        <v>1</v>
      </c>
      <c r="G100" s="5">
        <v>0</v>
      </c>
      <c r="H100" s="3"/>
      <c r="J100" s="72">
        <f>C100*POWER(2,0)+D100*POWER(2,1)+E100*POWER(2,2)+F100*POWER(2,3)+G100*POWER(2,4)</f>
        <v>8</v>
      </c>
      <c r="K100" s="11" t="str">
        <f>CONCATENATE(" {0x",DEC2HEX(J100,2),"},")</f>
        <v xml:space="preserve"> {0x08},</v>
      </c>
    </row>
    <row r="101" spans="2:11" ht="15" customHeight="1" x14ac:dyDescent="0.25">
      <c r="B101" s="3"/>
      <c r="C101" s="5">
        <v>0</v>
      </c>
      <c r="D101" s="5">
        <v>0</v>
      </c>
      <c r="E101" s="5">
        <v>1</v>
      </c>
      <c r="F101" s="5">
        <v>0</v>
      </c>
      <c r="G101" s="5">
        <v>0</v>
      </c>
      <c r="H101" s="3"/>
      <c r="J101" s="72">
        <f t="shared" ref="J101:J106" si="16">C101*POWER(2,0)+D101*POWER(2,1)+E101*POWER(2,2)+F101*POWER(2,3)+G101*POWER(2,4)</f>
        <v>4</v>
      </c>
      <c r="K101" s="11" t="str">
        <f t="shared" ref="K101:K106" si="17">CONCATENATE(" {0x",DEC2HEX(J101,2),"},")</f>
        <v xml:space="preserve"> {0x04},</v>
      </c>
    </row>
    <row r="102" spans="2:11" ht="15" customHeight="1" x14ac:dyDescent="0.25">
      <c r="B102" s="3"/>
      <c r="C102" s="5">
        <v>0</v>
      </c>
      <c r="D102" s="5">
        <v>1</v>
      </c>
      <c r="E102" s="5">
        <v>0</v>
      </c>
      <c r="F102" s="5">
        <v>0</v>
      </c>
      <c r="G102" s="5">
        <v>0</v>
      </c>
      <c r="H102" s="3"/>
      <c r="J102" s="72">
        <f t="shared" si="16"/>
        <v>2</v>
      </c>
      <c r="K102" s="11" t="str">
        <f t="shared" si="17"/>
        <v xml:space="preserve"> {0x02},</v>
      </c>
    </row>
    <row r="103" spans="2:11" ht="15" customHeight="1" x14ac:dyDescent="0.25">
      <c r="B103" s="3"/>
      <c r="C103" s="5">
        <v>0</v>
      </c>
      <c r="D103" s="5">
        <v>1</v>
      </c>
      <c r="E103" s="5">
        <v>0</v>
      </c>
      <c r="F103" s="5">
        <v>0</v>
      </c>
      <c r="G103" s="5">
        <v>0</v>
      </c>
      <c r="H103" s="3"/>
      <c r="J103" s="72">
        <f t="shared" si="16"/>
        <v>2</v>
      </c>
      <c r="K103" s="11" t="str">
        <f t="shared" si="17"/>
        <v xml:space="preserve"> {0x02},</v>
      </c>
    </row>
    <row r="104" spans="2:11" ht="15" customHeight="1" x14ac:dyDescent="0.25">
      <c r="B104" s="3"/>
      <c r="C104" s="5">
        <v>0</v>
      </c>
      <c r="D104" s="5">
        <v>1</v>
      </c>
      <c r="E104" s="5">
        <v>0</v>
      </c>
      <c r="F104" s="5">
        <v>0</v>
      </c>
      <c r="G104" s="5">
        <v>0</v>
      </c>
      <c r="H104" s="3"/>
      <c r="J104" s="72">
        <f t="shared" si="16"/>
        <v>2</v>
      </c>
      <c r="K104" s="11" t="str">
        <f t="shared" si="17"/>
        <v xml:space="preserve"> {0x02},</v>
      </c>
    </row>
    <row r="105" spans="2:11" ht="15" customHeight="1" x14ac:dyDescent="0.25">
      <c r="B105" s="3"/>
      <c r="C105" s="5">
        <v>0</v>
      </c>
      <c r="D105" s="5">
        <v>0</v>
      </c>
      <c r="E105" s="5">
        <v>1</v>
      </c>
      <c r="F105" s="5">
        <v>0</v>
      </c>
      <c r="G105" s="5">
        <v>0</v>
      </c>
      <c r="H105" s="3"/>
      <c r="J105" s="72">
        <f t="shared" si="16"/>
        <v>4</v>
      </c>
      <c r="K105" s="11" t="str">
        <f t="shared" si="17"/>
        <v xml:space="preserve"> {0x04},</v>
      </c>
    </row>
    <row r="106" spans="2:11" ht="15" customHeight="1" x14ac:dyDescent="0.25">
      <c r="B106" s="3"/>
      <c r="C106" s="5">
        <v>0</v>
      </c>
      <c r="D106" s="5">
        <v>0</v>
      </c>
      <c r="E106" s="5">
        <v>0</v>
      </c>
      <c r="F106" s="5">
        <v>1</v>
      </c>
      <c r="G106" s="5">
        <v>0</v>
      </c>
      <c r="H106" s="3"/>
      <c r="J106" s="72">
        <f t="shared" si="16"/>
        <v>8</v>
      </c>
      <c r="K106" s="11" t="str">
        <f t="shared" si="17"/>
        <v xml:space="preserve"> {0x08},</v>
      </c>
    </row>
    <row r="107" spans="2:11" ht="15" customHeight="1" x14ac:dyDescent="0.25">
      <c r="B107" s="3"/>
      <c r="C107" s="3"/>
      <c r="D107" s="3"/>
      <c r="E107" s="3"/>
      <c r="F107" s="3"/>
      <c r="G107" s="3"/>
      <c r="H107" s="3"/>
      <c r="K107" s="11" t="s">
        <v>127</v>
      </c>
    </row>
    <row r="108" spans="2:11" ht="15" customHeight="1" x14ac:dyDescent="0.25">
      <c r="K108" s="4"/>
    </row>
    <row r="109" spans="2:11" s="4" customFormat="1" ht="15" customHeight="1" x14ac:dyDescent="0.25">
      <c r="B109" s="9" t="s">
        <v>2</v>
      </c>
      <c r="J109" t="s">
        <v>28</v>
      </c>
    </row>
    <row r="110" spans="2:11" ht="15" customHeight="1" x14ac:dyDescent="0.25">
      <c r="B110" s="3"/>
      <c r="C110" s="3"/>
      <c r="D110" s="3"/>
      <c r="E110" s="3"/>
      <c r="F110" s="3"/>
      <c r="G110" s="3"/>
      <c r="H110" s="3"/>
      <c r="K110" s="10" t="str">
        <f>CONCATENATE("{ /* ",J109," */")</f>
        <v>{ /* SmallFontRightbracket */</v>
      </c>
    </row>
    <row r="111" spans="2:11" ht="15" customHeight="1" x14ac:dyDescent="0.25">
      <c r="B111" s="3"/>
      <c r="C111" s="5">
        <v>0</v>
      </c>
      <c r="D111" s="5">
        <v>1</v>
      </c>
      <c r="E111" s="5">
        <v>0</v>
      </c>
      <c r="F111" s="5">
        <v>0</v>
      </c>
      <c r="G111" s="5">
        <v>0</v>
      </c>
      <c r="H111" s="3"/>
      <c r="J111" s="72">
        <f>C111*POWER(2,0)+D111*POWER(2,1)+E111*POWER(2,2)+F111*POWER(2,3)+G111*POWER(2,4)</f>
        <v>2</v>
      </c>
      <c r="K111" s="11" t="str">
        <f>CONCATENATE(" {0x",DEC2HEX(J111,2),"},")</f>
        <v xml:space="preserve"> {0x02},</v>
      </c>
    </row>
    <row r="112" spans="2:11" ht="15" customHeight="1" x14ac:dyDescent="0.25">
      <c r="B112" s="3"/>
      <c r="C112" s="5">
        <v>0</v>
      </c>
      <c r="D112" s="5">
        <v>0</v>
      </c>
      <c r="E112" s="5">
        <v>1</v>
      </c>
      <c r="F112" s="5">
        <v>0</v>
      </c>
      <c r="G112" s="5">
        <v>0</v>
      </c>
      <c r="H112" s="3"/>
      <c r="J112" s="72">
        <f t="shared" ref="J112:J117" si="18">C112*POWER(2,0)+D112*POWER(2,1)+E112*POWER(2,2)+F112*POWER(2,3)+G112*POWER(2,4)</f>
        <v>4</v>
      </c>
      <c r="K112" s="11" t="str">
        <f t="shared" ref="K112:K117" si="19">CONCATENATE(" {0x",DEC2HEX(J112,2),"},")</f>
        <v xml:space="preserve"> {0x04},</v>
      </c>
    </row>
    <row r="113" spans="2:11" ht="15" customHeight="1" x14ac:dyDescent="0.25">
      <c r="B113" s="3"/>
      <c r="C113" s="5">
        <v>0</v>
      </c>
      <c r="D113" s="5">
        <v>0</v>
      </c>
      <c r="E113" s="5">
        <v>0</v>
      </c>
      <c r="F113" s="5">
        <v>1</v>
      </c>
      <c r="G113" s="5">
        <v>0</v>
      </c>
      <c r="H113" s="3"/>
      <c r="J113" s="72">
        <f t="shared" si="18"/>
        <v>8</v>
      </c>
      <c r="K113" s="11" t="str">
        <f t="shared" si="19"/>
        <v xml:space="preserve"> {0x08},</v>
      </c>
    </row>
    <row r="114" spans="2:11" ht="15" customHeight="1" x14ac:dyDescent="0.25">
      <c r="B114" s="3"/>
      <c r="C114" s="5">
        <v>0</v>
      </c>
      <c r="D114" s="5">
        <v>0</v>
      </c>
      <c r="E114" s="5">
        <v>0</v>
      </c>
      <c r="F114" s="5">
        <v>1</v>
      </c>
      <c r="G114" s="5">
        <v>0</v>
      </c>
      <c r="H114" s="3"/>
      <c r="J114" s="72">
        <f t="shared" si="18"/>
        <v>8</v>
      </c>
      <c r="K114" s="11" t="str">
        <f t="shared" si="19"/>
        <v xml:space="preserve"> {0x08},</v>
      </c>
    </row>
    <row r="115" spans="2:11" ht="15" customHeight="1" x14ac:dyDescent="0.25">
      <c r="B115" s="3"/>
      <c r="C115" s="5">
        <v>0</v>
      </c>
      <c r="D115" s="5">
        <v>0</v>
      </c>
      <c r="E115" s="5">
        <v>0</v>
      </c>
      <c r="F115" s="5">
        <v>1</v>
      </c>
      <c r="G115" s="5">
        <v>0</v>
      </c>
      <c r="H115" s="3"/>
      <c r="J115" s="72">
        <f t="shared" si="18"/>
        <v>8</v>
      </c>
      <c r="K115" s="11" t="str">
        <f t="shared" si="19"/>
        <v xml:space="preserve"> {0x08},</v>
      </c>
    </row>
    <row r="116" spans="2:11" ht="15" customHeight="1" x14ac:dyDescent="0.25">
      <c r="B116" s="3"/>
      <c r="C116" s="5">
        <v>0</v>
      </c>
      <c r="D116" s="5">
        <v>0</v>
      </c>
      <c r="E116" s="5">
        <v>1</v>
      </c>
      <c r="F116" s="5">
        <v>0</v>
      </c>
      <c r="G116" s="5">
        <v>0</v>
      </c>
      <c r="H116" s="3"/>
      <c r="J116" s="72">
        <f t="shared" si="18"/>
        <v>4</v>
      </c>
      <c r="K116" s="11" t="str">
        <f t="shared" si="19"/>
        <v xml:space="preserve"> {0x04},</v>
      </c>
    </row>
    <row r="117" spans="2:11" ht="15" customHeight="1" x14ac:dyDescent="0.25">
      <c r="B117" s="3"/>
      <c r="C117" s="5">
        <v>0</v>
      </c>
      <c r="D117" s="5">
        <v>1</v>
      </c>
      <c r="E117" s="5">
        <v>0</v>
      </c>
      <c r="F117" s="5">
        <v>0</v>
      </c>
      <c r="G117" s="5">
        <v>0</v>
      </c>
      <c r="H117" s="3"/>
      <c r="J117" s="72">
        <f t="shared" si="18"/>
        <v>2</v>
      </c>
      <c r="K117" s="11" t="str">
        <f t="shared" si="19"/>
        <v xml:space="preserve"> {0x02},</v>
      </c>
    </row>
    <row r="118" spans="2:11" ht="15" customHeight="1" x14ac:dyDescent="0.25">
      <c r="B118" s="3"/>
      <c r="C118" s="3"/>
      <c r="D118" s="3"/>
      <c r="E118" s="3"/>
      <c r="F118" s="3"/>
      <c r="G118" s="3"/>
      <c r="H118" s="3"/>
      <c r="K118" s="11" t="s">
        <v>127</v>
      </c>
    </row>
    <row r="120" spans="2:11" s="4" customFormat="1" ht="15" customHeight="1" x14ac:dyDescent="0.25">
      <c r="B120" s="9" t="s">
        <v>2</v>
      </c>
      <c r="J120" t="s">
        <v>29</v>
      </c>
    </row>
    <row r="121" spans="2:11" ht="15" customHeight="1" x14ac:dyDescent="0.25">
      <c r="B121" s="3"/>
      <c r="C121" s="3"/>
      <c r="D121" s="3"/>
      <c r="E121" s="3"/>
      <c r="F121" s="3"/>
      <c r="G121" s="3"/>
      <c r="H121" s="3"/>
      <c r="K121" s="10" t="str">
        <f>CONCATENATE("{ /* ",J120," */")</f>
        <v>{ /* SmallFontStar */</v>
      </c>
    </row>
    <row r="122" spans="2:11" ht="15" customHeight="1" x14ac:dyDescent="0.25">
      <c r="B122" s="3"/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3"/>
      <c r="J122" s="72">
        <f>C122*POWER(2,0)+D122*POWER(2,1)+E122*POWER(2,2)+F122*POWER(2,3)+G122*POWER(2,4)</f>
        <v>0</v>
      </c>
      <c r="K122" s="11" t="str">
        <f>CONCATENATE(" {0x",DEC2HEX(J122,2),"},")</f>
        <v xml:space="preserve"> {0x00},</v>
      </c>
    </row>
    <row r="123" spans="2:11" ht="15" customHeight="1" x14ac:dyDescent="0.25">
      <c r="B123" s="3"/>
      <c r="C123" s="5">
        <v>0</v>
      </c>
      <c r="D123" s="5">
        <v>0</v>
      </c>
      <c r="E123" s="5">
        <v>1</v>
      </c>
      <c r="F123" s="5">
        <v>0</v>
      </c>
      <c r="G123" s="5">
        <v>0</v>
      </c>
      <c r="H123" s="3"/>
      <c r="J123" s="72">
        <f t="shared" ref="J123:J128" si="20">C123*POWER(2,0)+D123*POWER(2,1)+E123*POWER(2,2)+F123*POWER(2,3)+G123*POWER(2,4)</f>
        <v>4</v>
      </c>
      <c r="K123" s="11" t="str">
        <f t="shared" ref="K123:K128" si="21">CONCATENATE(" {0x",DEC2HEX(J123,2),"},")</f>
        <v xml:space="preserve"> {0x04},</v>
      </c>
    </row>
    <row r="124" spans="2:11" ht="15" customHeight="1" x14ac:dyDescent="0.25">
      <c r="B124" s="3"/>
      <c r="C124" s="5">
        <v>1</v>
      </c>
      <c r="D124" s="5">
        <v>0</v>
      </c>
      <c r="E124" s="5">
        <v>1</v>
      </c>
      <c r="F124" s="5">
        <v>0</v>
      </c>
      <c r="G124" s="5">
        <v>1</v>
      </c>
      <c r="H124" s="3"/>
      <c r="J124" s="72">
        <f t="shared" si="20"/>
        <v>21</v>
      </c>
      <c r="K124" s="11" t="str">
        <f t="shared" si="21"/>
        <v xml:space="preserve"> {0x15},</v>
      </c>
    </row>
    <row r="125" spans="2:11" ht="15" customHeight="1" x14ac:dyDescent="0.25">
      <c r="B125" s="3"/>
      <c r="C125" s="5">
        <v>0</v>
      </c>
      <c r="D125" s="5">
        <v>1</v>
      </c>
      <c r="E125" s="5">
        <v>1</v>
      </c>
      <c r="F125" s="5">
        <v>1</v>
      </c>
      <c r="G125" s="5">
        <v>0</v>
      </c>
      <c r="H125" s="3"/>
      <c r="J125" s="72">
        <f t="shared" si="20"/>
        <v>14</v>
      </c>
      <c r="K125" s="11" t="str">
        <f t="shared" si="21"/>
        <v xml:space="preserve"> {0x0E},</v>
      </c>
    </row>
    <row r="126" spans="2:11" ht="15" customHeight="1" x14ac:dyDescent="0.25">
      <c r="B126" s="3"/>
      <c r="C126" s="5">
        <v>1</v>
      </c>
      <c r="D126" s="5">
        <v>0</v>
      </c>
      <c r="E126" s="5">
        <v>1</v>
      </c>
      <c r="F126" s="5">
        <v>0</v>
      </c>
      <c r="G126" s="5">
        <v>1</v>
      </c>
      <c r="H126" s="3"/>
      <c r="J126" s="72">
        <f t="shared" si="20"/>
        <v>21</v>
      </c>
      <c r="K126" s="11" t="str">
        <f t="shared" si="21"/>
        <v xml:space="preserve"> {0x15},</v>
      </c>
    </row>
    <row r="127" spans="2:11" ht="15" customHeight="1" x14ac:dyDescent="0.25">
      <c r="B127" s="3"/>
      <c r="C127" s="5">
        <v>0</v>
      </c>
      <c r="D127" s="5">
        <v>0</v>
      </c>
      <c r="E127" s="5">
        <v>1</v>
      </c>
      <c r="F127" s="5">
        <v>0</v>
      </c>
      <c r="G127" s="5">
        <v>0</v>
      </c>
      <c r="H127" s="3"/>
      <c r="J127" s="72">
        <f t="shared" si="20"/>
        <v>4</v>
      </c>
      <c r="K127" s="11" t="str">
        <f t="shared" si="21"/>
        <v xml:space="preserve"> {0x04},</v>
      </c>
    </row>
    <row r="128" spans="2:11" ht="15" customHeight="1" x14ac:dyDescent="0.25">
      <c r="B128" s="3"/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3"/>
      <c r="J128" s="72">
        <f t="shared" si="20"/>
        <v>0</v>
      </c>
      <c r="K128" s="11" t="str">
        <f t="shared" si="21"/>
        <v xml:space="preserve"> {0x00},</v>
      </c>
    </row>
    <row r="129" spans="2:11" ht="15" customHeight="1" x14ac:dyDescent="0.25">
      <c r="B129" s="3"/>
      <c r="C129" s="3"/>
      <c r="D129" s="3"/>
      <c r="E129" s="3"/>
      <c r="F129" s="3"/>
      <c r="G129" s="3"/>
      <c r="H129" s="3"/>
      <c r="K129" s="11" t="s">
        <v>127</v>
      </c>
    </row>
    <row r="130" spans="2:11" ht="15" customHeight="1" x14ac:dyDescent="0.25">
      <c r="K130" s="4"/>
    </row>
    <row r="131" spans="2:11" s="4" customFormat="1" ht="15" customHeight="1" x14ac:dyDescent="0.25">
      <c r="B131" s="9" t="s">
        <v>2</v>
      </c>
      <c r="J131" t="s">
        <v>30</v>
      </c>
    </row>
    <row r="132" spans="2:11" ht="15" customHeight="1" x14ac:dyDescent="0.25">
      <c r="B132" s="3"/>
      <c r="C132" s="3"/>
      <c r="D132" s="3"/>
      <c r="E132" s="3"/>
      <c r="F132" s="3"/>
      <c r="G132" s="3"/>
      <c r="H132" s="3"/>
      <c r="K132" s="10" t="str">
        <f>CONCATENATE("{ /* ",J131," */")</f>
        <v>{ /* SmallFontPlus */</v>
      </c>
    </row>
    <row r="133" spans="2:11" ht="15" customHeight="1" x14ac:dyDescent="0.25">
      <c r="B133" s="3"/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3"/>
      <c r="J133" s="72">
        <f>C133*POWER(2,0)+D133*POWER(2,1)+E133*POWER(2,2)+F133*POWER(2,3)+G133*POWER(2,4)</f>
        <v>0</v>
      </c>
      <c r="K133" s="11" t="str">
        <f>CONCATENATE(" {0x",DEC2HEX(J133,2),"},")</f>
        <v xml:space="preserve"> {0x00},</v>
      </c>
    </row>
    <row r="134" spans="2:11" ht="15" customHeight="1" x14ac:dyDescent="0.25">
      <c r="B134" s="3"/>
      <c r="C134" s="5">
        <v>0</v>
      </c>
      <c r="D134" s="5">
        <v>0</v>
      </c>
      <c r="E134" s="5">
        <v>1</v>
      </c>
      <c r="F134" s="5">
        <v>0</v>
      </c>
      <c r="G134" s="5">
        <v>0</v>
      </c>
      <c r="H134" s="3"/>
      <c r="J134" s="72">
        <f t="shared" ref="J134:J139" si="22">C134*POWER(2,0)+D134*POWER(2,1)+E134*POWER(2,2)+F134*POWER(2,3)+G134*POWER(2,4)</f>
        <v>4</v>
      </c>
      <c r="K134" s="11" t="str">
        <f t="shared" ref="K134:K139" si="23">CONCATENATE(" {0x",DEC2HEX(J134,2),"},")</f>
        <v xml:space="preserve"> {0x04},</v>
      </c>
    </row>
    <row r="135" spans="2:11" ht="15" customHeight="1" x14ac:dyDescent="0.25">
      <c r="B135" s="3"/>
      <c r="C135" s="5">
        <v>0</v>
      </c>
      <c r="D135" s="5">
        <v>0</v>
      </c>
      <c r="E135" s="5">
        <v>1</v>
      </c>
      <c r="F135" s="5">
        <v>0</v>
      </c>
      <c r="G135" s="5">
        <v>0</v>
      </c>
      <c r="H135" s="3"/>
      <c r="J135" s="72">
        <f t="shared" si="22"/>
        <v>4</v>
      </c>
      <c r="K135" s="11" t="str">
        <f t="shared" si="23"/>
        <v xml:space="preserve"> {0x04},</v>
      </c>
    </row>
    <row r="136" spans="2:11" ht="15" customHeight="1" x14ac:dyDescent="0.25">
      <c r="B136" s="3"/>
      <c r="C136" s="5">
        <v>1</v>
      </c>
      <c r="D136" s="5">
        <v>1</v>
      </c>
      <c r="E136" s="5">
        <v>1</v>
      </c>
      <c r="F136" s="5">
        <v>1</v>
      </c>
      <c r="G136" s="5">
        <v>1</v>
      </c>
      <c r="H136" s="3"/>
      <c r="J136" s="72">
        <f t="shared" si="22"/>
        <v>31</v>
      </c>
      <c r="K136" s="11" t="str">
        <f t="shared" si="23"/>
        <v xml:space="preserve"> {0x1F},</v>
      </c>
    </row>
    <row r="137" spans="2:11" ht="15" customHeight="1" x14ac:dyDescent="0.25">
      <c r="B137" s="3"/>
      <c r="C137" s="5">
        <v>0</v>
      </c>
      <c r="D137" s="5">
        <v>0</v>
      </c>
      <c r="E137" s="5">
        <v>1</v>
      </c>
      <c r="F137" s="5">
        <v>0</v>
      </c>
      <c r="G137" s="5">
        <v>0</v>
      </c>
      <c r="H137" s="3"/>
      <c r="J137" s="72">
        <f t="shared" si="22"/>
        <v>4</v>
      </c>
      <c r="K137" s="11" t="str">
        <f t="shared" si="23"/>
        <v xml:space="preserve"> {0x04},</v>
      </c>
    </row>
    <row r="138" spans="2:11" ht="15" customHeight="1" x14ac:dyDescent="0.25">
      <c r="B138" s="3"/>
      <c r="C138" s="5">
        <v>0</v>
      </c>
      <c r="D138" s="5">
        <v>0</v>
      </c>
      <c r="E138" s="5">
        <v>1</v>
      </c>
      <c r="F138" s="5">
        <v>0</v>
      </c>
      <c r="G138" s="5">
        <v>0</v>
      </c>
      <c r="H138" s="3"/>
      <c r="J138" s="72">
        <f t="shared" si="22"/>
        <v>4</v>
      </c>
      <c r="K138" s="11" t="str">
        <f t="shared" si="23"/>
        <v xml:space="preserve"> {0x04},</v>
      </c>
    </row>
    <row r="139" spans="2:11" ht="15" customHeight="1" x14ac:dyDescent="0.25">
      <c r="B139" s="3"/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3"/>
      <c r="J139" s="72">
        <f t="shared" si="22"/>
        <v>0</v>
      </c>
      <c r="K139" s="11" t="str">
        <f t="shared" si="23"/>
        <v xml:space="preserve"> {0x00},</v>
      </c>
    </row>
    <row r="140" spans="2:11" ht="15" customHeight="1" x14ac:dyDescent="0.25">
      <c r="B140" s="3"/>
      <c r="C140" s="3"/>
      <c r="D140" s="3"/>
      <c r="E140" s="3"/>
      <c r="F140" s="3"/>
      <c r="G140" s="3"/>
      <c r="H140" s="3"/>
      <c r="K140" s="11" t="s">
        <v>127</v>
      </c>
    </row>
    <row r="142" spans="2:11" s="4" customFormat="1" ht="15" customHeight="1" x14ac:dyDescent="0.25">
      <c r="B142" s="9" t="s">
        <v>2</v>
      </c>
      <c r="J142" t="s">
        <v>31</v>
      </c>
    </row>
    <row r="143" spans="2:11" ht="15" customHeight="1" x14ac:dyDescent="0.25">
      <c r="B143" s="3"/>
      <c r="C143" s="3"/>
      <c r="D143" s="3"/>
      <c r="E143" s="3"/>
      <c r="F143" s="3"/>
      <c r="G143" s="3"/>
      <c r="H143" s="3"/>
      <c r="K143" s="10" t="str">
        <f>CONCATENATE("{ /* ",J142," */")</f>
        <v>{ /* SmallFontComma */</v>
      </c>
    </row>
    <row r="144" spans="2:11" ht="15" customHeight="1" x14ac:dyDescent="0.25">
      <c r="B144" s="3"/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3"/>
      <c r="J144" s="72">
        <f>C144*POWER(2,0)+D144*POWER(2,1)+E144*POWER(2,2)+F144*POWER(2,3)+G144*POWER(2,4)</f>
        <v>0</v>
      </c>
      <c r="K144" s="11" t="str">
        <f>CONCATENATE(" {0x",DEC2HEX(J144,2),"},")</f>
        <v xml:space="preserve"> {0x00},</v>
      </c>
    </row>
    <row r="145" spans="2:11" ht="15" customHeight="1" x14ac:dyDescent="0.25">
      <c r="B145" s="3"/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3"/>
      <c r="J145" s="72">
        <f t="shared" ref="J145:J150" si="24">C145*POWER(2,0)+D145*POWER(2,1)+E145*POWER(2,2)+F145*POWER(2,3)+G145*POWER(2,4)</f>
        <v>0</v>
      </c>
      <c r="K145" s="11" t="str">
        <f t="shared" ref="K145:K150" si="25">CONCATENATE(" {0x",DEC2HEX(J145,2),"},")</f>
        <v xml:space="preserve"> {0x00},</v>
      </c>
    </row>
    <row r="146" spans="2:11" ht="15" customHeight="1" x14ac:dyDescent="0.25">
      <c r="B146" s="3"/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3"/>
      <c r="J146" s="72">
        <f t="shared" si="24"/>
        <v>0</v>
      </c>
      <c r="K146" s="11" t="str">
        <f t="shared" si="25"/>
        <v xml:space="preserve"> {0x00},</v>
      </c>
    </row>
    <row r="147" spans="2:11" ht="15" customHeight="1" x14ac:dyDescent="0.25">
      <c r="B147" s="3"/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3"/>
      <c r="J147" s="72">
        <f t="shared" si="24"/>
        <v>0</v>
      </c>
      <c r="K147" s="11" t="str">
        <f t="shared" si="25"/>
        <v xml:space="preserve"> {0x00},</v>
      </c>
    </row>
    <row r="148" spans="2:11" ht="15" customHeight="1" x14ac:dyDescent="0.25">
      <c r="B148" s="3"/>
      <c r="C148" s="5">
        <v>0</v>
      </c>
      <c r="D148" s="5">
        <v>1</v>
      </c>
      <c r="E148" s="5">
        <v>1</v>
      </c>
      <c r="F148" s="5">
        <v>0</v>
      </c>
      <c r="G148" s="5">
        <v>0</v>
      </c>
      <c r="H148" s="3"/>
      <c r="J148" s="72">
        <f t="shared" si="24"/>
        <v>6</v>
      </c>
      <c r="K148" s="11" t="str">
        <f t="shared" si="25"/>
        <v xml:space="preserve"> {0x06},</v>
      </c>
    </row>
    <row r="149" spans="2:11" ht="15" customHeight="1" x14ac:dyDescent="0.25">
      <c r="B149" s="3"/>
      <c r="C149" s="5">
        <v>0</v>
      </c>
      <c r="D149" s="5">
        <v>0</v>
      </c>
      <c r="E149" s="5">
        <v>1</v>
      </c>
      <c r="F149" s="5">
        <v>0</v>
      </c>
      <c r="G149" s="5">
        <v>0</v>
      </c>
      <c r="H149" s="3"/>
      <c r="J149" s="72">
        <f t="shared" si="24"/>
        <v>4</v>
      </c>
      <c r="K149" s="11" t="str">
        <f t="shared" si="25"/>
        <v xml:space="preserve"> {0x04},</v>
      </c>
    </row>
    <row r="150" spans="2:11" ht="15" customHeight="1" x14ac:dyDescent="0.25">
      <c r="B150" s="3"/>
      <c r="C150" s="5">
        <v>0</v>
      </c>
      <c r="D150" s="5">
        <v>1</v>
      </c>
      <c r="E150" s="5">
        <v>0</v>
      </c>
      <c r="F150" s="5">
        <v>0</v>
      </c>
      <c r="G150" s="5">
        <v>0</v>
      </c>
      <c r="H150" s="3"/>
      <c r="J150" s="72">
        <f t="shared" si="24"/>
        <v>2</v>
      </c>
      <c r="K150" s="11" t="str">
        <f t="shared" si="25"/>
        <v xml:space="preserve"> {0x02},</v>
      </c>
    </row>
    <row r="151" spans="2:11" ht="15" customHeight="1" x14ac:dyDescent="0.25">
      <c r="B151" s="3"/>
      <c r="C151" s="3"/>
      <c r="D151" s="3"/>
      <c r="E151" s="3"/>
      <c r="F151" s="3"/>
      <c r="G151" s="3"/>
      <c r="H151" s="3"/>
      <c r="K151" s="11" t="s">
        <v>127</v>
      </c>
    </row>
    <row r="152" spans="2:11" ht="15" customHeight="1" x14ac:dyDescent="0.25">
      <c r="K152" s="4"/>
    </row>
    <row r="153" spans="2:11" s="4" customFormat="1" ht="15" customHeight="1" x14ac:dyDescent="0.25">
      <c r="B153" s="9" t="s">
        <v>2</v>
      </c>
      <c r="J153" t="s">
        <v>32</v>
      </c>
    </row>
    <row r="154" spans="2:11" ht="15" customHeight="1" x14ac:dyDescent="0.25">
      <c r="B154" s="3"/>
      <c r="C154" s="3"/>
      <c r="D154" s="3"/>
      <c r="E154" s="3"/>
      <c r="F154" s="3"/>
      <c r="G154" s="3"/>
      <c r="H154" s="3"/>
      <c r="K154" s="10" t="str">
        <f>CONCATENATE("{ /* ",J153," */")</f>
        <v>{ /* SmallFontMinus */</v>
      </c>
    </row>
    <row r="155" spans="2:11" ht="15" customHeight="1" x14ac:dyDescent="0.25">
      <c r="B155" s="3"/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3"/>
      <c r="J155" s="72">
        <f>C155*POWER(2,0)+D155*POWER(2,1)+E155*POWER(2,2)+F155*POWER(2,3)+G155*POWER(2,4)</f>
        <v>0</v>
      </c>
      <c r="K155" s="11" t="str">
        <f>CONCATENATE(" {0x",DEC2HEX(J155,2),"},")</f>
        <v xml:space="preserve"> {0x00},</v>
      </c>
    </row>
    <row r="156" spans="2:11" ht="15" customHeight="1" x14ac:dyDescent="0.25">
      <c r="B156" s="3"/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3"/>
      <c r="J156" s="72">
        <f t="shared" ref="J156:J161" si="26">C156*POWER(2,0)+D156*POWER(2,1)+E156*POWER(2,2)+F156*POWER(2,3)+G156*POWER(2,4)</f>
        <v>0</v>
      </c>
      <c r="K156" s="11" t="str">
        <f t="shared" ref="K156:K161" si="27">CONCATENATE(" {0x",DEC2HEX(J156,2),"},")</f>
        <v xml:space="preserve"> {0x00},</v>
      </c>
    </row>
    <row r="157" spans="2:11" ht="15" customHeight="1" x14ac:dyDescent="0.25">
      <c r="B157" s="3"/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3"/>
      <c r="J157" s="72">
        <f t="shared" si="26"/>
        <v>0</v>
      </c>
      <c r="K157" s="11" t="str">
        <f t="shared" si="27"/>
        <v xml:space="preserve"> {0x00},</v>
      </c>
    </row>
    <row r="158" spans="2:11" ht="15" customHeight="1" x14ac:dyDescent="0.25">
      <c r="B158" s="3"/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3"/>
      <c r="J158" s="72">
        <f t="shared" si="26"/>
        <v>31</v>
      </c>
      <c r="K158" s="11" t="str">
        <f t="shared" si="27"/>
        <v xml:space="preserve"> {0x1F},</v>
      </c>
    </row>
    <row r="159" spans="2:11" ht="15" customHeight="1" x14ac:dyDescent="0.25">
      <c r="B159" s="3"/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3"/>
      <c r="J159" s="72">
        <f t="shared" si="26"/>
        <v>0</v>
      </c>
      <c r="K159" s="11" t="str">
        <f t="shared" si="27"/>
        <v xml:space="preserve"> {0x00},</v>
      </c>
    </row>
    <row r="160" spans="2:11" ht="15" customHeight="1" x14ac:dyDescent="0.25">
      <c r="B160" s="3"/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3"/>
      <c r="J160" s="72">
        <f t="shared" si="26"/>
        <v>0</v>
      </c>
      <c r="K160" s="11" t="str">
        <f t="shared" si="27"/>
        <v xml:space="preserve"> {0x00},</v>
      </c>
    </row>
    <row r="161" spans="2:11" ht="15" customHeight="1" x14ac:dyDescent="0.25">
      <c r="B161" s="3"/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3"/>
      <c r="J161" s="72">
        <f t="shared" si="26"/>
        <v>0</v>
      </c>
      <c r="K161" s="11" t="str">
        <f t="shared" si="27"/>
        <v xml:space="preserve"> {0x00},</v>
      </c>
    </row>
    <row r="162" spans="2:11" ht="15" customHeight="1" x14ac:dyDescent="0.25">
      <c r="B162" s="3"/>
      <c r="C162" s="3"/>
      <c r="D162" s="3"/>
      <c r="E162" s="3"/>
      <c r="F162" s="3"/>
      <c r="G162" s="3"/>
      <c r="H162" s="3"/>
      <c r="K162" s="11" t="s">
        <v>127</v>
      </c>
    </row>
    <row r="164" spans="2:11" s="4" customFormat="1" ht="15" customHeight="1" x14ac:dyDescent="0.25">
      <c r="B164" s="9" t="s">
        <v>2</v>
      </c>
      <c r="J164" t="s">
        <v>33</v>
      </c>
    </row>
    <row r="165" spans="2:11" ht="15" customHeight="1" x14ac:dyDescent="0.25">
      <c r="B165" s="3"/>
      <c r="C165" s="3"/>
      <c r="D165" s="3"/>
      <c r="E165" s="3"/>
      <c r="F165" s="3"/>
      <c r="G165" s="3"/>
      <c r="H165" s="3"/>
      <c r="K165" s="10" t="str">
        <f>CONCATENATE("{ /* ",J164," */")</f>
        <v>{ /* SmallFontPeriod */</v>
      </c>
    </row>
    <row r="166" spans="2:11" ht="15" customHeight="1" x14ac:dyDescent="0.25">
      <c r="B166" s="3"/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3"/>
      <c r="J166" s="72">
        <f>C166*POWER(2,0)+D166*POWER(2,1)+E166*POWER(2,2)+F166*POWER(2,3)+G166*POWER(2,4)</f>
        <v>0</v>
      </c>
      <c r="K166" s="11" t="str">
        <f>CONCATENATE(" {0x",DEC2HEX(J166,2),"},")</f>
        <v xml:space="preserve"> {0x00},</v>
      </c>
    </row>
    <row r="167" spans="2:11" ht="15" customHeight="1" x14ac:dyDescent="0.25">
      <c r="B167" s="3"/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3"/>
      <c r="J167" s="72">
        <f t="shared" ref="J167:J172" si="28">C167*POWER(2,0)+D167*POWER(2,1)+E167*POWER(2,2)+F167*POWER(2,3)+G167*POWER(2,4)</f>
        <v>0</v>
      </c>
      <c r="K167" s="11" t="str">
        <f t="shared" ref="K167:K172" si="29">CONCATENATE(" {0x",DEC2HEX(J167,2),"},")</f>
        <v xml:space="preserve"> {0x00},</v>
      </c>
    </row>
    <row r="168" spans="2:11" ht="15" customHeight="1" x14ac:dyDescent="0.25">
      <c r="B168" s="3"/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3"/>
      <c r="J168" s="72">
        <f t="shared" si="28"/>
        <v>0</v>
      </c>
      <c r="K168" s="11" t="str">
        <f t="shared" si="29"/>
        <v xml:space="preserve"> {0x00},</v>
      </c>
    </row>
    <row r="169" spans="2:11" ht="15" customHeight="1" x14ac:dyDescent="0.25">
      <c r="B169" s="3"/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3"/>
      <c r="J169" s="72">
        <f t="shared" si="28"/>
        <v>0</v>
      </c>
      <c r="K169" s="11" t="str">
        <f t="shared" si="29"/>
        <v xml:space="preserve"> {0x00},</v>
      </c>
    </row>
    <row r="170" spans="2:11" ht="15" customHeight="1" x14ac:dyDescent="0.25">
      <c r="B170" s="3"/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3"/>
      <c r="J170" s="72">
        <f t="shared" si="28"/>
        <v>0</v>
      </c>
      <c r="K170" s="11" t="str">
        <f t="shared" si="29"/>
        <v xml:space="preserve"> {0x00},</v>
      </c>
    </row>
    <row r="171" spans="2:11" ht="15" customHeight="1" x14ac:dyDescent="0.25">
      <c r="B171" s="3"/>
      <c r="C171" s="5">
        <v>0</v>
      </c>
      <c r="D171" s="5">
        <v>1</v>
      </c>
      <c r="E171" s="5">
        <v>1</v>
      </c>
      <c r="F171" s="5">
        <v>0</v>
      </c>
      <c r="G171" s="5">
        <v>0</v>
      </c>
      <c r="H171" s="3"/>
      <c r="J171" s="72">
        <f t="shared" si="28"/>
        <v>6</v>
      </c>
      <c r="K171" s="11" t="str">
        <f t="shared" si="29"/>
        <v xml:space="preserve"> {0x06},</v>
      </c>
    </row>
    <row r="172" spans="2:11" ht="15" customHeight="1" x14ac:dyDescent="0.25">
      <c r="B172" s="3"/>
      <c r="C172" s="5">
        <v>0</v>
      </c>
      <c r="D172" s="5">
        <v>1</v>
      </c>
      <c r="E172" s="5">
        <v>1</v>
      </c>
      <c r="F172" s="5">
        <v>0</v>
      </c>
      <c r="G172" s="5">
        <v>0</v>
      </c>
      <c r="H172" s="3"/>
      <c r="J172" s="72">
        <f t="shared" si="28"/>
        <v>6</v>
      </c>
      <c r="K172" s="11" t="str">
        <f t="shared" si="29"/>
        <v xml:space="preserve"> {0x06},</v>
      </c>
    </row>
    <row r="173" spans="2:11" ht="15" customHeight="1" x14ac:dyDescent="0.25">
      <c r="B173" s="3"/>
      <c r="C173" s="3"/>
      <c r="D173" s="3"/>
      <c r="E173" s="3"/>
      <c r="F173" s="3"/>
      <c r="G173" s="3"/>
      <c r="H173" s="3"/>
      <c r="K173" s="11" t="s">
        <v>127</v>
      </c>
    </row>
    <row r="174" spans="2:11" ht="15" customHeight="1" x14ac:dyDescent="0.25">
      <c r="K174" s="4"/>
    </row>
    <row r="175" spans="2:11" s="4" customFormat="1" ht="15" customHeight="1" x14ac:dyDescent="0.25">
      <c r="B175" s="9" t="s">
        <v>2</v>
      </c>
      <c r="J175" t="s">
        <v>34</v>
      </c>
    </row>
    <row r="176" spans="2:11" ht="15" customHeight="1" x14ac:dyDescent="0.25">
      <c r="B176" s="3"/>
      <c r="C176" s="3"/>
      <c r="D176" s="3"/>
      <c r="E176" s="3"/>
      <c r="F176" s="3"/>
      <c r="G176" s="3"/>
      <c r="H176" s="3"/>
      <c r="K176" s="10" t="str">
        <f>CONCATENATE("{ /* ",J175," */")</f>
        <v>{ /* SmallFontForwardslash */</v>
      </c>
    </row>
    <row r="177" spans="2:11" ht="15" customHeight="1" x14ac:dyDescent="0.25">
      <c r="B177" s="3"/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3"/>
      <c r="J177" s="72">
        <f>C177*POWER(2,0)+D177*POWER(2,1)+E177*POWER(2,2)+F177*POWER(2,3)+G177*POWER(2,4)</f>
        <v>0</v>
      </c>
      <c r="K177" s="11" t="str">
        <f>CONCATENATE(" {0x",DEC2HEX(J177,2),"},")</f>
        <v xml:space="preserve"> {0x00},</v>
      </c>
    </row>
    <row r="178" spans="2:11" ht="15" customHeight="1" x14ac:dyDescent="0.25">
      <c r="B178" s="3"/>
      <c r="C178" s="5">
        <v>0</v>
      </c>
      <c r="D178" s="5">
        <v>0</v>
      </c>
      <c r="E178" s="5">
        <v>0</v>
      </c>
      <c r="F178" s="5">
        <v>0</v>
      </c>
      <c r="G178" s="5">
        <v>1</v>
      </c>
      <c r="H178" s="3"/>
      <c r="J178" s="72">
        <f t="shared" ref="J178:J183" si="30">C178*POWER(2,0)+D178*POWER(2,1)+E178*POWER(2,2)+F178*POWER(2,3)+G178*POWER(2,4)</f>
        <v>16</v>
      </c>
      <c r="K178" s="11" t="str">
        <f t="shared" ref="K178:K183" si="31">CONCATENATE(" {0x",DEC2HEX(J178,2),"},")</f>
        <v xml:space="preserve"> {0x10},</v>
      </c>
    </row>
    <row r="179" spans="2:11" ht="15" customHeight="1" x14ac:dyDescent="0.25">
      <c r="B179" s="3"/>
      <c r="C179" s="5">
        <v>0</v>
      </c>
      <c r="D179" s="5">
        <v>0</v>
      </c>
      <c r="E179" s="5">
        <v>0</v>
      </c>
      <c r="F179" s="5">
        <v>1</v>
      </c>
      <c r="G179" s="5">
        <v>0</v>
      </c>
      <c r="H179" s="3"/>
      <c r="J179" s="72">
        <f t="shared" si="30"/>
        <v>8</v>
      </c>
      <c r="K179" s="11" t="str">
        <f t="shared" si="31"/>
        <v xml:space="preserve"> {0x08},</v>
      </c>
    </row>
    <row r="180" spans="2:11" ht="15" customHeight="1" x14ac:dyDescent="0.25">
      <c r="B180" s="3"/>
      <c r="C180" s="5">
        <v>0</v>
      </c>
      <c r="D180" s="5">
        <v>0</v>
      </c>
      <c r="E180" s="5">
        <v>1</v>
      </c>
      <c r="F180" s="5">
        <v>0</v>
      </c>
      <c r="G180" s="5">
        <v>0</v>
      </c>
      <c r="H180" s="3"/>
      <c r="J180" s="72">
        <f t="shared" si="30"/>
        <v>4</v>
      </c>
      <c r="K180" s="11" t="str">
        <f t="shared" si="31"/>
        <v xml:space="preserve"> {0x04},</v>
      </c>
    </row>
    <row r="181" spans="2:11" ht="15" customHeight="1" x14ac:dyDescent="0.25">
      <c r="B181" s="3"/>
      <c r="C181" s="5">
        <v>0</v>
      </c>
      <c r="D181" s="5">
        <v>1</v>
      </c>
      <c r="E181" s="5">
        <v>0</v>
      </c>
      <c r="F181" s="5">
        <v>0</v>
      </c>
      <c r="G181" s="5">
        <v>0</v>
      </c>
      <c r="H181" s="3"/>
      <c r="J181" s="72">
        <f t="shared" si="30"/>
        <v>2</v>
      </c>
      <c r="K181" s="11" t="str">
        <f t="shared" si="31"/>
        <v xml:space="preserve"> {0x02},</v>
      </c>
    </row>
    <row r="182" spans="2:11" ht="15" customHeight="1" x14ac:dyDescent="0.25">
      <c r="B182" s="3"/>
      <c r="C182" s="5">
        <v>1</v>
      </c>
      <c r="D182" s="5">
        <v>0</v>
      </c>
      <c r="E182" s="5">
        <v>0</v>
      </c>
      <c r="F182" s="5">
        <v>0</v>
      </c>
      <c r="G182" s="5">
        <v>0</v>
      </c>
      <c r="H182" s="3"/>
      <c r="J182" s="72">
        <f t="shared" si="30"/>
        <v>1</v>
      </c>
      <c r="K182" s="11" t="str">
        <f t="shared" si="31"/>
        <v xml:space="preserve"> {0x01},</v>
      </c>
    </row>
    <row r="183" spans="2:11" ht="15" customHeight="1" x14ac:dyDescent="0.25">
      <c r="B183" s="3"/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3"/>
      <c r="J183" s="72">
        <f t="shared" si="30"/>
        <v>0</v>
      </c>
      <c r="K183" s="11" t="str">
        <f t="shared" si="31"/>
        <v xml:space="preserve"> {0x00},</v>
      </c>
    </row>
    <row r="184" spans="2:11" ht="15" customHeight="1" x14ac:dyDescent="0.25">
      <c r="B184" s="3"/>
      <c r="C184" s="3"/>
      <c r="D184" s="3"/>
      <c r="E184" s="3"/>
      <c r="F184" s="3"/>
      <c r="G184" s="3"/>
      <c r="H184" s="3"/>
      <c r="K184" s="11" t="s">
        <v>127</v>
      </c>
    </row>
    <row r="185" spans="2:11" ht="15" customHeight="1" x14ac:dyDescent="0.25">
      <c r="K185" s="4"/>
    </row>
    <row r="186" spans="2:11" s="4" customFormat="1" ht="15" customHeight="1" x14ac:dyDescent="0.25">
      <c r="B186" s="9" t="s">
        <v>2</v>
      </c>
      <c r="J186" t="s">
        <v>35</v>
      </c>
    </row>
    <row r="187" spans="2:11" ht="15" customHeight="1" x14ac:dyDescent="0.25">
      <c r="B187" s="3"/>
      <c r="C187" s="3"/>
      <c r="D187" s="3"/>
      <c r="E187" s="3"/>
      <c r="F187" s="3"/>
      <c r="G187" s="3"/>
      <c r="H187" s="3"/>
      <c r="K187" s="10" t="str">
        <f>CONCATENATE("{ /* ",J186," */")</f>
        <v>{ /* SmallFont0 */</v>
      </c>
    </row>
    <row r="188" spans="2:11" ht="15" customHeight="1" x14ac:dyDescent="0.25">
      <c r="B188" s="3"/>
      <c r="C188" s="5">
        <v>0</v>
      </c>
      <c r="D188" s="5">
        <v>1</v>
      </c>
      <c r="E188" s="5">
        <v>1</v>
      </c>
      <c r="F188" s="5">
        <v>1</v>
      </c>
      <c r="G188" s="5">
        <v>0</v>
      </c>
      <c r="H188" s="3"/>
      <c r="J188" s="72">
        <f>C188*POWER(2,0)+D188*POWER(2,1)+E188*POWER(2,2)+F188*POWER(2,3)+G188*POWER(2,4)</f>
        <v>14</v>
      </c>
      <c r="K188" s="11" t="str">
        <f>CONCATENATE(" {0x",DEC2HEX(J188,2),"},")</f>
        <v xml:space="preserve"> {0x0E},</v>
      </c>
    </row>
    <row r="189" spans="2:11" ht="15" customHeight="1" x14ac:dyDescent="0.25">
      <c r="B189" s="3"/>
      <c r="C189" s="5">
        <v>1</v>
      </c>
      <c r="D189" s="5">
        <v>0</v>
      </c>
      <c r="E189" s="5">
        <v>0</v>
      </c>
      <c r="F189" s="5">
        <v>0</v>
      </c>
      <c r="G189" s="5">
        <v>1</v>
      </c>
      <c r="H189" s="3"/>
      <c r="J189" s="72">
        <f t="shared" ref="J189:J194" si="32">C189*POWER(2,0)+D189*POWER(2,1)+E189*POWER(2,2)+F189*POWER(2,3)+G189*POWER(2,4)</f>
        <v>17</v>
      </c>
      <c r="K189" s="11" t="str">
        <f t="shared" ref="K189:K194" si="33">CONCATENATE(" {0x",DEC2HEX(J189,2),"},")</f>
        <v xml:space="preserve"> {0x11},</v>
      </c>
    </row>
    <row r="190" spans="2:11" ht="15" customHeight="1" x14ac:dyDescent="0.25">
      <c r="B190" s="3"/>
      <c r="C190" s="5">
        <v>1</v>
      </c>
      <c r="D190" s="5">
        <v>0</v>
      </c>
      <c r="E190" s="5">
        <v>0</v>
      </c>
      <c r="F190" s="5">
        <v>1</v>
      </c>
      <c r="G190" s="5">
        <v>1</v>
      </c>
      <c r="H190" s="3"/>
      <c r="J190" s="72">
        <f t="shared" si="32"/>
        <v>25</v>
      </c>
      <c r="K190" s="11" t="str">
        <f t="shared" si="33"/>
        <v xml:space="preserve"> {0x19},</v>
      </c>
    </row>
    <row r="191" spans="2:11" ht="15" customHeight="1" x14ac:dyDescent="0.25">
      <c r="B191" s="3"/>
      <c r="C191" s="5">
        <v>1</v>
      </c>
      <c r="D191" s="5">
        <v>0</v>
      </c>
      <c r="E191" s="5">
        <v>1</v>
      </c>
      <c r="F191" s="5">
        <v>0</v>
      </c>
      <c r="G191" s="5">
        <v>1</v>
      </c>
      <c r="H191" s="3"/>
      <c r="J191" s="72">
        <f t="shared" si="32"/>
        <v>21</v>
      </c>
      <c r="K191" s="11" t="str">
        <f t="shared" si="33"/>
        <v xml:space="preserve"> {0x15},</v>
      </c>
    </row>
    <row r="192" spans="2:11" ht="15" customHeight="1" x14ac:dyDescent="0.25">
      <c r="B192" s="3"/>
      <c r="C192" s="5">
        <v>1</v>
      </c>
      <c r="D192" s="5">
        <v>1</v>
      </c>
      <c r="E192" s="5">
        <v>0</v>
      </c>
      <c r="F192" s="5">
        <v>0</v>
      </c>
      <c r="G192" s="5">
        <v>1</v>
      </c>
      <c r="H192" s="3"/>
      <c r="J192" s="72">
        <f t="shared" si="32"/>
        <v>19</v>
      </c>
      <c r="K192" s="11" t="str">
        <f t="shared" si="33"/>
        <v xml:space="preserve"> {0x13},</v>
      </c>
    </row>
    <row r="193" spans="2:11" ht="15" customHeight="1" x14ac:dyDescent="0.25">
      <c r="B193" s="3"/>
      <c r="C193" s="5">
        <v>1</v>
      </c>
      <c r="D193" s="5">
        <v>0</v>
      </c>
      <c r="E193" s="5">
        <v>0</v>
      </c>
      <c r="F193" s="5">
        <v>0</v>
      </c>
      <c r="G193" s="5">
        <v>1</v>
      </c>
      <c r="H193" s="3"/>
      <c r="J193" s="72">
        <f t="shared" si="32"/>
        <v>17</v>
      </c>
      <c r="K193" s="11" t="str">
        <f t="shared" si="33"/>
        <v xml:space="preserve"> {0x11},</v>
      </c>
    </row>
    <row r="194" spans="2:11" ht="15" customHeight="1" x14ac:dyDescent="0.25">
      <c r="B194" s="3"/>
      <c r="C194" s="5">
        <v>0</v>
      </c>
      <c r="D194" s="5">
        <v>1</v>
      </c>
      <c r="E194" s="5">
        <v>1</v>
      </c>
      <c r="F194" s="5">
        <v>1</v>
      </c>
      <c r="G194" s="5">
        <v>0</v>
      </c>
      <c r="H194" s="3"/>
      <c r="J194" s="72">
        <f t="shared" si="32"/>
        <v>14</v>
      </c>
      <c r="K194" s="11" t="str">
        <f t="shared" si="33"/>
        <v xml:space="preserve"> {0x0E},</v>
      </c>
    </row>
    <row r="195" spans="2:11" ht="15" customHeight="1" x14ac:dyDescent="0.25">
      <c r="B195" s="3"/>
      <c r="C195" s="3"/>
      <c r="D195" s="3"/>
      <c r="E195" s="3"/>
      <c r="F195" s="3"/>
      <c r="G195" s="3"/>
      <c r="H195" s="3"/>
      <c r="K195" s="11" t="s">
        <v>127</v>
      </c>
    </row>
    <row r="196" spans="2:11" ht="15" customHeight="1" x14ac:dyDescent="0.25">
      <c r="K196" s="4"/>
    </row>
    <row r="197" spans="2:11" s="4" customFormat="1" ht="15" customHeight="1" x14ac:dyDescent="0.25">
      <c r="B197" s="9" t="s">
        <v>2</v>
      </c>
      <c r="J197" t="s">
        <v>36</v>
      </c>
    </row>
    <row r="198" spans="2:11" ht="15" customHeight="1" x14ac:dyDescent="0.25">
      <c r="B198" s="3"/>
      <c r="C198" s="3"/>
      <c r="D198" s="3"/>
      <c r="E198" s="3"/>
      <c r="F198" s="3"/>
      <c r="G198" s="3"/>
      <c r="H198" s="3"/>
      <c r="K198" s="10" t="str">
        <f>CONCATENATE("{ /* ",J197," */")</f>
        <v>{ /* SmallFont1 */</v>
      </c>
    </row>
    <row r="199" spans="2:11" ht="15" customHeight="1" x14ac:dyDescent="0.25">
      <c r="B199" s="3"/>
      <c r="C199" s="5">
        <v>0</v>
      </c>
      <c r="D199" s="5">
        <v>0</v>
      </c>
      <c r="E199" s="5">
        <v>1</v>
      </c>
      <c r="F199" s="5">
        <v>0</v>
      </c>
      <c r="G199" s="5">
        <v>0</v>
      </c>
      <c r="H199" s="3"/>
      <c r="J199" s="72">
        <f>C199*POWER(2,0)+D199*POWER(2,1)+E199*POWER(2,2)+F199*POWER(2,3)+G199*POWER(2,4)</f>
        <v>4</v>
      </c>
      <c r="K199" s="11" t="str">
        <f>CONCATENATE(" {0x",DEC2HEX(J199,2),"},")</f>
        <v xml:space="preserve"> {0x04},</v>
      </c>
    </row>
    <row r="200" spans="2:11" ht="15" customHeight="1" x14ac:dyDescent="0.25">
      <c r="B200" s="3"/>
      <c r="C200" s="5">
        <v>0</v>
      </c>
      <c r="D200" s="5">
        <v>1</v>
      </c>
      <c r="E200" s="5">
        <v>1</v>
      </c>
      <c r="F200" s="5">
        <v>0</v>
      </c>
      <c r="G200" s="5">
        <v>0</v>
      </c>
      <c r="H200" s="3"/>
      <c r="J200" s="72">
        <f t="shared" ref="J200:J205" si="34">C200*POWER(2,0)+D200*POWER(2,1)+E200*POWER(2,2)+F200*POWER(2,3)+G200*POWER(2,4)</f>
        <v>6</v>
      </c>
      <c r="K200" s="11" t="str">
        <f t="shared" ref="K200:K205" si="35">CONCATENATE(" {0x",DEC2HEX(J200,2),"},")</f>
        <v xml:space="preserve"> {0x06},</v>
      </c>
    </row>
    <row r="201" spans="2:11" ht="15" customHeight="1" x14ac:dyDescent="0.25">
      <c r="B201" s="3"/>
      <c r="C201" s="5">
        <v>0</v>
      </c>
      <c r="D201" s="5">
        <v>0</v>
      </c>
      <c r="E201" s="5">
        <v>1</v>
      </c>
      <c r="F201" s="5">
        <v>0</v>
      </c>
      <c r="G201" s="5">
        <v>0</v>
      </c>
      <c r="H201" s="3"/>
      <c r="J201" s="72">
        <f t="shared" si="34"/>
        <v>4</v>
      </c>
      <c r="K201" s="11" t="str">
        <f t="shared" si="35"/>
        <v xml:space="preserve"> {0x04},</v>
      </c>
    </row>
    <row r="202" spans="2:11" ht="15" customHeight="1" x14ac:dyDescent="0.25">
      <c r="B202" s="3"/>
      <c r="C202" s="5">
        <v>0</v>
      </c>
      <c r="D202" s="5">
        <v>0</v>
      </c>
      <c r="E202" s="5">
        <v>1</v>
      </c>
      <c r="F202" s="5">
        <v>0</v>
      </c>
      <c r="G202" s="5">
        <v>0</v>
      </c>
      <c r="H202" s="3"/>
      <c r="J202" s="72">
        <f t="shared" si="34"/>
        <v>4</v>
      </c>
      <c r="K202" s="11" t="str">
        <f t="shared" si="35"/>
        <v xml:space="preserve"> {0x04},</v>
      </c>
    </row>
    <row r="203" spans="2:11" ht="15" customHeight="1" x14ac:dyDescent="0.25">
      <c r="B203" s="3"/>
      <c r="C203" s="5">
        <v>0</v>
      </c>
      <c r="D203" s="5">
        <v>0</v>
      </c>
      <c r="E203" s="5">
        <v>1</v>
      </c>
      <c r="F203" s="5">
        <v>0</v>
      </c>
      <c r="G203" s="5">
        <v>0</v>
      </c>
      <c r="H203" s="3"/>
      <c r="J203" s="72">
        <f t="shared" si="34"/>
        <v>4</v>
      </c>
      <c r="K203" s="11" t="str">
        <f t="shared" si="35"/>
        <v xml:space="preserve"> {0x04},</v>
      </c>
    </row>
    <row r="204" spans="2:11" ht="15" customHeight="1" x14ac:dyDescent="0.25">
      <c r="B204" s="3"/>
      <c r="C204" s="5">
        <v>0</v>
      </c>
      <c r="D204" s="5">
        <v>0</v>
      </c>
      <c r="E204" s="5">
        <v>1</v>
      </c>
      <c r="F204" s="5">
        <v>0</v>
      </c>
      <c r="G204" s="5">
        <v>0</v>
      </c>
      <c r="H204" s="3"/>
      <c r="J204" s="72">
        <f t="shared" si="34"/>
        <v>4</v>
      </c>
      <c r="K204" s="11" t="str">
        <f t="shared" si="35"/>
        <v xml:space="preserve"> {0x04},</v>
      </c>
    </row>
    <row r="205" spans="2:11" ht="15" customHeight="1" x14ac:dyDescent="0.25">
      <c r="B205" s="3"/>
      <c r="C205" s="5">
        <v>0</v>
      </c>
      <c r="D205" s="5">
        <v>1</v>
      </c>
      <c r="E205" s="5">
        <v>1</v>
      </c>
      <c r="F205" s="5">
        <v>1</v>
      </c>
      <c r="G205" s="5">
        <v>0</v>
      </c>
      <c r="H205" s="3"/>
      <c r="J205" s="72">
        <f t="shared" si="34"/>
        <v>14</v>
      </c>
      <c r="K205" s="11" t="str">
        <f t="shared" si="35"/>
        <v xml:space="preserve"> {0x0E},</v>
      </c>
    </row>
    <row r="206" spans="2:11" ht="15" customHeight="1" x14ac:dyDescent="0.25">
      <c r="B206" s="3"/>
      <c r="C206" s="3"/>
      <c r="D206" s="3"/>
      <c r="E206" s="3"/>
      <c r="F206" s="3"/>
      <c r="G206" s="3"/>
      <c r="H206" s="3"/>
      <c r="K206" s="11" t="s">
        <v>127</v>
      </c>
    </row>
    <row r="208" spans="2:11" s="4" customFormat="1" ht="15" customHeight="1" x14ac:dyDescent="0.25">
      <c r="B208" s="9" t="s">
        <v>2</v>
      </c>
      <c r="J208" t="s">
        <v>37</v>
      </c>
    </row>
    <row r="209" spans="2:11" ht="15" customHeight="1" x14ac:dyDescent="0.25">
      <c r="B209" s="3"/>
      <c r="C209" s="3"/>
      <c r="D209" s="3"/>
      <c r="E209" s="3"/>
      <c r="F209" s="3"/>
      <c r="G209" s="3"/>
      <c r="H209" s="3"/>
      <c r="K209" s="10" t="str">
        <f>CONCATENATE("{ /* ",J208," */")</f>
        <v>{ /* SmallFont2 */</v>
      </c>
    </row>
    <row r="210" spans="2:11" ht="15" customHeight="1" x14ac:dyDescent="0.25">
      <c r="B210" s="3"/>
      <c r="C210" s="5">
        <v>0</v>
      </c>
      <c r="D210" s="5">
        <v>1</v>
      </c>
      <c r="E210" s="5">
        <v>1</v>
      </c>
      <c r="F210" s="5">
        <v>1</v>
      </c>
      <c r="G210" s="5">
        <v>0</v>
      </c>
      <c r="H210" s="3"/>
      <c r="J210" s="72">
        <f>C210*POWER(2,0)+D210*POWER(2,1)+E210*POWER(2,2)+F210*POWER(2,3)+G210*POWER(2,4)</f>
        <v>14</v>
      </c>
      <c r="K210" s="11" t="str">
        <f>CONCATENATE(" {0x",DEC2HEX(J210,2),"},")</f>
        <v xml:space="preserve"> {0x0E},</v>
      </c>
    </row>
    <row r="211" spans="2:11" ht="15" customHeight="1" x14ac:dyDescent="0.25">
      <c r="B211" s="3"/>
      <c r="C211" s="5">
        <v>1</v>
      </c>
      <c r="D211" s="5">
        <v>0</v>
      </c>
      <c r="E211" s="5">
        <v>0</v>
      </c>
      <c r="F211" s="5">
        <v>0</v>
      </c>
      <c r="G211" s="5">
        <v>1</v>
      </c>
      <c r="H211" s="3"/>
      <c r="J211" s="72">
        <f t="shared" ref="J211:J216" si="36">C211*POWER(2,0)+D211*POWER(2,1)+E211*POWER(2,2)+F211*POWER(2,3)+G211*POWER(2,4)</f>
        <v>17</v>
      </c>
      <c r="K211" s="11" t="str">
        <f t="shared" ref="K211:K216" si="37">CONCATENATE(" {0x",DEC2HEX(J211,2),"},")</f>
        <v xml:space="preserve"> {0x11},</v>
      </c>
    </row>
    <row r="212" spans="2:11" ht="15" customHeight="1" x14ac:dyDescent="0.25">
      <c r="B212" s="3"/>
      <c r="C212" s="5">
        <v>0</v>
      </c>
      <c r="D212" s="5">
        <v>0</v>
      </c>
      <c r="E212" s="5">
        <v>0</v>
      </c>
      <c r="F212" s="5">
        <v>0</v>
      </c>
      <c r="G212" s="5">
        <v>1</v>
      </c>
      <c r="H212" s="3"/>
      <c r="J212" s="72">
        <f t="shared" si="36"/>
        <v>16</v>
      </c>
      <c r="K212" s="11" t="str">
        <f t="shared" si="37"/>
        <v xml:space="preserve"> {0x10},</v>
      </c>
    </row>
    <row r="213" spans="2:11" ht="15" customHeight="1" x14ac:dyDescent="0.25">
      <c r="B213" s="3"/>
      <c r="C213" s="5">
        <v>0</v>
      </c>
      <c r="D213" s="5">
        <v>0</v>
      </c>
      <c r="E213" s="5">
        <v>0</v>
      </c>
      <c r="F213" s="5">
        <v>1</v>
      </c>
      <c r="G213" s="5">
        <v>0</v>
      </c>
      <c r="H213" s="3"/>
      <c r="J213" s="72">
        <f t="shared" si="36"/>
        <v>8</v>
      </c>
      <c r="K213" s="11" t="str">
        <f t="shared" si="37"/>
        <v xml:space="preserve"> {0x08},</v>
      </c>
    </row>
    <row r="214" spans="2:11" ht="15" customHeight="1" x14ac:dyDescent="0.25">
      <c r="B214" s="3"/>
      <c r="C214" s="5">
        <v>0</v>
      </c>
      <c r="D214" s="5">
        <v>0</v>
      </c>
      <c r="E214" s="5">
        <v>1</v>
      </c>
      <c r="F214" s="5">
        <v>0</v>
      </c>
      <c r="G214" s="5">
        <v>0</v>
      </c>
      <c r="H214" s="3"/>
      <c r="J214" s="72">
        <f t="shared" si="36"/>
        <v>4</v>
      </c>
      <c r="K214" s="11" t="str">
        <f t="shared" si="37"/>
        <v xml:space="preserve"> {0x04},</v>
      </c>
    </row>
    <row r="215" spans="2:11" ht="15" customHeight="1" x14ac:dyDescent="0.25">
      <c r="B215" s="3"/>
      <c r="C215" s="5">
        <v>0</v>
      </c>
      <c r="D215" s="5">
        <v>1</v>
      </c>
      <c r="E215" s="5">
        <v>0</v>
      </c>
      <c r="F215" s="5">
        <v>0</v>
      </c>
      <c r="G215" s="5">
        <v>0</v>
      </c>
      <c r="H215" s="3"/>
      <c r="J215" s="72">
        <f t="shared" si="36"/>
        <v>2</v>
      </c>
      <c r="K215" s="11" t="str">
        <f t="shared" si="37"/>
        <v xml:space="preserve"> {0x02},</v>
      </c>
    </row>
    <row r="216" spans="2:11" ht="15" customHeight="1" x14ac:dyDescent="0.25">
      <c r="B216" s="3"/>
      <c r="C216" s="5">
        <v>1</v>
      </c>
      <c r="D216" s="5">
        <v>1</v>
      </c>
      <c r="E216" s="5">
        <v>1</v>
      </c>
      <c r="F216" s="5">
        <v>1</v>
      </c>
      <c r="G216" s="5">
        <v>1</v>
      </c>
      <c r="H216" s="3"/>
      <c r="J216" s="72">
        <f t="shared" si="36"/>
        <v>31</v>
      </c>
      <c r="K216" s="11" t="str">
        <f t="shared" si="37"/>
        <v xml:space="preserve"> {0x1F},</v>
      </c>
    </row>
    <row r="217" spans="2:11" ht="15" customHeight="1" x14ac:dyDescent="0.25">
      <c r="B217" s="3"/>
      <c r="C217" s="3"/>
      <c r="D217" s="3"/>
      <c r="E217" s="3"/>
      <c r="F217" s="3"/>
      <c r="G217" s="3"/>
      <c r="H217" s="3"/>
      <c r="K217" s="11" t="s">
        <v>127</v>
      </c>
    </row>
    <row r="218" spans="2:11" ht="15" customHeight="1" x14ac:dyDescent="0.25">
      <c r="K218" s="4"/>
    </row>
    <row r="219" spans="2:11" s="4" customFormat="1" ht="15" customHeight="1" x14ac:dyDescent="0.25">
      <c r="B219" s="9" t="s">
        <v>2</v>
      </c>
      <c r="J219" t="s">
        <v>38</v>
      </c>
    </row>
    <row r="220" spans="2:11" ht="15" customHeight="1" x14ac:dyDescent="0.25">
      <c r="B220" s="3"/>
      <c r="C220" s="3"/>
      <c r="D220" s="3"/>
      <c r="E220" s="3"/>
      <c r="F220" s="3"/>
      <c r="G220" s="3"/>
      <c r="H220" s="3"/>
      <c r="K220" s="10" t="str">
        <f>CONCATENATE("{ /* ",J219," */")</f>
        <v>{ /* SmallFont3 */</v>
      </c>
    </row>
    <row r="221" spans="2:11" ht="15" customHeight="1" x14ac:dyDescent="0.25">
      <c r="B221" s="3"/>
      <c r="C221" s="5">
        <v>1</v>
      </c>
      <c r="D221" s="5">
        <v>1</v>
      </c>
      <c r="E221" s="5">
        <v>1</v>
      </c>
      <c r="F221" s="5">
        <v>1</v>
      </c>
      <c r="G221" s="5">
        <v>1</v>
      </c>
      <c r="H221" s="3"/>
      <c r="J221" s="72">
        <f>C221*POWER(2,0)+D221*POWER(2,1)+E221*POWER(2,2)+F221*POWER(2,3)+G221*POWER(2,4)</f>
        <v>31</v>
      </c>
      <c r="K221" s="11" t="str">
        <f>CONCATENATE(" {0x",DEC2HEX(J221,2),"},")</f>
        <v xml:space="preserve"> {0x1F},</v>
      </c>
    </row>
    <row r="222" spans="2:11" ht="15" customHeight="1" x14ac:dyDescent="0.25">
      <c r="B222" s="3"/>
      <c r="C222" s="5">
        <v>0</v>
      </c>
      <c r="D222" s="5">
        <v>0</v>
      </c>
      <c r="E222" s="5">
        <v>0</v>
      </c>
      <c r="F222" s="5">
        <v>1</v>
      </c>
      <c r="G222" s="5">
        <v>0</v>
      </c>
      <c r="H222" s="3"/>
      <c r="J222" s="72">
        <f t="shared" ref="J222:J227" si="38">C222*POWER(2,0)+D222*POWER(2,1)+E222*POWER(2,2)+F222*POWER(2,3)+G222*POWER(2,4)</f>
        <v>8</v>
      </c>
      <c r="K222" s="11" t="str">
        <f t="shared" ref="K222:K227" si="39">CONCATENATE(" {0x",DEC2HEX(J222,2),"},")</f>
        <v xml:space="preserve"> {0x08},</v>
      </c>
    </row>
    <row r="223" spans="2:11" ht="15" customHeight="1" x14ac:dyDescent="0.25">
      <c r="B223" s="3"/>
      <c r="C223" s="5">
        <v>0</v>
      </c>
      <c r="D223" s="5">
        <v>0</v>
      </c>
      <c r="E223" s="5">
        <v>1</v>
      </c>
      <c r="F223" s="5">
        <v>0</v>
      </c>
      <c r="G223" s="5">
        <v>0</v>
      </c>
      <c r="H223" s="3"/>
      <c r="J223" s="72">
        <f t="shared" si="38"/>
        <v>4</v>
      </c>
      <c r="K223" s="11" t="str">
        <f t="shared" si="39"/>
        <v xml:space="preserve"> {0x04},</v>
      </c>
    </row>
    <row r="224" spans="2:11" ht="15" customHeight="1" x14ac:dyDescent="0.25">
      <c r="B224" s="3"/>
      <c r="C224" s="5">
        <v>0</v>
      </c>
      <c r="D224" s="5">
        <v>0</v>
      </c>
      <c r="E224" s="5">
        <v>0</v>
      </c>
      <c r="F224" s="5">
        <v>1</v>
      </c>
      <c r="G224" s="5">
        <v>0</v>
      </c>
      <c r="H224" s="3"/>
      <c r="J224" s="72">
        <f t="shared" si="38"/>
        <v>8</v>
      </c>
      <c r="K224" s="11" t="str">
        <f t="shared" si="39"/>
        <v xml:space="preserve"> {0x08},</v>
      </c>
    </row>
    <row r="225" spans="2:11" ht="15" customHeight="1" x14ac:dyDescent="0.25">
      <c r="B225" s="3"/>
      <c r="C225" s="5">
        <v>0</v>
      </c>
      <c r="D225" s="5">
        <v>0</v>
      </c>
      <c r="E225" s="5">
        <v>0</v>
      </c>
      <c r="F225" s="5">
        <v>0</v>
      </c>
      <c r="G225" s="5">
        <v>1</v>
      </c>
      <c r="H225" s="3"/>
      <c r="J225" s="72">
        <f t="shared" si="38"/>
        <v>16</v>
      </c>
      <c r="K225" s="11" t="str">
        <f t="shared" si="39"/>
        <v xml:space="preserve"> {0x10},</v>
      </c>
    </row>
    <row r="226" spans="2:11" ht="15" customHeight="1" x14ac:dyDescent="0.25">
      <c r="B226" s="3"/>
      <c r="C226" s="5">
        <v>1</v>
      </c>
      <c r="D226" s="5">
        <v>0</v>
      </c>
      <c r="E226" s="5">
        <v>0</v>
      </c>
      <c r="F226" s="5">
        <v>0</v>
      </c>
      <c r="G226" s="5">
        <v>1</v>
      </c>
      <c r="H226" s="3"/>
      <c r="J226" s="72">
        <f t="shared" si="38"/>
        <v>17</v>
      </c>
      <c r="K226" s="11" t="str">
        <f t="shared" si="39"/>
        <v xml:space="preserve"> {0x11},</v>
      </c>
    </row>
    <row r="227" spans="2:11" ht="15" customHeight="1" x14ac:dyDescent="0.25">
      <c r="B227" s="3"/>
      <c r="C227" s="5">
        <v>0</v>
      </c>
      <c r="D227" s="5">
        <v>1</v>
      </c>
      <c r="E227" s="5">
        <v>1</v>
      </c>
      <c r="F227" s="5">
        <v>1</v>
      </c>
      <c r="G227" s="5">
        <v>0</v>
      </c>
      <c r="H227" s="3"/>
      <c r="J227" s="72">
        <f t="shared" si="38"/>
        <v>14</v>
      </c>
      <c r="K227" s="11" t="str">
        <f t="shared" si="39"/>
        <v xml:space="preserve"> {0x0E},</v>
      </c>
    </row>
    <row r="228" spans="2:11" ht="15" customHeight="1" x14ac:dyDescent="0.25">
      <c r="B228" s="3"/>
      <c r="C228" s="3"/>
      <c r="D228" s="3"/>
      <c r="E228" s="3"/>
      <c r="F228" s="3"/>
      <c r="G228" s="3"/>
      <c r="H228" s="3"/>
      <c r="K228" s="11" t="s">
        <v>127</v>
      </c>
    </row>
    <row r="230" spans="2:11" s="4" customFormat="1" ht="15" customHeight="1" x14ac:dyDescent="0.25">
      <c r="B230" s="9" t="s">
        <v>2</v>
      </c>
      <c r="J230" t="s">
        <v>39</v>
      </c>
    </row>
    <row r="231" spans="2:11" ht="15" customHeight="1" x14ac:dyDescent="0.25">
      <c r="B231" s="3"/>
      <c r="C231" s="3"/>
      <c r="D231" s="3"/>
      <c r="E231" s="3"/>
      <c r="F231" s="3"/>
      <c r="G231" s="3"/>
      <c r="H231" s="3"/>
      <c r="K231" s="10" t="str">
        <f>CONCATENATE("{ /* ",J230," */")</f>
        <v>{ /* SmallFont4 */</v>
      </c>
    </row>
    <row r="232" spans="2:11" ht="15" customHeight="1" x14ac:dyDescent="0.25">
      <c r="B232" s="3"/>
      <c r="C232" s="5">
        <v>0</v>
      </c>
      <c r="D232" s="5">
        <v>0</v>
      </c>
      <c r="E232" s="5">
        <v>0</v>
      </c>
      <c r="F232" s="5">
        <v>1</v>
      </c>
      <c r="G232" s="5">
        <v>0</v>
      </c>
      <c r="H232" s="3"/>
      <c r="J232" s="72">
        <f>C232*POWER(2,0)+D232*POWER(2,1)+E232*POWER(2,2)+F232*POWER(2,3)+G232*POWER(2,4)</f>
        <v>8</v>
      </c>
      <c r="K232" s="11" t="str">
        <f>CONCATENATE(" {0x",DEC2HEX(J232,2),"},")</f>
        <v xml:space="preserve"> {0x08},</v>
      </c>
    </row>
    <row r="233" spans="2:11" ht="15" customHeight="1" x14ac:dyDescent="0.25">
      <c r="B233" s="3"/>
      <c r="C233" s="5">
        <v>0</v>
      </c>
      <c r="D233" s="5">
        <v>0</v>
      </c>
      <c r="E233" s="5">
        <v>1</v>
      </c>
      <c r="F233" s="5">
        <v>1</v>
      </c>
      <c r="G233" s="5">
        <v>0</v>
      </c>
      <c r="H233" s="3"/>
      <c r="J233" s="72">
        <f t="shared" ref="J233:J238" si="40">C233*POWER(2,0)+D233*POWER(2,1)+E233*POWER(2,2)+F233*POWER(2,3)+G233*POWER(2,4)</f>
        <v>12</v>
      </c>
      <c r="K233" s="11" t="str">
        <f t="shared" ref="K233:K238" si="41">CONCATENATE(" {0x",DEC2HEX(J233,2),"},")</f>
        <v xml:space="preserve"> {0x0C},</v>
      </c>
    </row>
    <row r="234" spans="2:11" ht="15" customHeight="1" x14ac:dyDescent="0.25">
      <c r="B234" s="3"/>
      <c r="C234" s="5">
        <v>0</v>
      </c>
      <c r="D234" s="5">
        <v>1</v>
      </c>
      <c r="E234" s="5">
        <v>0</v>
      </c>
      <c r="F234" s="5">
        <v>1</v>
      </c>
      <c r="G234" s="5">
        <v>0</v>
      </c>
      <c r="H234" s="3"/>
      <c r="J234" s="72">
        <f t="shared" si="40"/>
        <v>10</v>
      </c>
      <c r="K234" s="11" t="str">
        <f t="shared" si="41"/>
        <v xml:space="preserve"> {0x0A},</v>
      </c>
    </row>
    <row r="235" spans="2:11" ht="15" customHeight="1" x14ac:dyDescent="0.25">
      <c r="B235" s="3"/>
      <c r="C235" s="5">
        <v>1</v>
      </c>
      <c r="D235" s="5">
        <v>0</v>
      </c>
      <c r="E235" s="5">
        <v>0</v>
      </c>
      <c r="F235" s="5">
        <v>1</v>
      </c>
      <c r="G235" s="5">
        <v>0</v>
      </c>
      <c r="H235" s="3"/>
      <c r="J235" s="72">
        <f t="shared" si="40"/>
        <v>9</v>
      </c>
      <c r="K235" s="11" t="str">
        <f t="shared" si="41"/>
        <v xml:space="preserve"> {0x09},</v>
      </c>
    </row>
    <row r="236" spans="2:11" ht="15" customHeight="1" x14ac:dyDescent="0.25">
      <c r="B236" s="3"/>
      <c r="C236" s="5">
        <v>1</v>
      </c>
      <c r="D236" s="5">
        <v>1</v>
      </c>
      <c r="E236" s="5">
        <v>1</v>
      </c>
      <c r="F236" s="5">
        <v>1</v>
      </c>
      <c r="G236" s="5">
        <v>1</v>
      </c>
      <c r="H236" s="3"/>
      <c r="J236" s="72">
        <f t="shared" si="40"/>
        <v>31</v>
      </c>
      <c r="K236" s="11" t="str">
        <f t="shared" si="41"/>
        <v xml:space="preserve"> {0x1F},</v>
      </c>
    </row>
    <row r="237" spans="2:11" ht="15" customHeight="1" x14ac:dyDescent="0.25">
      <c r="B237" s="3"/>
      <c r="C237" s="5">
        <v>0</v>
      </c>
      <c r="D237" s="5">
        <v>0</v>
      </c>
      <c r="E237" s="5">
        <v>0</v>
      </c>
      <c r="F237" s="5">
        <v>1</v>
      </c>
      <c r="G237" s="5">
        <v>0</v>
      </c>
      <c r="H237" s="3"/>
      <c r="J237" s="72">
        <f t="shared" si="40"/>
        <v>8</v>
      </c>
      <c r="K237" s="11" t="str">
        <f t="shared" si="41"/>
        <v xml:space="preserve"> {0x08},</v>
      </c>
    </row>
    <row r="238" spans="2:11" ht="15" customHeight="1" x14ac:dyDescent="0.25">
      <c r="B238" s="3"/>
      <c r="C238" s="5">
        <v>0</v>
      </c>
      <c r="D238" s="5">
        <v>0</v>
      </c>
      <c r="E238" s="5">
        <v>0</v>
      </c>
      <c r="F238" s="5">
        <v>1</v>
      </c>
      <c r="G238" s="5">
        <v>0</v>
      </c>
      <c r="H238" s="3"/>
      <c r="J238" s="72">
        <f t="shared" si="40"/>
        <v>8</v>
      </c>
      <c r="K238" s="11" t="str">
        <f t="shared" si="41"/>
        <v xml:space="preserve"> {0x08},</v>
      </c>
    </row>
    <row r="239" spans="2:11" ht="15" customHeight="1" x14ac:dyDescent="0.25">
      <c r="B239" s="3"/>
      <c r="C239" s="3"/>
      <c r="D239" s="3"/>
      <c r="E239" s="3"/>
      <c r="F239" s="3"/>
      <c r="G239" s="3"/>
      <c r="H239" s="3"/>
      <c r="K239" s="11" t="s">
        <v>127</v>
      </c>
    </row>
    <row r="240" spans="2:11" ht="15" customHeight="1" x14ac:dyDescent="0.25">
      <c r="K240" s="4"/>
    </row>
    <row r="241" spans="2:11" s="4" customFormat="1" ht="15" customHeight="1" x14ac:dyDescent="0.25">
      <c r="B241" s="9" t="s">
        <v>2</v>
      </c>
      <c r="J241" t="s">
        <v>40</v>
      </c>
    </row>
    <row r="242" spans="2:11" ht="15" customHeight="1" x14ac:dyDescent="0.25">
      <c r="B242" s="3"/>
      <c r="C242" s="3"/>
      <c r="D242" s="3"/>
      <c r="E242" s="3"/>
      <c r="F242" s="3"/>
      <c r="G242" s="3"/>
      <c r="H242" s="3"/>
      <c r="K242" s="10" t="str">
        <f>CONCATENATE("{ /* ",J241," */")</f>
        <v>{ /* SmallFont5 */</v>
      </c>
    </row>
    <row r="243" spans="2:11" ht="15" customHeight="1" x14ac:dyDescent="0.25">
      <c r="B243" s="3"/>
      <c r="C243" s="5">
        <v>1</v>
      </c>
      <c r="D243" s="5">
        <v>1</v>
      </c>
      <c r="E243" s="5">
        <v>1</v>
      </c>
      <c r="F243" s="5">
        <v>1</v>
      </c>
      <c r="G243" s="5">
        <v>1</v>
      </c>
      <c r="H243" s="3"/>
      <c r="J243" s="72">
        <f>C243*POWER(2,0)+D243*POWER(2,1)+E243*POWER(2,2)+F243*POWER(2,3)+G243*POWER(2,4)</f>
        <v>31</v>
      </c>
      <c r="K243" s="11" t="str">
        <f>CONCATENATE(" {0x",DEC2HEX(J243,2),"},")</f>
        <v xml:space="preserve"> {0x1F},</v>
      </c>
    </row>
    <row r="244" spans="2:11" ht="15" customHeight="1" x14ac:dyDescent="0.25">
      <c r="B244" s="3"/>
      <c r="C244" s="5">
        <v>1</v>
      </c>
      <c r="D244" s="5">
        <v>0</v>
      </c>
      <c r="E244" s="5">
        <v>0</v>
      </c>
      <c r="F244" s="5">
        <v>0</v>
      </c>
      <c r="G244" s="5">
        <v>0</v>
      </c>
      <c r="H244" s="3"/>
      <c r="J244" s="72">
        <f t="shared" ref="J244:J249" si="42">C244*POWER(2,0)+D244*POWER(2,1)+E244*POWER(2,2)+F244*POWER(2,3)+G244*POWER(2,4)</f>
        <v>1</v>
      </c>
      <c r="K244" s="11" t="str">
        <f t="shared" ref="K244:K249" si="43">CONCATENATE(" {0x",DEC2HEX(J244,2),"},")</f>
        <v xml:space="preserve"> {0x01},</v>
      </c>
    </row>
    <row r="245" spans="2:11" ht="15" customHeight="1" x14ac:dyDescent="0.25">
      <c r="B245" s="3"/>
      <c r="C245" s="5">
        <v>1</v>
      </c>
      <c r="D245" s="5">
        <v>1</v>
      </c>
      <c r="E245" s="5">
        <v>1</v>
      </c>
      <c r="F245" s="5">
        <v>1</v>
      </c>
      <c r="G245" s="5">
        <v>0</v>
      </c>
      <c r="H245" s="3"/>
      <c r="J245" s="72">
        <f t="shared" si="42"/>
        <v>15</v>
      </c>
      <c r="K245" s="11" t="str">
        <f t="shared" si="43"/>
        <v xml:space="preserve"> {0x0F},</v>
      </c>
    </row>
    <row r="246" spans="2:11" ht="15" customHeight="1" x14ac:dyDescent="0.25">
      <c r="B246" s="3"/>
      <c r="C246" s="5">
        <v>0</v>
      </c>
      <c r="D246" s="5">
        <v>0</v>
      </c>
      <c r="E246" s="5">
        <v>0</v>
      </c>
      <c r="F246" s="5">
        <v>0</v>
      </c>
      <c r="G246" s="5">
        <v>1</v>
      </c>
      <c r="H246" s="3"/>
      <c r="J246" s="72">
        <f t="shared" si="42"/>
        <v>16</v>
      </c>
      <c r="K246" s="11" t="str">
        <f t="shared" si="43"/>
        <v xml:space="preserve"> {0x10},</v>
      </c>
    </row>
    <row r="247" spans="2:11" ht="15" customHeight="1" x14ac:dyDescent="0.25">
      <c r="B247" s="3"/>
      <c r="C247" s="5">
        <v>0</v>
      </c>
      <c r="D247" s="5">
        <v>0</v>
      </c>
      <c r="E247" s="5">
        <v>0</v>
      </c>
      <c r="F247" s="5">
        <v>0</v>
      </c>
      <c r="G247" s="5">
        <v>1</v>
      </c>
      <c r="H247" s="3"/>
      <c r="J247" s="72">
        <f t="shared" si="42"/>
        <v>16</v>
      </c>
      <c r="K247" s="11" t="str">
        <f t="shared" si="43"/>
        <v xml:space="preserve"> {0x10},</v>
      </c>
    </row>
    <row r="248" spans="2:11" ht="15" customHeight="1" x14ac:dyDescent="0.25">
      <c r="B248" s="3"/>
      <c r="C248" s="5">
        <v>1</v>
      </c>
      <c r="D248" s="5">
        <v>0</v>
      </c>
      <c r="E248" s="5">
        <v>0</v>
      </c>
      <c r="F248" s="5">
        <v>0</v>
      </c>
      <c r="G248" s="5">
        <v>1</v>
      </c>
      <c r="H248" s="3"/>
      <c r="J248" s="72">
        <f t="shared" si="42"/>
        <v>17</v>
      </c>
      <c r="K248" s="11" t="str">
        <f t="shared" si="43"/>
        <v xml:space="preserve"> {0x11},</v>
      </c>
    </row>
    <row r="249" spans="2:11" ht="15" customHeight="1" x14ac:dyDescent="0.25">
      <c r="B249" s="3"/>
      <c r="C249" s="5">
        <v>0</v>
      </c>
      <c r="D249" s="5">
        <v>1</v>
      </c>
      <c r="E249" s="5">
        <v>1</v>
      </c>
      <c r="F249" s="5">
        <v>1</v>
      </c>
      <c r="G249" s="5">
        <v>0</v>
      </c>
      <c r="H249" s="3"/>
      <c r="J249" s="72">
        <f t="shared" si="42"/>
        <v>14</v>
      </c>
      <c r="K249" s="11" t="str">
        <f t="shared" si="43"/>
        <v xml:space="preserve"> {0x0E},</v>
      </c>
    </row>
    <row r="250" spans="2:11" ht="15" customHeight="1" x14ac:dyDescent="0.25">
      <c r="B250" s="3"/>
      <c r="C250" s="3"/>
      <c r="D250" s="3"/>
      <c r="E250" s="3"/>
      <c r="F250" s="3"/>
      <c r="G250" s="3"/>
      <c r="H250" s="3"/>
      <c r="K250" s="11" t="s">
        <v>127</v>
      </c>
    </row>
    <row r="252" spans="2:11" s="4" customFormat="1" ht="15" customHeight="1" x14ac:dyDescent="0.25">
      <c r="B252" s="9" t="s">
        <v>2</v>
      </c>
      <c r="J252" t="s">
        <v>41</v>
      </c>
    </row>
    <row r="253" spans="2:11" ht="15" customHeight="1" x14ac:dyDescent="0.25">
      <c r="B253" s="3"/>
      <c r="C253" s="3"/>
      <c r="D253" s="3"/>
      <c r="E253" s="3"/>
      <c r="F253" s="3"/>
      <c r="G253" s="3"/>
      <c r="H253" s="3"/>
      <c r="K253" s="10" t="str">
        <f>CONCATENATE("{ /* ",J252," */")</f>
        <v>{ /* SmallFont6 */</v>
      </c>
    </row>
    <row r="254" spans="2:11" ht="15" customHeight="1" x14ac:dyDescent="0.25">
      <c r="B254" s="3"/>
      <c r="C254" s="5">
        <v>0</v>
      </c>
      <c r="D254" s="5">
        <v>0</v>
      </c>
      <c r="E254" s="5">
        <v>1</v>
      </c>
      <c r="F254" s="5">
        <v>1</v>
      </c>
      <c r="G254" s="5">
        <v>0</v>
      </c>
      <c r="H254" s="3"/>
      <c r="J254" s="72">
        <f>C254*POWER(2,0)+D254*POWER(2,1)+E254*POWER(2,2)+F254*POWER(2,3)+G254*POWER(2,4)</f>
        <v>12</v>
      </c>
      <c r="K254" s="11" t="str">
        <f>CONCATENATE(" {0x",DEC2HEX(J254,2),"},")</f>
        <v xml:space="preserve"> {0x0C},</v>
      </c>
    </row>
    <row r="255" spans="2:11" ht="15" customHeight="1" x14ac:dyDescent="0.25">
      <c r="B255" s="3"/>
      <c r="C255" s="5">
        <v>0</v>
      </c>
      <c r="D255" s="5">
        <v>1</v>
      </c>
      <c r="E255" s="5">
        <v>0</v>
      </c>
      <c r="F255" s="5">
        <v>0</v>
      </c>
      <c r="G255" s="5">
        <v>0</v>
      </c>
      <c r="H255" s="3"/>
      <c r="J255" s="72">
        <f t="shared" ref="J255:J260" si="44">C255*POWER(2,0)+D255*POWER(2,1)+E255*POWER(2,2)+F255*POWER(2,3)+G255*POWER(2,4)</f>
        <v>2</v>
      </c>
      <c r="K255" s="11" t="str">
        <f t="shared" ref="K255:K260" si="45">CONCATENATE(" {0x",DEC2HEX(J255,2),"},")</f>
        <v xml:space="preserve"> {0x02},</v>
      </c>
    </row>
    <row r="256" spans="2:11" ht="15" customHeight="1" x14ac:dyDescent="0.25">
      <c r="B256" s="3"/>
      <c r="C256" s="5">
        <v>1</v>
      </c>
      <c r="D256" s="5">
        <v>0</v>
      </c>
      <c r="E256" s="5">
        <v>0</v>
      </c>
      <c r="F256" s="5">
        <v>0</v>
      </c>
      <c r="G256" s="5">
        <v>0</v>
      </c>
      <c r="H256" s="3"/>
      <c r="J256" s="72">
        <f t="shared" si="44"/>
        <v>1</v>
      </c>
      <c r="K256" s="11" t="str">
        <f t="shared" si="45"/>
        <v xml:space="preserve"> {0x01},</v>
      </c>
    </row>
    <row r="257" spans="2:11" ht="15" customHeight="1" x14ac:dyDescent="0.25">
      <c r="B257" s="3"/>
      <c r="C257" s="5">
        <v>1</v>
      </c>
      <c r="D257" s="5">
        <v>1</v>
      </c>
      <c r="E257" s="5">
        <v>1</v>
      </c>
      <c r="F257" s="5">
        <v>1</v>
      </c>
      <c r="G257" s="5">
        <v>0</v>
      </c>
      <c r="H257" s="3"/>
      <c r="J257" s="72">
        <f t="shared" si="44"/>
        <v>15</v>
      </c>
      <c r="K257" s="11" t="str">
        <f t="shared" si="45"/>
        <v xml:space="preserve"> {0x0F},</v>
      </c>
    </row>
    <row r="258" spans="2:11" ht="15" customHeight="1" x14ac:dyDescent="0.25">
      <c r="B258" s="3"/>
      <c r="C258" s="5">
        <v>1</v>
      </c>
      <c r="D258" s="5">
        <v>0</v>
      </c>
      <c r="E258" s="5">
        <v>0</v>
      </c>
      <c r="F258" s="5">
        <v>0</v>
      </c>
      <c r="G258" s="5">
        <v>1</v>
      </c>
      <c r="H258" s="3"/>
      <c r="J258" s="72">
        <f t="shared" si="44"/>
        <v>17</v>
      </c>
      <c r="K258" s="11" t="str">
        <f t="shared" si="45"/>
        <v xml:space="preserve"> {0x11},</v>
      </c>
    </row>
    <row r="259" spans="2:11" ht="15" customHeight="1" x14ac:dyDescent="0.25">
      <c r="B259" s="3"/>
      <c r="C259" s="5">
        <v>1</v>
      </c>
      <c r="D259" s="5">
        <v>0</v>
      </c>
      <c r="E259" s="5">
        <v>0</v>
      </c>
      <c r="F259" s="5">
        <v>0</v>
      </c>
      <c r="G259" s="5">
        <v>1</v>
      </c>
      <c r="H259" s="3"/>
      <c r="J259" s="72">
        <f t="shared" si="44"/>
        <v>17</v>
      </c>
      <c r="K259" s="11" t="str">
        <f t="shared" si="45"/>
        <v xml:space="preserve"> {0x11},</v>
      </c>
    </row>
    <row r="260" spans="2:11" ht="15" customHeight="1" x14ac:dyDescent="0.25">
      <c r="B260" s="3"/>
      <c r="C260" s="5">
        <v>0</v>
      </c>
      <c r="D260" s="5">
        <v>1</v>
      </c>
      <c r="E260" s="5">
        <v>1</v>
      </c>
      <c r="F260" s="5">
        <v>1</v>
      </c>
      <c r="G260" s="5">
        <v>0</v>
      </c>
      <c r="H260" s="3"/>
      <c r="J260" s="72">
        <f t="shared" si="44"/>
        <v>14</v>
      </c>
      <c r="K260" s="11" t="str">
        <f t="shared" si="45"/>
        <v xml:space="preserve"> {0x0E},</v>
      </c>
    </row>
    <row r="261" spans="2:11" ht="15" customHeight="1" x14ac:dyDescent="0.25">
      <c r="B261" s="3"/>
      <c r="C261" s="3"/>
      <c r="D261" s="3"/>
      <c r="E261" s="3"/>
      <c r="F261" s="3"/>
      <c r="G261" s="3"/>
      <c r="H261" s="3"/>
      <c r="K261" s="11" t="s">
        <v>127</v>
      </c>
    </row>
    <row r="262" spans="2:11" ht="15" customHeight="1" x14ac:dyDescent="0.25">
      <c r="K262" s="4"/>
    </row>
    <row r="263" spans="2:11" s="4" customFormat="1" ht="15" customHeight="1" x14ac:dyDescent="0.25">
      <c r="B263" s="9" t="s">
        <v>2</v>
      </c>
      <c r="J263" t="s">
        <v>42</v>
      </c>
    </row>
    <row r="264" spans="2:11" ht="15" customHeight="1" x14ac:dyDescent="0.25">
      <c r="B264" s="3"/>
      <c r="C264" s="3"/>
      <c r="D264" s="3"/>
      <c r="E264" s="3"/>
      <c r="F264" s="3"/>
      <c r="G264" s="3"/>
      <c r="H264" s="3"/>
      <c r="K264" s="10" t="str">
        <f>CONCATENATE("{ /* ",J263," */")</f>
        <v>{ /* SmallFont7 */</v>
      </c>
    </row>
    <row r="265" spans="2:11" ht="15" customHeight="1" x14ac:dyDescent="0.25">
      <c r="B265" s="3"/>
      <c r="C265" s="5">
        <v>1</v>
      </c>
      <c r="D265" s="5">
        <v>1</v>
      </c>
      <c r="E265" s="5">
        <v>1</v>
      </c>
      <c r="F265" s="5">
        <v>1</v>
      </c>
      <c r="G265" s="5">
        <v>1</v>
      </c>
      <c r="H265" s="3"/>
      <c r="J265" s="72">
        <f>C265*POWER(2,0)+D265*POWER(2,1)+E265*POWER(2,2)+F265*POWER(2,3)+G265*POWER(2,4)</f>
        <v>31</v>
      </c>
      <c r="K265" s="11" t="str">
        <f>CONCATENATE(" {0x",DEC2HEX(J265,2),"},")</f>
        <v xml:space="preserve"> {0x1F},</v>
      </c>
    </row>
    <row r="266" spans="2:11" ht="15" customHeight="1" x14ac:dyDescent="0.25">
      <c r="B266" s="3"/>
      <c r="C266" s="5">
        <v>0</v>
      </c>
      <c r="D266" s="5">
        <v>0</v>
      </c>
      <c r="E266" s="5">
        <v>0</v>
      </c>
      <c r="F266" s="5">
        <v>0</v>
      </c>
      <c r="G266" s="5">
        <v>1</v>
      </c>
      <c r="H266" s="3"/>
      <c r="J266" s="72">
        <f t="shared" ref="J266:J271" si="46">C266*POWER(2,0)+D266*POWER(2,1)+E266*POWER(2,2)+F266*POWER(2,3)+G266*POWER(2,4)</f>
        <v>16</v>
      </c>
      <c r="K266" s="11" t="str">
        <f t="shared" ref="K266:K271" si="47">CONCATENATE(" {0x",DEC2HEX(J266,2),"},")</f>
        <v xml:space="preserve"> {0x10},</v>
      </c>
    </row>
    <row r="267" spans="2:11" ht="15" customHeight="1" x14ac:dyDescent="0.25">
      <c r="B267" s="3"/>
      <c r="C267" s="5">
        <v>0</v>
      </c>
      <c r="D267" s="5">
        <v>0</v>
      </c>
      <c r="E267" s="5">
        <v>0</v>
      </c>
      <c r="F267" s="5">
        <v>1</v>
      </c>
      <c r="G267" s="5">
        <v>0</v>
      </c>
      <c r="H267" s="3"/>
      <c r="J267" s="72">
        <f t="shared" si="46"/>
        <v>8</v>
      </c>
      <c r="K267" s="11" t="str">
        <f t="shared" si="47"/>
        <v xml:space="preserve"> {0x08},</v>
      </c>
    </row>
    <row r="268" spans="2:11" ht="15" customHeight="1" x14ac:dyDescent="0.25">
      <c r="B268" s="3"/>
      <c r="C268" s="5">
        <v>0</v>
      </c>
      <c r="D268" s="5">
        <v>0</v>
      </c>
      <c r="E268" s="5">
        <v>1</v>
      </c>
      <c r="F268" s="5">
        <v>0</v>
      </c>
      <c r="G268" s="5">
        <v>0</v>
      </c>
      <c r="H268" s="3"/>
      <c r="J268" s="72">
        <f t="shared" si="46"/>
        <v>4</v>
      </c>
      <c r="K268" s="11" t="str">
        <f t="shared" si="47"/>
        <v xml:space="preserve"> {0x04},</v>
      </c>
    </row>
    <row r="269" spans="2:11" ht="15" customHeight="1" x14ac:dyDescent="0.25">
      <c r="B269" s="3"/>
      <c r="C269" s="5">
        <v>0</v>
      </c>
      <c r="D269" s="5">
        <v>1</v>
      </c>
      <c r="E269" s="5">
        <v>0</v>
      </c>
      <c r="F269" s="5">
        <v>0</v>
      </c>
      <c r="G269" s="5">
        <v>0</v>
      </c>
      <c r="H269" s="3"/>
      <c r="J269" s="72">
        <f t="shared" si="46"/>
        <v>2</v>
      </c>
      <c r="K269" s="11" t="str">
        <f t="shared" si="47"/>
        <v xml:space="preserve"> {0x02},</v>
      </c>
    </row>
    <row r="270" spans="2:11" ht="15" customHeight="1" x14ac:dyDescent="0.25">
      <c r="B270" s="3"/>
      <c r="C270" s="5">
        <v>0</v>
      </c>
      <c r="D270" s="5">
        <v>1</v>
      </c>
      <c r="E270" s="5">
        <v>0</v>
      </c>
      <c r="F270" s="5">
        <v>0</v>
      </c>
      <c r="G270" s="5">
        <v>0</v>
      </c>
      <c r="H270" s="3"/>
      <c r="J270" s="72">
        <f t="shared" si="46"/>
        <v>2</v>
      </c>
      <c r="K270" s="11" t="str">
        <f t="shared" si="47"/>
        <v xml:space="preserve"> {0x02},</v>
      </c>
    </row>
    <row r="271" spans="2:11" ht="15" customHeight="1" x14ac:dyDescent="0.25">
      <c r="B271" s="3"/>
      <c r="C271" s="5">
        <v>0</v>
      </c>
      <c r="D271" s="5">
        <v>1</v>
      </c>
      <c r="E271" s="5">
        <v>0</v>
      </c>
      <c r="F271" s="5">
        <v>0</v>
      </c>
      <c r="G271" s="5">
        <v>0</v>
      </c>
      <c r="H271" s="3"/>
      <c r="J271" s="72">
        <f t="shared" si="46"/>
        <v>2</v>
      </c>
      <c r="K271" s="11" t="str">
        <f t="shared" si="47"/>
        <v xml:space="preserve"> {0x02},</v>
      </c>
    </row>
    <row r="272" spans="2:11" ht="15" customHeight="1" x14ac:dyDescent="0.25">
      <c r="B272" s="3"/>
      <c r="C272" s="3"/>
      <c r="D272" s="3"/>
      <c r="E272" s="3"/>
      <c r="F272" s="3"/>
      <c r="G272" s="3"/>
      <c r="H272" s="3"/>
      <c r="K272" s="11" t="s">
        <v>127</v>
      </c>
    </row>
    <row r="274" spans="2:11" s="4" customFormat="1" ht="15" customHeight="1" x14ac:dyDescent="0.25">
      <c r="B274" s="9" t="s">
        <v>2</v>
      </c>
      <c r="J274" t="s">
        <v>43</v>
      </c>
    </row>
    <row r="275" spans="2:11" ht="15" customHeight="1" x14ac:dyDescent="0.25">
      <c r="B275" s="3"/>
      <c r="C275" s="3"/>
      <c r="D275" s="3"/>
      <c r="E275" s="3"/>
      <c r="F275" s="3"/>
      <c r="G275" s="3"/>
      <c r="H275" s="3"/>
      <c r="K275" s="10" t="str">
        <f>CONCATENATE("{ /* ",J274," */")</f>
        <v>{ /* SmallFont8 */</v>
      </c>
    </row>
    <row r="276" spans="2:11" ht="15" customHeight="1" x14ac:dyDescent="0.25">
      <c r="B276" s="3"/>
      <c r="C276" s="5">
        <v>0</v>
      </c>
      <c r="D276" s="5">
        <v>1</v>
      </c>
      <c r="E276" s="5">
        <v>1</v>
      </c>
      <c r="F276" s="5">
        <v>1</v>
      </c>
      <c r="G276" s="5">
        <v>0</v>
      </c>
      <c r="H276" s="3"/>
      <c r="J276" s="72">
        <f>C276*POWER(2,0)+D276*POWER(2,1)+E276*POWER(2,2)+F276*POWER(2,3)+G276*POWER(2,4)</f>
        <v>14</v>
      </c>
      <c r="K276" s="11" t="str">
        <f>CONCATENATE(" {0x",DEC2HEX(J276,2),"},")</f>
        <v xml:space="preserve"> {0x0E},</v>
      </c>
    </row>
    <row r="277" spans="2:11" ht="15" customHeight="1" x14ac:dyDescent="0.25">
      <c r="B277" s="3"/>
      <c r="C277" s="5">
        <v>1</v>
      </c>
      <c r="D277" s="5">
        <v>0</v>
      </c>
      <c r="E277" s="5">
        <v>0</v>
      </c>
      <c r="F277" s="5">
        <v>0</v>
      </c>
      <c r="G277" s="5">
        <v>1</v>
      </c>
      <c r="H277" s="3"/>
      <c r="J277" s="72">
        <f t="shared" ref="J277:J282" si="48">C277*POWER(2,0)+D277*POWER(2,1)+E277*POWER(2,2)+F277*POWER(2,3)+G277*POWER(2,4)</f>
        <v>17</v>
      </c>
      <c r="K277" s="11" t="str">
        <f t="shared" ref="K277:K282" si="49">CONCATENATE(" {0x",DEC2HEX(J277,2),"},")</f>
        <v xml:space="preserve"> {0x11},</v>
      </c>
    </row>
    <row r="278" spans="2:11" ht="15" customHeight="1" x14ac:dyDescent="0.25">
      <c r="B278" s="3"/>
      <c r="C278" s="5">
        <v>1</v>
      </c>
      <c r="D278" s="5">
        <v>0</v>
      </c>
      <c r="E278" s="5">
        <v>0</v>
      </c>
      <c r="F278" s="5">
        <v>0</v>
      </c>
      <c r="G278" s="5">
        <v>1</v>
      </c>
      <c r="H278" s="3"/>
      <c r="J278" s="72">
        <f t="shared" si="48"/>
        <v>17</v>
      </c>
      <c r="K278" s="11" t="str">
        <f t="shared" si="49"/>
        <v xml:space="preserve"> {0x11},</v>
      </c>
    </row>
    <row r="279" spans="2:11" ht="15" customHeight="1" x14ac:dyDescent="0.25">
      <c r="B279" s="3"/>
      <c r="C279" s="5">
        <v>0</v>
      </c>
      <c r="D279" s="5">
        <v>1</v>
      </c>
      <c r="E279" s="5">
        <v>1</v>
      </c>
      <c r="F279" s="5">
        <v>1</v>
      </c>
      <c r="G279" s="5">
        <v>0</v>
      </c>
      <c r="H279" s="3"/>
      <c r="J279" s="72">
        <f t="shared" si="48"/>
        <v>14</v>
      </c>
      <c r="K279" s="11" t="str">
        <f t="shared" si="49"/>
        <v xml:space="preserve"> {0x0E},</v>
      </c>
    </row>
    <row r="280" spans="2:11" ht="15" customHeight="1" x14ac:dyDescent="0.25">
      <c r="B280" s="3"/>
      <c r="C280" s="5">
        <v>1</v>
      </c>
      <c r="D280" s="5">
        <v>0</v>
      </c>
      <c r="E280" s="5">
        <v>0</v>
      </c>
      <c r="F280" s="5">
        <v>0</v>
      </c>
      <c r="G280" s="5">
        <v>1</v>
      </c>
      <c r="H280" s="3"/>
      <c r="J280" s="72">
        <f t="shared" si="48"/>
        <v>17</v>
      </c>
      <c r="K280" s="11" t="str">
        <f t="shared" si="49"/>
        <v xml:space="preserve"> {0x11},</v>
      </c>
    </row>
    <row r="281" spans="2:11" ht="15" customHeight="1" x14ac:dyDescent="0.25">
      <c r="B281" s="3"/>
      <c r="C281" s="5">
        <v>1</v>
      </c>
      <c r="D281" s="5">
        <v>0</v>
      </c>
      <c r="E281" s="5">
        <v>0</v>
      </c>
      <c r="F281" s="5">
        <v>0</v>
      </c>
      <c r="G281" s="5">
        <v>1</v>
      </c>
      <c r="H281" s="3"/>
      <c r="J281" s="72">
        <f t="shared" si="48"/>
        <v>17</v>
      </c>
      <c r="K281" s="11" t="str">
        <f t="shared" si="49"/>
        <v xml:space="preserve"> {0x11},</v>
      </c>
    </row>
    <row r="282" spans="2:11" ht="15" customHeight="1" x14ac:dyDescent="0.25">
      <c r="B282" s="3"/>
      <c r="C282" s="5">
        <v>0</v>
      </c>
      <c r="D282" s="5">
        <v>1</v>
      </c>
      <c r="E282" s="5">
        <v>1</v>
      </c>
      <c r="F282" s="5">
        <v>1</v>
      </c>
      <c r="G282" s="5">
        <v>0</v>
      </c>
      <c r="H282" s="3"/>
      <c r="J282" s="72">
        <f t="shared" si="48"/>
        <v>14</v>
      </c>
      <c r="K282" s="11" t="str">
        <f t="shared" si="49"/>
        <v xml:space="preserve"> {0x0E},</v>
      </c>
    </row>
    <row r="283" spans="2:11" ht="15" customHeight="1" x14ac:dyDescent="0.25">
      <c r="B283" s="3"/>
      <c r="C283" s="3"/>
      <c r="D283" s="3"/>
      <c r="E283" s="3"/>
      <c r="F283" s="3"/>
      <c r="G283" s="3"/>
      <c r="H283" s="3"/>
      <c r="K283" s="11" t="s">
        <v>127</v>
      </c>
    </row>
    <row r="284" spans="2:11" ht="15" customHeight="1" x14ac:dyDescent="0.25">
      <c r="K284" s="4"/>
    </row>
    <row r="285" spans="2:11" s="4" customFormat="1" ht="15" customHeight="1" x14ac:dyDescent="0.25">
      <c r="B285" s="9" t="s">
        <v>2</v>
      </c>
      <c r="J285" t="s">
        <v>44</v>
      </c>
    </row>
    <row r="286" spans="2:11" ht="15" customHeight="1" x14ac:dyDescent="0.25">
      <c r="B286" s="3"/>
      <c r="C286" s="3"/>
      <c r="D286" s="3"/>
      <c r="E286" s="3"/>
      <c r="F286" s="3"/>
      <c r="G286" s="3"/>
      <c r="H286" s="3"/>
      <c r="K286" s="10" t="str">
        <f>CONCATENATE("{ /* ",J285," */")</f>
        <v>{ /* SmallFont9 */</v>
      </c>
    </row>
    <row r="287" spans="2:11" ht="15" customHeight="1" x14ac:dyDescent="0.25">
      <c r="B287" s="3"/>
      <c r="C287" s="5">
        <v>0</v>
      </c>
      <c r="D287" s="5">
        <v>1</v>
      </c>
      <c r="E287" s="5">
        <v>1</v>
      </c>
      <c r="F287" s="5">
        <v>1</v>
      </c>
      <c r="G287" s="5">
        <v>0</v>
      </c>
      <c r="H287" s="3"/>
      <c r="J287" s="72">
        <f>C287*POWER(2,0)+D287*POWER(2,1)+E287*POWER(2,2)+F287*POWER(2,3)+G287*POWER(2,4)</f>
        <v>14</v>
      </c>
      <c r="K287" s="11" t="str">
        <f>CONCATENATE(" {0x",DEC2HEX(J287,2),"},")</f>
        <v xml:space="preserve"> {0x0E},</v>
      </c>
    </row>
    <row r="288" spans="2:11" ht="15" customHeight="1" x14ac:dyDescent="0.25">
      <c r="B288" s="3"/>
      <c r="C288" s="5">
        <v>1</v>
      </c>
      <c r="D288" s="5">
        <v>0</v>
      </c>
      <c r="E288" s="5">
        <v>0</v>
      </c>
      <c r="F288" s="5">
        <v>0</v>
      </c>
      <c r="G288" s="5">
        <v>1</v>
      </c>
      <c r="H288" s="3"/>
      <c r="J288" s="72">
        <f t="shared" ref="J288:J293" si="50">C288*POWER(2,0)+D288*POWER(2,1)+E288*POWER(2,2)+F288*POWER(2,3)+G288*POWER(2,4)</f>
        <v>17</v>
      </c>
      <c r="K288" s="11" t="str">
        <f t="shared" ref="K288:K293" si="51">CONCATENATE(" {0x",DEC2HEX(J288,2),"},")</f>
        <v xml:space="preserve"> {0x11},</v>
      </c>
    </row>
    <row r="289" spans="2:11" ht="15" customHeight="1" x14ac:dyDescent="0.25">
      <c r="B289" s="3"/>
      <c r="C289" s="5">
        <v>1</v>
      </c>
      <c r="D289" s="5">
        <v>0</v>
      </c>
      <c r="E289" s="5">
        <v>0</v>
      </c>
      <c r="F289" s="5">
        <v>0</v>
      </c>
      <c r="G289" s="5">
        <v>1</v>
      </c>
      <c r="H289" s="3"/>
      <c r="J289" s="72">
        <f t="shared" si="50"/>
        <v>17</v>
      </c>
      <c r="K289" s="11" t="str">
        <f t="shared" si="51"/>
        <v xml:space="preserve"> {0x11},</v>
      </c>
    </row>
    <row r="290" spans="2:11" ht="15" customHeight="1" x14ac:dyDescent="0.25">
      <c r="B290" s="3"/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3"/>
      <c r="J290" s="72">
        <f t="shared" si="50"/>
        <v>30</v>
      </c>
      <c r="K290" s="11" t="str">
        <f t="shared" si="51"/>
        <v xml:space="preserve"> {0x1E},</v>
      </c>
    </row>
    <row r="291" spans="2:11" ht="15" customHeight="1" x14ac:dyDescent="0.25">
      <c r="B291" s="3"/>
      <c r="C291" s="5">
        <v>0</v>
      </c>
      <c r="D291" s="5">
        <v>0</v>
      </c>
      <c r="E291" s="5">
        <v>0</v>
      </c>
      <c r="F291" s="5">
        <v>0</v>
      </c>
      <c r="G291" s="5">
        <v>1</v>
      </c>
      <c r="H291" s="3"/>
      <c r="J291" s="72">
        <f t="shared" si="50"/>
        <v>16</v>
      </c>
      <c r="K291" s="11" t="str">
        <f t="shared" si="51"/>
        <v xml:space="preserve"> {0x10},</v>
      </c>
    </row>
    <row r="292" spans="2:11" ht="15" customHeight="1" x14ac:dyDescent="0.25">
      <c r="B292" s="3"/>
      <c r="C292" s="5">
        <v>0</v>
      </c>
      <c r="D292" s="5">
        <v>0</v>
      </c>
      <c r="E292" s="5">
        <v>0</v>
      </c>
      <c r="F292" s="5">
        <v>1</v>
      </c>
      <c r="G292" s="5">
        <v>0</v>
      </c>
      <c r="H292" s="3"/>
      <c r="J292" s="72">
        <f t="shared" si="50"/>
        <v>8</v>
      </c>
      <c r="K292" s="11" t="str">
        <f t="shared" si="51"/>
        <v xml:space="preserve"> {0x08},</v>
      </c>
    </row>
    <row r="293" spans="2:11" ht="15" customHeight="1" x14ac:dyDescent="0.25">
      <c r="B293" s="3"/>
      <c r="C293" s="5">
        <v>0</v>
      </c>
      <c r="D293" s="5">
        <v>1</v>
      </c>
      <c r="E293" s="5">
        <v>1</v>
      </c>
      <c r="F293" s="5">
        <v>0</v>
      </c>
      <c r="G293" s="5">
        <v>0</v>
      </c>
      <c r="H293" s="3"/>
      <c r="J293" s="72">
        <f t="shared" si="50"/>
        <v>6</v>
      </c>
      <c r="K293" s="11" t="str">
        <f t="shared" si="51"/>
        <v xml:space="preserve"> {0x06},</v>
      </c>
    </row>
    <row r="294" spans="2:11" ht="15" customHeight="1" x14ac:dyDescent="0.25">
      <c r="B294" s="3"/>
      <c r="C294" s="3"/>
      <c r="D294" s="3"/>
      <c r="E294" s="3"/>
      <c r="F294" s="3"/>
      <c r="G294" s="3"/>
      <c r="H294" s="3"/>
      <c r="K294" s="11" t="s">
        <v>127</v>
      </c>
    </row>
    <row r="296" spans="2:11" s="4" customFormat="1" ht="15" customHeight="1" x14ac:dyDescent="0.25">
      <c r="B296" s="9" t="s">
        <v>2</v>
      </c>
      <c r="J296" t="s">
        <v>45</v>
      </c>
    </row>
    <row r="297" spans="2:11" ht="15" customHeight="1" x14ac:dyDescent="0.25">
      <c r="B297" s="3"/>
      <c r="C297" s="3"/>
      <c r="D297" s="3"/>
      <c r="E297" s="3"/>
      <c r="F297" s="3"/>
      <c r="G297" s="3"/>
      <c r="H297" s="3"/>
      <c r="K297" s="10" t="str">
        <f>CONCATENATE("{ /* ",J296," */")</f>
        <v>{ /* SmallFontColon */</v>
      </c>
    </row>
    <row r="298" spans="2:11" ht="15" customHeight="1" x14ac:dyDescent="0.25">
      <c r="B298" s="3"/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3"/>
      <c r="J298" s="72">
        <f>C298*POWER(2,0)+D298*POWER(2,1)+E298*POWER(2,2)+F298*POWER(2,3)+G298*POWER(2,4)</f>
        <v>0</v>
      </c>
      <c r="K298" s="11" t="str">
        <f>CONCATENATE(" {0x",DEC2HEX(J298,2),"},")</f>
        <v xml:space="preserve"> {0x00},</v>
      </c>
    </row>
    <row r="299" spans="2:11" ht="15" customHeight="1" x14ac:dyDescent="0.25">
      <c r="B299" s="3"/>
      <c r="C299" s="5">
        <v>0</v>
      </c>
      <c r="D299" s="5">
        <v>1</v>
      </c>
      <c r="E299" s="5">
        <v>1</v>
      </c>
      <c r="F299" s="5">
        <v>0</v>
      </c>
      <c r="G299" s="5">
        <v>0</v>
      </c>
      <c r="H299" s="3"/>
      <c r="J299" s="72">
        <f t="shared" ref="J299:J304" si="52">C299*POWER(2,0)+D299*POWER(2,1)+E299*POWER(2,2)+F299*POWER(2,3)+G299*POWER(2,4)</f>
        <v>6</v>
      </c>
      <c r="K299" s="11" t="str">
        <f t="shared" ref="K299:K304" si="53">CONCATENATE(" {0x",DEC2HEX(J299,2),"},")</f>
        <v xml:space="preserve"> {0x06},</v>
      </c>
    </row>
    <row r="300" spans="2:11" ht="15" customHeight="1" x14ac:dyDescent="0.25">
      <c r="B300" s="3"/>
      <c r="C300" s="5">
        <v>0</v>
      </c>
      <c r="D300" s="5">
        <v>1</v>
      </c>
      <c r="E300" s="5">
        <v>1</v>
      </c>
      <c r="F300" s="5">
        <v>0</v>
      </c>
      <c r="G300" s="5">
        <v>0</v>
      </c>
      <c r="H300" s="3"/>
      <c r="J300" s="72">
        <f t="shared" si="52"/>
        <v>6</v>
      </c>
      <c r="K300" s="11" t="str">
        <f t="shared" si="53"/>
        <v xml:space="preserve"> {0x06},</v>
      </c>
    </row>
    <row r="301" spans="2:11" ht="15" customHeight="1" x14ac:dyDescent="0.25">
      <c r="B301" s="3"/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3"/>
      <c r="J301" s="72">
        <f t="shared" si="52"/>
        <v>0</v>
      </c>
      <c r="K301" s="11" t="str">
        <f t="shared" si="53"/>
        <v xml:space="preserve"> {0x00},</v>
      </c>
    </row>
    <row r="302" spans="2:11" ht="15" customHeight="1" x14ac:dyDescent="0.25">
      <c r="B302" s="3"/>
      <c r="C302" s="5">
        <v>0</v>
      </c>
      <c r="D302" s="5">
        <v>1</v>
      </c>
      <c r="E302" s="5">
        <v>1</v>
      </c>
      <c r="F302" s="5">
        <v>0</v>
      </c>
      <c r="G302" s="5">
        <v>0</v>
      </c>
      <c r="H302" s="3"/>
      <c r="J302" s="72">
        <f t="shared" si="52"/>
        <v>6</v>
      </c>
      <c r="K302" s="11" t="str">
        <f t="shared" si="53"/>
        <v xml:space="preserve"> {0x06},</v>
      </c>
    </row>
    <row r="303" spans="2:11" ht="15" customHeight="1" x14ac:dyDescent="0.25">
      <c r="B303" s="3"/>
      <c r="C303" s="5">
        <v>0</v>
      </c>
      <c r="D303" s="5">
        <v>1</v>
      </c>
      <c r="E303" s="5">
        <v>1</v>
      </c>
      <c r="F303" s="5">
        <v>0</v>
      </c>
      <c r="G303" s="5">
        <v>0</v>
      </c>
      <c r="H303" s="3"/>
      <c r="J303" s="72">
        <f t="shared" si="52"/>
        <v>6</v>
      </c>
      <c r="K303" s="11" t="str">
        <f t="shared" si="53"/>
        <v xml:space="preserve"> {0x06},</v>
      </c>
    </row>
    <row r="304" spans="2:11" ht="15" customHeight="1" x14ac:dyDescent="0.25">
      <c r="B304" s="3"/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3"/>
      <c r="J304" s="72">
        <f t="shared" si="52"/>
        <v>0</v>
      </c>
      <c r="K304" s="11" t="str">
        <f t="shared" si="53"/>
        <v xml:space="preserve"> {0x00},</v>
      </c>
    </row>
    <row r="305" spans="2:11" ht="15" customHeight="1" x14ac:dyDescent="0.25">
      <c r="B305" s="3"/>
      <c r="C305" s="3"/>
      <c r="D305" s="3"/>
      <c r="E305" s="3"/>
      <c r="F305" s="3"/>
      <c r="G305" s="3"/>
      <c r="H305" s="3"/>
      <c r="K305" s="11" t="s">
        <v>127</v>
      </c>
    </row>
    <row r="306" spans="2:11" ht="15" customHeight="1" x14ac:dyDescent="0.25">
      <c r="K306" s="4"/>
    </row>
    <row r="307" spans="2:11" s="4" customFormat="1" ht="15" customHeight="1" x14ac:dyDescent="0.25">
      <c r="B307" s="9" t="s">
        <v>2</v>
      </c>
      <c r="J307" t="s">
        <v>46</v>
      </c>
    </row>
    <row r="308" spans="2:11" ht="15" customHeight="1" x14ac:dyDescent="0.25">
      <c r="B308" s="3"/>
      <c r="C308" s="3"/>
      <c r="D308" s="3"/>
      <c r="E308" s="3"/>
      <c r="F308" s="3"/>
      <c r="G308" s="3"/>
      <c r="H308" s="3"/>
      <c r="K308" s="10" t="str">
        <f>CONCATENATE("{ /* ",J307," */")</f>
        <v>{ /* SmallFontSemicolon */</v>
      </c>
    </row>
    <row r="309" spans="2:11" ht="15" customHeight="1" x14ac:dyDescent="0.25">
      <c r="B309" s="3"/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3"/>
      <c r="J309" s="72">
        <f>C309*POWER(2,0)+D309*POWER(2,1)+E309*POWER(2,2)+F309*POWER(2,3)+G309*POWER(2,4)</f>
        <v>0</v>
      </c>
      <c r="K309" s="11" t="str">
        <f>CONCATENATE(" {0x",DEC2HEX(J309,2),"},")</f>
        <v xml:space="preserve"> {0x00},</v>
      </c>
    </row>
    <row r="310" spans="2:11" ht="15" customHeight="1" x14ac:dyDescent="0.25">
      <c r="B310" s="3"/>
      <c r="C310" s="5">
        <v>0</v>
      </c>
      <c r="D310" s="5">
        <v>1</v>
      </c>
      <c r="E310" s="5">
        <v>1</v>
      </c>
      <c r="F310" s="5">
        <v>0</v>
      </c>
      <c r="G310" s="5">
        <v>0</v>
      </c>
      <c r="H310" s="3"/>
      <c r="J310" s="72">
        <f t="shared" ref="J310:J315" si="54">C310*POWER(2,0)+D310*POWER(2,1)+E310*POWER(2,2)+F310*POWER(2,3)+G310*POWER(2,4)</f>
        <v>6</v>
      </c>
      <c r="K310" s="11" t="str">
        <f t="shared" ref="K310:K315" si="55">CONCATENATE(" {0x",DEC2HEX(J310,2),"},")</f>
        <v xml:space="preserve"> {0x06},</v>
      </c>
    </row>
    <row r="311" spans="2:11" ht="15" customHeight="1" x14ac:dyDescent="0.25">
      <c r="B311" s="3"/>
      <c r="C311" s="5">
        <v>0</v>
      </c>
      <c r="D311" s="5">
        <v>1</v>
      </c>
      <c r="E311" s="5">
        <v>1</v>
      </c>
      <c r="F311" s="5">
        <v>0</v>
      </c>
      <c r="G311" s="5">
        <v>0</v>
      </c>
      <c r="H311" s="3"/>
      <c r="J311" s="72">
        <f t="shared" si="54"/>
        <v>6</v>
      </c>
      <c r="K311" s="11" t="str">
        <f t="shared" si="55"/>
        <v xml:space="preserve"> {0x06},</v>
      </c>
    </row>
    <row r="312" spans="2:11" ht="15" customHeight="1" x14ac:dyDescent="0.25">
      <c r="B312" s="3"/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3"/>
      <c r="J312" s="72">
        <f t="shared" si="54"/>
        <v>0</v>
      </c>
      <c r="K312" s="11" t="str">
        <f t="shared" si="55"/>
        <v xml:space="preserve"> {0x00},</v>
      </c>
    </row>
    <row r="313" spans="2:11" ht="15" customHeight="1" x14ac:dyDescent="0.25">
      <c r="B313" s="3"/>
      <c r="C313" s="5">
        <v>0</v>
      </c>
      <c r="D313" s="5">
        <v>1</v>
      </c>
      <c r="E313" s="5">
        <v>1</v>
      </c>
      <c r="F313" s="5">
        <v>0</v>
      </c>
      <c r="G313" s="5">
        <v>0</v>
      </c>
      <c r="H313" s="3"/>
      <c r="J313" s="72">
        <f t="shared" si="54"/>
        <v>6</v>
      </c>
      <c r="K313" s="11" t="str">
        <f t="shared" si="55"/>
        <v xml:space="preserve"> {0x06},</v>
      </c>
    </row>
    <row r="314" spans="2:11" ht="15" customHeight="1" x14ac:dyDescent="0.25">
      <c r="B314" s="3"/>
      <c r="C314" s="5">
        <v>0</v>
      </c>
      <c r="D314" s="5">
        <v>0</v>
      </c>
      <c r="E314" s="5">
        <v>1</v>
      </c>
      <c r="F314" s="5">
        <v>0</v>
      </c>
      <c r="G314" s="5">
        <v>0</v>
      </c>
      <c r="H314" s="3"/>
      <c r="J314" s="72">
        <f t="shared" si="54"/>
        <v>4</v>
      </c>
      <c r="K314" s="11" t="str">
        <f t="shared" si="55"/>
        <v xml:space="preserve"> {0x04},</v>
      </c>
    </row>
    <row r="315" spans="2:11" ht="15" customHeight="1" x14ac:dyDescent="0.25">
      <c r="B315" s="3"/>
      <c r="C315" s="5">
        <v>0</v>
      </c>
      <c r="D315" s="5">
        <v>1</v>
      </c>
      <c r="E315" s="5">
        <v>0</v>
      </c>
      <c r="F315" s="5">
        <v>0</v>
      </c>
      <c r="G315" s="5">
        <v>0</v>
      </c>
      <c r="H315" s="3"/>
      <c r="J315" s="72">
        <f t="shared" si="54"/>
        <v>2</v>
      </c>
      <c r="K315" s="11" t="str">
        <f t="shared" si="55"/>
        <v xml:space="preserve"> {0x02},</v>
      </c>
    </row>
    <row r="316" spans="2:11" ht="15" customHeight="1" x14ac:dyDescent="0.25">
      <c r="B316" s="3"/>
      <c r="C316" s="3"/>
      <c r="D316" s="3"/>
      <c r="E316" s="3"/>
      <c r="F316" s="3"/>
      <c r="G316" s="3"/>
      <c r="H316" s="3"/>
      <c r="K316" s="11" t="s">
        <v>127</v>
      </c>
    </row>
    <row r="318" spans="2:11" s="4" customFormat="1" ht="15" customHeight="1" x14ac:dyDescent="0.25">
      <c r="B318" s="9" t="s">
        <v>2</v>
      </c>
      <c r="J318" t="s">
        <v>47</v>
      </c>
    </row>
    <row r="319" spans="2:11" ht="15" customHeight="1" x14ac:dyDescent="0.25">
      <c r="B319" s="3"/>
      <c r="C319" s="3"/>
      <c r="D319" s="3"/>
      <c r="E319" s="3"/>
      <c r="F319" s="3"/>
      <c r="G319" s="3"/>
      <c r="H319" s="3"/>
      <c r="K319" s="10" t="str">
        <f>CONCATENATE("{ /* ",J318," */")</f>
        <v>{ /* SmallFontLessthan */</v>
      </c>
    </row>
    <row r="320" spans="2:11" ht="15" customHeight="1" x14ac:dyDescent="0.25">
      <c r="B320" s="3"/>
      <c r="C320" s="5">
        <v>0</v>
      </c>
      <c r="D320" s="5">
        <v>0</v>
      </c>
      <c r="E320" s="5">
        <v>0</v>
      </c>
      <c r="F320" s="5">
        <v>1</v>
      </c>
      <c r="G320" s="5">
        <v>0</v>
      </c>
      <c r="H320" s="3"/>
      <c r="J320" s="72">
        <f>C320*POWER(2,0)+D320*POWER(2,1)+E320*POWER(2,2)+F320*POWER(2,3)+G320*POWER(2,4)</f>
        <v>8</v>
      </c>
      <c r="K320" s="11" t="str">
        <f>CONCATENATE(" {0x",DEC2HEX(J320,2),"},")</f>
        <v xml:space="preserve"> {0x08},</v>
      </c>
    </row>
    <row r="321" spans="2:11" ht="15" customHeight="1" x14ac:dyDescent="0.25">
      <c r="B321" s="3"/>
      <c r="C321" s="5">
        <v>0</v>
      </c>
      <c r="D321" s="5">
        <v>0</v>
      </c>
      <c r="E321" s="5">
        <v>1</v>
      </c>
      <c r="F321" s="5">
        <v>0</v>
      </c>
      <c r="G321" s="5">
        <v>0</v>
      </c>
      <c r="H321" s="3"/>
      <c r="J321" s="72">
        <f t="shared" ref="J321:J326" si="56">C321*POWER(2,0)+D321*POWER(2,1)+E321*POWER(2,2)+F321*POWER(2,3)+G321*POWER(2,4)</f>
        <v>4</v>
      </c>
      <c r="K321" s="11" t="str">
        <f t="shared" ref="K321:K326" si="57">CONCATENATE(" {0x",DEC2HEX(J321,2),"},")</f>
        <v xml:space="preserve"> {0x04},</v>
      </c>
    </row>
    <row r="322" spans="2:11" ht="15" customHeight="1" x14ac:dyDescent="0.25">
      <c r="B322" s="3"/>
      <c r="C322" s="5">
        <v>0</v>
      </c>
      <c r="D322" s="5">
        <v>1</v>
      </c>
      <c r="E322" s="5">
        <v>0</v>
      </c>
      <c r="F322" s="5">
        <v>0</v>
      </c>
      <c r="G322" s="5">
        <v>0</v>
      </c>
      <c r="H322" s="3"/>
      <c r="J322" s="72">
        <f t="shared" si="56"/>
        <v>2</v>
      </c>
      <c r="K322" s="11" t="str">
        <f t="shared" si="57"/>
        <v xml:space="preserve"> {0x02},</v>
      </c>
    </row>
    <row r="323" spans="2:11" ht="15" customHeight="1" x14ac:dyDescent="0.25">
      <c r="B323" s="3"/>
      <c r="C323" s="5">
        <v>1</v>
      </c>
      <c r="D323" s="5">
        <v>0</v>
      </c>
      <c r="E323" s="5">
        <v>0</v>
      </c>
      <c r="F323" s="5">
        <v>0</v>
      </c>
      <c r="G323" s="5">
        <v>0</v>
      </c>
      <c r="H323" s="3"/>
      <c r="J323" s="72">
        <f t="shared" si="56"/>
        <v>1</v>
      </c>
      <c r="K323" s="11" t="str">
        <f t="shared" si="57"/>
        <v xml:space="preserve"> {0x01},</v>
      </c>
    </row>
    <row r="324" spans="2:11" ht="15" customHeight="1" x14ac:dyDescent="0.25">
      <c r="B324" s="3"/>
      <c r="C324" s="5">
        <v>0</v>
      </c>
      <c r="D324" s="5">
        <v>1</v>
      </c>
      <c r="E324" s="5">
        <v>0</v>
      </c>
      <c r="F324" s="5">
        <v>0</v>
      </c>
      <c r="G324" s="5">
        <v>0</v>
      </c>
      <c r="H324" s="3"/>
      <c r="J324" s="72">
        <f t="shared" si="56"/>
        <v>2</v>
      </c>
      <c r="K324" s="11" t="str">
        <f t="shared" si="57"/>
        <v xml:space="preserve"> {0x02},</v>
      </c>
    </row>
    <row r="325" spans="2:11" ht="15" customHeight="1" x14ac:dyDescent="0.25">
      <c r="B325" s="3"/>
      <c r="C325" s="5">
        <v>0</v>
      </c>
      <c r="D325" s="5">
        <v>0</v>
      </c>
      <c r="E325" s="5">
        <v>1</v>
      </c>
      <c r="F325" s="5">
        <v>0</v>
      </c>
      <c r="G325" s="5">
        <v>0</v>
      </c>
      <c r="H325" s="3"/>
      <c r="J325" s="72">
        <f t="shared" si="56"/>
        <v>4</v>
      </c>
      <c r="K325" s="11" t="str">
        <f t="shared" si="57"/>
        <v xml:space="preserve"> {0x04},</v>
      </c>
    </row>
    <row r="326" spans="2:11" ht="15" customHeight="1" x14ac:dyDescent="0.25">
      <c r="B326" s="3"/>
      <c r="C326" s="5">
        <v>0</v>
      </c>
      <c r="D326" s="5">
        <v>0</v>
      </c>
      <c r="E326" s="5">
        <v>0</v>
      </c>
      <c r="F326" s="5">
        <v>1</v>
      </c>
      <c r="G326" s="5">
        <v>0</v>
      </c>
      <c r="H326" s="3"/>
      <c r="J326" s="72">
        <f t="shared" si="56"/>
        <v>8</v>
      </c>
      <c r="K326" s="11" t="str">
        <f t="shared" si="57"/>
        <v xml:space="preserve"> {0x08},</v>
      </c>
    </row>
    <row r="327" spans="2:11" ht="15" customHeight="1" x14ac:dyDescent="0.25">
      <c r="B327" s="3"/>
      <c r="C327" s="3"/>
      <c r="D327" s="3"/>
      <c r="E327" s="3"/>
      <c r="F327" s="3"/>
      <c r="G327" s="3"/>
      <c r="H327" s="3"/>
      <c r="K327" s="11" t="s">
        <v>127</v>
      </c>
    </row>
    <row r="328" spans="2:11" ht="15" customHeight="1" x14ac:dyDescent="0.25">
      <c r="K328" s="4"/>
    </row>
    <row r="329" spans="2:11" s="4" customFormat="1" ht="15" customHeight="1" x14ac:dyDescent="0.25">
      <c r="B329" s="9" t="s">
        <v>2</v>
      </c>
      <c r="J329" t="s">
        <v>48</v>
      </c>
    </row>
    <row r="330" spans="2:11" ht="15" customHeight="1" x14ac:dyDescent="0.25">
      <c r="B330" s="3"/>
      <c r="C330" s="3"/>
      <c r="D330" s="3"/>
      <c r="E330" s="3"/>
      <c r="F330" s="3"/>
      <c r="G330" s="3"/>
      <c r="H330" s="3"/>
      <c r="K330" s="10" t="str">
        <f>CONCATENATE("{ /* ",J329," */")</f>
        <v>{ /* SmallFontEqual */</v>
      </c>
    </row>
    <row r="331" spans="2:11" ht="15" customHeight="1" x14ac:dyDescent="0.25">
      <c r="B331" s="3"/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3"/>
      <c r="J331" s="72">
        <f>C331*POWER(2,0)+D331*POWER(2,1)+E331*POWER(2,2)+F331*POWER(2,3)+G331*POWER(2,4)</f>
        <v>0</v>
      </c>
      <c r="K331" s="11" t="str">
        <f>CONCATENATE(" {0x",DEC2HEX(J331,2),"},")</f>
        <v xml:space="preserve"> {0x00},</v>
      </c>
    </row>
    <row r="332" spans="2:11" ht="15" customHeight="1" x14ac:dyDescent="0.25">
      <c r="B332" s="3"/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3"/>
      <c r="J332" s="72">
        <f t="shared" ref="J332:J337" si="58">C332*POWER(2,0)+D332*POWER(2,1)+E332*POWER(2,2)+F332*POWER(2,3)+G332*POWER(2,4)</f>
        <v>0</v>
      </c>
      <c r="K332" s="11" t="str">
        <f t="shared" ref="K332:K337" si="59">CONCATENATE(" {0x",DEC2HEX(J332,2),"},")</f>
        <v xml:space="preserve"> {0x00},</v>
      </c>
    </row>
    <row r="333" spans="2:11" ht="15" customHeight="1" x14ac:dyDescent="0.25">
      <c r="B333" s="3"/>
      <c r="C333" s="5">
        <v>1</v>
      </c>
      <c r="D333" s="5">
        <v>1</v>
      </c>
      <c r="E333" s="5">
        <v>1</v>
      </c>
      <c r="F333" s="5">
        <v>1</v>
      </c>
      <c r="G333" s="5">
        <v>1</v>
      </c>
      <c r="H333" s="3"/>
      <c r="J333" s="72">
        <f t="shared" si="58"/>
        <v>31</v>
      </c>
      <c r="K333" s="11" t="str">
        <f t="shared" si="59"/>
        <v xml:space="preserve"> {0x1F},</v>
      </c>
    </row>
    <row r="334" spans="2:11" ht="15" customHeight="1" x14ac:dyDescent="0.25">
      <c r="B334" s="3"/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3"/>
      <c r="J334" s="72">
        <f t="shared" si="58"/>
        <v>0</v>
      </c>
      <c r="K334" s="11" t="str">
        <f t="shared" si="59"/>
        <v xml:space="preserve"> {0x00},</v>
      </c>
    </row>
    <row r="335" spans="2:11" ht="15" customHeight="1" x14ac:dyDescent="0.25">
      <c r="B335" s="3"/>
      <c r="C335" s="5">
        <v>1</v>
      </c>
      <c r="D335" s="5">
        <v>1</v>
      </c>
      <c r="E335" s="5">
        <v>1</v>
      </c>
      <c r="F335" s="5">
        <v>1</v>
      </c>
      <c r="G335" s="5">
        <v>1</v>
      </c>
      <c r="H335" s="3"/>
      <c r="J335" s="72">
        <f t="shared" si="58"/>
        <v>31</v>
      </c>
      <c r="K335" s="11" t="str">
        <f t="shared" si="59"/>
        <v xml:space="preserve"> {0x1F},</v>
      </c>
    </row>
    <row r="336" spans="2:11" ht="15" customHeight="1" x14ac:dyDescent="0.25">
      <c r="B336" s="3"/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3"/>
      <c r="J336" s="72">
        <f t="shared" si="58"/>
        <v>0</v>
      </c>
      <c r="K336" s="11" t="str">
        <f t="shared" si="59"/>
        <v xml:space="preserve"> {0x00},</v>
      </c>
    </row>
    <row r="337" spans="2:11" ht="15" customHeight="1" x14ac:dyDescent="0.25">
      <c r="B337" s="3"/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3"/>
      <c r="J337" s="72">
        <f t="shared" si="58"/>
        <v>0</v>
      </c>
      <c r="K337" s="11" t="str">
        <f t="shared" si="59"/>
        <v xml:space="preserve"> {0x00},</v>
      </c>
    </row>
    <row r="338" spans="2:11" ht="15" customHeight="1" x14ac:dyDescent="0.25">
      <c r="B338" s="3"/>
      <c r="C338" s="3"/>
      <c r="D338" s="3"/>
      <c r="E338" s="3"/>
      <c r="F338" s="3"/>
      <c r="G338" s="3"/>
      <c r="H338" s="3"/>
      <c r="K338" s="11" t="s">
        <v>127</v>
      </c>
    </row>
    <row r="340" spans="2:11" s="4" customFormat="1" ht="15" customHeight="1" x14ac:dyDescent="0.25">
      <c r="B340" s="9" t="s">
        <v>2</v>
      </c>
      <c r="J340" t="s">
        <v>49</v>
      </c>
    </row>
    <row r="341" spans="2:11" ht="15" customHeight="1" x14ac:dyDescent="0.25">
      <c r="B341" s="3"/>
      <c r="C341" s="3"/>
      <c r="D341" s="3"/>
      <c r="E341" s="3"/>
      <c r="F341" s="3"/>
      <c r="G341" s="3"/>
      <c r="H341" s="3"/>
      <c r="K341" s="10" t="str">
        <f>CONCATENATE("{ /* ",J340," */")</f>
        <v>{ /* SmallFontGreaterthan */</v>
      </c>
    </row>
    <row r="342" spans="2:11" ht="15" customHeight="1" x14ac:dyDescent="0.25">
      <c r="B342" s="3"/>
      <c r="C342" s="5">
        <v>0</v>
      </c>
      <c r="D342" s="5">
        <v>1</v>
      </c>
      <c r="E342" s="5">
        <v>0</v>
      </c>
      <c r="F342" s="5">
        <v>0</v>
      </c>
      <c r="G342" s="5">
        <v>0</v>
      </c>
      <c r="H342" s="3"/>
      <c r="J342" s="72">
        <f>C342*POWER(2,0)+D342*POWER(2,1)+E342*POWER(2,2)+F342*POWER(2,3)+G342*POWER(2,4)</f>
        <v>2</v>
      </c>
      <c r="K342" s="11" t="str">
        <f>CONCATENATE(" {0x",DEC2HEX(J342,2),"},")</f>
        <v xml:space="preserve"> {0x02},</v>
      </c>
    </row>
    <row r="343" spans="2:11" ht="15" customHeight="1" x14ac:dyDescent="0.25">
      <c r="B343" s="3"/>
      <c r="C343" s="5">
        <v>0</v>
      </c>
      <c r="D343" s="5">
        <v>0</v>
      </c>
      <c r="E343" s="5">
        <v>1</v>
      </c>
      <c r="F343" s="5">
        <v>0</v>
      </c>
      <c r="G343" s="5">
        <v>0</v>
      </c>
      <c r="H343" s="3"/>
      <c r="J343" s="72">
        <f t="shared" ref="J343:J348" si="60">C343*POWER(2,0)+D343*POWER(2,1)+E343*POWER(2,2)+F343*POWER(2,3)+G343*POWER(2,4)</f>
        <v>4</v>
      </c>
      <c r="K343" s="11" t="str">
        <f t="shared" ref="K343:K348" si="61">CONCATENATE(" {0x",DEC2HEX(J343,2),"},")</f>
        <v xml:space="preserve"> {0x04},</v>
      </c>
    </row>
    <row r="344" spans="2:11" ht="15" customHeight="1" x14ac:dyDescent="0.25">
      <c r="B344" s="3"/>
      <c r="C344" s="5">
        <v>0</v>
      </c>
      <c r="D344" s="5">
        <v>0</v>
      </c>
      <c r="E344" s="5">
        <v>0</v>
      </c>
      <c r="F344" s="5">
        <v>1</v>
      </c>
      <c r="G344" s="5">
        <v>0</v>
      </c>
      <c r="H344" s="3"/>
      <c r="J344" s="72">
        <f t="shared" si="60"/>
        <v>8</v>
      </c>
      <c r="K344" s="11" t="str">
        <f t="shared" si="61"/>
        <v xml:space="preserve"> {0x08},</v>
      </c>
    </row>
    <row r="345" spans="2:11" ht="15" customHeight="1" x14ac:dyDescent="0.25">
      <c r="B345" s="3"/>
      <c r="C345" s="5">
        <v>0</v>
      </c>
      <c r="D345" s="5">
        <v>0</v>
      </c>
      <c r="E345" s="5">
        <v>0</v>
      </c>
      <c r="F345" s="5">
        <v>0</v>
      </c>
      <c r="G345" s="5">
        <v>1</v>
      </c>
      <c r="H345" s="3"/>
      <c r="J345" s="72">
        <f t="shared" si="60"/>
        <v>16</v>
      </c>
      <c r="K345" s="11" t="str">
        <f t="shared" si="61"/>
        <v xml:space="preserve"> {0x10},</v>
      </c>
    </row>
    <row r="346" spans="2:11" ht="15" customHeight="1" x14ac:dyDescent="0.25">
      <c r="B346" s="3"/>
      <c r="C346" s="5">
        <v>0</v>
      </c>
      <c r="D346" s="5">
        <v>0</v>
      </c>
      <c r="E346" s="5">
        <v>0</v>
      </c>
      <c r="F346" s="5">
        <v>1</v>
      </c>
      <c r="G346" s="5">
        <v>0</v>
      </c>
      <c r="H346" s="3"/>
      <c r="J346" s="72">
        <f t="shared" si="60"/>
        <v>8</v>
      </c>
      <c r="K346" s="11" t="str">
        <f t="shared" si="61"/>
        <v xml:space="preserve"> {0x08},</v>
      </c>
    </row>
    <row r="347" spans="2:11" ht="15" customHeight="1" x14ac:dyDescent="0.25">
      <c r="B347" s="3"/>
      <c r="C347" s="5">
        <v>0</v>
      </c>
      <c r="D347" s="5">
        <v>0</v>
      </c>
      <c r="E347" s="5">
        <v>1</v>
      </c>
      <c r="F347" s="5">
        <v>0</v>
      </c>
      <c r="G347" s="5">
        <v>0</v>
      </c>
      <c r="H347" s="3"/>
      <c r="J347" s="72">
        <f t="shared" si="60"/>
        <v>4</v>
      </c>
      <c r="K347" s="11" t="str">
        <f t="shared" si="61"/>
        <v xml:space="preserve"> {0x04},</v>
      </c>
    </row>
    <row r="348" spans="2:11" ht="15" customHeight="1" x14ac:dyDescent="0.25">
      <c r="B348" s="3"/>
      <c r="C348" s="5">
        <v>0</v>
      </c>
      <c r="D348" s="5">
        <v>1</v>
      </c>
      <c r="E348" s="5">
        <v>0</v>
      </c>
      <c r="F348" s="5">
        <v>0</v>
      </c>
      <c r="G348" s="5">
        <v>0</v>
      </c>
      <c r="H348" s="3"/>
      <c r="J348" s="72">
        <f t="shared" si="60"/>
        <v>2</v>
      </c>
      <c r="K348" s="11" t="str">
        <f t="shared" si="61"/>
        <v xml:space="preserve"> {0x02},</v>
      </c>
    </row>
    <row r="349" spans="2:11" ht="15" customHeight="1" x14ac:dyDescent="0.25">
      <c r="B349" s="3"/>
      <c r="C349" s="3"/>
      <c r="D349" s="3"/>
      <c r="E349" s="3"/>
      <c r="F349" s="3"/>
      <c r="G349" s="3"/>
      <c r="H349" s="3"/>
      <c r="K349" s="11" t="s">
        <v>127</v>
      </c>
    </row>
    <row r="350" spans="2:11" ht="15" customHeight="1" x14ac:dyDescent="0.25">
      <c r="K350" s="4"/>
    </row>
    <row r="351" spans="2:11" s="4" customFormat="1" ht="15" customHeight="1" x14ac:dyDescent="0.25">
      <c r="B351" s="9" t="s">
        <v>2</v>
      </c>
      <c r="J351" t="s">
        <v>50</v>
      </c>
    </row>
    <row r="352" spans="2:11" ht="15" customHeight="1" x14ac:dyDescent="0.25">
      <c r="B352" s="3"/>
      <c r="C352" s="3"/>
      <c r="D352" s="3"/>
      <c r="E352" s="3"/>
      <c r="F352" s="3"/>
      <c r="G352" s="3"/>
      <c r="H352" s="3"/>
      <c r="K352" s="10" t="str">
        <f>CONCATENATE("{ /* ",J351," */")</f>
        <v>{ /* SmallFontQuestion */</v>
      </c>
    </row>
    <row r="353" spans="2:11" ht="15" customHeight="1" x14ac:dyDescent="0.25">
      <c r="B353" s="3"/>
      <c r="C353" s="5">
        <v>0</v>
      </c>
      <c r="D353" s="5">
        <v>1</v>
      </c>
      <c r="E353" s="5">
        <v>1</v>
      </c>
      <c r="F353" s="5">
        <v>1</v>
      </c>
      <c r="G353" s="5">
        <v>0</v>
      </c>
      <c r="H353" s="3"/>
      <c r="J353" s="72">
        <f>C353*POWER(2,0)+D353*POWER(2,1)+E353*POWER(2,2)+F353*POWER(2,3)+G353*POWER(2,4)</f>
        <v>14</v>
      </c>
      <c r="K353" s="11" t="str">
        <f>CONCATENATE(" {0x",DEC2HEX(J353,2),"},")</f>
        <v xml:space="preserve"> {0x0E},</v>
      </c>
    </row>
    <row r="354" spans="2:11" ht="15" customHeight="1" x14ac:dyDescent="0.25">
      <c r="B354" s="3"/>
      <c r="C354" s="5">
        <v>1</v>
      </c>
      <c r="D354" s="5">
        <v>0</v>
      </c>
      <c r="E354" s="5">
        <v>0</v>
      </c>
      <c r="F354" s="5">
        <v>0</v>
      </c>
      <c r="G354" s="5">
        <v>1</v>
      </c>
      <c r="H354" s="3"/>
      <c r="J354" s="72">
        <f t="shared" ref="J354:J359" si="62">C354*POWER(2,0)+D354*POWER(2,1)+E354*POWER(2,2)+F354*POWER(2,3)+G354*POWER(2,4)</f>
        <v>17</v>
      </c>
      <c r="K354" s="11" t="str">
        <f t="shared" ref="K354:K359" si="63">CONCATENATE(" {0x",DEC2HEX(J354,2),"},")</f>
        <v xml:space="preserve"> {0x11},</v>
      </c>
    </row>
    <row r="355" spans="2:11" ht="15" customHeight="1" x14ac:dyDescent="0.25">
      <c r="B355" s="3"/>
      <c r="C355" s="5">
        <v>0</v>
      </c>
      <c r="D355" s="5">
        <v>0</v>
      </c>
      <c r="E355" s="5">
        <v>0</v>
      </c>
      <c r="F355" s="5">
        <v>0</v>
      </c>
      <c r="G355" s="5">
        <v>1</v>
      </c>
      <c r="H355" s="3"/>
      <c r="J355" s="72">
        <f t="shared" si="62"/>
        <v>16</v>
      </c>
      <c r="K355" s="11" t="str">
        <f t="shared" si="63"/>
        <v xml:space="preserve"> {0x10},</v>
      </c>
    </row>
    <row r="356" spans="2:11" ht="15" customHeight="1" x14ac:dyDescent="0.25">
      <c r="B356" s="3"/>
      <c r="C356" s="5">
        <v>0</v>
      </c>
      <c r="D356" s="5">
        <v>0</v>
      </c>
      <c r="E356" s="5">
        <v>0</v>
      </c>
      <c r="F356" s="5">
        <v>1</v>
      </c>
      <c r="G356" s="5">
        <v>0</v>
      </c>
      <c r="H356" s="3"/>
      <c r="J356" s="72">
        <f t="shared" si="62"/>
        <v>8</v>
      </c>
      <c r="K356" s="11" t="str">
        <f t="shared" si="63"/>
        <v xml:space="preserve"> {0x08},</v>
      </c>
    </row>
    <row r="357" spans="2:11" ht="15" customHeight="1" x14ac:dyDescent="0.25">
      <c r="B357" s="3"/>
      <c r="C357" s="5">
        <v>0</v>
      </c>
      <c r="D357" s="5">
        <v>0</v>
      </c>
      <c r="E357" s="5">
        <v>1</v>
      </c>
      <c r="F357" s="5">
        <v>0</v>
      </c>
      <c r="G357" s="5">
        <v>0</v>
      </c>
      <c r="H357" s="3"/>
      <c r="J357" s="72">
        <f t="shared" si="62"/>
        <v>4</v>
      </c>
      <c r="K357" s="11" t="str">
        <f t="shared" si="63"/>
        <v xml:space="preserve"> {0x04},</v>
      </c>
    </row>
    <row r="358" spans="2:11" ht="15" customHeight="1" x14ac:dyDescent="0.25">
      <c r="B358" s="3"/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3"/>
      <c r="J358" s="72">
        <f t="shared" si="62"/>
        <v>0</v>
      </c>
      <c r="K358" s="11" t="str">
        <f t="shared" si="63"/>
        <v xml:space="preserve"> {0x00},</v>
      </c>
    </row>
    <row r="359" spans="2:11" ht="15" customHeight="1" x14ac:dyDescent="0.25">
      <c r="B359" s="3"/>
      <c r="C359" s="5">
        <v>0</v>
      </c>
      <c r="D359" s="5">
        <v>0</v>
      </c>
      <c r="E359" s="5">
        <v>1</v>
      </c>
      <c r="F359" s="5">
        <v>0</v>
      </c>
      <c r="G359" s="5">
        <v>0</v>
      </c>
      <c r="H359" s="3"/>
      <c r="J359" s="72">
        <f t="shared" si="62"/>
        <v>4</v>
      </c>
      <c r="K359" s="11" t="str">
        <f t="shared" si="63"/>
        <v xml:space="preserve"> {0x04},</v>
      </c>
    </row>
    <row r="360" spans="2:11" ht="15" customHeight="1" x14ac:dyDescent="0.25">
      <c r="B360" s="3"/>
      <c r="C360" s="3"/>
      <c r="D360" s="3"/>
      <c r="E360" s="3"/>
      <c r="F360" s="3"/>
      <c r="G360" s="3"/>
      <c r="H360" s="3"/>
      <c r="K360" s="11" t="s">
        <v>127</v>
      </c>
    </row>
    <row r="361" spans="2:11" ht="15" customHeight="1" x14ac:dyDescent="0.25">
      <c r="K361" s="4"/>
    </row>
    <row r="362" spans="2:11" s="4" customFormat="1" ht="15" customHeight="1" x14ac:dyDescent="0.25">
      <c r="B362" s="9" t="s">
        <v>2</v>
      </c>
      <c r="J362" t="s">
        <v>51</v>
      </c>
    </row>
    <row r="363" spans="2:11" ht="15" customHeight="1" x14ac:dyDescent="0.25">
      <c r="B363" s="3"/>
      <c r="C363" s="3"/>
      <c r="D363" s="3"/>
      <c r="E363" s="3"/>
      <c r="F363" s="3"/>
      <c r="G363" s="3"/>
      <c r="H363" s="3"/>
      <c r="K363" s="10" t="str">
        <f>CONCATENATE("{ /* ",J362," */")</f>
        <v>{ /* SmallFontAt */</v>
      </c>
    </row>
    <row r="364" spans="2:11" ht="15" customHeight="1" x14ac:dyDescent="0.25">
      <c r="B364" s="3"/>
      <c r="C364" s="5">
        <v>0</v>
      </c>
      <c r="D364" s="5">
        <v>1</v>
      </c>
      <c r="E364" s="5">
        <v>1</v>
      </c>
      <c r="F364" s="5">
        <v>1</v>
      </c>
      <c r="G364" s="5">
        <v>0</v>
      </c>
      <c r="H364" s="3"/>
      <c r="J364" s="72">
        <f>C364*POWER(2,0)+D364*POWER(2,1)+E364*POWER(2,2)+F364*POWER(2,3)+G364*POWER(2,4)</f>
        <v>14</v>
      </c>
      <c r="K364" s="11" t="str">
        <f>CONCATENATE(" {0x",DEC2HEX(J364,2),"},")</f>
        <v xml:space="preserve"> {0x0E},</v>
      </c>
    </row>
    <row r="365" spans="2:11" ht="15" customHeight="1" x14ac:dyDescent="0.25">
      <c r="B365" s="3"/>
      <c r="C365" s="5">
        <v>1</v>
      </c>
      <c r="D365" s="5">
        <v>0</v>
      </c>
      <c r="E365" s="5">
        <v>0</v>
      </c>
      <c r="F365" s="5">
        <v>0</v>
      </c>
      <c r="G365" s="5">
        <v>1</v>
      </c>
      <c r="H365" s="3"/>
      <c r="J365" s="72">
        <f t="shared" ref="J365:J370" si="64">C365*POWER(2,0)+D365*POWER(2,1)+E365*POWER(2,2)+F365*POWER(2,3)+G365*POWER(2,4)</f>
        <v>17</v>
      </c>
      <c r="K365" s="11" t="str">
        <f t="shared" ref="K365:K370" si="65">CONCATENATE(" {0x",DEC2HEX(J365,2),"},")</f>
        <v xml:space="preserve"> {0x11},</v>
      </c>
    </row>
    <row r="366" spans="2:11" ht="15" customHeight="1" x14ac:dyDescent="0.25">
      <c r="B366" s="3"/>
      <c r="C366" s="5">
        <v>0</v>
      </c>
      <c r="D366" s="5">
        <v>0</v>
      </c>
      <c r="E366" s="5">
        <v>0</v>
      </c>
      <c r="F366" s="5">
        <v>0</v>
      </c>
      <c r="G366" s="5">
        <v>1</v>
      </c>
      <c r="H366" s="3"/>
      <c r="J366" s="72">
        <f t="shared" si="64"/>
        <v>16</v>
      </c>
      <c r="K366" s="11" t="str">
        <f t="shared" si="65"/>
        <v xml:space="preserve"> {0x10},</v>
      </c>
    </row>
    <row r="367" spans="2:11" ht="15" customHeight="1" x14ac:dyDescent="0.25">
      <c r="B367" s="3"/>
      <c r="C367" s="5">
        <v>0</v>
      </c>
      <c r="D367" s="5">
        <v>1</v>
      </c>
      <c r="E367" s="5">
        <v>1</v>
      </c>
      <c r="F367" s="5">
        <v>0</v>
      </c>
      <c r="G367" s="5">
        <v>1</v>
      </c>
      <c r="H367" s="3"/>
      <c r="J367" s="72">
        <f t="shared" si="64"/>
        <v>22</v>
      </c>
      <c r="K367" s="11" t="str">
        <f t="shared" si="65"/>
        <v xml:space="preserve"> {0x16},</v>
      </c>
    </row>
    <row r="368" spans="2:11" ht="15" customHeight="1" x14ac:dyDescent="0.25">
      <c r="B368" s="3"/>
      <c r="C368" s="5">
        <v>1</v>
      </c>
      <c r="D368" s="5">
        <v>0</v>
      </c>
      <c r="E368" s="5">
        <v>1</v>
      </c>
      <c r="F368" s="5">
        <v>0</v>
      </c>
      <c r="G368" s="5">
        <v>1</v>
      </c>
      <c r="H368" s="3"/>
      <c r="J368" s="72">
        <f t="shared" si="64"/>
        <v>21</v>
      </c>
      <c r="K368" s="11" t="str">
        <f t="shared" si="65"/>
        <v xml:space="preserve"> {0x15},</v>
      </c>
    </row>
    <row r="369" spans="2:11" ht="15" customHeight="1" x14ac:dyDescent="0.25">
      <c r="B369" s="3"/>
      <c r="C369" s="5">
        <v>1</v>
      </c>
      <c r="D369" s="5">
        <v>0</v>
      </c>
      <c r="E369" s="5">
        <v>1</v>
      </c>
      <c r="F369" s="5">
        <v>0</v>
      </c>
      <c r="G369" s="5">
        <v>1</v>
      </c>
      <c r="H369" s="3"/>
      <c r="J369" s="72">
        <f t="shared" si="64"/>
        <v>21</v>
      </c>
      <c r="K369" s="11" t="str">
        <f t="shared" si="65"/>
        <v xml:space="preserve"> {0x15},</v>
      </c>
    </row>
    <row r="370" spans="2:11" ht="15" customHeight="1" x14ac:dyDescent="0.25">
      <c r="B370" s="3"/>
      <c r="C370" s="5">
        <v>0</v>
      </c>
      <c r="D370" s="5">
        <v>1</v>
      </c>
      <c r="E370" s="5">
        <v>1</v>
      </c>
      <c r="F370" s="5">
        <v>1</v>
      </c>
      <c r="G370" s="5">
        <v>0</v>
      </c>
      <c r="H370" s="3"/>
      <c r="J370" s="72">
        <f t="shared" si="64"/>
        <v>14</v>
      </c>
      <c r="K370" s="11" t="str">
        <f t="shared" si="65"/>
        <v xml:space="preserve"> {0x0E},</v>
      </c>
    </row>
    <row r="371" spans="2:11" ht="15" customHeight="1" x14ac:dyDescent="0.25">
      <c r="B371" s="3"/>
      <c r="C371" s="3"/>
      <c r="D371" s="3"/>
      <c r="E371" s="3"/>
      <c r="F371" s="3"/>
      <c r="G371" s="3"/>
      <c r="H371" s="3"/>
      <c r="K371" s="11" t="s">
        <v>127</v>
      </c>
    </row>
    <row r="372" spans="2:11" ht="15" customHeight="1" x14ac:dyDescent="0.25">
      <c r="K372" s="4"/>
    </row>
    <row r="373" spans="2:11" s="4" customFormat="1" ht="15" customHeight="1" x14ac:dyDescent="0.25">
      <c r="B373" s="9" t="s">
        <v>2</v>
      </c>
      <c r="J373" t="s">
        <v>52</v>
      </c>
    </row>
    <row r="374" spans="2:11" ht="15" customHeight="1" x14ac:dyDescent="0.25">
      <c r="B374" s="3"/>
      <c r="C374" s="3"/>
      <c r="D374" s="3"/>
      <c r="E374" s="3"/>
      <c r="F374" s="3"/>
      <c r="G374" s="3"/>
      <c r="H374" s="3"/>
      <c r="K374" s="10" t="str">
        <f>CONCATENATE("{ /* ",J373," */")</f>
        <v>{ /* SmallFontA */</v>
      </c>
    </row>
    <row r="375" spans="2:11" ht="15" customHeight="1" x14ac:dyDescent="0.25">
      <c r="B375" s="3"/>
      <c r="C375" s="5">
        <v>0</v>
      </c>
      <c r="D375" s="5">
        <v>1</v>
      </c>
      <c r="E375" s="5">
        <v>1</v>
      </c>
      <c r="F375" s="5">
        <v>1</v>
      </c>
      <c r="G375" s="5">
        <v>0</v>
      </c>
      <c r="H375" s="3"/>
      <c r="J375" s="72">
        <f>C375*POWER(2,0)+D375*POWER(2,1)+E375*POWER(2,2)+F375*POWER(2,3)+G375*POWER(2,4)</f>
        <v>14</v>
      </c>
      <c r="K375" s="11" t="str">
        <f>CONCATENATE(" {0x",DEC2HEX(J375,2),"},")</f>
        <v xml:space="preserve"> {0x0E},</v>
      </c>
    </row>
    <row r="376" spans="2:11" ht="15" customHeight="1" x14ac:dyDescent="0.25">
      <c r="B376" s="3"/>
      <c r="C376" s="5">
        <v>1</v>
      </c>
      <c r="D376" s="5">
        <v>0</v>
      </c>
      <c r="E376" s="5">
        <v>0</v>
      </c>
      <c r="F376" s="5">
        <v>0</v>
      </c>
      <c r="G376" s="5">
        <v>1</v>
      </c>
      <c r="H376" s="3"/>
      <c r="J376" s="72">
        <f t="shared" ref="J376:J381" si="66">C376*POWER(2,0)+D376*POWER(2,1)+E376*POWER(2,2)+F376*POWER(2,3)+G376*POWER(2,4)</f>
        <v>17</v>
      </c>
      <c r="K376" s="11" t="str">
        <f t="shared" ref="K376:K381" si="67">CONCATENATE(" {0x",DEC2HEX(J376,2),"},")</f>
        <v xml:space="preserve"> {0x11},</v>
      </c>
    </row>
    <row r="377" spans="2:11" ht="15" customHeight="1" x14ac:dyDescent="0.25">
      <c r="B377" s="3"/>
      <c r="C377" s="5">
        <v>1</v>
      </c>
      <c r="D377" s="5">
        <v>0</v>
      </c>
      <c r="E377" s="5">
        <v>0</v>
      </c>
      <c r="F377" s="5">
        <v>0</v>
      </c>
      <c r="G377" s="5">
        <v>1</v>
      </c>
      <c r="H377" s="3"/>
      <c r="J377" s="72">
        <f t="shared" si="66"/>
        <v>17</v>
      </c>
      <c r="K377" s="11" t="str">
        <f t="shared" si="67"/>
        <v xml:space="preserve"> {0x11},</v>
      </c>
    </row>
    <row r="378" spans="2:11" ht="15" customHeight="1" x14ac:dyDescent="0.25">
      <c r="B378" s="3"/>
      <c r="C378" s="5">
        <v>1</v>
      </c>
      <c r="D378" s="5">
        <v>1</v>
      </c>
      <c r="E378" s="5">
        <v>1</v>
      </c>
      <c r="F378" s="5">
        <v>1</v>
      </c>
      <c r="G378" s="5">
        <v>1</v>
      </c>
      <c r="H378" s="3"/>
      <c r="J378" s="72">
        <f t="shared" si="66"/>
        <v>31</v>
      </c>
      <c r="K378" s="11" t="str">
        <f t="shared" si="67"/>
        <v xml:space="preserve"> {0x1F},</v>
      </c>
    </row>
    <row r="379" spans="2:11" ht="15" customHeight="1" x14ac:dyDescent="0.25">
      <c r="B379" s="3"/>
      <c r="C379" s="5">
        <v>1</v>
      </c>
      <c r="D379" s="5">
        <v>0</v>
      </c>
      <c r="E379" s="5">
        <v>0</v>
      </c>
      <c r="F379" s="5">
        <v>0</v>
      </c>
      <c r="G379" s="5">
        <v>1</v>
      </c>
      <c r="H379" s="3"/>
      <c r="J379" s="72">
        <f t="shared" si="66"/>
        <v>17</v>
      </c>
      <c r="K379" s="11" t="str">
        <f t="shared" si="67"/>
        <v xml:space="preserve"> {0x11},</v>
      </c>
    </row>
    <row r="380" spans="2:11" ht="15" customHeight="1" x14ac:dyDescent="0.25">
      <c r="B380" s="3"/>
      <c r="C380" s="5">
        <v>1</v>
      </c>
      <c r="D380" s="5">
        <v>0</v>
      </c>
      <c r="E380" s="5">
        <v>0</v>
      </c>
      <c r="F380" s="5">
        <v>0</v>
      </c>
      <c r="G380" s="5">
        <v>1</v>
      </c>
      <c r="H380" s="3"/>
      <c r="J380" s="72">
        <f t="shared" si="66"/>
        <v>17</v>
      </c>
      <c r="K380" s="11" t="str">
        <f t="shared" si="67"/>
        <v xml:space="preserve"> {0x11},</v>
      </c>
    </row>
    <row r="381" spans="2:11" ht="15" customHeight="1" x14ac:dyDescent="0.25">
      <c r="B381" s="3"/>
      <c r="C381" s="5">
        <v>1</v>
      </c>
      <c r="D381" s="5">
        <v>0</v>
      </c>
      <c r="E381" s="5">
        <v>0</v>
      </c>
      <c r="F381" s="5">
        <v>0</v>
      </c>
      <c r="G381" s="5">
        <v>1</v>
      </c>
      <c r="H381" s="3"/>
      <c r="J381" s="72">
        <f t="shared" si="66"/>
        <v>17</v>
      </c>
      <c r="K381" s="11" t="str">
        <f t="shared" si="67"/>
        <v xml:space="preserve"> {0x11},</v>
      </c>
    </row>
    <row r="382" spans="2:11" ht="15" customHeight="1" x14ac:dyDescent="0.25">
      <c r="B382" s="3"/>
      <c r="C382" s="3"/>
      <c r="D382" s="3"/>
      <c r="E382" s="3"/>
      <c r="F382" s="3"/>
      <c r="G382" s="3"/>
      <c r="H382" s="3"/>
      <c r="K382" s="11" t="s">
        <v>127</v>
      </c>
    </row>
    <row r="384" spans="2:11" s="4" customFormat="1" ht="15" customHeight="1" x14ac:dyDescent="0.25">
      <c r="B384" s="9" t="s">
        <v>2</v>
      </c>
      <c r="J384" t="s">
        <v>53</v>
      </c>
    </row>
    <row r="385" spans="2:11" ht="15" customHeight="1" x14ac:dyDescent="0.25">
      <c r="B385" s="3"/>
      <c r="C385" s="3"/>
      <c r="D385" s="3"/>
      <c r="E385" s="3"/>
      <c r="F385" s="3"/>
      <c r="G385" s="3"/>
      <c r="H385" s="3"/>
      <c r="K385" s="10" t="str">
        <f>CONCATENATE("{ /* ",J384," */")</f>
        <v>{ /* SmallFontB */</v>
      </c>
    </row>
    <row r="386" spans="2:11" ht="15" customHeight="1" x14ac:dyDescent="0.25">
      <c r="B386" s="3"/>
      <c r="C386" s="5">
        <v>1</v>
      </c>
      <c r="D386" s="5">
        <v>1</v>
      </c>
      <c r="E386" s="5">
        <v>1</v>
      </c>
      <c r="F386" s="5">
        <v>1</v>
      </c>
      <c r="G386" s="5">
        <v>0</v>
      </c>
      <c r="H386" s="3"/>
      <c r="J386" s="72">
        <f>C386*POWER(2,0)+D386*POWER(2,1)+E386*POWER(2,2)+F386*POWER(2,3)+G386*POWER(2,4)</f>
        <v>15</v>
      </c>
      <c r="K386" s="11" t="str">
        <f>CONCATENATE(" {0x",DEC2HEX(J386,2),"},")</f>
        <v xml:space="preserve"> {0x0F},</v>
      </c>
    </row>
    <row r="387" spans="2:11" ht="15" customHeight="1" x14ac:dyDescent="0.25">
      <c r="B387" s="3"/>
      <c r="C387" s="5">
        <v>1</v>
      </c>
      <c r="D387" s="5">
        <v>0</v>
      </c>
      <c r="E387" s="5">
        <v>0</v>
      </c>
      <c r="F387" s="5">
        <v>0</v>
      </c>
      <c r="G387" s="5">
        <v>1</v>
      </c>
      <c r="H387" s="3"/>
      <c r="J387" s="72">
        <f t="shared" ref="J387:J392" si="68">C387*POWER(2,0)+D387*POWER(2,1)+E387*POWER(2,2)+F387*POWER(2,3)+G387*POWER(2,4)</f>
        <v>17</v>
      </c>
      <c r="K387" s="11" t="str">
        <f t="shared" ref="K387:K392" si="69">CONCATENATE(" {0x",DEC2HEX(J387,2),"},")</f>
        <v xml:space="preserve"> {0x11},</v>
      </c>
    </row>
    <row r="388" spans="2:11" ht="15" customHeight="1" x14ac:dyDescent="0.25">
      <c r="B388" s="3"/>
      <c r="C388" s="5">
        <v>1</v>
      </c>
      <c r="D388" s="5">
        <v>0</v>
      </c>
      <c r="E388" s="5">
        <v>0</v>
      </c>
      <c r="F388" s="5">
        <v>0</v>
      </c>
      <c r="G388" s="5">
        <v>1</v>
      </c>
      <c r="H388" s="3"/>
      <c r="J388" s="72">
        <f t="shared" si="68"/>
        <v>17</v>
      </c>
      <c r="K388" s="11" t="str">
        <f t="shared" si="69"/>
        <v xml:space="preserve"> {0x11},</v>
      </c>
    </row>
    <row r="389" spans="2:11" ht="15" customHeight="1" x14ac:dyDescent="0.25">
      <c r="B389" s="3"/>
      <c r="C389" s="5">
        <v>1</v>
      </c>
      <c r="D389" s="5">
        <v>1</v>
      </c>
      <c r="E389" s="5">
        <v>1</v>
      </c>
      <c r="F389" s="5">
        <v>1</v>
      </c>
      <c r="G389" s="5">
        <v>0</v>
      </c>
      <c r="H389" s="3"/>
      <c r="J389" s="72">
        <f t="shared" si="68"/>
        <v>15</v>
      </c>
      <c r="K389" s="11" t="str">
        <f t="shared" si="69"/>
        <v xml:space="preserve"> {0x0F},</v>
      </c>
    </row>
    <row r="390" spans="2:11" ht="15" customHeight="1" x14ac:dyDescent="0.25">
      <c r="B390" s="3"/>
      <c r="C390" s="5">
        <v>1</v>
      </c>
      <c r="D390" s="5">
        <v>0</v>
      </c>
      <c r="E390" s="5">
        <v>0</v>
      </c>
      <c r="F390" s="5">
        <v>0</v>
      </c>
      <c r="G390" s="5">
        <v>1</v>
      </c>
      <c r="H390" s="3"/>
      <c r="J390" s="72">
        <f t="shared" si="68"/>
        <v>17</v>
      </c>
      <c r="K390" s="11" t="str">
        <f t="shared" si="69"/>
        <v xml:space="preserve"> {0x11},</v>
      </c>
    </row>
    <row r="391" spans="2:11" ht="15" customHeight="1" x14ac:dyDescent="0.25">
      <c r="B391" s="3"/>
      <c r="C391" s="5">
        <v>1</v>
      </c>
      <c r="D391" s="5">
        <v>0</v>
      </c>
      <c r="E391" s="5">
        <v>0</v>
      </c>
      <c r="F391" s="5">
        <v>0</v>
      </c>
      <c r="G391" s="5">
        <v>1</v>
      </c>
      <c r="H391" s="3"/>
      <c r="J391" s="72">
        <f t="shared" si="68"/>
        <v>17</v>
      </c>
      <c r="K391" s="11" t="str">
        <f t="shared" si="69"/>
        <v xml:space="preserve"> {0x11},</v>
      </c>
    </row>
    <row r="392" spans="2:11" ht="15" customHeight="1" x14ac:dyDescent="0.25">
      <c r="B392" s="3"/>
      <c r="C392" s="5">
        <v>1</v>
      </c>
      <c r="D392" s="5">
        <v>1</v>
      </c>
      <c r="E392" s="5">
        <v>1</v>
      </c>
      <c r="F392" s="5">
        <v>1</v>
      </c>
      <c r="G392" s="5">
        <v>0</v>
      </c>
      <c r="H392" s="3"/>
      <c r="J392" s="72">
        <f t="shared" si="68"/>
        <v>15</v>
      </c>
      <c r="K392" s="11" t="str">
        <f t="shared" si="69"/>
        <v xml:space="preserve"> {0x0F},</v>
      </c>
    </row>
    <row r="393" spans="2:11" ht="15" customHeight="1" x14ac:dyDescent="0.25">
      <c r="B393" s="3"/>
      <c r="C393" s="3"/>
      <c r="D393" s="3"/>
      <c r="E393" s="3"/>
      <c r="F393" s="3"/>
      <c r="G393" s="3"/>
      <c r="H393" s="3"/>
      <c r="K393" s="11" t="s">
        <v>127</v>
      </c>
    </row>
    <row r="394" spans="2:11" ht="15" customHeight="1" x14ac:dyDescent="0.25">
      <c r="K394" s="4"/>
    </row>
    <row r="395" spans="2:11" s="4" customFormat="1" ht="15" customHeight="1" x14ac:dyDescent="0.25">
      <c r="B395" s="9" t="s">
        <v>2</v>
      </c>
      <c r="J395" t="s">
        <v>54</v>
      </c>
    </row>
    <row r="396" spans="2:11" ht="15" customHeight="1" x14ac:dyDescent="0.25">
      <c r="B396" s="3"/>
      <c r="C396" s="3"/>
      <c r="D396" s="3"/>
      <c r="E396" s="3"/>
      <c r="F396" s="3"/>
      <c r="G396" s="3"/>
      <c r="H396" s="3"/>
      <c r="K396" s="10" t="str">
        <f>CONCATENATE("{ /* ",J395," */")</f>
        <v>{ /* SmallFontC */</v>
      </c>
    </row>
    <row r="397" spans="2:11" ht="15" customHeight="1" x14ac:dyDescent="0.25">
      <c r="B397" s="3"/>
      <c r="C397" s="5">
        <v>0</v>
      </c>
      <c r="D397" s="5">
        <v>1</v>
      </c>
      <c r="E397" s="5">
        <v>1</v>
      </c>
      <c r="F397" s="5">
        <v>1</v>
      </c>
      <c r="G397" s="5">
        <v>0</v>
      </c>
      <c r="H397" s="3"/>
      <c r="J397" s="72">
        <f>C397*POWER(2,0)+D397*POWER(2,1)+E397*POWER(2,2)+F397*POWER(2,3)+G397*POWER(2,4)</f>
        <v>14</v>
      </c>
      <c r="K397" s="11" t="str">
        <f>CONCATENATE(" {0x",DEC2HEX(J397,2),"},")</f>
        <v xml:space="preserve"> {0x0E},</v>
      </c>
    </row>
    <row r="398" spans="2:11" ht="15" customHeight="1" x14ac:dyDescent="0.25">
      <c r="B398" s="3"/>
      <c r="C398" s="5">
        <v>1</v>
      </c>
      <c r="D398" s="5">
        <v>0</v>
      </c>
      <c r="E398" s="5">
        <v>0</v>
      </c>
      <c r="F398" s="5">
        <v>0</v>
      </c>
      <c r="G398" s="5">
        <v>1</v>
      </c>
      <c r="H398" s="3"/>
      <c r="J398" s="72">
        <f t="shared" ref="J398:J403" si="70">C398*POWER(2,0)+D398*POWER(2,1)+E398*POWER(2,2)+F398*POWER(2,3)+G398*POWER(2,4)</f>
        <v>17</v>
      </c>
      <c r="K398" s="11" t="str">
        <f t="shared" ref="K398:K403" si="71">CONCATENATE(" {0x",DEC2HEX(J398,2),"},")</f>
        <v xml:space="preserve"> {0x11},</v>
      </c>
    </row>
    <row r="399" spans="2:11" ht="15" customHeight="1" x14ac:dyDescent="0.25">
      <c r="B399" s="3"/>
      <c r="C399" s="5">
        <v>1</v>
      </c>
      <c r="D399" s="5">
        <v>0</v>
      </c>
      <c r="E399" s="5">
        <v>0</v>
      </c>
      <c r="F399" s="5">
        <v>0</v>
      </c>
      <c r="G399" s="5">
        <v>0</v>
      </c>
      <c r="H399" s="3"/>
      <c r="J399" s="72">
        <f t="shared" si="70"/>
        <v>1</v>
      </c>
      <c r="K399" s="11" t="str">
        <f t="shared" si="71"/>
        <v xml:space="preserve"> {0x01},</v>
      </c>
    </row>
    <row r="400" spans="2:11" ht="15" customHeight="1" x14ac:dyDescent="0.25">
      <c r="B400" s="3"/>
      <c r="C400" s="5">
        <v>1</v>
      </c>
      <c r="D400" s="5">
        <v>0</v>
      </c>
      <c r="E400" s="5">
        <v>0</v>
      </c>
      <c r="F400" s="5">
        <v>0</v>
      </c>
      <c r="G400" s="5">
        <v>0</v>
      </c>
      <c r="H400" s="3"/>
      <c r="J400" s="72">
        <f t="shared" si="70"/>
        <v>1</v>
      </c>
      <c r="K400" s="11" t="str">
        <f t="shared" si="71"/>
        <v xml:space="preserve"> {0x01},</v>
      </c>
    </row>
    <row r="401" spans="2:11" ht="15" customHeight="1" x14ac:dyDescent="0.25">
      <c r="B401" s="3"/>
      <c r="C401" s="5">
        <v>1</v>
      </c>
      <c r="D401" s="5">
        <v>0</v>
      </c>
      <c r="E401" s="5">
        <v>0</v>
      </c>
      <c r="F401" s="5">
        <v>0</v>
      </c>
      <c r="G401" s="5">
        <v>0</v>
      </c>
      <c r="H401" s="3"/>
      <c r="J401" s="72">
        <f t="shared" si="70"/>
        <v>1</v>
      </c>
      <c r="K401" s="11" t="str">
        <f t="shared" si="71"/>
        <v xml:space="preserve"> {0x01},</v>
      </c>
    </row>
    <row r="402" spans="2:11" ht="15" customHeight="1" x14ac:dyDescent="0.25">
      <c r="B402" s="3"/>
      <c r="C402" s="5">
        <v>1</v>
      </c>
      <c r="D402" s="5">
        <v>0</v>
      </c>
      <c r="E402" s="5">
        <v>0</v>
      </c>
      <c r="F402" s="5">
        <v>0</v>
      </c>
      <c r="G402" s="5">
        <v>1</v>
      </c>
      <c r="H402" s="3"/>
      <c r="J402" s="72">
        <f t="shared" si="70"/>
        <v>17</v>
      </c>
      <c r="K402" s="11" t="str">
        <f t="shared" si="71"/>
        <v xml:space="preserve"> {0x11},</v>
      </c>
    </row>
    <row r="403" spans="2:11" ht="15" customHeight="1" x14ac:dyDescent="0.25">
      <c r="B403" s="3"/>
      <c r="C403" s="5">
        <v>0</v>
      </c>
      <c r="D403" s="5">
        <v>1</v>
      </c>
      <c r="E403" s="5">
        <v>1</v>
      </c>
      <c r="F403" s="5">
        <v>1</v>
      </c>
      <c r="G403" s="5">
        <v>0</v>
      </c>
      <c r="H403" s="3"/>
      <c r="J403" s="72">
        <f t="shared" si="70"/>
        <v>14</v>
      </c>
      <c r="K403" s="11" t="str">
        <f t="shared" si="71"/>
        <v xml:space="preserve"> {0x0E},</v>
      </c>
    </row>
    <row r="404" spans="2:11" ht="15" customHeight="1" x14ac:dyDescent="0.25">
      <c r="B404" s="3"/>
      <c r="C404" s="3"/>
      <c r="D404" s="3"/>
      <c r="E404" s="3"/>
      <c r="F404" s="3"/>
      <c r="G404" s="3"/>
      <c r="H404" s="3"/>
      <c r="K404" s="11" t="s">
        <v>127</v>
      </c>
    </row>
    <row r="406" spans="2:11" s="4" customFormat="1" ht="15" customHeight="1" x14ac:dyDescent="0.25">
      <c r="B406" s="9" t="s">
        <v>2</v>
      </c>
      <c r="J406" t="s">
        <v>55</v>
      </c>
    </row>
    <row r="407" spans="2:11" ht="15" customHeight="1" x14ac:dyDescent="0.25">
      <c r="B407" s="3"/>
      <c r="C407" s="3"/>
      <c r="D407" s="3"/>
      <c r="E407" s="3"/>
      <c r="F407" s="3"/>
      <c r="G407" s="3"/>
      <c r="H407" s="3"/>
      <c r="K407" s="10" t="str">
        <f>CONCATENATE("{ /* ",J406," */")</f>
        <v>{ /* SmallFontD */</v>
      </c>
    </row>
    <row r="408" spans="2:11" ht="15" customHeight="1" x14ac:dyDescent="0.25">
      <c r="B408" s="3"/>
      <c r="C408" s="5">
        <v>1</v>
      </c>
      <c r="D408" s="5">
        <v>1</v>
      </c>
      <c r="E408" s="5">
        <v>1</v>
      </c>
      <c r="F408" s="5">
        <v>0</v>
      </c>
      <c r="G408" s="5">
        <v>0</v>
      </c>
      <c r="H408" s="3"/>
      <c r="J408" s="72">
        <f>C408*POWER(2,0)+D408*POWER(2,1)+E408*POWER(2,2)+F408*POWER(2,3)+G408*POWER(2,4)</f>
        <v>7</v>
      </c>
      <c r="K408" s="11" t="str">
        <f>CONCATENATE(" {0x",DEC2HEX(J408,2),"},")</f>
        <v xml:space="preserve"> {0x07},</v>
      </c>
    </row>
    <row r="409" spans="2:11" ht="15" customHeight="1" x14ac:dyDescent="0.25">
      <c r="B409" s="3"/>
      <c r="C409" s="5">
        <v>1</v>
      </c>
      <c r="D409" s="5">
        <v>0</v>
      </c>
      <c r="E409" s="5">
        <v>0</v>
      </c>
      <c r="F409" s="5">
        <v>1</v>
      </c>
      <c r="G409" s="5">
        <v>0</v>
      </c>
      <c r="H409" s="3"/>
      <c r="J409" s="72">
        <f t="shared" ref="J409:J414" si="72">C409*POWER(2,0)+D409*POWER(2,1)+E409*POWER(2,2)+F409*POWER(2,3)+G409*POWER(2,4)</f>
        <v>9</v>
      </c>
      <c r="K409" s="11" t="str">
        <f t="shared" ref="K409:K414" si="73">CONCATENATE(" {0x",DEC2HEX(J409,2),"},")</f>
        <v xml:space="preserve"> {0x09},</v>
      </c>
    </row>
    <row r="410" spans="2:11" ht="15" customHeight="1" x14ac:dyDescent="0.25">
      <c r="B410" s="3"/>
      <c r="C410" s="5">
        <v>1</v>
      </c>
      <c r="D410" s="5">
        <v>0</v>
      </c>
      <c r="E410" s="5">
        <v>0</v>
      </c>
      <c r="F410" s="5">
        <v>0</v>
      </c>
      <c r="G410" s="5">
        <v>1</v>
      </c>
      <c r="H410" s="3"/>
      <c r="J410" s="72">
        <f t="shared" si="72"/>
        <v>17</v>
      </c>
      <c r="K410" s="11" t="str">
        <f t="shared" si="73"/>
        <v xml:space="preserve"> {0x11},</v>
      </c>
    </row>
    <row r="411" spans="2:11" ht="15" customHeight="1" x14ac:dyDescent="0.25">
      <c r="B411" s="3"/>
      <c r="C411" s="5">
        <v>1</v>
      </c>
      <c r="D411" s="5">
        <v>0</v>
      </c>
      <c r="E411" s="5">
        <v>0</v>
      </c>
      <c r="F411" s="5">
        <v>0</v>
      </c>
      <c r="G411" s="5">
        <v>1</v>
      </c>
      <c r="H411" s="3"/>
      <c r="J411" s="72">
        <f t="shared" si="72"/>
        <v>17</v>
      </c>
      <c r="K411" s="11" t="str">
        <f t="shared" si="73"/>
        <v xml:space="preserve"> {0x11},</v>
      </c>
    </row>
    <row r="412" spans="2:11" ht="15" customHeight="1" x14ac:dyDescent="0.25">
      <c r="B412" s="3"/>
      <c r="C412" s="5">
        <v>1</v>
      </c>
      <c r="D412" s="5">
        <v>0</v>
      </c>
      <c r="E412" s="5">
        <v>0</v>
      </c>
      <c r="F412" s="5">
        <v>0</v>
      </c>
      <c r="G412" s="5">
        <v>1</v>
      </c>
      <c r="H412" s="3"/>
      <c r="J412" s="72">
        <f t="shared" si="72"/>
        <v>17</v>
      </c>
      <c r="K412" s="11" t="str">
        <f t="shared" si="73"/>
        <v xml:space="preserve"> {0x11},</v>
      </c>
    </row>
    <row r="413" spans="2:11" ht="15" customHeight="1" x14ac:dyDescent="0.25">
      <c r="B413" s="3"/>
      <c r="C413" s="5">
        <v>1</v>
      </c>
      <c r="D413" s="5">
        <v>0</v>
      </c>
      <c r="E413" s="5">
        <v>0</v>
      </c>
      <c r="F413" s="5">
        <v>1</v>
      </c>
      <c r="G413" s="5">
        <v>0</v>
      </c>
      <c r="H413" s="3"/>
      <c r="J413" s="72">
        <f t="shared" si="72"/>
        <v>9</v>
      </c>
      <c r="K413" s="11" t="str">
        <f t="shared" si="73"/>
        <v xml:space="preserve"> {0x09},</v>
      </c>
    </row>
    <row r="414" spans="2:11" ht="15" customHeight="1" x14ac:dyDescent="0.25">
      <c r="B414" s="3"/>
      <c r="C414" s="5">
        <v>1</v>
      </c>
      <c r="D414" s="5">
        <v>1</v>
      </c>
      <c r="E414" s="5">
        <v>1</v>
      </c>
      <c r="F414" s="5">
        <v>0</v>
      </c>
      <c r="G414" s="5">
        <v>0</v>
      </c>
      <c r="H414" s="3"/>
      <c r="J414" s="72">
        <f t="shared" si="72"/>
        <v>7</v>
      </c>
      <c r="K414" s="11" t="str">
        <f t="shared" si="73"/>
        <v xml:space="preserve"> {0x07},</v>
      </c>
    </row>
    <row r="415" spans="2:11" ht="15" customHeight="1" x14ac:dyDescent="0.25">
      <c r="B415" s="3"/>
      <c r="C415" s="3"/>
      <c r="D415" s="3"/>
      <c r="E415" s="3"/>
      <c r="F415" s="3"/>
      <c r="G415" s="3"/>
      <c r="H415" s="3"/>
      <c r="K415" s="11" t="s">
        <v>127</v>
      </c>
    </row>
    <row r="416" spans="2:11" ht="15" customHeight="1" x14ac:dyDescent="0.25">
      <c r="K416" s="4"/>
    </row>
    <row r="417" spans="2:11" s="4" customFormat="1" ht="15" customHeight="1" x14ac:dyDescent="0.25">
      <c r="B417" s="9" t="s">
        <v>2</v>
      </c>
      <c r="J417" t="s">
        <v>56</v>
      </c>
    </row>
    <row r="418" spans="2:11" ht="15" customHeight="1" x14ac:dyDescent="0.25">
      <c r="B418" s="3"/>
      <c r="C418" s="3"/>
      <c r="D418" s="3"/>
      <c r="E418" s="3"/>
      <c r="F418" s="3"/>
      <c r="G418" s="3"/>
      <c r="H418" s="3"/>
      <c r="K418" s="10" t="str">
        <f>CONCATENATE("{ /* ",J417," */")</f>
        <v>{ /* SmallFontE */</v>
      </c>
    </row>
    <row r="419" spans="2:11" ht="15" customHeight="1" x14ac:dyDescent="0.25">
      <c r="B419" s="3"/>
      <c r="C419" s="5">
        <v>1</v>
      </c>
      <c r="D419" s="5">
        <v>1</v>
      </c>
      <c r="E419" s="5">
        <v>1</v>
      </c>
      <c r="F419" s="5">
        <v>1</v>
      </c>
      <c r="G419" s="5">
        <v>1</v>
      </c>
      <c r="H419" s="3"/>
      <c r="J419" s="72">
        <f>C419*POWER(2,0)+D419*POWER(2,1)+E419*POWER(2,2)+F419*POWER(2,3)+G419*POWER(2,4)</f>
        <v>31</v>
      </c>
      <c r="K419" s="11" t="str">
        <f>CONCATENATE(" {0x",DEC2HEX(J419,2),"},")</f>
        <v xml:space="preserve"> {0x1F},</v>
      </c>
    </row>
    <row r="420" spans="2:11" ht="15" customHeight="1" x14ac:dyDescent="0.25">
      <c r="B420" s="3"/>
      <c r="C420" s="5">
        <v>1</v>
      </c>
      <c r="D420" s="5">
        <v>0</v>
      </c>
      <c r="E420" s="5">
        <v>0</v>
      </c>
      <c r="F420" s="5">
        <v>0</v>
      </c>
      <c r="G420" s="5">
        <v>0</v>
      </c>
      <c r="H420" s="3"/>
      <c r="J420" s="72">
        <f t="shared" ref="J420:J425" si="74">C420*POWER(2,0)+D420*POWER(2,1)+E420*POWER(2,2)+F420*POWER(2,3)+G420*POWER(2,4)</f>
        <v>1</v>
      </c>
      <c r="K420" s="11" t="str">
        <f t="shared" ref="K420:K425" si="75">CONCATENATE(" {0x",DEC2HEX(J420,2),"},")</f>
        <v xml:space="preserve"> {0x01},</v>
      </c>
    </row>
    <row r="421" spans="2:11" ht="15" customHeight="1" x14ac:dyDescent="0.25">
      <c r="B421" s="3"/>
      <c r="C421" s="5">
        <v>1</v>
      </c>
      <c r="D421" s="5">
        <v>0</v>
      </c>
      <c r="E421" s="5">
        <v>0</v>
      </c>
      <c r="F421" s="5">
        <v>0</v>
      </c>
      <c r="G421" s="5">
        <v>0</v>
      </c>
      <c r="H421" s="3"/>
      <c r="J421" s="72">
        <f t="shared" si="74"/>
        <v>1</v>
      </c>
      <c r="K421" s="11" t="str">
        <f t="shared" si="75"/>
        <v xml:space="preserve"> {0x01},</v>
      </c>
    </row>
    <row r="422" spans="2:11" ht="15" customHeight="1" x14ac:dyDescent="0.25">
      <c r="B422" s="3"/>
      <c r="C422" s="5">
        <v>1</v>
      </c>
      <c r="D422" s="5">
        <v>1</v>
      </c>
      <c r="E422" s="5">
        <v>1</v>
      </c>
      <c r="F422" s="5">
        <v>1</v>
      </c>
      <c r="G422" s="5">
        <v>0</v>
      </c>
      <c r="H422" s="3"/>
      <c r="J422" s="72">
        <f t="shared" si="74"/>
        <v>15</v>
      </c>
      <c r="K422" s="11" t="str">
        <f t="shared" si="75"/>
        <v xml:space="preserve"> {0x0F},</v>
      </c>
    </row>
    <row r="423" spans="2:11" ht="15" customHeight="1" x14ac:dyDescent="0.25">
      <c r="B423" s="3"/>
      <c r="C423" s="5">
        <v>1</v>
      </c>
      <c r="D423" s="5">
        <v>0</v>
      </c>
      <c r="E423" s="5">
        <v>0</v>
      </c>
      <c r="F423" s="5">
        <v>0</v>
      </c>
      <c r="G423" s="5">
        <v>0</v>
      </c>
      <c r="H423" s="3"/>
      <c r="J423" s="72">
        <f t="shared" si="74"/>
        <v>1</v>
      </c>
      <c r="K423" s="11" t="str">
        <f t="shared" si="75"/>
        <v xml:space="preserve"> {0x01},</v>
      </c>
    </row>
    <row r="424" spans="2:11" ht="15" customHeight="1" x14ac:dyDescent="0.25">
      <c r="B424" s="3"/>
      <c r="C424" s="5">
        <v>1</v>
      </c>
      <c r="D424" s="5">
        <v>0</v>
      </c>
      <c r="E424" s="5">
        <v>0</v>
      </c>
      <c r="F424" s="5">
        <v>0</v>
      </c>
      <c r="G424" s="5">
        <v>0</v>
      </c>
      <c r="H424" s="3"/>
      <c r="J424" s="72">
        <f t="shared" si="74"/>
        <v>1</v>
      </c>
      <c r="K424" s="11" t="str">
        <f t="shared" si="75"/>
        <v xml:space="preserve"> {0x01},</v>
      </c>
    </row>
    <row r="425" spans="2:11" ht="15" customHeight="1" x14ac:dyDescent="0.25">
      <c r="B425" s="3"/>
      <c r="C425" s="5">
        <v>1</v>
      </c>
      <c r="D425" s="5">
        <v>1</v>
      </c>
      <c r="E425" s="5">
        <v>1</v>
      </c>
      <c r="F425" s="5">
        <v>1</v>
      </c>
      <c r="G425" s="5">
        <v>1</v>
      </c>
      <c r="H425" s="3"/>
      <c r="J425" s="72">
        <f t="shared" si="74"/>
        <v>31</v>
      </c>
      <c r="K425" s="11" t="str">
        <f t="shared" si="75"/>
        <v xml:space="preserve"> {0x1F},</v>
      </c>
    </row>
    <row r="426" spans="2:11" ht="15" customHeight="1" x14ac:dyDescent="0.25">
      <c r="B426" s="3"/>
      <c r="C426" s="3"/>
      <c r="D426" s="3"/>
      <c r="E426" s="3"/>
      <c r="F426" s="3"/>
      <c r="G426" s="3"/>
      <c r="H426" s="3"/>
      <c r="K426" s="11" t="s">
        <v>127</v>
      </c>
    </row>
    <row r="428" spans="2:11" s="4" customFormat="1" ht="15" customHeight="1" x14ac:dyDescent="0.25">
      <c r="B428" s="9" t="s">
        <v>2</v>
      </c>
      <c r="J428" t="s">
        <v>114</v>
      </c>
    </row>
    <row r="429" spans="2:11" ht="15" customHeight="1" x14ac:dyDescent="0.25">
      <c r="B429" s="3"/>
      <c r="C429" s="3"/>
      <c r="D429" s="3"/>
      <c r="E429" s="3"/>
      <c r="F429" s="3"/>
      <c r="G429" s="3"/>
      <c r="H429" s="3"/>
      <c r="K429" s="10" t="str">
        <f>CONCATENATE("{ /* ",J428," */")</f>
        <v>{ /* SmallFontF */</v>
      </c>
    </row>
    <row r="430" spans="2:11" ht="15" customHeight="1" x14ac:dyDescent="0.25">
      <c r="B430" s="3"/>
      <c r="C430" s="5">
        <v>1</v>
      </c>
      <c r="D430" s="5">
        <v>1</v>
      </c>
      <c r="E430" s="5">
        <v>1</v>
      </c>
      <c r="F430" s="5">
        <v>1</v>
      </c>
      <c r="G430" s="5">
        <v>1</v>
      </c>
      <c r="H430" s="3"/>
      <c r="J430" s="72">
        <f>C430*POWER(2,0)+D430*POWER(2,1)+E430*POWER(2,2)+F430*POWER(2,3)+G430*POWER(2,4)</f>
        <v>31</v>
      </c>
      <c r="K430" s="11" t="str">
        <f>CONCATENATE(" {0x",DEC2HEX(J430,2),"},")</f>
        <v xml:space="preserve"> {0x1F},</v>
      </c>
    </row>
    <row r="431" spans="2:11" ht="15" customHeight="1" x14ac:dyDescent="0.25">
      <c r="B431" s="3"/>
      <c r="C431" s="5">
        <v>1</v>
      </c>
      <c r="D431" s="5">
        <v>0</v>
      </c>
      <c r="E431" s="5">
        <v>0</v>
      </c>
      <c r="F431" s="5">
        <v>0</v>
      </c>
      <c r="G431" s="5">
        <v>0</v>
      </c>
      <c r="H431" s="3"/>
      <c r="J431" s="72">
        <f t="shared" ref="J431:J436" si="76">C431*POWER(2,0)+D431*POWER(2,1)+E431*POWER(2,2)+F431*POWER(2,3)+G431*POWER(2,4)</f>
        <v>1</v>
      </c>
      <c r="K431" s="11" t="str">
        <f t="shared" ref="K431:K436" si="77">CONCATENATE(" {0x",DEC2HEX(J431,2),"},")</f>
        <v xml:space="preserve"> {0x01},</v>
      </c>
    </row>
    <row r="432" spans="2:11" ht="15" customHeight="1" x14ac:dyDescent="0.25">
      <c r="B432" s="3"/>
      <c r="C432" s="5">
        <v>1</v>
      </c>
      <c r="D432" s="5">
        <v>0</v>
      </c>
      <c r="E432" s="5">
        <v>0</v>
      </c>
      <c r="F432" s="5">
        <v>0</v>
      </c>
      <c r="G432" s="5">
        <v>0</v>
      </c>
      <c r="H432" s="3"/>
      <c r="J432" s="72">
        <f t="shared" si="76"/>
        <v>1</v>
      </c>
      <c r="K432" s="11" t="str">
        <f t="shared" si="77"/>
        <v xml:space="preserve"> {0x01},</v>
      </c>
    </row>
    <row r="433" spans="2:11" ht="15" customHeight="1" x14ac:dyDescent="0.25">
      <c r="B433" s="3"/>
      <c r="C433" s="5">
        <v>1</v>
      </c>
      <c r="D433" s="5">
        <v>1</v>
      </c>
      <c r="E433" s="5">
        <v>1</v>
      </c>
      <c r="F433" s="5">
        <v>1</v>
      </c>
      <c r="G433" s="5">
        <v>0</v>
      </c>
      <c r="H433" s="3"/>
      <c r="J433" s="72">
        <f t="shared" si="76"/>
        <v>15</v>
      </c>
      <c r="K433" s="11" t="str">
        <f t="shared" si="77"/>
        <v xml:space="preserve"> {0x0F},</v>
      </c>
    </row>
    <row r="434" spans="2:11" ht="15" customHeight="1" x14ac:dyDescent="0.25">
      <c r="B434" s="3"/>
      <c r="C434" s="5">
        <v>1</v>
      </c>
      <c r="D434" s="5">
        <v>0</v>
      </c>
      <c r="E434" s="5">
        <v>0</v>
      </c>
      <c r="F434" s="5">
        <v>0</v>
      </c>
      <c r="G434" s="5">
        <v>0</v>
      </c>
      <c r="H434" s="3"/>
      <c r="J434" s="72">
        <f t="shared" si="76"/>
        <v>1</v>
      </c>
      <c r="K434" s="11" t="str">
        <f t="shared" si="77"/>
        <v xml:space="preserve"> {0x01},</v>
      </c>
    </row>
    <row r="435" spans="2:11" ht="15" customHeight="1" x14ac:dyDescent="0.25">
      <c r="B435" s="3"/>
      <c r="C435" s="5">
        <v>1</v>
      </c>
      <c r="D435" s="5">
        <v>0</v>
      </c>
      <c r="E435" s="5">
        <v>0</v>
      </c>
      <c r="F435" s="5">
        <v>0</v>
      </c>
      <c r="G435" s="5">
        <v>0</v>
      </c>
      <c r="H435" s="3"/>
      <c r="J435" s="72">
        <f t="shared" si="76"/>
        <v>1</v>
      </c>
      <c r="K435" s="11" t="str">
        <f t="shared" si="77"/>
        <v xml:space="preserve"> {0x01},</v>
      </c>
    </row>
    <row r="436" spans="2:11" ht="15" customHeight="1" x14ac:dyDescent="0.25">
      <c r="B436" s="3"/>
      <c r="C436" s="5">
        <v>1</v>
      </c>
      <c r="D436" s="5">
        <v>0</v>
      </c>
      <c r="E436" s="5">
        <v>0</v>
      </c>
      <c r="F436" s="5">
        <v>0</v>
      </c>
      <c r="G436" s="5">
        <v>0</v>
      </c>
      <c r="H436" s="3"/>
      <c r="J436" s="72">
        <f t="shared" si="76"/>
        <v>1</v>
      </c>
      <c r="K436" s="11" t="str">
        <f t="shared" si="77"/>
        <v xml:space="preserve"> {0x01},</v>
      </c>
    </row>
    <row r="437" spans="2:11" ht="15" customHeight="1" x14ac:dyDescent="0.25">
      <c r="B437" s="3"/>
      <c r="C437" s="3"/>
      <c r="D437" s="3"/>
      <c r="E437" s="3"/>
      <c r="F437" s="3"/>
      <c r="G437" s="3"/>
      <c r="H437" s="3"/>
      <c r="K437" s="11" t="s">
        <v>127</v>
      </c>
    </row>
    <row r="438" spans="2:11" ht="15" customHeight="1" x14ac:dyDescent="0.25">
      <c r="K438" s="4"/>
    </row>
    <row r="439" spans="2:11" s="4" customFormat="1" ht="15" customHeight="1" x14ac:dyDescent="0.25">
      <c r="B439" s="9" t="s">
        <v>2</v>
      </c>
      <c r="J439" t="s">
        <v>57</v>
      </c>
    </row>
    <row r="440" spans="2:11" ht="15" customHeight="1" x14ac:dyDescent="0.25">
      <c r="B440" s="3"/>
      <c r="C440" s="3"/>
      <c r="D440" s="3"/>
      <c r="E440" s="3"/>
      <c r="F440" s="3"/>
      <c r="G440" s="3"/>
      <c r="H440" s="3"/>
      <c r="K440" s="10" t="str">
        <f>CONCATENATE("{ /* ",J439," */")</f>
        <v>{ /* SmallFontG */</v>
      </c>
    </row>
    <row r="441" spans="2:11" ht="15" customHeight="1" x14ac:dyDescent="0.25">
      <c r="B441" s="3"/>
      <c r="C441" s="5">
        <v>0</v>
      </c>
      <c r="D441" s="5">
        <v>1</v>
      </c>
      <c r="E441" s="5">
        <v>1</v>
      </c>
      <c r="F441" s="5">
        <v>1</v>
      </c>
      <c r="G441" s="5">
        <v>0</v>
      </c>
      <c r="H441" s="3"/>
      <c r="J441" s="72">
        <f>C441*POWER(2,0)+D441*POWER(2,1)+E441*POWER(2,2)+F441*POWER(2,3)+G441*POWER(2,4)</f>
        <v>14</v>
      </c>
      <c r="K441" s="11" t="str">
        <f>CONCATENATE(" {0x",DEC2HEX(J441,2),"},")</f>
        <v xml:space="preserve"> {0x0E},</v>
      </c>
    </row>
    <row r="442" spans="2:11" ht="15" customHeight="1" x14ac:dyDescent="0.25">
      <c r="B442" s="3"/>
      <c r="C442" s="5">
        <v>1</v>
      </c>
      <c r="D442" s="5">
        <v>0</v>
      </c>
      <c r="E442" s="5">
        <v>0</v>
      </c>
      <c r="F442" s="5">
        <v>0</v>
      </c>
      <c r="G442" s="5">
        <v>1</v>
      </c>
      <c r="H442" s="3"/>
      <c r="J442" s="72">
        <f t="shared" ref="J442:J447" si="78">C442*POWER(2,0)+D442*POWER(2,1)+E442*POWER(2,2)+F442*POWER(2,3)+G442*POWER(2,4)</f>
        <v>17</v>
      </c>
      <c r="K442" s="11" t="str">
        <f t="shared" ref="K442:K447" si="79">CONCATENATE(" {0x",DEC2HEX(J442,2),"},")</f>
        <v xml:space="preserve"> {0x11},</v>
      </c>
    </row>
    <row r="443" spans="2:11" ht="15" customHeight="1" x14ac:dyDescent="0.25">
      <c r="B443" s="3"/>
      <c r="C443" s="5">
        <v>1</v>
      </c>
      <c r="D443" s="5">
        <v>0</v>
      </c>
      <c r="E443" s="5">
        <v>0</v>
      </c>
      <c r="F443" s="5">
        <v>0</v>
      </c>
      <c r="G443" s="5">
        <v>0</v>
      </c>
      <c r="H443" s="3"/>
      <c r="J443" s="72">
        <f t="shared" si="78"/>
        <v>1</v>
      </c>
      <c r="K443" s="11" t="str">
        <f t="shared" si="79"/>
        <v xml:space="preserve"> {0x01},</v>
      </c>
    </row>
    <row r="444" spans="2:11" ht="15" customHeight="1" x14ac:dyDescent="0.25">
      <c r="B444" s="3"/>
      <c r="C444" s="5">
        <v>1</v>
      </c>
      <c r="D444" s="5">
        <v>0</v>
      </c>
      <c r="E444" s="5">
        <v>1</v>
      </c>
      <c r="F444" s="5">
        <v>1</v>
      </c>
      <c r="G444" s="5">
        <v>1</v>
      </c>
      <c r="H444" s="3"/>
      <c r="J444" s="72">
        <f t="shared" si="78"/>
        <v>29</v>
      </c>
      <c r="K444" s="11" t="str">
        <f t="shared" si="79"/>
        <v xml:space="preserve"> {0x1D},</v>
      </c>
    </row>
    <row r="445" spans="2:11" ht="15" customHeight="1" x14ac:dyDescent="0.25">
      <c r="B445" s="3"/>
      <c r="C445" s="5">
        <v>1</v>
      </c>
      <c r="D445" s="5">
        <v>0</v>
      </c>
      <c r="E445" s="5">
        <v>0</v>
      </c>
      <c r="F445" s="5">
        <v>0</v>
      </c>
      <c r="G445" s="5">
        <v>1</v>
      </c>
      <c r="H445" s="3"/>
      <c r="J445" s="72">
        <f t="shared" si="78"/>
        <v>17</v>
      </c>
      <c r="K445" s="11" t="str">
        <f t="shared" si="79"/>
        <v xml:space="preserve"> {0x11},</v>
      </c>
    </row>
    <row r="446" spans="2:11" ht="15" customHeight="1" x14ac:dyDescent="0.25">
      <c r="B446" s="3"/>
      <c r="C446" s="5">
        <v>1</v>
      </c>
      <c r="D446" s="5">
        <v>0</v>
      </c>
      <c r="E446" s="5">
        <v>0</v>
      </c>
      <c r="F446" s="5">
        <v>0</v>
      </c>
      <c r="G446" s="5">
        <v>1</v>
      </c>
      <c r="H446" s="3"/>
      <c r="J446" s="72">
        <f t="shared" si="78"/>
        <v>17</v>
      </c>
      <c r="K446" s="11" t="str">
        <f t="shared" si="79"/>
        <v xml:space="preserve"> {0x11},</v>
      </c>
    </row>
    <row r="447" spans="2:11" ht="15" customHeight="1" x14ac:dyDescent="0.25">
      <c r="B447" s="3"/>
      <c r="C447" s="5">
        <v>0</v>
      </c>
      <c r="D447" s="5">
        <v>1</v>
      </c>
      <c r="E447" s="5">
        <v>1</v>
      </c>
      <c r="F447" s="5">
        <v>1</v>
      </c>
      <c r="G447" s="5">
        <v>0</v>
      </c>
      <c r="H447" s="3"/>
      <c r="J447" s="72">
        <f t="shared" si="78"/>
        <v>14</v>
      </c>
      <c r="K447" s="11" t="str">
        <f t="shared" si="79"/>
        <v xml:space="preserve"> {0x0E},</v>
      </c>
    </row>
    <row r="448" spans="2:11" ht="15" customHeight="1" x14ac:dyDescent="0.25">
      <c r="B448" s="3"/>
      <c r="C448" s="3"/>
      <c r="D448" s="3"/>
      <c r="E448" s="3"/>
      <c r="F448" s="3"/>
      <c r="G448" s="3"/>
      <c r="H448" s="3"/>
      <c r="K448" s="11" t="s">
        <v>127</v>
      </c>
    </row>
    <row r="450" spans="2:11" s="4" customFormat="1" ht="15" customHeight="1" x14ac:dyDescent="0.25">
      <c r="B450" s="9" t="s">
        <v>2</v>
      </c>
      <c r="J450" t="s">
        <v>58</v>
      </c>
    </row>
    <row r="451" spans="2:11" ht="15" customHeight="1" x14ac:dyDescent="0.25">
      <c r="B451" s="3"/>
      <c r="C451" s="3"/>
      <c r="D451" s="3"/>
      <c r="E451" s="3"/>
      <c r="F451" s="3"/>
      <c r="G451" s="3"/>
      <c r="H451" s="3"/>
      <c r="K451" s="10" t="str">
        <f>CONCATENATE("{ /* ",J450," */")</f>
        <v>{ /* SmallFontH */</v>
      </c>
    </row>
    <row r="452" spans="2:11" ht="15" customHeight="1" x14ac:dyDescent="0.25">
      <c r="B452" s="3"/>
      <c r="C452" s="5">
        <v>1</v>
      </c>
      <c r="D452" s="5">
        <v>0</v>
      </c>
      <c r="E452" s="5">
        <v>0</v>
      </c>
      <c r="F452" s="5">
        <v>0</v>
      </c>
      <c r="G452" s="5">
        <v>1</v>
      </c>
      <c r="H452" s="3"/>
      <c r="J452" s="72">
        <f>C452*POWER(2,0)+D452*POWER(2,1)+E452*POWER(2,2)+F452*POWER(2,3)+G452*POWER(2,4)</f>
        <v>17</v>
      </c>
      <c r="K452" s="11" t="str">
        <f>CONCATENATE(" {0x",DEC2HEX(J452,2),"},")</f>
        <v xml:space="preserve"> {0x11},</v>
      </c>
    </row>
    <row r="453" spans="2:11" ht="15" customHeight="1" x14ac:dyDescent="0.25">
      <c r="B453" s="3"/>
      <c r="C453" s="5">
        <v>1</v>
      </c>
      <c r="D453" s="5">
        <v>0</v>
      </c>
      <c r="E453" s="5">
        <v>0</v>
      </c>
      <c r="F453" s="5">
        <v>0</v>
      </c>
      <c r="G453" s="5">
        <v>1</v>
      </c>
      <c r="H453" s="3"/>
      <c r="J453" s="72">
        <f t="shared" ref="J453:J458" si="80">C453*POWER(2,0)+D453*POWER(2,1)+E453*POWER(2,2)+F453*POWER(2,3)+G453*POWER(2,4)</f>
        <v>17</v>
      </c>
      <c r="K453" s="11" t="str">
        <f t="shared" ref="K453:K458" si="81">CONCATENATE(" {0x",DEC2HEX(J453,2),"},")</f>
        <v xml:space="preserve"> {0x11},</v>
      </c>
    </row>
    <row r="454" spans="2:11" ht="15" customHeight="1" x14ac:dyDescent="0.25">
      <c r="B454" s="3"/>
      <c r="C454" s="5">
        <v>1</v>
      </c>
      <c r="D454" s="5">
        <v>0</v>
      </c>
      <c r="E454" s="5">
        <v>0</v>
      </c>
      <c r="F454" s="5">
        <v>0</v>
      </c>
      <c r="G454" s="5">
        <v>1</v>
      </c>
      <c r="H454" s="3"/>
      <c r="J454" s="72">
        <f t="shared" si="80"/>
        <v>17</v>
      </c>
      <c r="K454" s="11" t="str">
        <f t="shared" si="81"/>
        <v xml:space="preserve"> {0x11},</v>
      </c>
    </row>
    <row r="455" spans="2:11" ht="15" customHeight="1" x14ac:dyDescent="0.25">
      <c r="B455" s="3"/>
      <c r="C455" s="5">
        <v>1</v>
      </c>
      <c r="D455" s="5">
        <v>1</v>
      </c>
      <c r="E455" s="5">
        <v>1</v>
      </c>
      <c r="F455" s="5">
        <v>1</v>
      </c>
      <c r="G455" s="5">
        <v>1</v>
      </c>
      <c r="H455" s="3"/>
      <c r="J455" s="72">
        <f t="shared" si="80"/>
        <v>31</v>
      </c>
      <c r="K455" s="11" t="str">
        <f t="shared" si="81"/>
        <v xml:space="preserve"> {0x1F},</v>
      </c>
    </row>
    <row r="456" spans="2:11" ht="15" customHeight="1" x14ac:dyDescent="0.25">
      <c r="B456" s="3"/>
      <c r="C456" s="5">
        <v>1</v>
      </c>
      <c r="D456" s="5">
        <v>0</v>
      </c>
      <c r="E456" s="5">
        <v>0</v>
      </c>
      <c r="F456" s="5">
        <v>0</v>
      </c>
      <c r="G456" s="5">
        <v>1</v>
      </c>
      <c r="H456" s="3"/>
      <c r="J456" s="72">
        <f t="shared" si="80"/>
        <v>17</v>
      </c>
      <c r="K456" s="11" t="str">
        <f t="shared" si="81"/>
        <v xml:space="preserve"> {0x11},</v>
      </c>
    </row>
    <row r="457" spans="2:11" ht="15" customHeight="1" x14ac:dyDescent="0.25">
      <c r="B457" s="3"/>
      <c r="C457" s="5">
        <v>1</v>
      </c>
      <c r="D457" s="5">
        <v>0</v>
      </c>
      <c r="E457" s="5">
        <v>0</v>
      </c>
      <c r="F457" s="5">
        <v>0</v>
      </c>
      <c r="G457" s="5">
        <v>1</v>
      </c>
      <c r="H457" s="3"/>
      <c r="J457" s="72">
        <f t="shared" si="80"/>
        <v>17</v>
      </c>
      <c r="K457" s="11" t="str">
        <f t="shared" si="81"/>
        <v xml:space="preserve"> {0x11},</v>
      </c>
    </row>
    <row r="458" spans="2:11" ht="15" customHeight="1" x14ac:dyDescent="0.25">
      <c r="B458" s="3"/>
      <c r="C458" s="5">
        <v>1</v>
      </c>
      <c r="D458" s="5">
        <v>0</v>
      </c>
      <c r="E458" s="5">
        <v>0</v>
      </c>
      <c r="F458" s="5">
        <v>0</v>
      </c>
      <c r="G458" s="5">
        <v>1</v>
      </c>
      <c r="H458" s="3"/>
      <c r="J458" s="72">
        <f t="shared" si="80"/>
        <v>17</v>
      </c>
      <c r="K458" s="11" t="str">
        <f t="shared" si="81"/>
        <v xml:space="preserve"> {0x11},</v>
      </c>
    </row>
    <row r="459" spans="2:11" ht="15" customHeight="1" x14ac:dyDescent="0.25">
      <c r="B459" s="3"/>
      <c r="C459" s="3"/>
      <c r="D459" s="3"/>
      <c r="E459" s="3"/>
      <c r="F459" s="3"/>
      <c r="G459" s="3"/>
      <c r="H459" s="3"/>
      <c r="K459" s="11" t="s">
        <v>127</v>
      </c>
    </row>
    <row r="460" spans="2:11" ht="15" customHeight="1" x14ac:dyDescent="0.25">
      <c r="K460" s="4"/>
    </row>
    <row r="461" spans="2:11" s="4" customFormat="1" ht="15" customHeight="1" x14ac:dyDescent="0.25">
      <c r="B461" s="9" t="s">
        <v>2</v>
      </c>
      <c r="J461" t="s">
        <v>59</v>
      </c>
    </row>
    <row r="462" spans="2:11" ht="15" customHeight="1" x14ac:dyDescent="0.25">
      <c r="B462" s="3"/>
      <c r="C462" s="3"/>
      <c r="D462" s="3"/>
      <c r="E462" s="3"/>
      <c r="F462" s="3"/>
      <c r="G462" s="3"/>
      <c r="H462" s="3"/>
      <c r="K462" s="10" t="str">
        <f>CONCATENATE("{ /* ",J461," */")</f>
        <v>{ /* SmallFontI */</v>
      </c>
    </row>
    <row r="463" spans="2:11" ht="15" customHeight="1" x14ac:dyDescent="0.25">
      <c r="B463" s="3"/>
      <c r="C463" s="5">
        <v>1</v>
      </c>
      <c r="D463" s="5">
        <v>1</v>
      </c>
      <c r="E463" s="5">
        <v>1</v>
      </c>
      <c r="F463" s="5">
        <v>1</v>
      </c>
      <c r="G463" s="5">
        <v>1</v>
      </c>
      <c r="H463" s="3"/>
      <c r="J463" s="72">
        <f>C463*POWER(2,0)+D463*POWER(2,1)+E463*POWER(2,2)+F463*POWER(2,3)+G463*POWER(2,4)</f>
        <v>31</v>
      </c>
      <c r="K463" s="11" t="str">
        <f>CONCATENATE(" {0x",DEC2HEX(J463,2),"},")</f>
        <v xml:space="preserve"> {0x1F},</v>
      </c>
    </row>
    <row r="464" spans="2:11" ht="15" customHeight="1" x14ac:dyDescent="0.25">
      <c r="B464" s="3"/>
      <c r="C464" s="5">
        <v>0</v>
      </c>
      <c r="D464" s="5">
        <v>0</v>
      </c>
      <c r="E464" s="5">
        <v>1</v>
      </c>
      <c r="F464" s="5">
        <v>0</v>
      </c>
      <c r="G464" s="5">
        <v>0</v>
      </c>
      <c r="H464" s="3"/>
      <c r="J464" s="72">
        <f t="shared" ref="J464:J469" si="82">C464*POWER(2,0)+D464*POWER(2,1)+E464*POWER(2,2)+F464*POWER(2,3)+G464*POWER(2,4)</f>
        <v>4</v>
      </c>
      <c r="K464" s="11" t="str">
        <f t="shared" ref="K464:K469" si="83">CONCATENATE(" {0x",DEC2HEX(J464,2),"},")</f>
        <v xml:space="preserve"> {0x04},</v>
      </c>
    </row>
    <row r="465" spans="2:11" ht="15" customHeight="1" x14ac:dyDescent="0.25">
      <c r="B465" s="3"/>
      <c r="C465" s="5">
        <v>0</v>
      </c>
      <c r="D465" s="5">
        <v>0</v>
      </c>
      <c r="E465" s="5">
        <v>1</v>
      </c>
      <c r="F465" s="5">
        <v>0</v>
      </c>
      <c r="G465" s="5">
        <v>0</v>
      </c>
      <c r="H465" s="3"/>
      <c r="J465" s="72">
        <f t="shared" si="82"/>
        <v>4</v>
      </c>
      <c r="K465" s="11" t="str">
        <f t="shared" si="83"/>
        <v xml:space="preserve"> {0x04},</v>
      </c>
    </row>
    <row r="466" spans="2:11" ht="15" customHeight="1" x14ac:dyDescent="0.25">
      <c r="B466" s="3"/>
      <c r="C466" s="5">
        <v>0</v>
      </c>
      <c r="D466" s="5">
        <v>0</v>
      </c>
      <c r="E466" s="5">
        <v>1</v>
      </c>
      <c r="F466" s="5">
        <v>0</v>
      </c>
      <c r="G466" s="5">
        <v>0</v>
      </c>
      <c r="H466" s="3"/>
      <c r="J466" s="72">
        <f t="shared" si="82"/>
        <v>4</v>
      </c>
      <c r="K466" s="11" t="str">
        <f t="shared" si="83"/>
        <v xml:space="preserve"> {0x04},</v>
      </c>
    </row>
    <row r="467" spans="2:11" ht="15" customHeight="1" x14ac:dyDescent="0.25">
      <c r="B467" s="3"/>
      <c r="C467" s="5">
        <v>0</v>
      </c>
      <c r="D467" s="5">
        <v>0</v>
      </c>
      <c r="E467" s="5">
        <v>1</v>
      </c>
      <c r="F467" s="5">
        <v>0</v>
      </c>
      <c r="G467" s="5">
        <v>0</v>
      </c>
      <c r="H467" s="3"/>
      <c r="J467" s="72">
        <f t="shared" si="82"/>
        <v>4</v>
      </c>
      <c r="K467" s="11" t="str">
        <f t="shared" si="83"/>
        <v xml:space="preserve"> {0x04},</v>
      </c>
    </row>
    <row r="468" spans="2:11" ht="15" customHeight="1" x14ac:dyDescent="0.25">
      <c r="B468" s="3"/>
      <c r="C468" s="5">
        <v>0</v>
      </c>
      <c r="D468" s="5">
        <v>0</v>
      </c>
      <c r="E468" s="5">
        <v>1</v>
      </c>
      <c r="F468" s="5">
        <v>0</v>
      </c>
      <c r="G468" s="5">
        <v>0</v>
      </c>
      <c r="H468" s="3"/>
      <c r="J468" s="72">
        <f t="shared" si="82"/>
        <v>4</v>
      </c>
      <c r="K468" s="11" t="str">
        <f t="shared" si="83"/>
        <v xml:space="preserve"> {0x04},</v>
      </c>
    </row>
    <row r="469" spans="2:11" ht="15" customHeight="1" x14ac:dyDescent="0.25">
      <c r="B469" s="3"/>
      <c r="C469" s="5">
        <v>1</v>
      </c>
      <c r="D469" s="5">
        <v>1</v>
      </c>
      <c r="E469" s="5">
        <v>1</v>
      </c>
      <c r="F469" s="5">
        <v>1</v>
      </c>
      <c r="G469" s="5">
        <v>1</v>
      </c>
      <c r="H469" s="3"/>
      <c r="J469" s="72">
        <f t="shared" si="82"/>
        <v>31</v>
      </c>
      <c r="K469" s="11" t="str">
        <f t="shared" si="83"/>
        <v xml:space="preserve"> {0x1F},</v>
      </c>
    </row>
    <row r="470" spans="2:11" ht="15" customHeight="1" x14ac:dyDescent="0.25">
      <c r="B470" s="3"/>
      <c r="C470" s="3"/>
      <c r="D470" s="3"/>
      <c r="E470" s="3"/>
      <c r="F470" s="3"/>
      <c r="G470" s="3"/>
      <c r="H470" s="3"/>
      <c r="K470" s="11" t="s">
        <v>127</v>
      </c>
    </row>
    <row r="472" spans="2:11" s="4" customFormat="1" ht="15" customHeight="1" x14ac:dyDescent="0.25">
      <c r="B472" s="9" t="s">
        <v>2</v>
      </c>
      <c r="J472" t="s">
        <v>60</v>
      </c>
    </row>
    <row r="473" spans="2:11" ht="15" customHeight="1" x14ac:dyDescent="0.25">
      <c r="B473" s="3"/>
      <c r="C473" s="3"/>
      <c r="D473" s="3"/>
      <c r="E473" s="3"/>
      <c r="F473" s="3"/>
      <c r="G473" s="3"/>
      <c r="H473" s="3"/>
      <c r="K473" s="10" t="str">
        <f>CONCATENATE("{ /* ",J472," */")</f>
        <v>{ /* SmallFontJ */</v>
      </c>
    </row>
    <row r="474" spans="2:11" ht="15" customHeight="1" x14ac:dyDescent="0.25">
      <c r="B474" s="3"/>
      <c r="C474" s="5">
        <v>0</v>
      </c>
      <c r="D474" s="5">
        <v>0</v>
      </c>
      <c r="E474" s="5">
        <v>1</v>
      </c>
      <c r="F474" s="5">
        <v>1</v>
      </c>
      <c r="G474" s="5">
        <v>1</v>
      </c>
      <c r="H474" s="3"/>
      <c r="J474" s="72">
        <f>C474*POWER(2,0)+D474*POWER(2,1)+E474*POWER(2,2)+F474*POWER(2,3)+G474*POWER(2,4)</f>
        <v>28</v>
      </c>
      <c r="K474" s="11" t="str">
        <f>CONCATENATE(" {0x",DEC2HEX(J474,2),"},")</f>
        <v xml:space="preserve"> {0x1C},</v>
      </c>
    </row>
    <row r="475" spans="2:11" ht="15" customHeight="1" x14ac:dyDescent="0.25">
      <c r="B475" s="3"/>
      <c r="C475" s="5">
        <v>0</v>
      </c>
      <c r="D475" s="5">
        <v>0</v>
      </c>
      <c r="E475" s="5">
        <v>0</v>
      </c>
      <c r="F475" s="5">
        <v>1</v>
      </c>
      <c r="G475" s="5">
        <v>0</v>
      </c>
      <c r="H475" s="3"/>
      <c r="J475" s="72">
        <f t="shared" ref="J475:J480" si="84">C475*POWER(2,0)+D475*POWER(2,1)+E475*POWER(2,2)+F475*POWER(2,3)+G475*POWER(2,4)</f>
        <v>8</v>
      </c>
      <c r="K475" s="11" t="str">
        <f t="shared" ref="K475:K480" si="85">CONCATENATE(" {0x",DEC2HEX(J475,2),"},")</f>
        <v xml:space="preserve"> {0x08},</v>
      </c>
    </row>
    <row r="476" spans="2:11" ht="15" customHeight="1" x14ac:dyDescent="0.25">
      <c r="B476" s="3"/>
      <c r="C476" s="5">
        <v>0</v>
      </c>
      <c r="D476" s="5">
        <v>0</v>
      </c>
      <c r="E476" s="5">
        <v>0</v>
      </c>
      <c r="F476" s="5">
        <v>1</v>
      </c>
      <c r="G476" s="5">
        <v>0</v>
      </c>
      <c r="H476" s="3"/>
      <c r="J476" s="72">
        <f t="shared" si="84"/>
        <v>8</v>
      </c>
      <c r="K476" s="11" t="str">
        <f t="shared" si="85"/>
        <v xml:space="preserve"> {0x08},</v>
      </c>
    </row>
    <row r="477" spans="2:11" ht="15" customHeight="1" x14ac:dyDescent="0.25">
      <c r="B477" s="3"/>
      <c r="C477" s="5">
        <v>0</v>
      </c>
      <c r="D477" s="5">
        <v>0</v>
      </c>
      <c r="E477" s="5">
        <v>0</v>
      </c>
      <c r="F477" s="5">
        <v>1</v>
      </c>
      <c r="G477" s="5">
        <v>0</v>
      </c>
      <c r="H477" s="3"/>
      <c r="J477" s="72">
        <f t="shared" si="84"/>
        <v>8</v>
      </c>
      <c r="K477" s="11" t="str">
        <f t="shared" si="85"/>
        <v xml:space="preserve"> {0x08},</v>
      </c>
    </row>
    <row r="478" spans="2:11" ht="15" customHeight="1" x14ac:dyDescent="0.25">
      <c r="B478" s="3"/>
      <c r="C478" s="5">
        <v>0</v>
      </c>
      <c r="D478" s="5">
        <v>0</v>
      </c>
      <c r="E478" s="5">
        <v>0</v>
      </c>
      <c r="F478" s="5">
        <v>1</v>
      </c>
      <c r="G478" s="5">
        <v>0</v>
      </c>
      <c r="H478" s="3"/>
      <c r="J478" s="72">
        <f t="shared" si="84"/>
        <v>8</v>
      </c>
      <c r="K478" s="11" t="str">
        <f t="shared" si="85"/>
        <v xml:space="preserve"> {0x08},</v>
      </c>
    </row>
    <row r="479" spans="2:11" ht="15" customHeight="1" x14ac:dyDescent="0.25">
      <c r="B479" s="3"/>
      <c r="C479" s="5">
        <v>1</v>
      </c>
      <c r="D479" s="5">
        <v>0</v>
      </c>
      <c r="E479" s="5">
        <v>0</v>
      </c>
      <c r="F479" s="5">
        <v>1</v>
      </c>
      <c r="G479" s="5">
        <v>0</v>
      </c>
      <c r="H479" s="3"/>
      <c r="J479" s="72">
        <f t="shared" si="84"/>
        <v>9</v>
      </c>
      <c r="K479" s="11" t="str">
        <f t="shared" si="85"/>
        <v xml:space="preserve"> {0x09},</v>
      </c>
    </row>
    <row r="480" spans="2:11" ht="15" customHeight="1" x14ac:dyDescent="0.25">
      <c r="B480" s="3"/>
      <c r="C480" s="5">
        <v>0</v>
      </c>
      <c r="D480" s="5">
        <v>1</v>
      </c>
      <c r="E480" s="5">
        <v>1</v>
      </c>
      <c r="F480" s="5">
        <v>0</v>
      </c>
      <c r="G480" s="5">
        <v>0</v>
      </c>
      <c r="H480" s="3"/>
      <c r="J480" s="72">
        <f t="shared" si="84"/>
        <v>6</v>
      </c>
      <c r="K480" s="11" t="str">
        <f t="shared" si="85"/>
        <v xml:space="preserve"> {0x06},</v>
      </c>
    </row>
    <row r="481" spans="2:11" ht="15" customHeight="1" x14ac:dyDescent="0.25">
      <c r="B481" s="3"/>
      <c r="C481" s="3"/>
      <c r="D481" s="3"/>
      <c r="E481" s="3"/>
      <c r="F481" s="3"/>
      <c r="G481" s="3"/>
      <c r="H481" s="3"/>
      <c r="K481" s="11" t="s">
        <v>127</v>
      </c>
    </row>
    <row r="482" spans="2:11" ht="15" customHeight="1" x14ac:dyDescent="0.25">
      <c r="K482" s="4"/>
    </row>
    <row r="483" spans="2:11" s="4" customFormat="1" ht="15" customHeight="1" x14ac:dyDescent="0.25">
      <c r="B483" s="9" t="s">
        <v>2</v>
      </c>
      <c r="J483" t="s">
        <v>61</v>
      </c>
    </row>
    <row r="484" spans="2:11" ht="15" customHeight="1" x14ac:dyDescent="0.25">
      <c r="B484" s="3"/>
      <c r="C484" s="3"/>
      <c r="D484" s="3"/>
      <c r="E484" s="3"/>
      <c r="F484" s="3"/>
      <c r="G484" s="3"/>
      <c r="H484" s="3"/>
      <c r="K484" s="10" t="str">
        <f>CONCATENATE("{ /* ",J483," */")</f>
        <v>{ /* SmallFontK */</v>
      </c>
    </row>
    <row r="485" spans="2:11" ht="15" customHeight="1" x14ac:dyDescent="0.25">
      <c r="B485" s="3"/>
      <c r="C485" s="5">
        <v>1</v>
      </c>
      <c r="D485" s="5">
        <v>0</v>
      </c>
      <c r="E485" s="5">
        <v>0</v>
      </c>
      <c r="F485" s="5">
        <v>0</v>
      </c>
      <c r="G485" s="5">
        <v>1</v>
      </c>
      <c r="H485" s="3"/>
      <c r="J485" s="72">
        <f>C485*POWER(2,0)+D485*POWER(2,1)+E485*POWER(2,2)+F485*POWER(2,3)+G485*POWER(2,4)</f>
        <v>17</v>
      </c>
      <c r="K485" s="11" t="str">
        <f>CONCATENATE(" {0x",DEC2HEX(J485,2),"},")</f>
        <v xml:space="preserve"> {0x11},</v>
      </c>
    </row>
    <row r="486" spans="2:11" ht="15" customHeight="1" x14ac:dyDescent="0.25">
      <c r="B486" s="3"/>
      <c r="C486" s="5">
        <v>1</v>
      </c>
      <c r="D486" s="5">
        <v>0</v>
      </c>
      <c r="E486" s="5">
        <v>0</v>
      </c>
      <c r="F486" s="5">
        <v>1</v>
      </c>
      <c r="G486" s="5">
        <v>0</v>
      </c>
      <c r="H486" s="3"/>
      <c r="J486" s="72">
        <f t="shared" ref="J486:J491" si="86">C486*POWER(2,0)+D486*POWER(2,1)+E486*POWER(2,2)+F486*POWER(2,3)+G486*POWER(2,4)</f>
        <v>9</v>
      </c>
      <c r="K486" s="11" t="str">
        <f t="shared" ref="K486:K491" si="87">CONCATENATE(" {0x",DEC2HEX(J486,2),"},")</f>
        <v xml:space="preserve"> {0x09},</v>
      </c>
    </row>
    <row r="487" spans="2:11" ht="15" customHeight="1" x14ac:dyDescent="0.25">
      <c r="B487" s="3"/>
      <c r="C487" s="5">
        <v>1</v>
      </c>
      <c r="D487" s="5">
        <v>0</v>
      </c>
      <c r="E487" s="5">
        <v>1</v>
      </c>
      <c r="F487" s="5">
        <v>0</v>
      </c>
      <c r="G487" s="5">
        <v>0</v>
      </c>
      <c r="H487" s="3"/>
      <c r="J487" s="72">
        <f t="shared" si="86"/>
        <v>5</v>
      </c>
      <c r="K487" s="11" t="str">
        <f t="shared" si="87"/>
        <v xml:space="preserve"> {0x05},</v>
      </c>
    </row>
    <row r="488" spans="2:11" ht="15" customHeight="1" x14ac:dyDescent="0.25">
      <c r="B488" s="3"/>
      <c r="C488" s="5">
        <v>1</v>
      </c>
      <c r="D488" s="5">
        <v>1</v>
      </c>
      <c r="E488" s="5">
        <v>0</v>
      </c>
      <c r="F488" s="5">
        <v>0</v>
      </c>
      <c r="G488" s="5">
        <v>0</v>
      </c>
      <c r="H488" s="3"/>
      <c r="J488" s="72">
        <f t="shared" si="86"/>
        <v>3</v>
      </c>
      <c r="K488" s="11" t="str">
        <f t="shared" si="87"/>
        <v xml:space="preserve"> {0x03},</v>
      </c>
    </row>
    <row r="489" spans="2:11" ht="15" customHeight="1" x14ac:dyDescent="0.25">
      <c r="B489" s="3"/>
      <c r="C489" s="5">
        <v>1</v>
      </c>
      <c r="D489" s="5">
        <v>0</v>
      </c>
      <c r="E489" s="5">
        <v>1</v>
      </c>
      <c r="F489" s="5">
        <v>0</v>
      </c>
      <c r="G489" s="5">
        <v>0</v>
      </c>
      <c r="H489" s="3"/>
      <c r="J489" s="72">
        <f t="shared" si="86"/>
        <v>5</v>
      </c>
      <c r="K489" s="11" t="str">
        <f t="shared" si="87"/>
        <v xml:space="preserve"> {0x05},</v>
      </c>
    </row>
    <row r="490" spans="2:11" ht="15" customHeight="1" x14ac:dyDescent="0.25">
      <c r="B490" s="3"/>
      <c r="C490" s="5">
        <v>1</v>
      </c>
      <c r="D490" s="5">
        <v>0</v>
      </c>
      <c r="E490" s="5">
        <v>0</v>
      </c>
      <c r="F490" s="5">
        <v>1</v>
      </c>
      <c r="G490" s="5">
        <v>0</v>
      </c>
      <c r="H490" s="3"/>
      <c r="J490" s="72">
        <f t="shared" si="86"/>
        <v>9</v>
      </c>
      <c r="K490" s="11" t="str">
        <f t="shared" si="87"/>
        <v xml:space="preserve"> {0x09},</v>
      </c>
    </row>
    <row r="491" spans="2:11" ht="15" customHeight="1" x14ac:dyDescent="0.25">
      <c r="B491" s="3"/>
      <c r="C491" s="5">
        <v>1</v>
      </c>
      <c r="D491" s="5">
        <v>0</v>
      </c>
      <c r="E491" s="5">
        <v>0</v>
      </c>
      <c r="F491" s="5">
        <v>0</v>
      </c>
      <c r="G491" s="5">
        <v>1</v>
      </c>
      <c r="H491" s="3"/>
      <c r="J491" s="72">
        <f t="shared" si="86"/>
        <v>17</v>
      </c>
      <c r="K491" s="11" t="str">
        <f t="shared" si="87"/>
        <v xml:space="preserve"> {0x11},</v>
      </c>
    </row>
    <row r="492" spans="2:11" ht="15" customHeight="1" x14ac:dyDescent="0.25">
      <c r="B492" s="3"/>
      <c r="C492" s="3"/>
      <c r="D492" s="3"/>
      <c r="E492" s="3"/>
      <c r="F492" s="3"/>
      <c r="G492" s="3"/>
      <c r="H492" s="3"/>
      <c r="K492" s="11" t="s">
        <v>127</v>
      </c>
    </row>
    <row r="494" spans="2:11" s="4" customFormat="1" ht="15" customHeight="1" x14ac:dyDescent="0.25">
      <c r="B494" s="9" t="s">
        <v>2</v>
      </c>
      <c r="J494" t="s">
        <v>62</v>
      </c>
    </row>
    <row r="495" spans="2:11" ht="15" customHeight="1" x14ac:dyDescent="0.25">
      <c r="B495" s="3"/>
      <c r="C495" s="3"/>
      <c r="D495" s="3"/>
      <c r="E495" s="3"/>
      <c r="F495" s="3"/>
      <c r="G495" s="3"/>
      <c r="H495" s="3"/>
      <c r="K495" s="10" t="str">
        <f>CONCATENATE("{ /* ",J494," */")</f>
        <v>{ /* SmallFontL */</v>
      </c>
    </row>
    <row r="496" spans="2:11" ht="15" customHeight="1" x14ac:dyDescent="0.25">
      <c r="B496" s="3"/>
      <c r="C496" s="5">
        <v>1</v>
      </c>
      <c r="D496" s="5">
        <v>0</v>
      </c>
      <c r="E496" s="5">
        <v>0</v>
      </c>
      <c r="F496" s="5">
        <v>0</v>
      </c>
      <c r="G496" s="5">
        <v>0</v>
      </c>
      <c r="H496" s="3"/>
      <c r="J496" s="72">
        <f>C496*POWER(2,0)+D496*POWER(2,1)+E496*POWER(2,2)+F496*POWER(2,3)+G496*POWER(2,4)</f>
        <v>1</v>
      </c>
      <c r="K496" s="11" t="str">
        <f>CONCATENATE(" {0x",DEC2HEX(J496,2),"},")</f>
        <v xml:space="preserve"> {0x01},</v>
      </c>
    </row>
    <row r="497" spans="2:11" ht="15" customHeight="1" x14ac:dyDescent="0.25">
      <c r="B497" s="3"/>
      <c r="C497" s="5">
        <v>1</v>
      </c>
      <c r="D497" s="5">
        <v>0</v>
      </c>
      <c r="E497" s="5">
        <v>0</v>
      </c>
      <c r="F497" s="5">
        <v>0</v>
      </c>
      <c r="G497" s="5">
        <v>0</v>
      </c>
      <c r="H497" s="3"/>
      <c r="J497" s="72">
        <f t="shared" ref="J497:J502" si="88">C497*POWER(2,0)+D497*POWER(2,1)+E497*POWER(2,2)+F497*POWER(2,3)+G497*POWER(2,4)</f>
        <v>1</v>
      </c>
      <c r="K497" s="11" t="str">
        <f t="shared" ref="K497:K502" si="89">CONCATENATE(" {0x",DEC2HEX(J497,2),"},")</f>
        <v xml:space="preserve"> {0x01},</v>
      </c>
    </row>
    <row r="498" spans="2:11" ht="15" customHeight="1" x14ac:dyDescent="0.25">
      <c r="B498" s="3"/>
      <c r="C498" s="5">
        <v>1</v>
      </c>
      <c r="D498" s="5">
        <v>0</v>
      </c>
      <c r="E498" s="5">
        <v>0</v>
      </c>
      <c r="F498" s="5">
        <v>0</v>
      </c>
      <c r="G498" s="5">
        <v>0</v>
      </c>
      <c r="H498" s="3"/>
      <c r="J498" s="72">
        <f t="shared" si="88"/>
        <v>1</v>
      </c>
      <c r="K498" s="11" t="str">
        <f t="shared" si="89"/>
        <v xml:space="preserve"> {0x01},</v>
      </c>
    </row>
    <row r="499" spans="2:11" ht="15" customHeight="1" x14ac:dyDescent="0.25">
      <c r="B499" s="3"/>
      <c r="C499" s="5">
        <v>1</v>
      </c>
      <c r="D499" s="5">
        <v>0</v>
      </c>
      <c r="E499" s="5">
        <v>0</v>
      </c>
      <c r="F499" s="5">
        <v>0</v>
      </c>
      <c r="G499" s="5">
        <v>0</v>
      </c>
      <c r="H499" s="3"/>
      <c r="J499" s="72">
        <f t="shared" si="88"/>
        <v>1</v>
      </c>
      <c r="K499" s="11" t="str">
        <f t="shared" si="89"/>
        <v xml:space="preserve"> {0x01},</v>
      </c>
    </row>
    <row r="500" spans="2:11" ht="15" customHeight="1" x14ac:dyDescent="0.25">
      <c r="B500" s="3"/>
      <c r="C500" s="5">
        <v>1</v>
      </c>
      <c r="D500" s="5">
        <v>0</v>
      </c>
      <c r="E500" s="5">
        <v>0</v>
      </c>
      <c r="F500" s="5">
        <v>0</v>
      </c>
      <c r="G500" s="5">
        <v>0</v>
      </c>
      <c r="H500" s="3"/>
      <c r="J500" s="72">
        <f t="shared" si="88"/>
        <v>1</v>
      </c>
      <c r="K500" s="11" t="str">
        <f t="shared" si="89"/>
        <v xml:space="preserve"> {0x01},</v>
      </c>
    </row>
    <row r="501" spans="2:11" ht="15" customHeight="1" x14ac:dyDescent="0.25">
      <c r="B501" s="3"/>
      <c r="C501" s="5">
        <v>1</v>
      </c>
      <c r="D501" s="5">
        <v>0</v>
      </c>
      <c r="E501" s="5">
        <v>0</v>
      </c>
      <c r="F501" s="5">
        <v>0</v>
      </c>
      <c r="G501" s="5">
        <v>0</v>
      </c>
      <c r="H501" s="3"/>
      <c r="J501" s="72">
        <f t="shared" si="88"/>
        <v>1</v>
      </c>
      <c r="K501" s="11" t="str">
        <f t="shared" si="89"/>
        <v xml:space="preserve"> {0x01},</v>
      </c>
    </row>
    <row r="502" spans="2:11" ht="15" customHeight="1" x14ac:dyDescent="0.25">
      <c r="B502" s="3"/>
      <c r="C502" s="5">
        <v>1</v>
      </c>
      <c r="D502" s="5">
        <v>1</v>
      </c>
      <c r="E502" s="5">
        <v>1</v>
      </c>
      <c r="F502" s="5">
        <v>1</v>
      </c>
      <c r="G502" s="5">
        <v>1</v>
      </c>
      <c r="H502" s="3"/>
      <c r="J502" s="72">
        <f t="shared" si="88"/>
        <v>31</v>
      </c>
      <c r="K502" s="11" t="str">
        <f t="shared" si="89"/>
        <v xml:space="preserve"> {0x1F},</v>
      </c>
    </row>
    <row r="503" spans="2:11" ht="15" customHeight="1" x14ac:dyDescent="0.25">
      <c r="B503" s="3"/>
      <c r="C503" s="3"/>
      <c r="D503" s="3"/>
      <c r="E503" s="3"/>
      <c r="F503" s="3"/>
      <c r="G503" s="3"/>
      <c r="H503" s="3"/>
      <c r="K503" s="11" t="s">
        <v>127</v>
      </c>
    </row>
    <row r="504" spans="2:11" ht="15" customHeight="1" x14ac:dyDescent="0.25">
      <c r="K504" s="4"/>
    </row>
    <row r="505" spans="2:11" s="4" customFormat="1" ht="15" customHeight="1" x14ac:dyDescent="0.25">
      <c r="B505" s="9" t="s">
        <v>2</v>
      </c>
      <c r="J505" t="s">
        <v>63</v>
      </c>
    </row>
    <row r="506" spans="2:11" ht="15" customHeight="1" x14ac:dyDescent="0.25">
      <c r="B506" s="3"/>
      <c r="C506" s="3"/>
      <c r="D506" s="3"/>
      <c r="E506" s="3"/>
      <c r="F506" s="3"/>
      <c r="G506" s="3"/>
      <c r="H506" s="3"/>
      <c r="K506" s="10" t="str">
        <f>CONCATENATE("{ /* ",J505," */")</f>
        <v>{ /* SmallFontM */</v>
      </c>
    </row>
    <row r="507" spans="2:11" ht="15" customHeight="1" x14ac:dyDescent="0.25">
      <c r="B507" s="3"/>
      <c r="C507" s="5">
        <v>1</v>
      </c>
      <c r="D507" s="5">
        <v>0</v>
      </c>
      <c r="E507" s="5">
        <v>0</v>
      </c>
      <c r="F507" s="5">
        <v>0</v>
      </c>
      <c r="G507" s="5">
        <v>1</v>
      </c>
      <c r="H507" s="3"/>
      <c r="J507" s="72">
        <f>C507*POWER(2,0)+D507*POWER(2,1)+E507*POWER(2,2)+F507*POWER(2,3)+G507*POWER(2,4)</f>
        <v>17</v>
      </c>
      <c r="K507" s="11" t="str">
        <f>CONCATENATE(" {0x",DEC2HEX(J507,2),"},")</f>
        <v xml:space="preserve"> {0x11},</v>
      </c>
    </row>
    <row r="508" spans="2:11" ht="15" customHeight="1" x14ac:dyDescent="0.25">
      <c r="B508" s="3"/>
      <c r="C508" s="5">
        <v>1</v>
      </c>
      <c r="D508" s="5">
        <v>1</v>
      </c>
      <c r="E508" s="5">
        <v>0</v>
      </c>
      <c r="F508" s="5">
        <v>1</v>
      </c>
      <c r="G508" s="5">
        <v>1</v>
      </c>
      <c r="H508" s="3"/>
      <c r="J508" s="72">
        <f t="shared" ref="J508:J513" si="90">C508*POWER(2,0)+D508*POWER(2,1)+E508*POWER(2,2)+F508*POWER(2,3)+G508*POWER(2,4)</f>
        <v>27</v>
      </c>
      <c r="K508" s="11" t="str">
        <f t="shared" ref="K508:K513" si="91">CONCATENATE(" {0x",DEC2HEX(J508,2),"},")</f>
        <v xml:space="preserve"> {0x1B},</v>
      </c>
    </row>
    <row r="509" spans="2:11" ht="15" customHeight="1" x14ac:dyDescent="0.25">
      <c r="B509" s="3"/>
      <c r="C509" s="5">
        <v>1</v>
      </c>
      <c r="D509" s="5">
        <v>0</v>
      </c>
      <c r="E509" s="5">
        <v>1</v>
      </c>
      <c r="F509" s="5">
        <v>0</v>
      </c>
      <c r="G509" s="5">
        <v>1</v>
      </c>
      <c r="H509" s="3"/>
      <c r="J509" s="72">
        <f t="shared" si="90"/>
        <v>21</v>
      </c>
      <c r="K509" s="11" t="str">
        <f t="shared" si="91"/>
        <v xml:space="preserve"> {0x15},</v>
      </c>
    </row>
    <row r="510" spans="2:11" ht="15" customHeight="1" x14ac:dyDescent="0.25">
      <c r="B510" s="3"/>
      <c r="C510" s="5">
        <v>1</v>
      </c>
      <c r="D510" s="5">
        <v>0</v>
      </c>
      <c r="E510" s="5">
        <v>1</v>
      </c>
      <c r="F510" s="5">
        <v>0</v>
      </c>
      <c r="G510" s="5">
        <v>1</v>
      </c>
      <c r="H510" s="3"/>
      <c r="J510" s="72">
        <f t="shared" si="90"/>
        <v>21</v>
      </c>
      <c r="K510" s="11" t="str">
        <f t="shared" si="91"/>
        <v xml:space="preserve"> {0x15},</v>
      </c>
    </row>
    <row r="511" spans="2:11" ht="15" customHeight="1" x14ac:dyDescent="0.25">
      <c r="B511" s="3"/>
      <c r="C511" s="5">
        <v>1</v>
      </c>
      <c r="D511" s="5">
        <v>0</v>
      </c>
      <c r="E511" s="5">
        <v>0</v>
      </c>
      <c r="F511" s="5">
        <v>0</v>
      </c>
      <c r="G511" s="5">
        <v>1</v>
      </c>
      <c r="H511" s="3"/>
      <c r="J511" s="72">
        <f t="shared" si="90"/>
        <v>17</v>
      </c>
      <c r="K511" s="11" t="str">
        <f t="shared" si="91"/>
        <v xml:space="preserve"> {0x11},</v>
      </c>
    </row>
    <row r="512" spans="2:11" ht="15" customHeight="1" x14ac:dyDescent="0.25">
      <c r="B512" s="3"/>
      <c r="C512" s="5">
        <v>1</v>
      </c>
      <c r="D512" s="5">
        <v>0</v>
      </c>
      <c r="E512" s="5">
        <v>0</v>
      </c>
      <c r="F512" s="5">
        <v>0</v>
      </c>
      <c r="G512" s="5">
        <v>1</v>
      </c>
      <c r="H512" s="3"/>
      <c r="J512" s="72">
        <f t="shared" si="90"/>
        <v>17</v>
      </c>
      <c r="K512" s="11" t="str">
        <f t="shared" si="91"/>
        <v xml:space="preserve"> {0x11},</v>
      </c>
    </row>
    <row r="513" spans="2:11" ht="15" customHeight="1" x14ac:dyDescent="0.25">
      <c r="B513" s="3"/>
      <c r="C513" s="5">
        <v>1</v>
      </c>
      <c r="D513" s="5">
        <v>0</v>
      </c>
      <c r="E513" s="5">
        <v>0</v>
      </c>
      <c r="F513" s="5">
        <v>0</v>
      </c>
      <c r="G513" s="5">
        <v>1</v>
      </c>
      <c r="H513" s="3"/>
      <c r="J513" s="72">
        <f t="shared" si="90"/>
        <v>17</v>
      </c>
      <c r="K513" s="11" t="str">
        <f t="shared" si="91"/>
        <v xml:space="preserve"> {0x11},</v>
      </c>
    </row>
    <row r="514" spans="2:11" ht="15" customHeight="1" x14ac:dyDescent="0.25">
      <c r="B514" s="3"/>
      <c r="C514" s="3"/>
      <c r="D514" s="3"/>
      <c r="E514" s="3"/>
      <c r="F514" s="3"/>
      <c r="G514" s="3"/>
      <c r="H514" s="3"/>
      <c r="K514" s="11" t="s">
        <v>127</v>
      </c>
    </row>
    <row r="516" spans="2:11" s="4" customFormat="1" ht="15" customHeight="1" x14ac:dyDescent="0.25">
      <c r="B516" s="9" t="s">
        <v>2</v>
      </c>
      <c r="J516" t="s">
        <v>64</v>
      </c>
    </row>
    <row r="517" spans="2:11" ht="15" customHeight="1" x14ac:dyDescent="0.25">
      <c r="B517" s="3"/>
      <c r="C517" s="3"/>
      <c r="D517" s="3"/>
      <c r="E517" s="3"/>
      <c r="F517" s="3"/>
      <c r="G517" s="3"/>
      <c r="H517" s="3"/>
      <c r="K517" s="10" t="str">
        <f>CONCATENATE("{ /* ",J516," */")</f>
        <v>{ /* SmallFontN */</v>
      </c>
    </row>
    <row r="518" spans="2:11" ht="15" customHeight="1" x14ac:dyDescent="0.25">
      <c r="B518" s="3"/>
      <c r="C518" s="5">
        <v>1</v>
      </c>
      <c r="D518" s="5">
        <v>0</v>
      </c>
      <c r="E518" s="5">
        <v>0</v>
      </c>
      <c r="F518" s="5">
        <v>0</v>
      </c>
      <c r="G518" s="5">
        <v>1</v>
      </c>
      <c r="H518" s="3"/>
      <c r="J518" s="72">
        <f>C518*POWER(2,0)+D518*POWER(2,1)+E518*POWER(2,2)+F518*POWER(2,3)+G518*POWER(2,4)</f>
        <v>17</v>
      </c>
      <c r="K518" s="11" t="str">
        <f>CONCATENATE(" {0x",DEC2HEX(J518,2),"},")</f>
        <v xml:space="preserve"> {0x11},</v>
      </c>
    </row>
    <row r="519" spans="2:11" ht="15" customHeight="1" x14ac:dyDescent="0.25">
      <c r="B519" s="3"/>
      <c r="C519" s="5">
        <v>1</v>
      </c>
      <c r="D519" s="5">
        <v>0</v>
      </c>
      <c r="E519" s="5">
        <v>0</v>
      </c>
      <c r="F519" s="5">
        <v>0</v>
      </c>
      <c r="G519" s="5">
        <v>1</v>
      </c>
      <c r="H519" s="3"/>
      <c r="J519" s="72">
        <f t="shared" ref="J519:J524" si="92">C519*POWER(2,0)+D519*POWER(2,1)+E519*POWER(2,2)+F519*POWER(2,3)+G519*POWER(2,4)</f>
        <v>17</v>
      </c>
      <c r="K519" s="11" t="str">
        <f t="shared" ref="K519:K524" si="93">CONCATENATE(" {0x",DEC2HEX(J519,2),"},")</f>
        <v xml:space="preserve"> {0x11},</v>
      </c>
    </row>
    <row r="520" spans="2:11" ht="15" customHeight="1" x14ac:dyDescent="0.25">
      <c r="B520" s="3"/>
      <c r="C520" s="5">
        <v>1</v>
      </c>
      <c r="D520" s="5">
        <v>1</v>
      </c>
      <c r="E520" s="5">
        <v>0</v>
      </c>
      <c r="F520" s="5">
        <v>0</v>
      </c>
      <c r="G520" s="5">
        <v>1</v>
      </c>
      <c r="H520" s="3"/>
      <c r="J520" s="72">
        <f t="shared" si="92"/>
        <v>19</v>
      </c>
      <c r="K520" s="11" t="str">
        <f t="shared" si="93"/>
        <v xml:space="preserve"> {0x13},</v>
      </c>
    </row>
    <row r="521" spans="2:11" ht="15" customHeight="1" x14ac:dyDescent="0.25">
      <c r="B521" s="3"/>
      <c r="C521" s="5">
        <v>1</v>
      </c>
      <c r="D521" s="5">
        <v>0</v>
      </c>
      <c r="E521" s="5">
        <v>1</v>
      </c>
      <c r="F521" s="5">
        <v>0</v>
      </c>
      <c r="G521" s="5">
        <v>1</v>
      </c>
      <c r="H521" s="3"/>
      <c r="J521" s="72">
        <f t="shared" si="92"/>
        <v>21</v>
      </c>
      <c r="K521" s="11" t="str">
        <f t="shared" si="93"/>
        <v xml:space="preserve"> {0x15},</v>
      </c>
    </row>
    <row r="522" spans="2:11" ht="15" customHeight="1" x14ac:dyDescent="0.25">
      <c r="B522" s="3"/>
      <c r="C522" s="5">
        <v>1</v>
      </c>
      <c r="D522" s="5">
        <v>0</v>
      </c>
      <c r="E522" s="5">
        <v>0</v>
      </c>
      <c r="F522" s="5">
        <v>1</v>
      </c>
      <c r="G522" s="5">
        <v>1</v>
      </c>
      <c r="H522" s="3"/>
      <c r="J522" s="72">
        <f t="shared" si="92"/>
        <v>25</v>
      </c>
      <c r="K522" s="11" t="str">
        <f t="shared" si="93"/>
        <v xml:space="preserve"> {0x19},</v>
      </c>
    </row>
    <row r="523" spans="2:11" ht="15" customHeight="1" x14ac:dyDescent="0.25">
      <c r="B523" s="3"/>
      <c r="C523" s="5">
        <v>1</v>
      </c>
      <c r="D523" s="5">
        <v>0</v>
      </c>
      <c r="E523" s="5">
        <v>0</v>
      </c>
      <c r="F523" s="5">
        <v>0</v>
      </c>
      <c r="G523" s="5">
        <v>1</v>
      </c>
      <c r="H523" s="3"/>
      <c r="J523" s="72">
        <f t="shared" si="92"/>
        <v>17</v>
      </c>
      <c r="K523" s="11" t="str">
        <f t="shared" si="93"/>
        <v xml:space="preserve"> {0x11},</v>
      </c>
    </row>
    <row r="524" spans="2:11" ht="15" customHeight="1" x14ac:dyDescent="0.25">
      <c r="B524" s="3"/>
      <c r="C524" s="5">
        <v>1</v>
      </c>
      <c r="D524" s="5">
        <v>0</v>
      </c>
      <c r="E524" s="5">
        <v>0</v>
      </c>
      <c r="F524" s="5">
        <v>0</v>
      </c>
      <c r="G524" s="5">
        <v>1</v>
      </c>
      <c r="H524" s="3"/>
      <c r="J524" s="72">
        <f t="shared" si="92"/>
        <v>17</v>
      </c>
      <c r="K524" s="11" t="str">
        <f t="shared" si="93"/>
        <v xml:space="preserve"> {0x11},</v>
      </c>
    </row>
    <row r="525" spans="2:11" ht="15" customHeight="1" x14ac:dyDescent="0.25">
      <c r="B525" s="3"/>
      <c r="C525" s="3"/>
      <c r="D525" s="3"/>
      <c r="E525" s="3"/>
      <c r="F525" s="3"/>
      <c r="G525" s="3"/>
      <c r="H525" s="3"/>
      <c r="K525" s="11" t="s">
        <v>127</v>
      </c>
    </row>
    <row r="526" spans="2:11" ht="15" customHeight="1" x14ac:dyDescent="0.25">
      <c r="K526" s="4"/>
    </row>
    <row r="527" spans="2:11" s="4" customFormat="1" ht="15" customHeight="1" x14ac:dyDescent="0.25">
      <c r="B527" s="9" t="s">
        <v>2</v>
      </c>
      <c r="J527" t="s">
        <v>65</v>
      </c>
    </row>
    <row r="528" spans="2:11" ht="15" customHeight="1" x14ac:dyDescent="0.25">
      <c r="B528" s="3"/>
      <c r="C528" s="3"/>
      <c r="D528" s="3"/>
      <c r="E528" s="3"/>
      <c r="F528" s="3"/>
      <c r="G528" s="3"/>
      <c r="H528" s="3"/>
      <c r="K528" s="10" t="str">
        <f>CONCATENATE("{ /* ",J527," */")</f>
        <v>{ /* SmallFontO */</v>
      </c>
    </row>
    <row r="529" spans="2:11" ht="15" customHeight="1" x14ac:dyDescent="0.25">
      <c r="B529" s="3"/>
      <c r="C529" s="5">
        <v>0</v>
      </c>
      <c r="D529" s="5">
        <v>1</v>
      </c>
      <c r="E529" s="5">
        <v>1</v>
      </c>
      <c r="F529" s="5">
        <v>1</v>
      </c>
      <c r="G529" s="5">
        <v>0</v>
      </c>
      <c r="H529" s="3"/>
      <c r="J529" s="72">
        <f>C529*POWER(2,0)+D529*POWER(2,1)+E529*POWER(2,2)+F529*POWER(2,3)+G529*POWER(2,4)</f>
        <v>14</v>
      </c>
      <c r="K529" s="11" t="str">
        <f>CONCATENATE(" {0x",DEC2HEX(J529,2),"},")</f>
        <v xml:space="preserve"> {0x0E},</v>
      </c>
    </row>
    <row r="530" spans="2:11" ht="15" customHeight="1" x14ac:dyDescent="0.25">
      <c r="B530" s="3"/>
      <c r="C530" s="5">
        <v>1</v>
      </c>
      <c r="D530" s="5">
        <v>0</v>
      </c>
      <c r="E530" s="5">
        <v>0</v>
      </c>
      <c r="F530" s="5">
        <v>0</v>
      </c>
      <c r="G530" s="5">
        <v>1</v>
      </c>
      <c r="H530" s="3"/>
      <c r="J530" s="72">
        <f t="shared" ref="J530:J535" si="94">C530*POWER(2,0)+D530*POWER(2,1)+E530*POWER(2,2)+F530*POWER(2,3)+G530*POWER(2,4)</f>
        <v>17</v>
      </c>
      <c r="K530" s="11" t="str">
        <f t="shared" ref="K530:K535" si="95">CONCATENATE(" {0x",DEC2HEX(J530,2),"},")</f>
        <v xml:space="preserve"> {0x11},</v>
      </c>
    </row>
    <row r="531" spans="2:11" ht="15" customHeight="1" x14ac:dyDescent="0.25">
      <c r="B531" s="3"/>
      <c r="C531" s="5">
        <v>1</v>
      </c>
      <c r="D531" s="5">
        <v>0</v>
      </c>
      <c r="E531" s="5">
        <v>0</v>
      </c>
      <c r="F531" s="5">
        <v>0</v>
      </c>
      <c r="G531" s="5">
        <v>1</v>
      </c>
      <c r="H531" s="3"/>
      <c r="J531" s="72">
        <f t="shared" si="94"/>
        <v>17</v>
      </c>
      <c r="K531" s="11" t="str">
        <f t="shared" si="95"/>
        <v xml:space="preserve"> {0x11},</v>
      </c>
    </row>
    <row r="532" spans="2:11" ht="15" customHeight="1" x14ac:dyDescent="0.25">
      <c r="B532" s="3"/>
      <c r="C532" s="5">
        <v>1</v>
      </c>
      <c r="D532" s="5">
        <v>0</v>
      </c>
      <c r="E532" s="5">
        <v>0</v>
      </c>
      <c r="F532" s="5">
        <v>0</v>
      </c>
      <c r="G532" s="5">
        <v>1</v>
      </c>
      <c r="H532" s="3"/>
      <c r="J532" s="72">
        <f t="shared" si="94"/>
        <v>17</v>
      </c>
      <c r="K532" s="11" t="str">
        <f t="shared" si="95"/>
        <v xml:space="preserve"> {0x11},</v>
      </c>
    </row>
    <row r="533" spans="2:11" ht="15" customHeight="1" x14ac:dyDescent="0.25">
      <c r="B533" s="3"/>
      <c r="C533" s="5">
        <v>1</v>
      </c>
      <c r="D533" s="5">
        <v>0</v>
      </c>
      <c r="E533" s="5">
        <v>0</v>
      </c>
      <c r="F533" s="5">
        <v>0</v>
      </c>
      <c r="G533" s="5">
        <v>1</v>
      </c>
      <c r="H533" s="3"/>
      <c r="J533" s="72">
        <f t="shared" si="94"/>
        <v>17</v>
      </c>
      <c r="K533" s="11" t="str">
        <f t="shared" si="95"/>
        <v xml:space="preserve"> {0x11},</v>
      </c>
    </row>
    <row r="534" spans="2:11" ht="15" customHeight="1" x14ac:dyDescent="0.25">
      <c r="B534" s="3"/>
      <c r="C534" s="5">
        <v>1</v>
      </c>
      <c r="D534" s="5">
        <v>0</v>
      </c>
      <c r="E534" s="5">
        <v>0</v>
      </c>
      <c r="F534" s="5">
        <v>0</v>
      </c>
      <c r="G534" s="5">
        <v>1</v>
      </c>
      <c r="H534" s="3"/>
      <c r="J534" s="72">
        <f t="shared" si="94"/>
        <v>17</v>
      </c>
      <c r="K534" s="11" t="str">
        <f t="shared" si="95"/>
        <v xml:space="preserve"> {0x11},</v>
      </c>
    </row>
    <row r="535" spans="2:11" ht="15" customHeight="1" x14ac:dyDescent="0.25">
      <c r="B535" s="3"/>
      <c r="C535" s="5">
        <v>0</v>
      </c>
      <c r="D535" s="5">
        <v>1</v>
      </c>
      <c r="E535" s="5">
        <v>1</v>
      </c>
      <c r="F535" s="5">
        <v>1</v>
      </c>
      <c r="G535" s="5">
        <v>0</v>
      </c>
      <c r="H535" s="3"/>
      <c r="J535" s="72">
        <f t="shared" si="94"/>
        <v>14</v>
      </c>
      <c r="K535" s="11" t="str">
        <f t="shared" si="95"/>
        <v xml:space="preserve"> {0x0E},</v>
      </c>
    </row>
    <row r="536" spans="2:11" ht="15" customHeight="1" x14ac:dyDescent="0.25">
      <c r="B536" s="3"/>
      <c r="C536" s="3"/>
      <c r="D536" s="3"/>
      <c r="E536" s="3"/>
      <c r="F536" s="3"/>
      <c r="G536" s="3"/>
      <c r="H536" s="3"/>
      <c r="K536" s="11" t="s">
        <v>127</v>
      </c>
    </row>
    <row r="537" spans="2:11" ht="15" customHeight="1" x14ac:dyDescent="0.25">
      <c r="K537" s="4"/>
    </row>
    <row r="538" spans="2:11" s="4" customFormat="1" ht="15" customHeight="1" x14ac:dyDescent="0.25">
      <c r="B538" s="9" t="s">
        <v>2</v>
      </c>
      <c r="J538" t="s">
        <v>66</v>
      </c>
    </row>
    <row r="539" spans="2:11" ht="15" customHeight="1" x14ac:dyDescent="0.25">
      <c r="B539" s="3"/>
      <c r="C539" s="3"/>
      <c r="D539" s="3"/>
      <c r="E539" s="3"/>
      <c r="F539" s="3"/>
      <c r="G539" s="3"/>
      <c r="H539" s="3"/>
      <c r="K539" s="10" t="str">
        <f>CONCATENATE("{ /* ",J538," */")</f>
        <v>{ /* SmallFontP */</v>
      </c>
    </row>
    <row r="540" spans="2:11" ht="15" customHeight="1" x14ac:dyDescent="0.25">
      <c r="B540" s="3"/>
      <c r="C540" s="5">
        <v>1</v>
      </c>
      <c r="D540" s="5">
        <v>1</v>
      </c>
      <c r="E540" s="5">
        <v>1</v>
      </c>
      <c r="F540" s="5">
        <v>1</v>
      </c>
      <c r="G540" s="5">
        <v>0</v>
      </c>
      <c r="H540" s="3"/>
      <c r="J540" s="72">
        <f>C540*POWER(2,0)+D540*POWER(2,1)+E540*POWER(2,2)+F540*POWER(2,3)+G540*POWER(2,4)</f>
        <v>15</v>
      </c>
      <c r="K540" s="11" t="str">
        <f>CONCATENATE(" {0x",DEC2HEX(J540,2),"},")</f>
        <v xml:space="preserve"> {0x0F},</v>
      </c>
    </row>
    <row r="541" spans="2:11" ht="15" customHeight="1" x14ac:dyDescent="0.25">
      <c r="B541" s="3"/>
      <c r="C541" s="5">
        <v>1</v>
      </c>
      <c r="D541" s="5">
        <v>0</v>
      </c>
      <c r="E541" s="5">
        <v>0</v>
      </c>
      <c r="F541" s="5">
        <v>0</v>
      </c>
      <c r="G541" s="5">
        <v>1</v>
      </c>
      <c r="H541" s="3"/>
      <c r="J541" s="72">
        <f t="shared" ref="J541:J546" si="96">C541*POWER(2,0)+D541*POWER(2,1)+E541*POWER(2,2)+F541*POWER(2,3)+G541*POWER(2,4)</f>
        <v>17</v>
      </c>
      <c r="K541" s="11" t="str">
        <f t="shared" ref="K541:K546" si="97">CONCATENATE(" {0x",DEC2HEX(J541,2),"},")</f>
        <v xml:space="preserve"> {0x11},</v>
      </c>
    </row>
    <row r="542" spans="2:11" ht="15" customHeight="1" x14ac:dyDescent="0.25">
      <c r="B542" s="3"/>
      <c r="C542" s="5">
        <v>1</v>
      </c>
      <c r="D542" s="5">
        <v>0</v>
      </c>
      <c r="E542" s="5">
        <v>0</v>
      </c>
      <c r="F542" s="5">
        <v>0</v>
      </c>
      <c r="G542" s="5">
        <v>1</v>
      </c>
      <c r="H542" s="3"/>
      <c r="J542" s="72">
        <f t="shared" si="96"/>
        <v>17</v>
      </c>
      <c r="K542" s="11" t="str">
        <f t="shared" si="97"/>
        <v xml:space="preserve"> {0x11},</v>
      </c>
    </row>
    <row r="543" spans="2:11" ht="15" customHeight="1" x14ac:dyDescent="0.25">
      <c r="B543" s="3"/>
      <c r="C543" s="5">
        <v>1</v>
      </c>
      <c r="D543" s="5">
        <v>1</v>
      </c>
      <c r="E543" s="5">
        <v>1</v>
      </c>
      <c r="F543" s="5">
        <v>1</v>
      </c>
      <c r="G543" s="5">
        <v>0</v>
      </c>
      <c r="H543" s="3"/>
      <c r="J543" s="72">
        <f t="shared" si="96"/>
        <v>15</v>
      </c>
      <c r="K543" s="11" t="str">
        <f t="shared" si="97"/>
        <v xml:space="preserve"> {0x0F},</v>
      </c>
    </row>
    <row r="544" spans="2:11" ht="15" customHeight="1" x14ac:dyDescent="0.25">
      <c r="B544" s="3"/>
      <c r="C544" s="5">
        <v>1</v>
      </c>
      <c r="D544" s="5">
        <v>0</v>
      </c>
      <c r="E544" s="5">
        <v>0</v>
      </c>
      <c r="F544" s="5">
        <v>0</v>
      </c>
      <c r="G544" s="5">
        <v>0</v>
      </c>
      <c r="H544" s="3"/>
      <c r="J544" s="72">
        <f t="shared" si="96"/>
        <v>1</v>
      </c>
      <c r="K544" s="11" t="str">
        <f t="shared" si="97"/>
        <v xml:space="preserve"> {0x01},</v>
      </c>
    </row>
    <row r="545" spans="2:11" ht="15" customHeight="1" x14ac:dyDescent="0.25">
      <c r="B545" s="3"/>
      <c r="C545" s="5">
        <v>1</v>
      </c>
      <c r="D545" s="5">
        <v>0</v>
      </c>
      <c r="E545" s="5">
        <v>0</v>
      </c>
      <c r="F545" s="5">
        <v>0</v>
      </c>
      <c r="G545" s="5">
        <v>0</v>
      </c>
      <c r="H545" s="3"/>
      <c r="J545" s="72">
        <f t="shared" si="96"/>
        <v>1</v>
      </c>
      <c r="K545" s="11" t="str">
        <f t="shared" si="97"/>
        <v xml:space="preserve"> {0x01},</v>
      </c>
    </row>
    <row r="546" spans="2:11" ht="15" customHeight="1" x14ac:dyDescent="0.25">
      <c r="B546" s="3"/>
      <c r="C546" s="5">
        <v>1</v>
      </c>
      <c r="D546" s="5">
        <v>0</v>
      </c>
      <c r="E546" s="5">
        <v>0</v>
      </c>
      <c r="F546" s="5">
        <v>0</v>
      </c>
      <c r="G546" s="5">
        <v>0</v>
      </c>
      <c r="H546" s="3"/>
      <c r="J546" s="72">
        <f t="shared" si="96"/>
        <v>1</v>
      </c>
      <c r="K546" s="11" t="str">
        <f t="shared" si="97"/>
        <v xml:space="preserve"> {0x01},</v>
      </c>
    </row>
    <row r="547" spans="2:11" ht="15" customHeight="1" x14ac:dyDescent="0.25">
      <c r="B547" s="3"/>
      <c r="C547" s="3"/>
      <c r="D547" s="3"/>
      <c r="E547" s="3"/>
      <c r="F547" s="3"/>
      <c r="G547" s="3"/>
      <c r="H547" s="3"/>
      <c r="K547" s="11" t="s">
        <v>127</v>
      </c>
    </row>
    <row r="548" spans="2:11" ht="15" customHeight="1" x14ac:dyDescent="0.25">
      <c r="K548" s="4"/>
    </row>
    <row r="549" spans="2:11" s="4" customFormat="1" ht="15" customHeight="1" x14ac:dyDescent="0.25">
      <c r="B549" s="9" t="s">
        <v>2</v>
      </c>
      <c r="J549" t="s">
        <v>67</v>
      </c>
    </row>
    <row r="550" spans="2:11" ht="15" customHeight="1" x14ac:dyDescent="0.25">
      <c r="B550" s="3"/>
      <c r="C550" s="3"/>
      <c r="D550" s="3"/>
      <c r="E550" s="3"/>
      <c r="F550" s="3"/>
      <c r="G550" s="3"/>
      <c r="H550" s="3"/>
      <c r="K550" s="10" t="str">
        <f>CONCATENATE("{ /* ",J549," */")</f>
        <v>{ /* SmallFontQ */</v>
      </c>
    </row>
    <row r="551" spans="2:11" ht="15" customHeight="1" x14ac:dyDescent="0.25">
      <c r="B551" s="3"/>
      <c r="C551" s="5">
        <v>0</v>
      </c>
      <c r="D551" s="5">
        <v>1</v>
      </c>
      <c r="E551" s="5">
        <v>1</v>
      </c>
      <c r="F551" s="5">
        <v>1</v>
      </c>
      <c r="G551" s="5">
        <v>0</v>
      </c>
      <c r="H551" s="3"/>
      <c r="J551" s="72">
        <f>C551*POWER(2,0)+D551*POWER(2,1)+E551*POWER(2,2)+F551*POWER(2,3)+G551*POWER(2,4)</f>
        <v>14</v>
      </c>
      <c r="K551" s="11" t="str">
        <f>CONCATENATE(" {0x",DEC2HEX(J551,2),"},")</f>
        <v xml:space="preserve"> {0x0E},</v>
      </c>
    </row>
    <row r="552" spans="2:11" ht="15" customHeight="1" x14ac:dyDescent="0.25">
      <c r="B552" s="3"/>
      <c r="C552" s="5">
        <v>1</v>
      </c>
      <c r="D552" s="5">
        <v>0</v>
      </c>
      <c r="E552" s="5">
        <v>0</v>
      </c>
      <c r="F552" s="5">
        <v>0</v>
      </c>
      <c r="G552" s="5">
        <v>1</v>
      </c>
      <c r="H552" s="3"/>
      <c r="J552" s="72">
        <f t="shared" ref="J552:J557" si="98">C552*POWER(2,0)+D552*POWER(2,1)+E552*POWER(2,2)+F552*POWER(2,3)+G552*POWER(2,4)</f>
        <v>17</v>
      </c>
      <c r="K552" s="11" t="str">
        <f t="shared" ref="K552:K557" si="99">CONCATENATE(" {0x",DEC2HEX(J552,2),"},")</f>
        <v xml:space="preserve"> {0x11},</v>
      </c>
    </row>
    <row r="553" spans="2:11" ht="15" customHeight="1" x14ac:dyDescent="0.25">
      <c r="B553" s="3"/>
      <c r="C553" s="5">
        <v>1</v>
      </c>
      <c r="D553" s="5">
        <v>0</v>
      </c>
      <c r="E553" s="5">
        <v>0</v>
      </c>
      <c r="F553" s="5">
        <v>0</v>
      </c>
      <c r="G553" s="5">
        <v>1</v>
      </c>
      <c r="H553" s="3"/>
      <c r="J553" s="72">
        <f t="shared" si="98"/>
        <v>17</v>
      </c>
      <c r="K553" s="11" t="str">
        <f t="shared" si="99"/>
        <v xml:space="preserve"> {0x11},</v>
      </c>
    </row>
    <row r="554" spans="2:11" ht="15" customHeight="1" x14ac:dyDescent="0.25">
      <c r="B554" s="3"/>
      <c r="C554" s="5">
        <v>1</v>
      </c>
      <c r="D554" s="5">
        <v>0</v>
      </c>
      <c r="E554" s="5">
        <v>0</v>
      </c>
      <c r="F554" s="5">
        <v>0</v>
      </c>
      <c r="G554" s="5">
        <v>1</v>
      </c>
      <c r="H554" s="3"/>
      <c r="J554" s="72">
        <f t="shared" si="98"/>
        <v>17</v>
      </c>
      <c r="K554" s="11" t="str">
        <f t="shared" si="99"/>
        <v xml:space="preserve"> {0x11},</v>
      </c>
    </row>
    <row r="555" spans="2:11" ht="15" customHeight="1" x14ac:dyDescent="0.25">
      <c r="B555" s="3"/>
      <c r="C555" s="5">
        <v>1</v>
      </c>
      <c r="D555" s="5">
        <v>0</v>
      </c>
      <c r="E555" s="5">
        <v>1</v>
      </c>
      <c r="F555" s="5">
        <v>0</v>
      </c>
      <c r="G555" s="5">
        <v>1</v>
      </c>
      <c r="H555" s="3"/>
      <c r="J555" s="72">
        <f t="shared" si="98"/>
        <v>21</v>
      </c>
      <c r="K555" s="11" t="str">
        <f t="shared" si="99"/>
        <v xml:space="preserve"> {0x15},</v>
      </c>
    </row>
    <row r="556" spans="2:11" ht="15" customHeight="1" x14ac:dyDescent="0.25">
      <c r="B556" s="3"/>
      <c r="C556" s="5">
        <v>1</v>
      </c>
      <c r="D556" s="5">
        <v>0</v>
      </c>
      <c r="E556" s="5">
        <v>0</v>
      </c>
      <c r="F556" s="5">
        <v>1</v>
      </c>
      <c r="G556" s="5">
        <v>0</v>
      </c>
      <c r="H556" s="3"/>
      <c r="J556" s="72">
        <f t="shared" si="98"/>
        <v>9</v>
      </c>
      <c r="K556" s="11" t="str">
        <f t="shared" si="99"/>
        <v xml:space="preserve"> {0x09},</v>
      </c>
    </row>
    <row r="557" spans="2:11" ht="15" customHeight="1" x14ac:dyDescent="0.25">
      <c r="B557" s="3"/>
      <c r="C557" s="5">
        <v>0</v>
      </c>
      <c r="D557" s="5">
        <v>1</v>
      </c>
      <c r="E557" s="5">
        <v>1</v>
      </c>
      <c r="F557" s="5">
        <v>0</v>
      </c>
      <c r="G557" s="5">
        <v>1</v>
      </c>
      <c r="H557" s="3"/>
      <c r="J557" s="72">
        <f t="shared" si="98"/>
        <v>22</v>
      </c>
      <c r="K557" s="11" t="str">
        <f t="shared" si="99"/>
        <v xml:space="preserve"> {0x16},</v>
      </c>
    </row>
    <row r="558" spans="2:11" ht="15" customHeight="1" x14ac:dyDescent="0.25">
      <c r="B558" s="3"/>
      <c r="C558" s="3"/>
      <c r="D558" s="3"/>
      <c r="E558" s="3"/>
      <c r="F558" s="3"/>
      <c r="G558" s="3"/>
      <c r="H558" s="3"/>
      <c r="K558" s="11" t="s">
        <v>127</v>
      </c>
    </row>
    <row r="560" spans="2:11" s="4" customFormat="1" ht="15" customHeight="1" x14ac:dyDescent="0.25">
      <c r="B560" s="9" t="s">
        <v>2</v>
      </c>
      <c r="J560" t="s">
        <v>68</v>
      </c>
    </row>
    <row r="561" spans="2:11" ht="15" customHeight="1" x14ac:dyDescent="0.25">
      <c r="B561" s="3"/>
      <c r="C561" s="3"/>
      <c r="D561" s="3"/>
      <c r="E561" s="3"/>
      <c r="F561" s="3"/>
      <c r="G561" s="3"/>
      <c r="H561" s="3"/>
      <c r="K561" s="10" t="str">
        <f>CONCATENATE("{ /* ",J560," */")</f>
        <v>{ /* SmallFontR */</v>
      </c>
    </row>
    <row r="562" spans="2:11" ht="15" customHeight="1" x14ac:dyDescent="0.25">
      <c r="B562" s="3"/>
      <c r="C562" s="5">
        <v>1</v>
      </c>
      <c r="D562" s="5">
        <v>1</v>
      </c>
      <c r="E562" s="5">
        <v>1</v>
      </c>
      <c r="F562" s="5">
        <v>1</v>
      </c>
      <c r="G562" s="5">
        <v>0</v>
      </c>
      <c r="H562" s="3"/>
      <c r="J562" s="72">
        <f>C562*POWER(2,0)+D562*POWER(2,1)+E562*POWER(2,2)+F562*POWER(2,3)+G562*POWER(2,4)</f>
        <v>15</v>
      </c>
      <c r="K562" s="11" t="str">
        <f>CONCATENATE(" {0x",DEC2HEX(J562,2),"},")</f>
        <v xml:space="preserve"> {0x0F},</v>
      </c>
    </row>
    <row r="563" spans="2:11" ht="15" customHeight="1" x14ac:dyDescent="0.25">
      <c r="B563" s="3"/>
      <c r="C563" s="5">
        <v>1</v>
      </c>
      <c r="D563" s="5">
        <v>0</v>
      </c>
      <c r="E563" s="5">
        <v>0</v>
      </c>
      <c r="F563" s="5">
        <v>0</v>
      </c>
      <c r="G563" s="5">
        <v>1</v>
      </c>
      <c r="H563" s="3"/>
      <c r="J563" s="72">
        <f t="shared" ref="J563:J568" si="100">C563*POWER(2,0)+D563*POWER(2,1)+E563*POWER(2,2)+F563*POWER(2,3)+G563*POWER(2,4)</f>
        <v>17</v>
      </c>
      <c r="K563" s="11" t="str">
        <f t="shared" ref="K563:K568" si="101">CONCATENATE(" {0x",DEC2HEX(J563,2),"},")</f>
        <v xml:space="preserve"> {0x11},</v>
      </c>
    </row>
    <row r="564" spans="2:11" ht="15" customHeight="1" x14ac:dyDescent="0.25">
      <c r="B564" s="3"/>
      <c r="C564" s="5">
        <v>1</v>
      </c>
      <c r="D564" s="5">
        <v>0</v>
      </c>
      <c r="E564" s="5">
        <v>0</v>
      </c>
      <c r="F564" s="5">
        <v>0</v>
      </c>
      <c r="G564" s="5">
        <v>1</v>
      </c>
      <c r="H564" s="3"/>
      <c r="J564" s="72">
        <f t="shared" si="100"/>
        <v>17</v>
      </c>
      <c r="K564" s="11" t="str">
        <f t="shared" si="101"/>
        <v xml:space="preserve"> {0x11},</v>
      </c>
    </row>
    <row r="565" spans="2:11" ht="15" customHeight="1" x14ac:dyDescent="0.25">
      <c r="B565" s="3"/>
      <c r="C565" s="5">
        <v>1</v>
      </c>
      <c r="D565" s="5">
        <v>1</v>
      </c>
      <c r="E565" s="5">
        <v>1</v>
      </c>
      <c r="F565" s="5">
        <v>1</v>
      </c>
      <c r="G565" s="5">
        <v>0</v>
      </c>
      <c r="H565" s="3"/>
      <c r="J565" s="72">
        <f t="shared" si="100"/>
        <v>15</v>
      </c>
      <c r="K565" s="11" t="str">
        <f t="shared" si="101"/>
        <v xml:space="preserve"> {0x0F},</v>
      </c>
    </row>
    <row r="566" spans="2:11" ht="15" customHeight="1" x14ac:dyDescent="0.25">
      <c r="B566" s="3"/>
      <c r="C566" s="5">
        <v>1</v>
      </c>
      <c r="D566" s="5">
        <v>0</v>
      </c>
      <c r="E566" s="5">
        <v>1</v>
      </c>
      <c r="F566" s="5">
        <v>0</v>
      </c>
      <c r="G566" s="5">
        <v>0</v>
      </c>
      <c r="H566" s="3"/>
      <c r="J566" s="72">
        <f t="shared" si="100"/>
        <v>5</v>
      </c>
      <c r="K566" s="11" t="str">
        <f t="shared" si="101"/>
        <v xml:space="preserve"> {0x05},</v>
      </c>
    </row>
    <row r="567" spans="2:11" ht="15" customHeight="1" x14ac:dyDescent="0.25">
      <c r="B567" s="3"/>
      <c r="C567" s="5">
        <v>1</v>
      </c>
      <c r="D567" s="5">
        <v>0</v>
      </c>
      <c r="E567" s="5">
        <v>0</v>
      </c>
      <c r="F567" s="5">
        <v>1</v>
      </c>
      <c r="G567" s="5">
        <v>0</v>
      </c>
      <c r="H567" s="3"/>
      <c r="J567" s="72">
        <f t="shared" si="100"/>
        <v>9</v>
      </c>
      <c r="K567" s="11" t="str">
        <f t="shared" si="101"/>
        <v xml:space="preserve"> {0x09},</v>
      </c>
    </row>
    <row r="568" spans="2:11" ht="15" customHeight="1" x14ac:dyDescent="0.25">
      <c r="B568" s="3"/>
      <c r="C568" s="5">
        <v>1</v>
      </c>
      <c r="D568" s="5">
        <v>0</v>
      </c>
      <c r="E568" s="5">
        <v>0</v>
      </c>
      <c r="F568" s="5">
        <v>0</v>
      </c>
      <c r="G568" s="5">
        <v>1</v>
      </c>
      <c r="H568" s="3"/>
      <c r="J568" s="72">
        <f t="shared" si="100"/>
        <v>17</v>
      </c>
      <c r="K568" s="11" t="str">
        <f t="shared" si="101"/>
        <v xml:space="preserve"> {0x11},</v>
      </c>
    </row>
    <row r="569" spans="2:11" ht="15" customHeight="1" x14ac:dyDescent="0.25">
      <c r="B569" s="3"/>
      <c r="C569" s="3"/>
      <c r="D569" s="3"/>
      <c r="E569" s="3"/>
      <c r="F569" s="3"/>
      <c r="G569" s="3"/>
      <c r="H569" s="3"/>
      <c r="K569" s="11" t="s">
        <v>127</v>
      </c>
    </row>
    <row r="570" spans="2:11" ht="15" customHeight="1" x14ac:dyDescent="0.25">
      <c r="K570" s="4"/>
    </row>
    <row r="571" spans="2:11" s="4" customFormat="1" ht="15" customHeight="1" x14ac:dyDescent="0.25">
      <c r="B571" s="9" t="s">
        <v>2</v>
      </c>
      <c r="J571" t="s">
        <v>69</v>
      </c>
    </row>
    <row r="572" spans="2:11" ht="15" customHeight="1" x14ac:dyDescent="0.25">
      <c r="B572" s="3"/>
      <c r="C572" s="3"/>
      <c r="D572" s="3"/>
      <c r="E572" s="3"/>
      <c r="F572" s="3"/>
      <c r="G572" s="3"/>
      <c r="H572" s="3"/>
      <c r="K572" s="10" t="str">
        <f>CONCATENATE("{ /* ",J571," */")</f>
        <v>{ /* SmallFontS */</v>
      </c>
    </row>
    <row r="573" spans="2:11" ht="15" customHeight="1" x14ac:dyDescent="0.25">
      <c r="B573" s="3"/>
      <c r="C573" s="5">
        <v>0</v>
      </c>
      <c r="D573" s="5">
        <v>1</v>
      </c>
      <c r="E573" s="5">
        <v>1</v>
      </c>
      <c r="F573" s="5">
        <v>1</v>
      </c>
      <c r="G573" s="5">
        <v>1</v>
      </c>
      <c r="H573" s="3"/>
      <c r="J573" s="72">
        <f>C573*POWER(2,0)+D573*POWER(2,1)+E573*POWER(2,2)+F573*POWER(2,3)+G573*POWER(2,4)</f>
        <v>30</v>
      </c>
      <c r="K573" s="11" t="str">
        <f>CONCATENATE(" {0x",DEC2HEX(J573,2),"},")</f>
        <v xml:space="preserve"> {0x1E},</v>
      </c>
    </row>
    <row r="574" spans="2:11" ht="15" customHeight="1" x14ac:dyDescent="0.25">
      <c r="B574" s="3"/>
      <c r="C574" s="5">
        <v>1</v>
      </c>
      <c r="D574" s="5">
        <v>0</v>
      </c>
      <c r="E574" s="5">
        <v>0</v>
      </c>
      <c r="F574" s="5">
        <v>0</v>
      </c>
      <c r="G574" s="5">
        <v>0</v>
      </c>
      <c r="H574" s="3"/>
      <c r="J574" s="72">
        <f t="shared" ref="J574:J579" si="102">C574*POWER(2,0)+D574*POWER(2,1)+E574*POWER(2,2)+F574*POWER(2,3)+G574*POWER(2,4)</f>
        <v>1</v>
      </c>
      <c r="K574" s="11" t="str">
        <f t="shared" ref="K574:K579" si="103">CONCATENATE(" {0x",DEC2HEX(J574,2),"},")</f>
        <v xml:space="preserve"> {0x01},</v>
      </c>
    </row>
    <row r="575" spans="2:11" ht="15" customHeight="1" x14ac:dyDescent="0.25">
      <c r="B575" s="3"/>
      <c r="C575" s="5">
        <v>1</v>
      </c>
      <c r="D575" s="5">
        <v>0</v>
      </c>
      <c r="E575" s="5">
        <v>0</v>
      </c>
      <c r="F575" s="5">
        <v>0</v>
      </c>
      <c r="G575" s="5">
        <v>0</v>
      </c>
      <c r="H575" s="3"/>
      <c r="J575" s="72">
        <f t="shared" si="102"/>
        <v>1</v>
      </c>
      <c r="K575" s="11" t="str">
        <f t="shared" si="103"/>
        <v xml:space="preserve"> {0x01},</v>
      </c>
    </row>
    <row r="576" spans="2:11" ht="15" customHeight="1" x14ac:dyDescent="0.25">
      <c r="B576" s="3"/>
      <c r="C576" s="5">
        <v>0</v>
      </c>
      <c r="D576" s="5">
        <v>1</v>
      </c>
      <c r="E576" s="5">
        <v>1</v>
      </c>
      <c r="F576" s="5">
        <v>1</v>
      </c>
      <c r="G576" s="5">
        <v>0</v>
      </c>
      <c r="H576" s="3"/>
      <c r="J576" s="72">
        <f t="shared" si="102"/>
        <v>14</v>
      </c>
      <c r="K576" s="11" t="str">
        <f t="shared" si="103"/>
        <v xml:space="preserve"> {0x0E},</v>
      </c>
    </row>
    <row r="577" spans="2:11" ht="15" customHeight="1" x14ac:dyDescent="0.25">
      <c r="B577" s="3"/>
      <c r="C577" s="5">
        <v>0</v>
      </c>
      <c r="D577" s="5">
        <v>0</v>
      </c>
      <c r="E577" s="5">
        <v>0</v>
      </c>
      <c r="F577" s="5">
        <v>0</v>
      </c>
      <c r="G577" s="5">
        <v>1</v>
      </c>
      <c r="H577" s="3"/>
      <c r="J577" s="72">
        <f t="shared" si="102"/>
        <v>16</v>
      </c>
      <c r="K577" s="11" t="str">
        <f t="shared" si="103"/>
        <v xml:space="preserve"> {0x10},</v>
      </c>
    </row>
    <row r="578" spans="2:11" ht="15" customHeight="1" x14ac:dyDescent="0.25">
      <c r="B578" s="3"/>
      <c r="C578" s="5">
        <v>0</v>
      </c>
      <c r="D578" s="5">
        <v>0</v>
      </c>
      <c r="E578" s="5">
        <v>0</v>
      </c>
      <c r="F578" s="5">
        <v>0</v>
      </c>
      <c r="G578" s="5">
        <v>1</v>
      </c>
      <c r="H578" s="3"/>
      <c r="J578" s="72">
        <f t="shared" si="102"/>
        <v>16</v>
      </c>
      <c r="K578" s="11" t="str">
        <f t="shared" si="103"/>
        <v xml:space="preserve"> {0x10},</v>
      </c>
    </row>
    <row r="579" spans="2:11" ht="15" customHeight="1" x14ac:dyDescent="0.25">
      <c r="B579" s="3"/>
      <c r="C579" s="5">
        <v>1</v>
      </c>
      <c r="D579" s="5">
        <v>1</v>
      </c>
      <c r="E579" s="5">
        <v>1</v>
      </c>
      <c r="F579" s="5">
        <v>1</v>
      </c>
      <c r="G579" s="5">
        <v>0</v>
      </c>
      <c r="H579" s="3"/>
      <c r="J579" s="72">
        <f t="shared" si="102"/>
        <v>15</v>
      </c>
      <c r="K579" s="11" t="str">
        <f t="shared" si="103"/>
        <v xml:space="preserve"> {0x0F},</v>
      </c>
    </row>
    <row r="580" spans="2:11" ht="15" customHeight="1" x14ac:dyDescent="0.25">
      <c r="B580" s="3"/>
      <c r="C580" s="3"/>
      <c r="D580" s="3"/>
      <c r="E580" s="3"/>
      <c r="F580" s="3"/>
      <c r="G580" s="3"/>
      <c r="H580" s="3"/>
      <c r="K580" s="11" t="s">
        <v>127</v>
      </c>
    </row>
    <row r="582" spans="2:11" s="4" customFormat="1" ht="15" customHeight="1" x14ac:dyDescent="0.25">
      <c r="B582" s="9" t="s">
        <v>2</v>
      </c>
      <c r="J582" t="s">
        <v>70</v>
      </c>
    </row>
    <row r="583" spans="2:11" ht="15" customHeight="1" x14ac:dyDescent="0.25">
      <c r="B583" s="3"/>
      <c r="C583" s="3"/>
      <c r="D583" s="3"/>
      <c r="E583" s="3"/>
      <c r="F583" s="3"/>
      <c r="G583" s="3"/>
      <c r="H583" s="3"/>
      <c r="K583" s="10" t="str">
        <f>CONCATENATE("{ /* ",J582," */")</f>
        <v>{ /* SmallFontT */</v>
      </c>
    </row>
    <row r="584" spans="2:11" ht="15" customHeight="1" x14ac:dyDescent="0.25">
      <c r="B584" s="3"/>
      <c r="C584" s="5">
        <v>1</v>
      </c>
      <c r="D584" s="5">
        <v>1</v>
      </c>
      <c r="E584" s="5">
        <v>1</v>
      </c>
      <c r="F584" s="5">
        <v>1</v>
      </c>
      <c r="G584" s="5">
        <v>1</v>
      </c>
      <c r="H584" s="3"/>
      <c r="J584" s="72">
        <f>C584*POWER(2,0)+D584*POWER(2,1)+E584*POWER(2,2)+F584*POWER(2,3)+G584*POWER(2,4)</f>
        <v>31</v>
      </c>
      <c r="K584" s="11" t="str">
        <f>CONCATENATE(" {0x",DEC2HEX(J584,2),"},")</f>
        <v xml:space="preserve"> {0x1F},</v>
      </c>
    </row>
    <row r="585" spans="2:11" ht="15" customHeight="1" x14ac:dyDescent="0.25">
      <c r="B585" s="3"/>
      <c r="C585" s="5">
        <v>0</v>
      </c>
      <c r="D585" s="5">
        <v>0</v>
      </c>
      <c r="E585" s="5">
        <v>1</v>
      </c>
      <c r="F585" s="5">
        <v>0</v>
      </c>
      <c r="G585" s="5">
        <v>0</v>
      </c>
      <c r="H585" s="3"/>
      <c r="J585" s="72">
        <f t="shared" ref="J585:J590" si="104">C585*POWER(2,0)+D585*POWER(2,1)+E585*POWER(2,2)+F585*POWER(2,3)+G585*POWER(2,4)</f>
        <v>4</v>
      </c>
      <c r="K585" s="11" t="str">
        <f t="shared" ref="K585:K590" si="105">CONCATENATE(" {0x",DEC2HEX(J585,2),"},")</f>
        <v xml:space="preserve"> {0x04},</v>
      </c>
    </row>
    <row r="586" spans="2:11" ht="15" customHeight="1" x14ac:dyDescent="0.25">
      <c r="B586" s="3"/>
      <c r="C586" s="5">
        <v>0</v>
      </c>
      <c r="D586" s="5">
        <v>0</v>
      </c>
      <c r="E586" s="5">
        <v>1</v>
      </c>
      <c r="F586" s="5">
        <v>0</v>
      </c>
      <c r="G586" s="5">
        <v>0</v>
      </c>
      <c r="H586" s="3"/>
      <c r="J586" s="72">
        <f t="shared" si="104"/>
        <v>4</v>
      </c>
      <c r="K586" s="11" t="str">
        <f t="shared" si="105"/>
        <v xml:space="preserve"> {0x04},</v>
      </c>
    </row>
    <row r="587" spans="2:11" ht="15" customHeight="1" x14ac:dyDescent="0.25">
      <c r="B587" s="3"/>
      <c r="C587" s="5">
        <v>0</v>
      </c>
      <c r="D587" s="5">
        <v>0</v>
      </c>
      <c r="E587" s="5">
        <v>1</v>
      </c>
      <c r="F587" s="5">
        <v>0</v>
      </c>
      <c r="G587" s="5">
        <v>0</v>
      </c>
      <c r="H587" s="3"/>
      <c r="J587" s="72">
        <f t="shared" si="104"/>
        <v>4</v>
      </c>
      <c r="K587" s="11" t="str">
        <f t="shared" si="105"/>
        <v xml:space="preserve"> {0x04},</v>
      </c>
    </row>
    <row r="588" spans="2:11" ht="15" customHeight="1" x14ac:dyDescent="0.25">
      <c r="B588" s="3"/>
      <c r="C588" s="5">
        <v>0</v>
      </c>
      <c r="D588" s="5">
        <v>0</v>
      </c>
      <c r="E588" s="5">
        <v>1</v>
      </c>
      <c r="F588" s="5">
        <v>0</v>
      </c>
      <c r="G588" s="5">
        <v>0</v>
      </c>
      <c r="H588" s="3"/>
      <c r="J588" s="72">
        <f t="shared" si="104"/>
        <v>4</v>
      </c>
      <c r="K588" s="11" t="str">
        <f t="shared" si="105"/>
        <v xml:space="preserve"> {0x04},</v>
      </c>
    </row>
    <row r="589" spans="2:11" ht="15" customHeight="1" x14ac:dyDescent="0.25">
      <c r="B589" s="3"/>
      <c r="C589" s="5">
        <v>0</v>
      </c>
      <c r="D589" s="5">
        <v>0</v>
      </c>
      <c r="E589" s="5">
        <v>1</v>
      </c>
      <c r="F589" s="5">
        <v>0</v>
      </c>
      <c r="G589" s="5">
        <v>0</v>
      </c>
      <c r="H589" s="3"/>
      <c r="J589" s="72">
        <f t="shared" si="104"/>
        <v>4</v>
      </c>
      <c r="K589" s="11" t="str">
        <f t="shared" si="105"/>
        <v xml:space="preserve"> {0x04},</v>
      </c>
    </row>
    <row r="590" spans="2:11" ht="15" customHeight="1" x14ac:dyDescent="0.25">
      <c r="B590" s="3"/>
      <c r="C590" s="5">
        <v>0</v>
      </c>
      <c r="D590" s="5">
        <v>0</v>
      </c>
      <c r="E590" s="5">
        <v>1</v>
      </c>
      <c r="F590" s="5">
        <v>0</v>
      </c>
      <c r="G590" s="5">
        <v>0</v>
      </c>
      <c r="H590" s="3"/>
      <c r="J590" s="72">
        <f t="shared" si="104"/>
        <v>4</v>
      </c>
      <c r="K590" s="11" t="str">
        <f t="shared" si="105"/>
        <v xml:space="preserve"> {0x04},</v>
      </c>
    </row>
    <row r="591" spans="2:11" ht="15" customHeight="1" x14ac:dyDescent="0.25">
      <c r="B591" s="3"/>
      <c r="C591" s="3"/>
      <c r="D591" s="3"/>
      <c r="E591" s="3"/>
      <c r="F591" s="3"/>
      <c r="G591" s="3"/>
      <c r="H591" s="3"/>
      <c r="K591" s="11" t="s">
        <v>127</v>
      </c>
    </row>
    <row r="592" spans="2:11" ht="15" customHeight="1" x14ac:dyDescent="0.25">
      <c r="K592" s="4"/>
    </row>
    <row r="593" spans="2:11" s="4" customFormat="1" ht="15" customHeight="1" x14ac:dyDescent="0.25">
      <c r="B593" s="9" t="s">
        <v>2</v>
      </c>
      <c r="J593" t="s">
        <v>71</v>
      </c>
    </row>
    <row r="594" spans="2:11" ht="15" customHeight="1" x14ac:dyDescent="0.25">
      <c r="B594" s="3"/>
      <c r="C594" s="3"/>
      <c r="D594" s="3"/>
      <c r="E594" s="3"/>
      <c r="F594" s="3"/>
      <c r="G594" s="3"/>
      <c r="H594" s="3"/>
      <c r="K594" s="10" t="str">
        <f>CONCATENATE("{ /* ",J593," */")</f>
        <v>{ /* SmallFontU */</v>
      </c>
    </row>
    <row r="595" spans="2:11" ht="15" customHeight="1" x14ac:dyDescent="0.25">
      <c r="B595" s="3"/>
      <c r="C595" s="5">
        <v>1</v>
      </c>
      <c r="D595" s="5">
        <v>0</v>
      </c>
      <c r="E595" s="5">
        <v>0</v>
      </c>
      <c r="F595" s="5">
        <v>0</v>
      </c>
      <c r="G595" s="5">
        <v>1</v>
      </c>
      <c r="H595" s="3"/>
      <c r="J595" s="72">
        <f>C595*POWER(2,0)+D595*POWER(2,1)+E595*POWER(2,2)+F595*POWER(2,3)+G595*POWER(2,4)</f>
        <v>17</v>
      </c>
      <c r="K595" s="11" t="str">
        <f>CONCATENATE(" {0x",DEC2HEX(J595,2),"},")</f>
        <v xml:space="preserve"> {0x11},</v>
      </c>
    </row>
    <row r="596" spans="2:11" ht="15" customHeight="1" x14ac:dyDescent="0.25">
      <c r="B596" s="3"/>
      <c r="C596" s="5">
        <v>1</v>
      </c>
      <c r="D596" s="5">
        <v>0</v>
      </c>
      <c r="E596" s="5">
        <v>0</v>
      </c>
      <c r="F596" s="5">
        <v>0</v>
      </c>
      <c r="G596" s="5">
        <v>1</v>
      </c>
      <c r="H596" s="3"/>
      <c r="J596" s="72">
        <f t="shared" ref="J596:J601" si="106">C596*POWER(2,0)+D596*POWER(2,1)+E596*POWER(2,2)+F596*POWER(2,3)+G596*POWER(2,4)</f>
        <v>17</v>
      </c>
      <c r="K596" s="11" t="str">
        <f t="shared" ref="K596:K601" si="107">CONCATENATE(" {0x",DEC2HEX(J596,2),"},")</f>
        <v xml:space="preserve"> {0x11},</v>
      </c>
    </row>
    <row r="597" spans="2:11" ht="15" customHeight="1" x14ac:dyDescent="0.25">
      <c r="B597" s="3"/>
      <c r="C597" s="5">
        <v>1</v>
      </c>
      <c r="D597" s="5">
        <v>0</v>
      </c>
      <c r="E597" s="5">
        <v>0</v>
      </c>
      <c r="F597" s="5">
        <v>0</v>
      </c>
      <c r="G597" s="5">
        <v>1</v>
      </c>
      <c r="H597" s="3"/>
      <c r="J597" s="72">
        <f t="shared" si="106"/>
        <v>17</v>
      </c>
      <c r="K597" s="11" t="str">
        <f t="shared" si="107"/>
        <v xml:space="preserve"> {0x11},</v>
      </c>
    </row>
    <row r="598" spans="2:11" ht="15" customHeight="1" x14ac:dyDescent="0.25">
      <c r="B598" s="3"/>
      <c r="C598" s="5">
        <v>1</v>
      </c>
      <c r="D598" s="5">
        <v>0</v>
      </c>
      <c r="E598" s="5">
        <v>0</v>
      </c>
      <c r="F598" s="5">
        <v>0</v>
      </c>
      <c r="G598" s="5">
        <v>1</v>
      </c>
      <c r="H598" s="3"/>
      <c r="J598" s="72">
        <f t="shared" si="106"/>
        <v>17</v>
      </c>
      <c r="K598" s="11" t="str">
        <f t="shared" si="107"/>
        <v xml:space="preserve"> {0x11},</v>
      </c>
    </row>
    <row r="599" spans="2:11" ht="15" customHeight="1" x14ac:dyDescent="0.25">
      <c r="B599" s="3"/>
      <c r="C599" s="5">
        <v>1</v>
      </c>
      <c r="D599" s="5">
        <v>0</v>
      </c>
      <c r="E599" s="5">
        <v>0</v>
      </c>
      <c r="F599" s="5">
        <v>0</v>
      </c>
      <c r="G599" s="5">
        <v>1</v>
      </c>
      <c r="H599" s="3"/>
      <c r="J599" s="72">
        <f t="shared" si="106"/>
        <v>17</v>
      </c>
      <c r="K599" s="11" t="str">
        <f t="shared" si="107"/>
        <v xml:space="preserve"> {0x11},</v>
      </c>
    </row>
    <row r="600" spans="2:11" ht="15" customHeight="1" x14ac:dyDescent="0.25">
      <c r="B600" s="3"/>
      <c r="C600" s="5">
        <v>1</v>
      </c>
      <c r="D600" s="5">
        <v>0</v>
      </c>
      <c r="E600" s="5">
        <v>0</v>
      </c>
      <c r="F600" s="5">
        <v>0</v>
      </c>
      <c r="G600" s="5">
        <v>1</v>
      </c>
      <c r="H600" s="3"/>
      <c r="J600" s="72">
        <f t="shared" si="106"/>
        <v>17</v>
      </c>
      <c r="K600" s="11" t="str">
        <f t="shared" si="107"/>
        <v xml:space="preserve"> {0x11},</v>
      </c>
    </row>
    <row r="601" spans="2:11" ht="15" customHeight="1" x14ac:dyDescent="0.25">
      <c r="B601" s="3"/>
      <c r="C601" s="5">
        <v>0</v>
      </c>
      <c r="D601" s="5">
        <v>1</v>
      </c>
      <c r="E601" s="5">
        <v>1</v>
      </c>
      <c r="F601" s="5">
        <v>1</v>
      </c>
      <c r="G601" s="5">
        <v>0</v>
      </c>
      <c r="H601" s="3"/>
      <c r="J601" s="72">
        <f t="shared" si="106"/>
        <v>14</v>
      </c>
      <c r="K601" s="11" t="str">
        <f t="shared" si="107"/>
        <v xml:space="preserve"> {0x0E},</v>
      </c>
    </row>
    <row r="602" spans="2:11" ht="15" customHeight="1" x14ac:dyDescent="0.25">
      <c r="B602" s="3"/>
      <c r="C602" s="3"/>
      <c r="D602" s="3"/>
      <c r="E602" s="3"/>
      <c r="F602" s="3"/>
      <c r="G602" s="3"/>
      <c r="H602" s="3"/>
      <c r="K602" s="11" t="s">
        <v>127</v>
      </c>
    </row>
    <row r="604" spans="2:11" s="4" customFormat="1" ht="15" customHeight="1" x14ac:dyDescent="0.25">
      <c r="B604" s="9" t="s">
        <v>2</v>
      </c>
      <c r="J604" t="s">
        <v>72</v>
      </c>
    </row>
    <row r="605" spans="2:11" ht="15" customHeight="1" x14ac:dyDescent="0.25">
      <c r="B605" s="3"/>
      <c r="C605" s="3"/>
      <c r="D605" s="3"/>
      <c r="E605" s="3"/>
      <c r="F605" s="3"/>
      <c r="G605" s="3"/>
      <c r="H605" s="3"/>
      <c r="K605" s="10" t="str">
        <f>CONCATENATE("{ /* ",J604," */")</f>
        <v>{ /* SmallFontV */</v>
      </c>
    </row>
    <row r="606" spans="2:11" ht="15" customHeight="1" x14ac:dyDescent="0.25">
      <c r="B606" s="3"/>
      <c r="C606" s="5">
        <v>1</v>
      </c>
      <c r="D606" s="5">
        <v>0</v>
      </c>
      <c r="E606" s="5">
        <v>0</v>
      </c>
      <c r="F606" s="5">
        <v>0</v>
      </c>
      <c r="G606" s="5">
        <v>1</v>
      </c>
      <c r="H606" s="3"/>
      <c r="J606" s="72">
        <f>C606*POWER(2,0)+D606*POWER(2,1)+E606*POWER(2,2)+F606*POWER(2,3)+G606*POWER(2,4)</f>
        <v>17</v>
      </c>
      <c r="K606" s="11" t="str">
        <f>CONCATENATE(" {0x",DEC2HEX(J606,2),"},")</f>
        <v xml:space="preserve"> {0x11},</v>
      </c>
    </row>
    <row r="607" spans="2:11" ht="15" customHeight="1" x14ac:dyDescent="0.25">
      <c r="B607" s="3"/>
      <c r="C607" s="5">
        <v>1</v>
      </c>
      <c r="D607" s="5">
        <v>0</v>
      </c>
      <c r="E607" s="5">
        <v>0</v>
      </c>
      <c r="F607" s="5">
        <v>0</v>
      </c>
      <c r="G607" s="5">
        <v>1</v>
      </c>
      <c r="H607" s="3"/>
      <c r="J607" s="72">
        <f t="shared" ref="J607:J612" si="108">C607*POWER(2,0)+D607*POWER(2,1)+E607*POWER(2,2)+F607*POWER(2,3)+G607*POWER(2,4)</f>
        <v>17</v>
      </c>
      <c r="K607" s="11" t="str">
        <f t="shared" ref="K607:K612" si="109">CONCATENATE(" {0x",DEC2HEX(J607,2),"},")</f>
        <v xml:space="preserve"> {0x11},</v>
      </c>
    </row>
    <row r="608" spans="2:11" ht="15" customHeight="1" x14ac:dyDescent="0.25">
      <c r="B608" s="3"/>
      <c r="C608" s="5">
        <v>1</v>
      </c>
      <c r="D608" s="5">
        <v>0</v>
      </c>
      <c r="E608" s="5">
        <v>0</v>
      </c>
      <c r="F608" s="5">
        <v>0</v>
      </c>
      <c r="G608" s="5">
        <v>1</v>
      </c>
      <c r="H608" s="3"/>
      <c r="J608" s="72">
        <f t="shared" si="108"/>
        <v>17</v>
      </c>
      <c r="K608" s="11" t="str">
        <f t="shared" si="109"/>
        <v xml:space="preserve"> {0x11},</v>
      </c>
    </row>
    <row r="609" spans="2:11" ht="15" customHeight="1" x14ac:dyDescent="0.25">
      <c r="B609" s="3"/>
      <c r="C609" s="5">
        <v>1</v>
      </c>
      <c r="D609" s="5">
        <v>0</v>
      </c>
      <c r="E609" s="5">
        <v>0</v>
      </c>
      <c r="F609" s="5">
        <v>0</v>
      </c>
      <c r="G609" s="5">
        <v>1</v>
      </c>
      <c r="H609" s="3"/>
      <c r="J609" s="72">
        <f t="shared" si="108"/>
        <v>17</v>
      </c>
      <c r="K609" s="11" t="str">
        <f t="shared" si="109"/>
        <v xml:space="preserve"> {0x11},</v>
      </c>
    </row>
    <row r="610" spans="2:11" ht="15" customHeight="1" x14ac:dyDescent="0.25">
      <c r="B610" s="3"/>
      <c r="C610" s="5">
        <v>1</v>
      </c>
      <c r="D610" s="5">
        <v>0</v>
      </c>
      <c r="E610" s="5">
        <v>0</v>
      </c>
      <c r="F610" s="5">
        <v>0</v>
      </c>
      <c r="G610" s="5">
        <v>1</v>
      </c>
      <c r="H610" s="3"/>
      <c r="J610" s="72">
        <f t="shared" si="108"/>
        <v>17</v>
      </c>
      <c r="K610" s="11" t="str">
        <f t="shared" si="109"/>
        <v xml:space="preserve"> {0x11},</v>
      </c>
    </row>
    <row r="611" spans="2:11" ht="15" customHeight="1" x14ac:dyDescent="0.25">
      <c r="B611" s="3"/>
      <c r="C611" s="5">
        <v>0</v>
      </c>
      <c r="D611" s="5">
        <v>1</v>
      </c>
      <c r="E611" s="5">
        <v>0</v>
      </c>
      <c r="F611" s="5">
        <v>1</v>
      </c>
      <c r="G611" s="5">
        <v>0</v>
      </c>
      <c r="H611" s="3"/>
      <c r="J611" s="72">
        <f t="shared" si="108"/>
        <v>10</v>
      </c>
      <c r="K611" s="11" t="str">
        <f t="shared" si="109"/>
        <v xml:space="preserve"> {0x0A},</v>
      </c>
    </row>
    <row r="612" spans="2:11" ht="15" customHeight="1" x14ac:dyDescent="0.25">
      <c r="B612" s="3"/>
      <c r="C612" s="5">
        <v>0</v>
      </c>
      <c r="D612" s="5">
        <v>0</v>
      </c>
      <c r="E612" s="5">
        <v>1</v>
      </c>
      <c r="F612" s="5">
        <v>0</v>
      </c>
      <c r="G612" s="5">
        <v>0</v>
      </c>
      <c r="H612" s="3"/>
      <c r="J612" s="72">
        <f t="shared" si="108"/>
        <v>4</v>
      </c>
      <c r="K612" s="11" t="str">
        <f t="shared" si="109"/>
        <v xml:space="preserve"> {0x04},</v>
      </c>
    </row>
    <row r="613" spans="2:11" ht="15" customHeight="1" x14ac:dyDescent="0.25">
      <c r="B613" s="3"/>
      <c r="C613" s="3"/>
      <c r="D613" s="3"/>
      <c r="E613" s="3"/>
      <c r="F613" s="3"/>
      <c r="G613" s="3"/>
      <c r="H613" s="3"/>
      <c r="K613" s="11" t="s">
        <v>127</v>
      </c>
    </row>
    <row r="614" spans="2:11" ht="15" customHeight="1" x14ac:dyDescent="0.25">
      <c r="K614" s="4"/>
    </row>
    <row r="615" spans="2:11" s="4" customFormat="1" ht="15" customHeight="1" x14ac:dyDescent="0.25">
      <c r="B615" s="9" t="s">
        <v>2</v>
      </c>
      <c r="J615" t="s">
        <v>73</v>
      </c>
    </row>
    <row r="616" spans="2:11" ht="15" customHeight="1" x14ac:dyDescent="0.25">
      <c r="B616" s="3"/>
      <c r="C616" s="3"/>
      <c r="D616" s="3"/>
      <c r="E616" s="3"/>
      <c r="F616" s="3"/>
      <c r="G616" s="3"/>
      <c r="H616" s="3"/>
      <c r="K616" s="10" t="str">
        <f>CONCATENATE("{ /* ",J615," */")</f>
        <v>{ /* SmallFontW */</v>
      </c>
    </row>
    <row r="617" spans="2:11" ht="15" customHeight="1" x14ac:dyDescent="0.25">
      <c r="B617" s="3"/>
      <c r="C617" s="5">
        <v>1</v>
      </c>
      <c r="D617" s="5">
        <v>0</v>
      </c>
      <c r="E617" s="5">
        <v>0</v>
      </c>
      <c r="F617" s="5">
        <v>0</v>
      </c>
      <c r="G617" s="5">
        <v>1</v>
      </c>
      <c r="H617" s="3"/>
      <c r="J617" s="72">
        <f>C617*POWER(2,0)+D617*POWER(2,1)+E617*POWER(2,2)+F617*POWER(2,3)+G617*POWER(2,4)</f>
        <v>17</v>
      </c>
      <c r="K617" s="11" t="str">
        <f>CONCATENATE(" {0x",DEC2HEX(J617,2),"},")</f>
        <v xml:space="preserve"> {0x11},</v>
      </c>
    </row>
    <row r="618" spans="2:11" ht="15" customHeight="1" x14ac:dyDescent="0.25">
      <c r="B618" s="3"/>
      <c r="C618" s="5">
        <v>1</v>
      </c>
      <c r="D618" s="5">
        <v>0</v>
      </c>
      <c r="E618" s="5">
        <v>0</v>
      </c>
      <c r="F618" s="5">
        <v>0</v>
      </c>
      <c r="G618" s="5">
        <v>1</v>
      </c>
      <c r="H618" s="3"/>
      <c r="J618" s="72">
        <f t="shared" ref="J618:J623" si="110">C618*POWER(2,0)+D618*POWER(2,1)+E618*POWER(2,2)+F618*POWER(2,3)+G618*POWER(2,4)</f>
        <v>17</v>
      </c>
      <c r="K618" s="11" t="str">
        <f t="shared" ref="K618:K623" si="111">CONCATENATE(" {0x",DEC2HEX(J618,2),"},")</f>
        <v xml:space="preserve"> {0x11},</v>
      </c>
    </row>
    <row r="619" spans="2:11" ht="15" customHeight="1" x14ac:dyDescent="0.25">
      <c r="B619" s="3"/>
      <c r="C619" s="5">
        <v>1</v>
      </c>
      <c r="D619" s="5">
        <v>0</v>
      </c>
      <c r="E619" s="5">
        <v>0</v>
      </c>
      <c r="F619" s="5">
        <v>0</v>
      </c>
      <c r="G619" s="5">
        <v>1</v>
      </c>
      <c r="H619" s="3"/>
      <c r="J619" s="72">
        <f t="shared" si="110"/>
        <v>17</v>
      </c>
      <c r="K619" s="11" t="str">
        <f t="shared" si="111"/>
        <v xml:space="preserve"> {0x11},</v>
      </c>
    </row>
    <row r="620" spans="2:11" ht="15" customHeight="1" x14ac:dyDescent="0.25">
      <c r="B620" s="3"/>
      <c r="C620" s="5">
        <v>1</v>
      </c>
      <c r="D620" s="5">
        <v>0</v>
      </c>
      <c r="E620" s="5">
        <v>0</v>
      </c>
      <c r="F620" s="5">
        <v>0</v>
      </c>
      <c r="G620" s="5">
        <v>1</v>
      </c>
      <c r="H620" s="3"/>
      <c r="J620" s="72">
        <f t="shared" si="110"/>
        <v>17</v>
      </c>
      <c r="K620" s="11" t="str">
        <f t="shared" si="111"/>
        <v xml:space="preserve"> {0x11},</v>
      </c>
    </row>
    <row r="621" spans="2:11" ht="15" customHeight="1" x14ac:dyDescent="0.25">
      <c r="B621" s="3"/>
      <c r="C621" s="5">
        <v>1</v>
      </c>
      <c r="D621" s="5">
        <v>0</v>
      </c>
      <c r="E621" s="5">
        <v>1</v>
      </c>
      <c r="F621" s="5">
        <v>0</v>
      </c>
      <c r="G621" s="5">
        <v>1</v>
      </c>
      <c r="H621" s="3"/>
      <c r="J621" s="72">
        <f t="shared" si="110"/>
        <v>21</v>
      </c>
      <c r="K621" s="11" t="str">
        <f t="shared" si="111"/>
        <v xml:space="preserve"> {0x15},</v>
      </c>
    </row>
    <row r="622" spans="2:11" ht="15" customHeight="1" x14ac:dyDescent="0.25">
      <c r="B622" s="3"/>
      <c r="C622" s="5">
        <v>1</v>
      </c>
      <c r="D622" s="5">
        <v>0</v>
      </c>
      <c r="E622" s="5">
        <v>1</v>
      </c>
      <c r="F622" s="5">
        <v>0</v>
      </c>
      <c r="G622" s="5">
        <v>1</v>
      </c>
      <c r="H622" s="3"/>
      <c r="J622" s="72">
        <f t="shared" si="110"/>
        <v>21</v>
      </c>
      <c r="K622" s="11" t="str">
        <f t="shared" si="111"/>
        <v xml:space="preserve"> {0x15},</v>
      </c>
    </row>
    <row r="623" spans="2:11" ht="15" customHeight="1" x14ac:dyDescent="0.25">
      <c r="B623" s="3"/>
      <c r="C623" s="5">
        <v>0</v>
      </c>
      <c r="D623" s="5">
        <v>1</v>
      </c>
      <c r="E623" s="5">
        <v>1</v>
      </c>
      <c r="F623" s="5">
        <v>1</v>
      </c>
      <c r="G623" s="5">
        <v>0</v>
      </c>
      <c r="H623" s="3"/>
      <c r="J623" s="72">
        <f t="shared" si="110"/>
        <v>14</v>
      </c>
      <c r="K623" s="11" t="str">
        <f t="shared" si="111"/>
        <v xml:space="preserve"> {0x0E},</v>
      </c>
    </row>
    <row r="624" spans="2:11" ht="15" customHeight="1" x14ac:dyDescent="0.25">
      <c r="B624" s="3"/>
      <c r="C624" s="3"/>
      <c r="D624" s="3"/>
      <c r="E624" s="3"/>
      <c r="F624" s="3"/>
      <c r="G624" s="3"/>
      <c r="H624" s="3"/>
      <c r="K624" s="11" t="s">
        <v>127</v>
      </c>
    </row>
    <row r="626" spans="2:11" s="4" customFormat="1" ht="15" customHeight="1" x14ac:dyDescent="0.25">
      <c r="B626" s="9" t="s">
        <v>2</v>
      </c>
      <c r="J626" t="s">
        <v>74</v>
      </c>
    </row>
    <row r="627" spans="2:11" ht="15" customHeight="1" x14ac:dyDescent="0.25">
      <c r="B627" s="3"/>
      <c r="C627" s="3"/>
      <c r="D627" s="3"/>
      <c r="E627" s="3"/>
      <c r="F627" s="3"/>
      <c r="G627" s="3"/>
      <c r="H627" s="3"/>
      <c r="K627" s="10" t="str">
        <f>CONCATENATE("{ /* ",J626," */")</f>
        <v>{ /* SmallFontX */</v>
      </c>
    </row>
    <row r="628" spans="2:11" ht="15" customHeight="1" x14ac:dyDescent="0.25">
      <c r="B628" s="3"/>
      <c r="C628" s="5">
        <v>1</v>
      </c>
      <c r="D628" s="5">
        <v>0</v>
      </c>
      <c r="E628" s="5">
        <v>0</v>
      </c>
      <c r="F628" s="5">
        <v>0</v>
      </c>
      <c r="G628" s="5">
        <v>1</v>
      </c>
      <c r="H628" s="3"/>
      <c r="J628" s="72">
        <f>C628*POWER(2,0)+D628*POWER(2,1)+E628*POWER(2,2)+F628*POWER(2,3)+G628*POWER(2,4)</f>
        <v>17</v>
      </c>
      <c r="K628" s="11" t="str">
        <f>CONCATENATE(" {0x",DEC2HEX(J628,2),"},")</f>
        <v xml:space="preserve"> {0x11},</v>
      </c>
    </row>
    <row r="629" spans="2:11" ht="15" customHeight="1" x14ac:dyDescent="0.25">
      <c r="B629" s="3"/>
      <c r="C629" s="5">
        <v>1</v>
      </c>
      <c r="D629" s="5">
        <v>0</v>
      </c>
      <c r="E629" s="5">
        <v>0</v>
      </c>
      <c r="F629" s="5">
        <v>0</v>
      </c>
      <c r="G629" s="5">
        <v>1</v>
      </c>
      <c r="H629" s="3"/>
      <c r="J629" s="72">
        <f t="shared" ref="J629:J634" si="112">C629*POWER(2,0)+D629*POWER(2,1)+E629*POWER(2,2)+F629*POWER(2,3)+G629*POWER(2,4)</f>
        <v>17</v>
      </c>
      <c r="K629" s="11" t="str">
        <f t="shared" ref="K629:K634" si="113">CONCATENATE(" {0x",DEC2HEX(J629,2),"},")</f>
        <v xml:space="preserve"> {0x11},</v>
      </c>
    </row>
    <row r="630" spans="2:11" ht="15" customHeight="1" x14ac:dyDescent="0.25">
      <c r="B630" s="3"/>
      <c r="C630" s="5">
        <v>0</v>
      </c>
      <c r="D630" s="5">
        <v>1</v>
      </c>
      <c r="E630" s="5">
        <v>0</v>
      </c>
      <c r="F630" s="5">
        <v>1</v>
      </c>
      <c r="G630" s="5">
        <v>0</v>
      </c>
      <c r="H630" s="3"/>
      <c r="J630" s="72">
        <f t="shared" si="112"/>
        <v>10</v>
      </c>
      <c r="K630" s="11" t="str">
        <f t="shared" si="113"/>
        <v xml:space="preserve"> {0x0A},</v>
      </c>
    </row>
    <row r="631" spans="2:11" ht="15" customHeight="1" x14ac:dyDescent="0.25">
      <c r="B631" s="3"/>
      <c r="C631" s="5">
        <v>0</v>
      </c>
      <c r="D631" s="5">
        <v>0</v>
      </c>
      <c r="E631" s="5">
        <v>1</v>
      </c>
      <c r="F631" s="5">
        <v>0</v>
      </c>
      <c r="G631" s="5">
        <v>0</v>
      </c>
      <c r="H631" s="3"/>
      <c r="J631" s="72">
        <f t="shared" si="112"/>
        <v>4</v>
      </c>
      <c r="K631" s="11" t="str">
        <f t="shared" si="113"/>
        <v xml:space="preserve"> {0x04},</v>
      </c>
    </row>
    <row r="632" spans="2:11" ht="15" customHeight="1" x14ac:dyDescent="0.25">
      <c r="B632" s="3"/>
      <c r="C632" s="5">
        <v>0</v>
      </c>
      <c r="D632" s="5">
        <v>1</v>
      </c>
      <c r="E632" s="5">
        <v>0</v>
      </c>
      <c r="F632" s="5">
        <v>1</v>
      </c>
      <c r="G632" s="5">
        <v>0</v>
      </c>
      <c r="H632" s="3"/>
      <c r="J632" s="72">
        <f t="shared" si="112"/>
        <v>10</v>
      </c>
      <c r="K632" s="11" t="str">
        <f t="shared" si="113"/>
        <v xml:space="preserve"> {0x0A},</v>
      </c>
    </row>
    <row r="633" spans="2:11" ht="15" customHeight="1" x14ac:dyDescent="0.25">
      <c r="B633" s="3"/>
      <c r="C633" s="5">
        <v>1</v>
      </c>
      <c r="D633" s="5">
        <v>0</v>
      </c>
      <c r="E633" s="5">
        <v>0</v>
      </c>
      <c r="F633" s="5">
        <v>0</v>
      </c>
      <c r="G633" s="5">
        <v>1</v>
      </c>
      <c r="H633" s="3"/>
      <c r="J633" s="72">
        <f t="shared" si="112"/>
        <v>17</v>
      </c>
      <c r="K633" s="11" t="str">
        <f t="shared" si="113"/>
        <v xml:space="preserve"> {0x11},</v>
      </c>
    </row>
    <row r="634" spans="2:11" ht="15" customHeight="1" x14ac:dyDescent="0.25">
      <c r="B634" s="3"/>
      <c r="C634" s="5">
        <v>1</v>
      </c>
      <c r="D634" s="5">
        <v>0</v>
      </c>
      <c r="E634" s="5">
        <v>0</v>
      </c>
      <c r="F634" s="5">
        <v>0</v>
      </c>
      <c r="G634" s="5">
        <v>1</v>
      </c>
      <c r="H634" s="3"/>
      <c r="J634" s="72">
        <f t="shared" si="112"/>
        <v>17</v>
      </c>
      <c r="K634" s="11" t="str">
        <f t="shared" si="113"/>
        <v xml:space="preserve"> {0x11},</v>
      </c>
    </row>
    <row r="635" spans="2:11" ht="15" customHeight="1" x14ac:dyDescent="0.25">
      <c r="B635" s="3"/>
      <c r="C635" s="3"/>
      <c r="D635" s="3"/>
      <c r="E635" s="3"/>
      <c r="F635" s="3"/>
      <c r="G635" s="3"/>
      <c r="H635" s="3"/>
      <c r="K635" s="11" t="s">
        <v>127</v>
      </c>
    </row>
    <row r="636" spans="2:11" ht="15" customHeight="1" x14ac:dyDescent="0.25">
      <c r="K636" s="4"/>
    </row>
    <row r="637" spans="2:11" s="4" customFormat="1" ht="15" customHeight="1" x14ac:dyDescent="0.25">
      <c r="B637" s="9" t="s">
        <v>2</v>
      </c>
      <c r="J637" t="s">
        <v>75</v>
      </c>
    </row>
    <row r="638" spans="2:11" ht="15" customHeight="1" x14ac:dyDescent="0.25">
      <c r="B638" s="3"/>
      <c r="C638" s="3"/>
      <c r="D638" s="3"/>
      <c r="E638" s="3"/>
      <c r="F638" s="3"/>
      <c r="G638" s="3"/>
      <c r="H638" s="3"/>
      <c r="K638" s="10" t="str">
        <f>CONCATENATE("{ /* ",J637," */")</f>
        <v>{ /* SmallFontY */</v>
      </c>
    </row>
    <row r="639" spans="2:11" ht="15" customHeight="1" x14ac:dyDescent="0.25">
      <c r="B639" s="3"/>
      <c r="C639" s="5">
        <v>1</v>
      </c>
      <c r="D639" s="5">
        <v>0</v>
      </c>
      <c r="E639" s="5">
        <v>0</v>
      </c>
      <c r="F639" s="5">
        <v>0</v>
      </c>
      <c r="G639" s="5">
        <v>1</v>
      </c>
      <c r="H639" s="3"/>
      <c r="J639" s="72">
        <f>C639*POWER(2,0)+D639*POWER(2,1)+E639*POWER(2,2)+F639*POWER(2,3)+G639*POWER(2,4)</f>
        <v>17</v>
      </c>
      <c r="K639" s="11" t="str">
        <f>CONCATENATE(" {0x",DEC2HEX(J639,2),"},")</f>
        <v xml:space="preserve"> {0x11},</v>
      </c>
    </row>
    <row r="640" spans="2:11" ht="15" customHeight="1" x14ac:dyDescent="0.25">
      <c r="B640" s="3"/>
      <c r="C640" s="5">
        <v>1</v>
      </c>
      <c r="D640" s="5">
        <v>0</v>
      </c>
      <c r="E640" s="5">
        <v>0</v>
      </c>
      <c r="F640" s="5">
        <v>0</v>
      </c>
      <c r="G640" s="5">
        <v>1</v>
      </c>
      <c r="H640" s="3"/>
      <c r="J640" s="72">
        <f t="shared" ref="J640:J645" si="114">C640*POWER(2,0)+D640*POWER(2,1)+E640*POWER(2,2)+F640*POWER(2,3)+G640*POWER(2,4)</f>
        <v>17</v>
      </c>
      <c r="K640" s="11" t="str">
        <f t="shared" ref="K640:K645" si="115">CONCATENATE(" {0x",DEC2HEX(J640,2),"},")</f>
        <v xml:space="preserve"> {0x11},</v>
      </c>
    </row>
    <row r="641" spans="2:11" ht="15" customHeight="1" x14ac:dyDescent="0.25">
      <c r="B641" s="3"/>
      <c r="C641" s="5">
        <v>1</v>
      </c>
      <c r="D641" s="5">
        <v>0</v>
      </c>
      <c r="E641" s="5">
        <v>0</v>
      </c>
      <c r="F641" s="5">
        <v>0</v>
      </c>
      <c r="G641" s="5">
        <v>1</v>
      </c>
      <c r="H641" s="3"/>
      <c r="J641" s="72">
        <f t="shared" si="114"/>
        <v>17</v>
      </c>
      <c r="K641" s="11" t="str">
        <f t="shared" si="115"/>
        <v xml:space="preserve"> {0x11},</v>
      </c>
    </row>
    <row r="642" spans="2:11" ht="15" customHeight="1" x14ac:dyDescent="0.25">
      <c r="B642" s="3"/>
      <c r="C642" s="5">
        <v>0</v>
      </c>
      <c r="D642" s="5">
        <v>1</v>
      </c>
      <c r="E642" s="5">
        <v>0</v>
      </c>
      <c r="F642" s="5">
        <v>1</v>
      </c>
      <c r="G642" s="5">
        <v>0</v>
      </c>
      <c r="H642" s="3"/>
      <c r="J642" s="72">
        <f t="shared" si="114"/>
        <v>10</v>
      </c>
      <c r="K642" s="11" t="str">
        <f t="shared" si="115"/>
        <v xml:space="preserve"> {0x0A},</v>
      </c>
    </row>
    <row r="643" spans="2:11" ht="15" customHeight="1" x14ac:dyDescent="0.25">
      <c r="B643" s="3"/>
      <c r="C643" s="5">
        <v>0</v>
      </c>
      <c r="D643" s="5">
        <v>0</v>
      </c>
      <c r="E643" s="5">
        <v>1</v>
      </c>
      <c r="F643" s="5">
        <v>0</v>
      </c>
      <c r="G643" s="5">
        <v>0</v>
      </c>
      <c r="H643" s="3"/>
      <c r="J643" s="72">
        <f t="shared" si="114"/>
        <v>4</v>
      </c>
      <c r="K643" s="11" t="str">
        <f t="shared" si="115"/>
        <v xml:space="preserve"> {0x04},</v>
      </c>
    </row>
    <row r="644" spans="2:11" ht="15" customHeight="1" x14ac:dyDescent="0.25">
      <c r="B644" s="3"/>
      <c r="C644" s="5">
        <v>0</v>
      </c>
      <c r="D644" s="5">
        <v>0</v>
      </c>
      <c r="E644" s="5">
        <v>1</v>
      </c>
      <c r="F644" s="5">
        <v>0</v>
      </c>
      <c r="G644" s="5">
        <v>0</v>
      </c>
      <c r="H644" s="3"/>
      <c r="J644" s="72">
        <f t="shared" si="114"/>
        <v>4</v>
      </c>
      <c r="K644" s="11" t="str">
        <f t="shared" si="115"/>
        <v xml:space="preserve"> {0x04},</v>
      </c>
    </row>
    <row r="645" spans="2:11" ht="15" customHeight="1" x14ac:dyDescent="0.25">
      <c r="B645" s="3"/>
      <c r="C645" s="5">
        <v>0</v>
      </c>
      <c r="D645" s="5">
        <v>0</v>
      </c>
      <c r="E645" s="5">
        <v>1</v>
      </c>
      <c r="F645" s="5">
        <v>0</v>
      </c>
      <c r="G645" s="5">
        <v>0</v>
      </c>
      <c r="H645" s="3"/>
      <c r="J645" s="72">
        <f t="shared" si="114"/>
        <v>4</v>
      </c>
      <c r="K645" s="11" t="str">
        <f t="shared" si="115"/>
        <v xml:space="preserve"> {0x04},</v>
      </c>
    </row>
    <row r="646" spans="2:11" ht="15" customHeight="1" x14ac:dyDescent="0.25">
      <c r="B646" s="3"/>
      <c r="C646" s="3"/>
      <c r="D646" s="3"/>
      <c r="E646" s="3"/>
      <c r="F646" s="3"/>
      <c r="G646" s="3"/>
      <c r="H646" s="3"/>
      <c r="K646" s="11" t="s">
        <v>127</v>
      </c>
    </row>
    <row r="648" spans="2:11" s="4" customFormat="1" ht="15" customHeight="1" x14ac:dyDescent="0.25">
      <c r="B648" s="9" t="s">
        <v>2</v>
      </c>
      <c r="J648" t="s">
        <v>76</v>
      </c>
    </row>
    <row r="649" spans="2:11" ht="15" customHeight="1" x14ac:dyDescent="0.25">
      <c r="B649" s="3"/>
      <c r="C649" s="3"/>
      <c r="D649" s="3"/>
      <c r="E649" s="3"/>
      <c r="F649" s="3"/>
      <c r="G649" s="3"/>
      <c r="H649" s="3"/>
      <c r="K649" s="10" t="str">
        <f>CONCATENATE("{ /* ",J648," */")</f>
        <v>{ /* SmallFontZ */</v>
      </c>
    </row>
    <row r="650" spans="2:11" ht="15" customHeight="1" x14ac:dyDescent="0.25">
      <c r="B650" s="3"/>
      <c r="C650" s="5">
        <v>1</v>
      </c>
      <c r="D650" s="5">
        <v>1</v>
      </c>
      <c r="E650" s="5">
        <v>1</v>
      </c>
      <c r="F650" s="5">
        <v>1</v>
      </c>
      <c r="G650" s="5">
        <v>1</v>
      </c>
      <c r="H650" s="3"/>
      <c r="J650" s="72">
        <f>C650*POWER(2,0)+D650*POWER(2,1)+E650*POWER(2,2)+F650*POWER(2,3)+G650*POWER(2,4)</f>
        <v>31</v>
      </c>
      <c r="K650" s="11" t="str">
        <f>CONCATENATE(" {0x",DEC2HEX(J650,2),"},")</f>
        <v xml:space="preserve"> {0x1F},</v>
      </c>
    </row>
    <row r="651" spans="2:11" ht="15" customHeight="1" x14ac:dyDescent="0.25">
      <c r="B651" s="3"/>
      <c r="C651" s="5">
        <v>0</v>
      </c>
      <c r="D651" s="5">
        <v>0</v>
      </c>
      <c r="E651" s="5">
        <v>0</v>
      </c>
      <c r="F651" s="5">
        <v>0</v>
      </c>
      <c r="G651" s="5">
        <v>1</v>
      </c>
      <c r="H651" s="3"/>
      <c r="J651" s="72">
        <f t="shared" ref="J651:J656" si="116">C651*POWER(2,0)+D651*POWER(2,1)+E651*POWER(2,2)+F651*POWER(2,3)+G651*POWER(2,4)</f>
        <v>16</v>
      </c>
      <c r="K651" s="11" t="str">
        <f t="shared" ref="K651:K656" si="117">CONCATENATE(" {0x",DEC2HEX(J651,2),"},")</f>
        <v xml:space="preserve"> {0x10},</v>
      </c>
    </row>
    <row r="652" spans="2:11" ht="15" customHeight="1" x14ac:dyDescent="0.25">
      <c r="B652" s="3"/>
      <c r="C652" s="5">
        <v>0</v>
      </c>
      <c r="D652" s="5">
        <v>0</v>
      </c>
      <c r="E652" s="5">
        <v>0</v>
      </c>
      <c r="F652" s="5">
        <v>1</v>
      </c>
      <c r="G652" s="5">
        <v>0</v>
      </c>
      <c r="H652" s="3"/>
      <c r="J652" s="72">
        <f t="shared" si="116"/>
        <v>8</v>
      </c>
      <c r="K652" s="11" t="str">
        <f t="shared" si="117"/>
        <v xml:space="preserve"> {0x08},</v>
      </c>
    </row>
    <row r="653" spans="2:11" ht="15" customHeight="1" x14ac:dyDescent="0.25">
      <c r="B653" s="3"/>
      <c r="C653" s="5">
        <v>0</v>
      </c>
      <c r="D653" s="5">
        <v>0</v>
      </c>
      <c r="E653" s="5">
        <v>1</v>
      </c>
      <c r="F653" s="5">
        <v>0</v>
      </c>
      <c r="G653" s="5">
        <v>0</v>
      </c>
      <c r="H653" s="3"/>
      <c r="J653" s="72">
        <f t="shared" si="116"/>
        <v>4</v>
      </c>
      <c r="K653" s="11" t="str">
        <f t="shared" si="117"/>
        <v xml:space="preserve"> {0x04},</v>
      </c>
    </row>
    <row r="654" spans="2:11" ht="15" customHeight="1" x14ac:dyDescent="0.25">
      <c r="B654" s="3"/>
      <c r="C654" s="5">
        <v>0</v>
      </c>
      <c r="D654" s="5">
        <v>1</v>
      </c>
      <c r="E654" s="5">
        <v>0</v>
      </c>
      <c r="F654" s="5">
        <v>0</v>
      </c>
      <c r="G654" s="5">
        <v>0</v>
      </c>
      <c r="H654" s="3"/>
      <c r="J654" s="72">
        <f t="shared" si="116"/>
        <v>2</v>
      </c>
      <c r="K654" s="11" t="str">
        <f t="shared" si="117"/>
        <v xml:space="preserve"> {0x02},</v>
      </c>
    </row>
    <row r="655" spans="2:11" ht="15" customHeight="1" x14ac:dyDescent="0.25">
      <c r="B655" s="3"/>
      <c r="C655" s="5">
        <v>1</v>
      </c>
      <c r="D655" s="5">
        <v>0</v>
      </c>
      <c r="E655" s="5">
        <v>0</v>
      </c>
      <c r="F655" s="5">
        <v>0</v>
      </c>
      <c r="G655" s="5">
        <v>0</v>
      </c>
      <c r="H655" s="3"/>
      <c r="J655" s="72">
        <f t="shared" si="116"/>
        <v>1</v>
      </c>
      <c r="K655" s="11" t="str">
        <f t="shared" si="117"/>
        <v xml:space="preserve"> {0x01},</v>
      </c>
    </row>
    <row r="656" spans="2:11" ht="15" customHeight="1" x14ac:dyDescent="0.25">
      <c r="B656" s="3"/>
      <c r="C656" s="5">
        <v>1</v>
      </c>
      <c r="D656" s="5">
        <v>1</v>
      </c>
      <c r="E656" s="5">
        <v>1</v>
      </c>
      <c r="F656" s="5">
        <v>1</v>
      </c>
      <c r="G656" s="5">
        <v>1</v>
      </c>
      <c r="H656" s="3"/>
      <c r="J656" s="72">
        <f t="shared" si="116"/>
        <v>31</v>
      </c>
      <c r="K656" s="11" t="str">
        <f t="shared" si="117"/>
        <v xml:space="preserve"> {0x1F},</v>
      </c>
    </row>
    <row r="657" spans="2:11" ht="15" customHeight="1" x14ac:dyDescent="0.25">
      <c r="B657" s="3"/>
      <c r="C657" s="3"/>
      <c r="D657" s="3"/>
      <c r="E657" s="3"/>
      <c r="F657" s="3"/>
      <c r="G657" s="3"/>
      <c r="H657" s="3"/>
      <c r="K657" s="11" t="s">
        <v>127</v>
      </c>
    </row>
    <row r="658" spans="2:11" ht="15" customHeight="1" x14ac:dyDescent="0.25">
      <c r="K658" s="4"/>
    </row>
    <row r="659" spans="2:11" s="4" customFormat="1" ht="15" customHeight="1" x14ac:dyDescent="0.25">
      <c r="B659" s="9" t="s">
        <v>2</v>
      </c>
      <c r="J659" t="s">
        <v>77</v>
      </c>
    </row>
    <row r="660" spans="2:11" ht="15" customHeight="1" x14ac:dyDescent="0.25">
      <c r="B660" s="3"/>
      <c r="C660" s="3"/>
      <c r="D660" s="3"/>
      <c r="E660" s="3"/>
      <c r="F660" s="3"/>
      <c r="G660" s="3"/>
      <c r="H660" s="3"/>
      <c r="K660" s="10" t="str">
        <f>CONCATENATE("{ /* ",J659," */")</f>
        <v>{ /* SmallFontLeftsquarebracket */</v>
      </c>
    </row>
    <row r="661" spans="2:11" ht="15" customHeight="1" x14ac:dyDescent="0.25">
      <c r="B661" s="3"/>
      <c r="C661" s="5">
        <v>0</v>
      </c>
      <c r="D661" s="5">
        <v>1</v>
      </c>
      <c r="E661" s="5">
        <v>1</v>
      </c>
      <c r="F661" s="5">
        <v>1</v>
      </c>
      <c r="G661" s="5">
        <v>0</v>
      </c>
      <c r="H661" s="3"/>
      <c r="J661" s="72">
        <f>C661*POWER(2,0)+D661*POWER(2,1)+E661*POWER(2,2)+F661*POWER(2,3)+G661*POWER(2,4)</f>
        <v>14</v>
      </c>
      <c r="K661" s="11" t="str">
        <f>CONCATENATE(" {0x",DEC2HEX(J661,2),"},")</f>
        <v xml:space="preserve"> {0x0E},</v>
      </c>
    </row>
    <row r="662" spans="2:11" ht="15" customHeight="1" x14ac:dyDescent="0.25">
      <c r="B662" s="3"/>
      <c r="C662" s="5">
        <v>0</v>
      </c>
      <c r="D662" s="5">
        <v>1</v>
      </c>
      <c r="E662" s="5">
        <v>0</v>
      </c>
      <c r="F662" s="5">
        <v>0</v>
      </c>
      <c r="G662" s="5">
        <v>0</v>
      </c>
      <c r="H662" s="3"/>
      <c r="J662" s="72">
        <f t="shared" ref="J662:J667" si="118">C662*POWER(2,0)+D662*POWER(2,1)+E662*POWER(2,2)+F662*POWER(2,3)+G662*POWER(2,4)</f>
        <v>2</v>
      </c>
      <c r="K662" s="11" t="str">
        <f t="shared" ref="K662:K667" si="119">CONCATENATE(" {0x",DEC2HEX(J662,2),"},")</f>
        <v xml:space="preserve"> {0x02},</v>
      </c>
    </row>
    <row r="663" spans="2:11" ht="15" customHeight="1" x14ac:dyDescent="0.25">
      <c r="B663" s="3"/>
      <c r="C663" s="5">
        <v>0</v>
      </c>
      <c r="D663" s="5">
        <v>1</v>
      </c>
      <c r="E663" s="5">
        <v>0</v>
      </c>
      <c r="F663" s="5">
        <v>0</v>
      </c>
      <c r="G663" s="5">
        <v>0</v>
      </c>
      <c r="H663" s="3"/>
      <c r="J663" s="72">
        <f t="shared" si="118"/>
        <v>2</v>
      </c>
      <c r="K663" s="11" t="str">
        <f t="shared" si="119"/>
        <v xml:space="preserve"> {0x02},</v>
      </c>
    </row>
    <row r="664" spans="2:11" ht="15" customHeight="1" x14ac:dyDescent="0.25">
      <c r="B664" s="3"/>
      <c r="C664" s="5">
        <v>0</v>
      </c>
      <c r="D664" s="5">
        <v>1</v>
      </c>
      <c r="E664" s="5">
        <v>0</v>
      </c>
      <c r="F664" s="5">
        <v>0</v>
      </c>
      <c r="G664" s="5">
        <v>0</v>
      </c>
      <c r="H664" s="3"/>
      <c r="J664" s="72">
        <f t="shared" si="118"/>
        <v>2</v>
      </c>
      <c r="K664" s="11" t="str">
        <f t="shared" si="119"/>
        <v xml:space="preserve"> {0x02},</v>
      </c>
    </row>
    <row r="665" spans="2:11" ht="15" customHeight="1" x14ac:dyDescent="0.25">
      <c r="B665" s="3"/>
      <c r="C665" s="5">
        <v>0</v>
      </c>
      <c r="D665" s="5">
        <v>1</v>
      </c>
      <c r="E665" s="5">
        <v>0</v>
      </c>
      <c r="F665" s="5">
        <v>0</v>
      </c>
      <c r="G665" s="5">
        <v>0</v>
      </c>
      <c r="H665" s="3"/>
      <c r="J665" s="72">
        <f t="shared" si="118"/>
        <v>2</v>
      </c>
      <c r="K665" s="11" t="str">
        <f t="shared" si="119"/>
        <v xml:space="preserve"> {0x02},</v>
      </c>
    </row>
    <row r="666" spans="2:11" ht="15" customHeight="1" x14ac:dyDescent="0.25">
      <c r="B666" s="3"/>
      <c r="C666" s="5">
        <v>0</v>
      </c>
      <c r="D666" s="5">
        <v>1</v>
      </c>
      <c r="E666" s="5">
        <v>0</v>
      </c>
      <c r="F666" s="5">
        <v>0</v>
      </c>
      <c r="G666" s="5">
        <v>0</v>
      </c>
      <c r="H666" s="3"/>
      <c r="J666" s="72">
        <f t="shared" si="118"/>
        <v>2</v>
      </c>
      <c r="K666" s="11" t="str">
        <f t="shared" si="119"/>
        <v xml:space="preserve"> {0x02},</v>
      </c>
    </row>
    <row r="667" spans="2:11" ht="15" customHeight="1" x14ac:dyDescent="0.25">
      <c r="B667" s="3"/>
      <c r="C667" s="5">
        <v>0</v>
      </c>
      <c r="D667" s="5">
        <v>1</v>
      </c>
      <c r="E667" s="5">
        <v>1</v>
      </c>
      <c r="F667" s="5">
        <v>1</v>
      </c>
      <c r="G667" s="5">
        <v>0</v>
      </c>
      <c r="H667" s="3"/>
      <c r="J667" s="72">
        <f t="shared" si="118"/>
        <v>14</v>
      </c>
      <c r="K667" s="11" t="str">
        <f t="shared" si="119"/>
        <v xml:space="preserve"> {0x0E},</v>
      </c>
    </row>
    <row r="668" spans="2:11" ht="15" customHeight="1" x14ac:dyDescent="0.25">
      <c r="B668" s="3"/>
      <c r="C668" s="3"/>
      <c r="D668" s="3"/>
      <c r="E668" s="3"/>
      <c r="F668" s="3"/>
      <c r="G668" s="3"/>
      <c r="H668" s="3"/>
      <c r="K668" s="11" t="s">
        <v>127</v>
      </c>
    </row>
    <row r="670" spans="2:11" s="4" customFormat="1" ht="15" customHeight="1" x14ac:dyDescent="0.25">
      <c r="B670" s="9" t="s">
        <v>2</v>
      </c>
      <c r="J670" t="s">
        <v>78</v>
      </c>
    </row>
    <row r="671" spans="2:11" ht="15" customHeight="1" x14ac:dyDescent="0.25">
      <c r="B671" s="3"/>
      <c r="C671" s="3"/>
      <c r="D671" s="3"/>
      <c r="E671" s="3"/>
      <c r="F671" s="3"/>
      <c r="G671" s="3"/>
      <c r="H671" s="3"/>
      <c r="K671" s="10" t="str">
        <f>CONCATENATE("{ /* ",J670," */")</f>
        <v>{ /* SmallFontBackslash */</v>
      </c>
    </row>
    <row r="672" spans="2:11" ht="15" customHeight="1" x14ac:dyDescent="0.25">
      <c r="B672" s="3"/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3"/>
      <c r="J672" s="72">
        <f>C672*POWER(2,0)+D672*POWER(2,1)+E672*POWER(2,2)+F672*POWER(2,3)+G672*POWER(2,4)</f>
        <v>0</v>
      </c>
      <c r="K672" s="11" t="str">
        <f>CONCATENATE(" {0x",DEC2HEX(J672,2),"},")</f>
        <v xml:space="preserve"> {0x00},</v>
      </c>
    </row>
    <row r="673" spans="2:11" ht="15" customHeight="1" x14ac:dyDescent="0.25">
      <c r="B673" s="3"/>
      <c r="C673" s="5">
        <v>1</v>
      </c>
      <c r="D673" s="5">
        <v>0</v>
      </c>
      <c r="E673" s="5">
        <v>0</v>
      </c>
      <c r="F673" s="5">
        <v>0</v>
      </c>
      <c r="G673" s="5">
        <v>0</v>
      </c>
      <c r="H673" s="3"/>
      <c r="J673" s="72">
        <f t="shared" ref="J673:J678" si="120">C673*POWER(2,0)+D673*POWER(2,1)+E673*POWER(2,2)+F673*POWER(2,3)+G673*POWER(2,4)</f>
        <v>1</v>
      </c>
      <c r="K673" s="11" t="str">
        <f t="shared" ref="K673:K678" si="121">CONCATENATE(" {0x",DEC2HEX(J673,2),"},")</f>
        <v xml:space="preserve"> {0x01},</v>
      </c>
    </row>
    <row r="674" spans="2:11" ht="15" customHeight="1" x14ac:dyDescent="0.25">
      <c r="B674" s="3"/>
      <c r="C674" s="5">
        <v>0</v>
      </c>
      <c r="D674" s="5">
        <v>1</v>
      </c>
      <c r="E674" s="5">
        <v>0</v>
      </c>
      <c r="F674" s="5">
        <v>0</v>
      </c>
      <c r="G674" s="5">
        <v>0</v>
      </c>
      <c r="H674" s="3"/>
      <c r="J674" s="72">
        <f t="shared" si="120"/>
        <v>2</v>
      </c>
      <c r="K674" s="11" t="str">
        <f t="shared" si="121"/>
        <v xml:space="preserve"> {0x02},</v>
      </c>
    </row>
    <row r="675" spans="2:11" ht="15" customHeight="1" x14ac:dyDescent="0.25">
      <c r="B675" s="3"/>
      <c r="C675" s="5">
        <v>0</v>
      </c>
      <c r="D675" s="5">
        <v>0</v>
      </c>
      <c r="E675" s="5">
        <v>1</v>
      </c>
      <c r="F675" s="5">
        <v>0</v>
      </c>
      <c r="G675" s="5">
        <v>0</v>
      </c>
      <c r="H675" s="3"/>
      <c r="J675" s="72">
        <f t="shared" si="120"/>
        <v>4</v>
      </c>
      <c r="K675" s="11" t="str">
        <f t="shared" si="121"/>
        <v xml:space="preserve"> {0x04},</v>
      </c>
    </row>
    <row r="676" spans="2:11" ht="15" customHeight="1" x14ac:dyDescent="0.25">
      <c r="B676" s="3"/>
      <c r="C676" s="5">
        <v>0</v>
      </c>
      <c r="D676" s="5">
        <v>0</v>
      </c>
      <c r="E676" s="5">
        <v>0</v>
      </c>
      <c r="F676" s="5">
        <v>1</v>
      </c>
      <c r="G676" s="5">
        <v>0</v>
      </c>
      <c r="H676" s="3"/>
      <c r="J676" s="72">
        <f t="shared" si="120"/>
        <v>8</v>
      </c>
      <c r="K676" s="11" t="str">
        <f t="shared" si="121"/>
        <v xml:space="preserve"> {0x08},</v>
      </c>
    </row>
    <row r="677" spans="2:11" ht="15" customHeight="1" x14ac:dyDescent="0.25">
      <c r="B677" s="3"/>
      <c r="C677" s="5">
        <v>0</v>
      </c>
      <c r="D677" s="5">
        <v>0</v>
      </c>
      <c r="E677" s="5">
        <v>0</v>
      </c>
      <c r="F677" s="5">
        <v>0</v>
      </c>
      <c r="G677" s="5">
        <v>1</v>
      </c>
      <c r="H677" s="3"/>
      <c r="J677" s="72">
        <f t="shared" si="120"/>
        <v>16</v>
      </c>
      <c r="K677" s="11" t="str">
        <f t="shared" si="121"/>
        <v xml:space="preserve"> {0x10},</v>
      </c>
    </row>
    <row r="678" spans="2:11" ht="15" customHeight="1" x14ac:dyDescent="0.25">
      <c r="B678" s="3"/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3"/>
      <c r="J678" s="72">
        <f t="shared" si="120"/>
        <v>0</v>
      </c>
      <c r="K678" s="11" t="str">
        <f t="shared" si="121"/>
        <v xml:space="preserve"> {0x00},</v>
      </c>
    </row>
    <row r="679" spans="2:11" ht="15" customHeight="1" x14ac:dyDescent="0.25">
      <c r="B679" s="3"/>
      <c r="C679" s="3"/>
      <c r="D679" s="3"/>
      <c r="E679" s="3"/>
      <c r="F679" s="3"/>
      <c r="G679" s="3"/>
      <c r="H679" s="3"/>
      <c r="K679" s="11" t="s">
        <v>127</v>
      </c>
    </row>
    <row r="680" spans="2:11" ht="15" customHeight="1" x14ac:dyDescent="0.25">
      <c r="K680" s="4"/>
    </row>
    <row r="681" spans="2:11" s="4" customFormat="1" ht="15" customHeight="1" x14ac:dyDescent="0.25">
      <c r="B681" s="9" t="s">
        <v>2</v>
      </c>
      <c r="J681" t="s">
        <v>79</v>
      </c>
    </row>
    <row r="682" spans="2:11" ht="15" customHeight="1" x14ac:dyDescent="0.25">
      <c r="B682" s="3"/>
      <c r="C682" s="3"/>
      <c r="D682" s="3"/>
      <c r="E682" s="3"/>
      <c r="F682" s="3"/>
      <c r="G682" s="3"/>
      <c r="H682" s="3"/>
      <c r="K682" s="10" t="str">
        <f>CONCATENATE("{ /* ",J681," */")</f>
        <v>{ /* SmallFontRightsquarebracket */</v>
      </c>
    </row>
    <row r="683" spans="2:11" ht="15" customHeight="1" x14ac:dyDescent="0.25">
      <c r="B683" s="3"/>
      <c r="C683" s="5">
        <v>0</v>
      </c>
      <c r="D683" s="5">
        <v>1</v>
      </c>
      <c r="E683" s="5">
        <v>1</v>
      </c>
      <c r="F683" s="5">
        <v>1</v>
      </c>
      <c r="G683" s="5">
        <v>0</v>
      </c>
      <c r="H683" s="3"/>
      <c r="J683" s="72">
        <f>C683*POWER(2,0)+D683*POWER(2,1)+E683*POWER(2,2)+F683*POWER(2,3)+G683*POWER(2,4)</f>
        <v>14</v>
      </c>
      <c r="K683" s="11" t="str">
        <f>CONCATENATE(" {0x",DEC2HEX(J683,2),"},")</f>
        <v xml:space="preserve"> {0x0E},</v>
      </c>
    </row>
    <row r="684" spans="2:11" ht="15" customHeight="1" x14ac:dyDescent="0.25">
      <c r="B684" s="3"/>
      <c r="C684" s="5">
        <v>0</v>
      </c>
      <c r="D684" s="5">
        <v>0</v>
      </c>
      <c r="E684" s="5">
        <v>0</v>
      </c>
      <c r="F684" s="5">
        <v>1</v>
      </c>
      <c r="G684" s="5">
        <v>0</v>
      </c>
      <c r="H684" s="3"/>
      <c r="J684" s="72">
        <f t="shared" ref="J684:J689" si="122">C684*POWER(2,0)+D684*POWER(2,1)+E684*POWER(2,2)+F684*POWER(2,3)+G684*POWER(2,4)</f>
        <v>8</v>
      </c>
      <c r="K684" s="11" t="str">
        <f t="shared" ref="K684:K689" si="123">CONCATENATE(" {0x",DEC2HEX(J684,2),"},")</f>
        <v xml:space="preserve"> {0x08},</v>
      </c>
    </row>
    <row r="685" spans="2:11" ht="15" customHeight="1" x14ac:dyDescent="0.25">
      <c r="B685" s="3"/>
      <c r="C685" s="5">
        <v>0</v>
      </c>
      <c r="D685" s="5">
        <v>0</v>
      </c>
      <c r="E685" s="5">
        <v>0</v>
      </c>
      <c r="F685" s="5">
        <v>1</v>
      </c>
      <c r="G685" s="5">
        <v>0</v>
      </c>
      <c r="H685" s="3"/>
      <c r="J685" s="72">
        <f t="shared" si="122"/>
        <v>8</v>
      </c>
      <c r="K685" s="11" t="str">
        <f t="shared" si="123"/>
        <v xml:space="preserve"> {0x08},</v>
      </c>
    </row>
    <row r="686" spans="2:11" ht="15" customHeight="1" x14ac:dyDescent="0.25">
      <c r="B686" s="3"/>
      <c r="C686" s="5">
        <v>0</v>
      </c>
      <c r="D686" s="5">
        <v>0</v>
      </c>
      <c r="E686" s="5">
        <v>0</v>
      </c>
      <c r="F686" s="5">
        <v>1</v>
      </c>
      <c r="G686" s="5">
        <v>0</v>
      </c>
      <c r="H686" s="3"/>
      <c r="J686" s="72">
        <f t="shared" si="122"/>
        <v>8</v>
      </c>
      <c r="K686" s="11" t="str">
        <f t="shared" si="123"/>
        <v xml:space="preserve"> {0x08},</v>
      </c>
    </row>
    <row r="687" spans="2:11" ht="15" customHeight="1" x14ac:dyDescent="0.25">
      <c r="B687" s="3"/>
      <c r="C687" s="5">
        <v>0</v>
      </c>
      <c r="D687" s="5">
        <v>0</v>
      </c>
      <c r="E687" s="5">
        <v>0</v>
      </c>
      <c r="F687" s="5">
        <v>1</v>
      </c>
      <c r="G687" s="5">
        <v>0</v>
      </c>
      <c r="H687" s="3"/>
      <c r="J687" s="72">
        <f t="shared" si="122"/>
        <v>8</v>
      </c>
      <c r="K687" s="11" t="str">
        <f t="shared" si="123"/>
        <v xml:space="preserve"> {0x08},</v>
      </c>
    </row>
    <row r="688" spans="2:11" ht="15" customHeight="1" x14ac:dyDescent="0.25">
      <c r="B688" s="3"/>
      <c r="C688" s="5">
        <v>0</v>
      </c>
      <c r="D688" s="5">
        <v>0</v>
      </c>
      <c r="E688" s="5">
        <v>0</v>
      </c>
      <c r="F688" s="5">
        <v>1</v>
      </c>
      <c r="G688" s="5">
        <v>0</v>
      </c>
      <c r="H688" s="3"/>
      <c r="J688" s="72">
        <f t="shared" si="122"/>
        <v>8</v>
      </c>
      <c r="K688" s="11" t="str">
        <f t="shared" si="123"/>
        <v xml:space="preserve"> {0x08},</v>
      </c>
    </row>
    <row r="689" spans="2:11" ht="15" customHeight="1" x14ac:dyDescent="0.25">
      <c r="B689" s="3"/>
      <c r="C689" s="5">
        <v>0</v>
      </c>
      <c r="D689" s="5">
        <v>1</v>
      </c>
      <c r="E689" s="5">
        <v>1</v>
      </c>
      <c r="F689" s="5">
        <v>1</v>
      </c>
      <c r="G689" s="5">
        <v>0</v>
      </c>
      <c r="H689" s="3"/>
      <c r="J689" s="72">
        <f t="shared" si="122"/>
        <v>14</v>
      </c>
      <c r="K689" s="11" t="str">
        <f t="shared" si="123"/>
        <v xml:space="preserve"> {0x0E},</v>
      </c>
    </row>
    <row r="690" spans="2:11" ht="15" customHeight="1" x14ac:dyDescent="0.25">
      <c r="B690" s="3"/>
      <c r="C690" s="3"/>
      <c r="D690" s="3"/>
      <c r="E690" s="3"/>
      <c r="F690" s="3"/>
      <c r="G690" s="3"/>
      <c r="H690" s="3"/>
      <c r="K690" s="11" t="s">
        <v>127</v>
      </c>
    </row>
    <row r="692" spans="2:11" s="4" customFormat="1" ht="15" customHeight="1" x14ac:dyDescent="0.25">
      <c r="B692" s="9" t="s">
        <v>2</v>
      </c>
      <c r="J692" t="s">
        <v>80</v>
      </c>
    </row>
    <row r="693" spans="2:11" ht="15" customHeight="1" x14ac:dyDescent="0.25">
      <c r="B693" s="3"/>
      <c r="C693" s="3"/>
      <c r="D693" s="3"/>
      <c r="E693" s="3"/>
      <c r="F693" s="3"/>
      <c r="G693" s="3"/>
      <c r="H693" s="3"/>
      <c r="K693" s="10" t="str">
        <f>CONCATENATE("{ /* ",J692," */")</f>
        <v>{ /* SmallFontCarat */</v>
      </c>
    </row>
    <row r="694" spans="2:11" ht="15" customHeight="1" x14ac:dyDescent="0.25">
      <c r="B694" s="3"/>
      <c r="C694" s="5">
        <v>0</v>
      </c>
      <c r="D694" s="5">
        <v>0</v>
      </c>
      <c r="E694" s="5">
        <v>1</v>
      </c>
      <c r="F694" s="5">
        <v>0</v>
      </c>
      <c r="G694" s="5">
        <v>0</v>
      </c>
      <c r="H694" s="3"/>
      <c r="J694" s="72">
        <f>C694*POWER(2,0)+D694*POWER(2,1)+E694*POWER(2,2)+F694*POWER(2,3)+G694*POWER(2,4)</f>
        <v>4</v>
      </c>
      <c r="K694" s="11" t="str">
        <f>CONCATENATE(" {0x",DEC2HEX(J694,2),"},")</f>
        <v xml:space="preserve"> {0x04},</v>
      </c>
    </row>
    <row r="695" spans="2:11" ht="15" customHeight="1" x14ac:dyDescent="0.25">
      <c r="B695" s="3"/>
      <c r="C695" s="5">
        <v>0</v>
      </c>
      <c r="D695" s="5">
        <v>1</v>
      </c>
      <c r="E695" s="5">
        <v>0</v>
      </c>
      <c r="F695" s="5">
        <v>1</v>
      </c>
      <c r="G695" s="5">
        <v>0</v>
      </c>
      <c r="H695" s="3"/>
      <c r="J695" s="72">
        <f t="shared" ref="J695:J700" si="124">C695*POWER(2,0)+D695*POWER(2,1)+E695*POWER(2,2)+F695*POWER(2,3)+G695*POWER(2,4)</f>
        <v>10</v>
      </c>
      <c r="K695" s="11" t="str">
        <f t="shared" ref="K695:K700" si="125">CONCATENATE(" {0x",DEC2HEX(J695,2),"},")</f>
        <v xml:space="preserve"> {0x0A},</v>
      </c>
    </row>
    <row r="696" spans="2:11" ht="15" customHeight="1" x14ac:dyDescent="0.25">
      <c r="B696" s="3"/>
      <c r="C696" s="5">
        <v>1</v>
      </c>
      <c r="D696" s="5">
        <v>0</v>
      </c>
      <c r="E696" s="5">
        <v>0</v>
      </c>
      <c r="F696" s="5">
        <v>0</v>
      </c>
      <c r="G696" s="5">
        <v>1</v>
      </c>
      <c r="H696" s="3"/>
      <c r="J696" s="72">
        <f t="shared" si="124"/>
        <v>17</v>
      </c>
      <c r="K696" s="11" t="str">
        <f t="shared" si="125"/>
        <v xml:space="preserve"> {0x11},</v>
      </c>
    </row>
    <row r="697" spans="2:11" ht="15" customHeight="1" x14ac:dyDescent="0.25">
      <c r="B697" s="3"/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3"/>
      <c r="J697" s="72">
        <f t="shared" si="124"/>
        <v>0</v>
      </c>
      <c r="K697" s="11" t="str">
        <f t="shared" si="125"/>
        <v xml:space="preserve"> {0x00},</v>
      </c>
    </row>
    <row r="698" spans="2:11" ht="15" customHeight="1" x14ac:dyDescent="0.25">
      <c r="B698" s="3"/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3"/>
      <c r="J698" s="72">
        <f t="shared" si="124"/>
        <v>0</v>
      </c>
      <c r="K698" s="11" t="str">
        <f t="shared" si="125"/>
        <v xml:space="preserve"> {0x00},</v>
      </c>
    </row>
    <row r="699" spans="2:11" ht="15" customHeight="1" x14ac:dyDescent="0.25">
      <c r="B699" s="3"/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3"/>
      <c r="J699" s="72">
        <f t="shared" si="124"/>
        <v>0</v>
      </c>
      <c r="K699" s="11" t="str">
        <f t="shared" si="125"/>
        <v xml:space="preserve"> {0x00},</v>
      </c>
    </row>
    <row r="700" spans="2:11" ht="15" customHeight="1" x14ac:dyDescent="0.25">
      <c r="B700" s="3"/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3"/>
      <c r="J700" s="72">
        <f t="shared" si="124"/>
        <v>0</v>
      </c>
      <c r="K700" s="11" t="str">
        <f t="shared" si="125"/>
        <v xml:space="preserve"> {0x00},</v>
      </c>
    </row>
    <row r="701" spans="2:11" ht="15" customHeight="1" x14ac:dyDescent="0.25">
      <c r="B701" s="3"/>
      <c r="C701" s="3"/>
      <c r="D701" s="3"/>
      <c r="E701" s="3"/>
      <c r="F701" s="3"/>
      <c r="G701" s="3"/>
      <c r="H701" s="3"/>
      <c r="K701" s="11" t="s">
        <v>127</v>
      </c>
    </row>
    <row r="702" spans="2:11" ht="15" customHeight="1" x14ac:dyDescent="0.25">
      <c r="K702" s="4"/>
    </row>
    <row r="703" spans="2:11" s="4" customFormat="1" ht="15" customHeight="1" x14ac:dyDescent="0.25">
      <c r="B703" s="9" t="s">
        <v>2</v>
      </c>
      <c r="J703" t="s">
        <v>81</v>
      </c>
    </row>
    <row r="704" spans="2:11" ht="15" customHeight="1" x14ac:dyDescent="0.25">
      <c r="B704" s="3"/>
      <c r="C704" s="3"/>
      <c r="D704" s="3"/>
      <c r="E704" s="3"/>
      <c r="F704" s="3"/>
      <c r="G704" s="3"/>
      <c r="H704" s="3"/>
      <c r="K704" s="10" t="str">
        <f>CONCATENATE("{ /* ",J703," */")</f>
        <v>{ /* SmallFontUnderscore */</v>
      </c>
    </row>
    <row r="705" spans="2:11" ht="15" customHeight="1" x14ac:dyDescent="0.25">
      <c r="B705" s="3"/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3"/>
      <c r="J705" s="72">
        <f>C705*POWER(2,0)+D705*POWER(2,1)+E705*POWER(2,2)+F705*POWER(2,3)+G705*POWER(2,4)</f>
        <v>0</v>
      </c>
      <c r="K705" s="11" t="str">
        <f>CONCATENATE(" {0x",DEC2HEX(J705,2),"},")</f>
        <v xml:space="preserve"> {0x00},</v>
      </c>
    </row>
    <row r="706" spans="2:11" ht="15" customHeight="1" x14ac:dyDescent="0.25">
      <c r="B706" s="3"/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3"/>
      <c r="J706" s="72">
        <f t="shared" ref="J706:J711" si="126">C706*POWER(2,0)+D706*POWER(2,1)+E706*POWER(2,2)+F706*POWER(2,3)+G706*POWER(2,4)</f>
        <v>0</v>
      </c>
      <c r="K706" s="11" t="str">
        <f t="shared" ref="K706:K711" si="127">CONCATENATE(" {0x",DEC2HEX(J706,2),"},")</f>
        <v xml:space="preserve"> {0x00},</v>
      </c>
    </row>
    <row r="707" spans="2:11" ht="15" customHeight="1" x14ac:dyDescent="0.25">
      <c r="B707" s="3"/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3"/>
      <c r="J707" s="72">
        <f t="shared" si="126"/>
        <v>0</v>
      </c>
      <c r="K707" s="11" t="str">
        <f t="shared" si="127"/>
        <v xml:space="preserve"> {0x00},</v>
      </c>
    </row>
    <row r="708" spans="2:11" ht="15" customHeight="1" x14ac:dyDescent="0.25">
      <c r="B708" s="3"/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3"/>
      <c r="J708" s="72">
        <f t="shared" si="126"/>
        <v>0</v>
      </c>
      <c r="K708" s="11" t="str">
        <f t="shared" si="127"/>
        <v xml:space="preserve"> {0x00},</v>
      </c>
    </row>
    <row r="709" spans="2:11" ht="15" customHeight="1" x14ac:dyDescent="0.25">
      <c r="B709" s="3"/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3"/>
      <c r="J709" s="72">
        <f t="shared" si="126"/>
        <v>0</v>
      </c>
      <c r="K709" s="11" t="str">
        <f t="shared" si="127"/>
        <v xml:space="preserve"> {0x00},</v>
      </c>
    </row>
    <row r="710" spans="2:11" ht="15" customHeight="1" x14ac:dyDescent="0.25">
      <c r="B710" s="3"/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3"/>
      <c r="J710" s="72">
        <f t="shared" si="126"/>
        <v>0</v>
      </c>
      <c r="K710" s="11" t="str">
        <f t="shared" si="127"/>
        <v xml:space="preserve"> {0x00},</v>
      </c>
    </row>
    <row r="711" spans="2:11" ht="15" customHeight="1" x14ac:dyDescent="0.25">
      <c r="B711" s="3"/>
      <c r="C711" s="5">
        <v>1</v>
      </c>
      <c r="D711" s="5">
        <v>1</v>
      </c>
      <c r="E711" s="5">
        <v>1</v>
      </c>
      <c r="F711" s="5">
        <v>1</v>
      </c>
      <c r="G711" s="5">
        <v>1</v>
      </c>
      <c r="H711" s="3"/>
      <c r="J711" s="72">
        <f t="shared" si="126"/>
        <v>31</v>
      </c>
      <c r="K711" s="11" t="str">
        <f t="shared" si="127"/>
        <v xml:space="preserve"> {0x1F},</v>
      </c>
    </row>
    <row r="712" spans="2:11" ht="15" customHeight="1" x14ac:dyDescent="0.25">
      <c r="B712" s="3"/>
      <c r="C712" s="3"/>
      <c r="D712" s="3"/>
      <c r="E712" s="3"/>
      <c r="F712" s="3"/>
      <c r="G712" s="3"/>
      <c r="H712" s="3"/>
      <c r="K712" s="11" t="s">
        <v>127</v>
      </c>
    </row>
    <row r="713" spans="2:11" ht="15" customHeight="1" x14ac:dyDescent="0.25">
      <c r="K713" s="4"/>
    </row>
    <row r="714" spans="2:11" s="4" customFormat="1" ht="15" customHeight="1" x14ac:dyDescent="0.25">
      <c r="B714" s="9" t="s">
        <v>2</v>
      </c>
      <c r="J714" t="s">
        <v>82</v>
      </c>
    </row>
    <row r="715" spans="2:11" ht="15" customHeight="1" x14ac:dyDescent="0.25">
      <c r="B715" s="3"/>
      <c r="C715" s="3"/>
      <c r="D715" s="3"/>
      <c r="E715" s="3"/>
      <c r="F715" s="3"/>
      <c r="G715" s="3"/>
      <c r="H715" s="3"/>
      <c r="K715" s="10" t="str">
        <f>CONCATENATE("{ /* ",J714," */")</f>
        <v>{ /* SmallFontBlip */</v>
      </c>
    </row>
    <row r="716" spans="2:11" ht="15" customHeight="1" x14ac:dyDescent="0.25">
      <c r="B716" s="3"/>
      <c r="C716" s="5">
        <v>0</v>
      </c>
      <c r="D716" s="5">
        <v>1</v>
      </c>
      <c r="E716" s="5">
        <v>0</v>
      </c>
      <c r="F716" s="5">
        <v>0</v>
      </c>
      <c r="G716" s="5">
        <v>0</v>
      </c>
      <c r="H716" s="3"/>
      <c r="J716" s="72">
        <f>C716*POWER(2,0)+D716*POWER(2,1)+E716*POWER(2,2)+F716*POWER(2,3)+G716*POWER(2,4)</f>
        <v>2</v>
      </c>
      <c r="K716" s="11" t="str">
        <f>CONCATENATE(" {0x",DEC2HEX(J716,2),"},")</f>
        <v xml:space="preserve"> {0x02},</v>
      </c>
    </row>
    <row r="717" spans="2:11" ht="15" customHeight="1" x14ac:dyDescent="0.25">
      <c r="B717" s="3"/>
      <c r="C717" s="5">
        <v>0</v>
      </c>
      <c r="D717" s="5">
        <v>0</v>
      </c>
      <c r="E717" s="5">
        <v>1</v>
      </c>
      <c r="F717" s="5">
        <v>0</v>
      </c>
      <c r="G717" s="5">
        <v>0</v>
      </c>
      <c r="H717" s="3"/>
      <c r="J717" s="72">
        <f t="shared" ref="J717:J722" si="128">C717*POWER(2,0)+D717*POWER(2,1)+E717*POWER(2,2)+F717*POWER(2,3)+G717*POWER(2,4)</f>
        <v>4</v>
      </c>
      <c r="K717" s="11" t="str">
        <f t="shared" ref="K717:K722" si="129">CONCATENATE(" {0x",DEC2HEX(J717,2),"},")</f>
        <v xml:space="preserve"> {0x04},</v>
      </c>
    </row>
    <row r="718" spans="2:11" ht="15" customHeight="1" x14ac:dyDescent="0.25">
      <c r="B718" s="3"/>
      <c r="C718" s="5">
        <v>0</v>
      </c>
      <c r="D718" s="5">
        <v>0</v>
      </c>
      <c r="E718" s="5">
        <v>0</v>
      </c>
      <c r="F718" s="5">
        <v>1</v>
      </c>
      <c r="G718" s="5">
        <v>0</v>
      </c>
      <c r="H718" s="3"/>
      <c r="J718" s="72">
        <f t="shared" si="128"/>
        <v>8</v>
      </c>
      <c r="K718" s="11" t="str">
        <f t="shared" si="129"/>
        <v xml:space="preserve"> {0x08},</v>
      </c>
    </row>
    <row r="719" spans="2:11" ht="15" customHeight="1" x14ac:dyDescent="0.25">
      <c r="B719" s="3"/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3"/>
      <c r="J719" s="72">
        <f t="shared" si="128"/>
        <v>0</v>
      </c>
      <c r="K719" s="11" t="str">
        <f t="shared" si="129"/>
        <v xml:space="preserve"> {0x00},</v>
      </c>
    </row>
    <row r="720" spans="2:11" ht="15" customHeight="1" x14ac:dyDescent="0.25">
      <c r="B720" s="3"/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3"/>
      <c r="J720" s="72">
        <f t="shared" si="128"/>
        <v>0</v>
      </c>
      <c r="K720" s="11" t="str">
        <f t="shared" si="129"/>
        <v xml:space="preserve"> {0x00},</v>
      </c>
    </row>
    <row r="721" spans="2:11" ht="15" customHeight="1" x14ac:dyDescent="0.25">
      <c r="B721" s="3"/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3"/>
      <c r="J721" s="72">
        <f t="shared" si="128"/>
        <v>0</v>
      </c>
      <c r="K721" s="11" t="str">
        <f t="shared" si="129"/>
        <v xml:space="preserve"> {0x00},</v>
      </c>
    </row>
    <row r="722" spans="2:11" ht="15" customHeight="1" x14ac:dyDescent="0.25">
      <c r="B722" s="3"/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3"/>
      <c r="J722" s="72">
        <f t="shared" si="128"/>
        <v>0</v>
      </c>
      <c r="K722" s="11" t="str">
        <f t="shared" si="129"/>
        <v xml:space="preserve"> {0x00},</v>
      </c>
    </row>
    <row r="723" spans="2:11" ht="15" customHeight="1" x14ac:dyDescent="0.25">
      <c r="B723" s="3"/>
      <c r="C723" s="3"/>
      <c r="D723" s="3"/>
      <c r="E723" s="3"/>
      <c r="F723" s="3"/>
      <c r="G723" s="3"/>
      <c r="H723" s="3"/>
      <c r="K723" s="11" t="s">
        <v>127</v>
      </c>
    </row>
    <row r="724" spans="2:11" ht="15" customHeight="1" x14ac:dyDescent="0.25">
      <c r="K724" s="4"/>
    </row>
    <row r="725" spans="2:11" s="4" customFormat="1" ht="15" customHeight="1" x14ac:dyDescent="0.25">
      <c r="B725" s="9" t="s">
        <v>2</v>
      </c>
      <c r="J725" t="s">
        <v>83</v>
      </c>
    </row>
    <row r="726" spans="2:11" ht="15" customHeight="1" x14ac:dyDescent="0.25">
      <c r="B726" s="3"/>
      <c r="C726" s="3"/>
      <c r="D726" s="3"/>
      <c r="E726" s="3"/>
      <c r="F726" s="3"/>
      <c r="G726" s="3"/>
      <c r="H726" s="3"/>
      <c r="K726" s="10" t="str">
        <f>CONCATENATE("{ /* ",J725," */")</f>
        <v>{ /* SmallFonta */</v>
      </c>
    </row>
    <row r="727" spans="2:11" ht="15" customHeight="1" x14ac:dyDescent="0.25">
      <c r="B727" s="3"/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3"/>
      <c r="J727" s="72">
        <f>C727*POWER(2,0)+D727*POWER(2,1)+E727*POWER(2,2)+F727*POWER(2,3)+G727*POWER(2,4)</f>
        <v>0</v>
      </c>
      <c r="K727" s="11" t="str">
        <f>CONCATENATE(" {0x",DEC2HEX(J727,2),"},")</f>
        <v xml:space="preserve"> {0x00},</v>
      </c>
    </row>
    <row r="728" spans="2:11" ht="15" customHeight="1" x14ac:dyDescent="0.25">
      <c r="B728" s="3"/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3"/>
      <c r="J728" s="72">
        <f t="shared" ref="J728:J733" si="130">C728*POWER(2,0)+D728*POWER(2,1)+E728*POWER(2,2)+F728*POWER(2,3)+G728*POWER(2,4)</f>
        <v>0</v>
      </c>
      <c r="K728" s="11" t="str">
        <f t="shared" ref="K728:K733" si="131">CONCATENATE(" {0x",DEC2HEX(J728,2),"},")</f>
        <v xml:space="preserve"> {0x00},</v>
      </c>
    </row>
    <row r="729" spans="2:11" ht="15" customHeight="1" x14ac:dyDescent="0.25">
      <c r="B729" s="3"/>
      <c r="C729" s="5">
        <v>0</v>
      </c>
      <c r="D729" s="5">
        <v>1</v>
      </c>
      <c r="E729" s="5">
        <v>1</v>
      </c>
      <c r="F729" s="5">
        <v>1</v>
      </c>
      <c r="G729" s="5">
        <v>0</v>
      </c>
      <c r="H729" s="3"/>
      <c r="J729" s="72">
        <f t="shared" si="130"/>
        <v>14</v>
      </c>
      <c r="K729" s="11" t="str">
        <f t="shared" si="131"/>
        <v xml:space="preserve"> {0x0E},</v>
      </c>
    </row>
    <row r="730" spans="2:11" ht="15" customHeight="1" x14ac:dyDescent="0.25">
      <c r="B730" s="3"/>
      <c r="C730" s="5">
        <v>0</v>
      </c>
      <c r="D730" s="5">
        <v>0</v>
      </c>
      <c r="E730" s="5">
        <v>0</v>
      </c>
      <c r="F730" s="5">
        <v>0</v>
      </c>
      <c r="G730" s="5">
        <v>1</v>
      </c>
      <c r="H730" s="3"/>
      <c r="J730" s="72">
        <f t="shared" si="130"/>
        <v>16</v>
      </c>
      <c r="K730" s="11" t="str">
        <f t="shared" si="131"/>
        <v xml:space="preserve"> {0x10},</v>
      </c>
    </row>
    <row r="731" spans="2:11" ht="15" customHeight="1" x14ac:dyDescent="0.25">
      <c r="B731" s="3"/>
      <c r="C731" s="5">
        <v>0</v>
      </c>
      <c r="D731" s="5">
        <v>1</v>
      </c>
      <c r="E731" s="5">
        <v>1</v>
      </c>
      <c r="F731" s="5">
        <v>1</v>
      </c>
      <c r="G731" s="5">
        <v>1</v>
      </c>
      <c r="H731" s="3"/>
      <c r="J731" s="72">
        <f t="shared" si="130"/>
        <v>30</v>
      </c>
      <c r="K731" s="11" t="str">
        <f t="shared" si="131"/>
        <v xml:space="preserve"> {0x1E},</v>
      </c>
    </row>
    <row r="732" spans="2:11" ht="15" customHeight="1" x14ac:dyDescent="0.25">
      <c r="B732" s="3"/>
      <c r="C732" s="5">
        <v>1</v>
      </c>
      <c r="D732" s="5">
        <v>0</v>
      </c>
      <c r="E732" s="5">
        <v>0</v>
      </c>
      <c r="F732" s="5">
        <v>0</v>
      </c>
      <c r="G732" s="5">
        <v>1</v>
      </c>
      <c r="H732" s="3"/>
      <c r="J732" s="72">
        <f t="shared" si="130"/>
        <v>17</v>
      </c>
      <c r="K732" s="11" t="str">
        <f t="shared" si="131"/>
        <v xml:space="preserve"> {0x11},</v>
      </c>
    </row>
    <row r="733" spans="2:11" ht="15" customHeight="1" x14ac:dyDescent="0.25">
      <c r="B733" s="3"/>
      <c r="C733" s="5">
        <v>0</v>
      </c>
      <c r="D733" s="5">
        <v>1</v>
      </c>
      <c r="E733" s="5">
        <v>1</v>
      </c>
      <c r="F733" s="5">
        <v>1</v>
      </c>
      <c r="G733" s="5">
        <v>1</v>
      </c>
      <c r="H733" s="3"/>
      <c r="J733" s="72">
        <f t="shared" si="130"/>
        <v>30</v>
      </c>
      <c r="K733" s="11" t="str">
        <f t="shared" si="131"/>
        <v xml:space="preserve"> {0x1E},</v>
      </c>
    </row>
    <row r="734" spans="2:11" ht="15" customHeight="1" x14ac:dyDescent="0.25">
      <c r="B734" s="3"/>
      <c r="C734" s="3"/>
      <c r="D734" s="3"/>
      <c r="E734" s="3"/>
      <c r="F734" s="3"/>
      <c r="G734" s="3"/>
      <c r="H734" s="3"/>
      <c r="K734" s="11" t="s">
        <v>127</v>
      </c>
    </row>
    <row r="736" spans="2:11" s="4" customFormat="1" ht="15" customHeight="1" x14ac:dyDescent="0.25">
      <c r="B736" s="9" t="s">
        <v>2</v>
      </c>
      <c r="J736" t="s">
        <v>84</v>
      </c>
    </row>
    <row r="737" spans="2:11" ht="15" customHeight="1" x14ac:dyDescent="0.25">
      <c r="B737" s="3"/>
      <c r="C737" s="3"/>
      <c r="D737" s="3"/>
      <c r="E737" s="3"/>
      <c r="F737" s="3"/>
      <c r="G737" s="3"/>
      <c r="H737" s="3"/>
      <c r="K737" s="10" t="str">
        <f>CONCATENATE("{ /* ",J736," */")</f>
        <v>{ /* SmallFontb */</v>
      </c>
    </row>
    <row r="738" spans="2:11" ht="15" customHeight="1" x14ac:dyDescent="0.25">
      <c r="B738" s="3"/>
      <c r="C738" s="5">
        <v>1</v>
      </c>
      <c r="D738" s="5">
        <v>0</v>
      </c>
      <c r="E738" s="5">
        <v>0</v>
      </c>
      <c r="F738" s="5">
        <v>0</v>
      </c>
      <c r="G738" s="5">
        <v>0</v>
      </c>
      <c r="H738" s="3"/>
      <c r="J738" s="72">
        <f>C738*POWER(2,0)+D738*POWER(2,1)+E738*POWER(2,2)+F738*POWER(2,3)+G738*POWER(2,4)</f>
        <v>1</v>
      </c>
      <c r="K738" s="11" t="str">
        <f>CONCATENATE(" {0x",DEC2HEX(J738,2),"},")</f>
        <v xml:space="preserve"> {0x01},</v>
      </c>
    </row>
    <row r="739" spans="2:11" ht="15" customHeight="1" x14ac:dyDescent="0.25">
      <c r="B739" s="3"/>
      <c r="C739" s="5">
        <v>1</v>
      </c>
      <c r="D739" s="5">
        <v>0</v>
      </c>
      <c r="E739" s="5">
        <v>0</v>
      </c>
      <c r="F739" s="5">
        <v>0</v>
      </c>
      <c r="G739" s="5">
        <v>0</v>
      </c>
      <c r="H739" s="3"/>
      <c r="J739" s="72">
        <f t="shared" ref="J739:J744" si="132">C739*POWER(2,0)+D739*POWER(2,1)+E739*POWER(2,2)+F739*POWER(2,3)+G739*POWER(2,4)</f>
        <v>1</v>
      </c>
      <c r="K739" s="11" t="str">
        <f t="shared" ref="K739:K744" si="133">CONCATENATE(" {0x",DEC2HEX(J739,2),"},")</f>
        <v xml:space="preserve"> {0x01},</v>
      </c>
    </row>
    <row r="740" spans="2:11" ht="15" customHeight="1" x14ac:dyDescent="0.25">
      <c r="B740" s="3"/>
      <c r="C740" s="5">
        <v>1</v>
      </c>
      <c r="D740" s="5">
        <v>1</v>
      </c>
      <c r="E740" s="5">
        <v>1</v>
      </c>
      <c r="F740" s="5">
        <v>1</v>
      </c>
      <c r="G740" s="5">
        <v>0</v>
      </c>
      <c r="H740" s="3"/>
      <c r="J740" s="72">
        <f t="shared" si="132"/>
        <v>15</v>
      </c>
      <c r="K740" s="11" t="str">
        <f t="shared" si="133"/>
        <v xml:space="preserve"> {0x0F},</v>
      </c>
    </row>
    <row r="741" spans="2:11" ht="15" customHeight="1" x14ac:dyDescent="0.25">
      <c r="B741" s="3"/>
      <c r="C741" s="5">
        <v>1</v>
      </c>
      <c r="D741" s="5">
        <v>0</v>
      </c>
      <c r="E741" s="5">
        <v>0</v>
      </c>
      <c r="F741" s="5">
        <v>0</v>
      </c>
      <c r="G741" s="5">
        <v>1</v>
      </c>
      <c r="H741" s="3"/>
      <c r="J741" s="72">
        <f t="shared" si="132"/>
        <v>17</v>
      </c>
      <c r="K741" s="11" t="str">
        <f t="shared" si="133"/>
        <v xml:space="preserve"> {0x11},</v>
      </c>
    </row>
    <row r="742" spans="2:11" ht="15" customHeight="1" x14ac:dyDescent="0.25">
      <c r="B742" s="3"/>
      <c r="C742" s="5">
        <v>1</v>
      </c>
      <c r="D742" s="5">
        <v>0</v>
      </c>
      <c r="E742" s="5">
        <v>0</v>
      </c>
      <c r="F742" s="5">
        <v>0</v>
      </c>
      <c r="G742" s="5">
        <v>1</v>
      </c>
      <c r="H742" s="3"/>
      <c r="J742" s="72">
        <f t="shared" si="132"/>
        <v>17</v>
      </c>
      <c r="K742" s="11" t="str">
        <f t="shared" si="133"/>
        <v xml:space="preserve"> {0x11},</v>
      </c>
    </row>
    <row r="743" spans="2:11" ht="15" customHeight="1" x14ac:dyDescent="0.25">
      <c r="B743" s="3"/>
      <c r="C743" s="5">
        <v>1</v>
      </c>
      <c r="D743" s="5">
        <v>0</v>
      </c>
      <c r="E743" s="5">
        <v>0</v>
      </c>
      <c r="F743" s="5">
        <v>0</v>
      </c>
      <c r="G743" s="5">
        <v>1</v>
      </c>
      <c r="H743" s="3"/>
      <c r="J743" s="72">
        <f t="shared" si="132"/>
        <v>17</v>
      </c>
      <c r="K743" s="11" t="str">
        <f t="shared" si="133"/>
        <v xml:space="preserve"> {0x11},</v>
      </c>
    </row>
    <row r="744" spans="2:11" ht="15" customHeight="1" x14ac:dyDescent="0.25">
      <c r="B744" s="3"/>
      <c r="C744" s="5">
        <v>1</v>
      </c>
      <c r="D744" s="5">
        <v>1</v>
      </c>
      <c r="E744" s="5">
        <v>1</v>
      </c>
      <c r="F744" s="5">
        <v>1</v>
      </c>
      <c r="G744" s="5">
        <v>0</v>
      </c>
      <c r="H744" s="3"/>
      <c r="J744" s="72">
        <f t="shared" si="132"/>
        <v>15</v>
      </c>
      <c r="K744" s="11" t="str">
        <f t="shared" si="133"/>
        <v xml:space="preserve"> {0x0F},</v>
      </c>
    </row>
    <row r="745" spans="2:11" ht="15" customHeight="1" x14ac:dyDescent="0.25">
      <c r="B745" s="3"/>
      <c r="C745" s="3"/>
      <c r="D745" s="3"/>
      <c r="E745" s="3"/>
      <c r="F745" s="3"/>
      <c r="G745" s="3"/>
      <c r="H745" s="3"/>
      <c r="K745" s="11" t="s">
        <v>127</v>
      </c>
    </row>
    <row r="746" spans="2:11" ht="15" customHeight="1" x14ac:dyDescent="0.25">
      <c r="K746" s="4"/>
    </row>
    <row r="747" spans="2:11" s="4" customFormat="1" ht="15" customHeight="1" x14ac:dyDescent="0.25">
      <c r="B747" s="9" t="s">
        <v>2</v>
      </c>
      <c r="J747" t="s">
        <v>85</v>
      </c>
    </row>
    <row r="748" spans="2:11" ht="15" customHeight="1" x14ac:dyDescent="0.25">
      <c r="B748" s="3"/>
      <c r="C748" s="3"/>
      <c r="D748" s="3"/>
      <c r="E748" s="3"/>
      <c r="F748" s="3"/>
      <c r="G748" s="3"/>
      <c r="H748" s="3"/>
      <c r="K748" s="10" t="str">
        <f>CONCATENATE("{ /* ",J747," */")</f>
        <v>{ /* SmallFontc */</v>
      </c>
    </row>
    <row r="749" spans="2:11" ht="15" customHeight="1" x14ac:dyDescent="0.25">
      <c r="B749" s="3"/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3"/>
      <c r="J749" s="72">
        <f>C749*POWER(2,0)+D749*POWER(2,1)+E749*POWER(2,2)+F749*POWER(2,3)+G749*POWER(2,4)</f>
        <v>0</v>
      </c>
      <c r="K749" s="11" t="str">
        <f>CONCATENATE(" {0x",DEC2HEX(J749,2),"},")</f>
        <v xml:space="preserve"> {0x00},</v>
      </c>
    </row>
    <row r="750" spans="2:11" ht="15" customHeight="1" x14ac:dyDescent="0.25">
      <c r="B750" s="3"/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3"/>
      <c r="J750" s="72">
        <f t="shared" ref="J750:J755" si="134">C750*POWER(2,0)+D750*POWER(2,1)+E750*POWER(2,2)+F750*POWER(2,3)+G750*POWER(2,4)</f>
        <v>0</v>
      </c>
      <c r="K750" s="11" t="str">
        <f t="shared" ref="K750:K755" si="135">CONCATENATE(" {0x",DEC2HEX(J750,2),"},")</f>
        <v xml:space="preserve"> {0x00},</v>
      </c>
    </row>
    <row r="751" spans="2:11" ht="15" customHeight="1" x14ac:dyDescent="0.25">
      <c r="B751" s="3"/>
      <c r="C751" s="5">
        <v>0</v>
      </c>
      <c r="D751" s="5">
        <v>1</v>
      </c>
      <c r="E751" s="5">
        <v>1</v>
      </c>
      <c r="F751" s="5">
        <v>1</v>
      </c>
      <c r="G751" s="5">
        <v>0</v>
      </c>
      <c r="H751" s="3"/>
      <c r="J751" s="72">
        <f t="shared" si="134"/>
        <v>14</v>
      </c>
      <c r="K751" s="11" t="str">
        <f t="shared" si="135"/>
        <v xml:space="preserve"> {0x0E},</v>
      </c>
    </row>
    <row r="752" spans="2:11" ht="15" customHeight="1" x14ac:dyDescent="0.25">
      <c r="B752" s="3"/>
      <c r="C752" s="5">
        <v>1</v>
      </c>
      <c r="D752" s="5">
        <v>0</v>
      </c>
      <c r="E752" s="5">
        <v>0</v>
      </c>
      <c r="F752" s="5">
        <v>0</v>
      </c>
      <c r="G752" s="5">
        <v>0</v>
      </c>
      <c r="H752" s="3"/>
      <c r="J752" s="72">
        <f t="shared" si="134"/>
        <v>1</v>
      </c>
      <c r="K752" s="11" t="str">
        <f t="shared" si="135"/>
        <v xml:space="preserve"> {0x01},</v>
      </c>
    </row>
    <row r="753" spans="2:11" ht="15" customHeight="1" x14ac:dyDescent="0.25">
      <c r="B753" s="3"/>
      <c r="C753" s="5">
        <v>1</v>
      </c>
      <c r="D753" s="5">
        <v>0</v>
      </c>
      <c r="E753" s="5">
        <v>0</v>
      </c>
      <c r="F753" s="5">
        <v>0</v>
      </c>
      <c r="G753" s="5">
        <v>0</v>
      </c>
      <c r="H753" s="3"/>
      <c r="J753" s="72">
        <f t="shared" si="134"/>
        <v>1</v>
      </c>
      <c r="K753" s="11" t="str">
        <f t="shared" si="135"/>
        <v xml:space="preserve"> {0x01},</v>
      </c>
    </row>
    <row r="754" spans="2:11" ht="15" customHeight="1" x14ac:dyDescent="0.25">
      <c r="B754" s="3"/>
      <c r="C754" s="5">
        <v>1</v>
      </c>
      <c r="D754" s="5">
        <v>0</v>
      </c>
      <c r="E754" s="5">
        <v>0</v>
      </c>
      <c r="F754" s="5">
        <v>0</v>
      </c>
      <c r="G754" s="5">
        <v>1</v>
      </c>
      <c r="H754" s="3"/>
      <c r="J754" s="72">
        <f t="shared" si="134"/>
        <v>17</v>
      </c>
      <c r="K754" s="11" t="str">
        <f t="shared" si="135"/>
        <v xml:space="preserve"> {0x11},</v>
      </c>
    </row>
    <row r="755" spans="2:11" ht="15" customHeight="1" x14ac:dyDescent="0.25">
      <c r="B755" s="3"/>
      <c r="C755" s="5">
        <v>0</v>
      </c>
      <c r="D755" s="5">
        <v>1</v>
      </c>
      <c r="E755" s="5">
        <v>1</v>
      </c>
      <c r="F755" s="5">
        <v>1</v>
      </c>
      <c r="G755" s="5">
        <v>0</v>
      </c>
      <c r="H755" s="3"/>
      <c r="J755" s="72">
        <f t="shared" si="134"/>
        <v>14</v>
      </c>
      <c r="K755" s="11" t="str">
        <f t="shared" si="135"/>
        <v xml:space="preserve"> {0x0E},</v>
      </c>
    </row>
    <row r="756" spans="2:11" ht="15" customHeight="1" x14ac:dyDescent="0.25">
      <c r="B756" s="3"/>
      <c r="C756" s="3"/>
      <c r="D756" s="3"/>
      <c r="E756" s="3"/>
      <c r="F756" s="3"/>
      <c r="G756" s="3"/>
      <c r="H756" s="3"/>
      <c r="K756" s="11" t="s">
        <v>127</v>
      </c>
    </row>
    <row r="758" spans="2:11" s="4" customFormat="1" ht="15" customHeight="1" x14ac:dyDescent="0.25">
      <c r="B758" s="9" t="s">
        <v>2</v>
      </c>
      <c r="J758" t="s">
        <v>86</v>
      </c>
    </row>
    <row r="759" spans="2:11" ht="15" customHeight="1" x14ac:dyDescent="0.25">
      <c r="B759" s="3"/>
      <c r="C759" s="3"/>
      <c r="D759" s="3"/>
      <c r="E759" s="3"/>
      <c r="F759" s="3"/>
      <c r="G759" s="3"/>
      <c r="H759" s="3"/>
      <c r="K759" s="10" t="str">
        <f>CONCATENATE("{ /* ",J758," */")</f>
        <v>{ /* SmallFontd */</v>
      </c>
    </row>
    <row r="760" spans="2:11" ht="15" customHeight="1" x14ac:dyDescent="0.25">
      <c r="B760" s="3"/>
      <c r="C760" s="5">
        <v>0</v>
      </c>
      <c r="D760" s="5">
        <v>0</v>
      </c>
      <c r="E760" s="5">
        <v>0</v>
      </c>
      <c r="F760" s="5">
        <v>0</v>
      </c>
      <c r="G760" s="5">
        <v>1</v>
      </c>
      <c r="H760" s="3"/>
      <c r="J760" s="72">
        <f>C760*POWER(2,0)+D760*POWER(2,1)+E760*POWER(2,2)+F760*POWER(2,3)+G760*POWER(2,4)</f>
        <v>16</v>
      </c>
      <c r="K760" s="11" t="str">
        <f>CONCATENATE(" {0x",DEC2HEX(J760,2),"},")</f>
        <v xml:space="preserve"> {0x10},</v>
      </c>
    </row>
    <row r="761" spans="2:11" ht="15" customHeight="1" x14ac:dyDescent="0.25">
      <c r="B761" s="3"/>
      <c r="C761" s="5">
        <v>0</v>
      </c>
      <c r="D761" s="5">
        <v>0</v>
      </c>
      <c r="E761" s="5">
        <v>0</v>
      </c>
      <c r="F761" s="5">
        <v>0</v>
      </c>
      <c r="G761" s="5">
        <v>1</v>
      </c>
      <c r="H761" s="3"/>
      <c r="J761" s="72">
        <f t="shared" ref="J761:J766" si="136">C761*POWER(2,0)+D761*POWER(2,1)+E761*POWER(2,2)+F761*POWER(2,3)+G761*POWER(2,4)</f>
        <v>16</v>
      </c>
      <c r="K761" s="11" t="str">
        <f t="shared" ref="K761:K766" si="137">CONCATENATE(" {0x",DEC2HEX(J761,2),"},")</f>
        <v xml:space="preserve"> {0x10},</v>
      </c>
    </row>
    <row r="762" spans="2:11" ht="15" customHeight="1" x14ac:dyDescent="0.25">
      <c r="B762" s="3"/>
      <c r="C762" s="5">
        <v>0</v>
      </c>
      <c r="D762" s="5">
        <v>1</v>
      </c>
      <c r="E762" s="5">
        <v>1</v>
      </c>
      <c r="F762" s="5">
        <v>0</v>
      </c>
      <c r="G762" s="5">
        <v>1</v>
      </c>
      <c r="H762" s="3"/>
      <c r="J762" s="72">
        <f t="shared" si="136"/>
        <v>22</v>
      </c>
      <c r="K762" s="11" t="str">
        <f t="shared" si="137"/>
        <v xml:space="preserve"> {0x16},</v>
      </c>
    </row>
    <row r="763" spans="2:11" ht="15" customHeight="1" x14ac:dyDescent="0.25">
      <c r="B763" s="3"/>
      <c r="C763" s="5">
        <v>1</v>
      </c>
      <c r="D763" s="5">
        <v>0</v>
      </c>
      <c r="E763" s="5">
        <v>0</v>
      </c>
      <c r="F763" s="5">
        <v>1</v>
      </c>
      <c r="G763" s="5">
        <v>1</v>
      </c>
      <c r="H763" s="3"/>
      <c r="J763" s="72">
        <f t="shared" si="136"/>
        <v>25</v>
      </c>
      <c r="K763" s="11" t="str">
        <f t="shared" si="137"/>
        <v xml:space="preserve"> {0x19},</v>
      </c>
    </row>
    <row r="764" spans="2:11" ht="15" customHeight="1" x14ac:dyDescent="0.25">
      <c r="B764" s="3"/>
      <c r="C764" s="5">
        <v>1</v>
      </c>
      <c r="D764" s="5">
        <v>0</v>
      </c>
      <c r="E764" s="5">
        <v>0</v>
      </c>
      <c r="F764" s="5">
        <v>0</v>
      </c>
      <c r="G764" s="5">
        <v>1</v>
      </c>
      <c r="H764" s="3"/>
      <c r="J764" s="72">
        <f t="shared" si="136"/>
        <v>17</v>
      </c>
      <c r="K764" s="11" t="str">
        <f t="shared" si="137"/>
        <v xml:space="preserve"> {0x11},</v>
      </c>
    </row>
    <row r="765" spans="2:11" ht="15" customHeight="1" x14ac:dyDescent="0.25">
      <c r="B765" s="3"/>
      <c r="C765" s="5">
        <v>1</v>
      </c>
      <c r="D765" s="5">
        <v>0</v>
      </c>
      <c r="E765" s="5">
        <v>0</v>
      </c>
      <c r="F765" s="5">
        <v>0</v>
      </c>
      <c r="G765" s="5">
        <v>1</v>
      </c>
      <c r="H765" s="3"/>
      <c r="J765" s="72">
        <f t="shared" si="136"/>
        <v>17</v>
      </c>
      <c r="K765" s="11" t="str">
        <f t="shared" si="137"/>
        <v xml:space="preserve"> {0x11},</v>
      </c>
    </row>
    <row r="766" spans="2:11" ht="15" customHeight="1" x14ac:dyDescent="0.25">
      <c r="B766" s="3"/>
      <c r="C766" s="5">
        <v>0</v>
      </c>
      <c r="D766" s="5">
        <v>1</v>
      </c>
      <c r="E766" s="5">
        <v>1</v>
      </c>
      <c r="F766" s="5">
        <v>1</v>
      </c>
      <c r="G766" s="5">
        <v>1</v>
      </c>
      <c r="H766" s="3"/>
      <c r="J766" s="72">
        <f t="shared" si="136"/>
        <v>30</v>
      </c>
      <c r="K766" s="11" t="str">
        <f t="shared" si="137"/>
        <v xml:space="preserve"> {0x1E},</v>
      </c>
    </row>
    <row r="767" spans="2:11" ht="15" customHeight="1" x14ac:dyDescent="0.25">
      <c r="B767" s="3"/>
      <c r="C767" s="3"/>
      <c r="D767" s="3"/>
      <c r="E767" s="3"/>
      <c r="F767" s="3"/>
      <c r="G767" s="3"/>
      <c r="H767" s="3"/>
      <c r="K767" s="11" t="s">
        <v>127</v>
      </c>
    </row>
    <row r="768" spans="2:11" ht="15" customHeight="1" x14ac:dyDescent="0.25">
      <c r="K768" s="4"/>
    </row>
    <row r="769" spans="2:11" s="4" customFormat="1" ht="15" customHeight="1" x14ac:dyDescent="0.25">
      <c r="B769" s="9" t="s">
        <v>2</v>
      </c>
      <c r="J769" t="s">
        <v>87</v>
      </c>
    </row>
    <row r="770" spans="2:11" ht="15" customHeight="1" x14ac:dyDescent="0.25">
      <c r="B770" s="3"/>
      <c r="C770" s="3"/>
      <c r="D770" s="3"/>
      <c r="E770" s="3"/>
      <c r="F770" s="3"/>
      <c r="G770" s="3"/>
      <c r="H770" s="3"/>
      <c r="K770" s="10" t="str">
        <f>CONCATENATE("{ /* ",J769," */")</f>
        <v>{ /* SmallFonte */</v>
      </c>
    </row>
    <row r="771" spans="2:11" ht="15" customHeight="1" x14ac:dyDescent="0.25">
      <c r="B771" s="3"/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3"/>
      <c r="J771" s="72">
        <f>C771*POWER(2,0)+D771*POWER(2,1)+E771*POWER(2,2)+F771*POWER(2,3)+G771*POWER(2,4)</f>
        <v>0</v>
      </c>
      <c r="K771" s="11" t="str">
        <f>CONCATENATE(" {0x",DEC2HEX(J771,2),"},")</f>
        <v xml:space="preserve"> {0x00},</v>
      </c>
    </row>
    <row r="772" spans="2:11" ht="15" customHeight="1" x14ac:dyDescent="0.25">
      <c r="B772" s="3"/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3"/>
      <c r="J772" s="72">
        <f t="shared" ref="J772:J777" si="138">C772*POWER(2,0)+D772*POWER(2,1)+E772*POWER(2,2)+F772*POWER(2,3)+G772*POWER(2,4)</f>
        <v>0</v>
      </c>
      <c r="K772" s="11" t="str">
        <f t="shared" ref="K772:K777" si="139">CONCATENATE(" {0x",DEC2HEX(J772,2),"},")</f>
        <v xml:space="preserve"> {0x00},</v>
      </c>
    </row>
    <row r="773" spans="2:11" ht="15" customHeight="1" x14ac:dyDescent="0.25">
      <c r="B773" s="3"/>
      <c r="C773" s="5">
        <v>0</v>
      </c>
      <c r="D773" s="5">
        <v>1</v>
      </c>
      <c r="E773" s="5">
        <v>1</v>
      </c>
      <c r="F773" s="5">
        <v>1</v>
      </c>
      <c r="G773" s="5">
        <v>0</v>
      </c>
      <c r="H773" s="3"/>
      <c r="J773" s="72">
        <f t="shared" si="138"/>
        <v>14</v>
      </c>
      <c r="K773" s="11" t="str">
        <f t="shared" si="139"/>
        <v xml:space="preserve"> {0x0E},</v>
      </c>
    </row>
    <row r="774" spans="2:11" ht="15" customHeight="1" x14ac:dyDescent="0.25">
      <c r="B774" s="3"/>
      <c r="C774" s="5">
        <v>1</v>
      </c>
      <c r="D774" s="5">
        <v>0</v>
      </c>
      <c r="E774" s="5">
        <v>0</v>
      </c>
      <c r="F774" s="5">
        <v>0</v>
      </c>
      <c r="G774" s="5">
        <v>1</v>
      </c>
      <c r="H774" s="3"/>
      <c r="J774" s="72">
        <f t="shared" si="138"/>
        <v>17</v>
      </c>
      <c r="K774" s="11" t="str">
        <f t="shared" si="139"/>
        <v xml:space="preserve"> {0x11},</v>
      </c>
    </row>
    <row r="775" spans="2:11" ht="15" customHeight="1" x14ac:dyDescent="0.25">
      <c r="B775" s="3"/>
      <c r="C775" s="5">
        <v>1</v>
      </c>
      <c r="D775" s="5">
        <v>1</v>
      </c>
      <c r="E775" s="5">
        <v>1</v>
      </c>
      <c r="F775" s="5">
        <v>1</v>
      </c>
      <c r="G775" s="5">
        <v>1</v>
      </c>
      <c r="H775" s="3"/>
      <c r="J775" s="72">
        <f t="shared" si="138"/>
        <v>31</v>
      </c>
      <c r="K775" s="11" t="str">
        <f t="shared" si="139"/>
        <v xml:space="preserve"> {0x1F},</v>
      </c>
    </row>
    <row r="776" spans="2:11" ht="15" customHeight="1" x14ac:dyDescent="0.25">
      <c r="B776" s="3"/>
      <c r="C776" s="5">
        <v>1</v>
      </c>
      <c r="D776" s="5">
        <v>0</v>
      </c>
      <c r="E776" s="5">
        <v>0</v>
      </c>
      <c r="F776" s="5">
        <v>0</v>
      </c>
      <c r="G776" s="5">
        <v>0</v>
      </c>
      <c r="H776" s="3"/>
      <c r="J776" s="72">
        <f t="shared" si="138"/>
        <v>1</v>
      </c>
      <c r="K776" s="11" t="str">
        <f t="shared" si="139"/>
        <v xml:space="preserve"> {0x01},</v>
      </c>
    </row>
    <row r="777" spans="2:11" ht="15" customHeight="1" x14ac:dyDescent="0.25">
      <c r="B777" s="3"/>
      <c r="C777" s="5">
        <v>0</v>
      </c>
      <c r="D777" s="5">
        <v>1</v>
      </c>
      <c r="E777" s="5">
        <v>1</v>
      </c>
      <c r="F777" s="5">
        <v>1</v>
      </c>
      <c r="G777" s="5">
        <v>0</v>
      </c>
      <c r="H777" s="3"/>
      <c r="J777" s="72">
        <f t="shared" si="138"/>
        <v>14</v>
      </c>
      <c r="K777" s="11" t="str">
        <f t="shared" si="139"/>
        <v xml:space="preserve"> {0x0E},</v>
      </c>
    </row>
    <row r="778" spans="2:11" ht="15" customHeight="1" x14ac:dyDescent="0.25">
      <c r="B778" s="3"/>
      <c r="C778" s="3"/>
      <c r="D778" s="3"/>
      <c r="E778" s="3"/>
      <c r="F778" s="3"/>
      <c r="G778" s="3"/>
      <c r="H778" s="3"/>
      <c r="K778" s="11" t="s">
        <v>127</v>
      </c>
    </row>
    <row r="780" spans="2:11" s="4" customFormat="1" ht="15" customHeight="1" x14ac:dyDescent="0.25">
      <c r="B780" s="9" t="s">
        <v>2</v>
      </c>
      <c r="J780" t="s">
        <v>88</v>
      </c>
    </row>
    <row r="781" spans="2:11" ht="15" customHeight="1" x14ac:dyDescent="0.25">
      <c r="B781" s="3"/>
      <c r="C781" s="3"/>
      <c r="D781" s="3"/>
      <c r="E781" s="3"/>
      <c r="F781" s="3"/>
      <c r="G781" s="3"/>
      <c r="H781" s="3"/>
      <c r="K781" s="10" t="str">
        <f>CONCATENATE("{ /* ",J780," */")</f>
        <v>{ /* SmallFontf */</v>
      </c>
    </row>
    <row r="782" spans="2:11" ht="15" customHeight="1" x14ac:dyDescent="0.25">
      <c r="B782" s="3"/>
      <c r="C782" s="5">
        <v>0</v>
      </c>
      <c r="D782" s="5">
        <v>0</v>
      </c>
      <c r="E782" s="5">
        <v>1</v>
      </c>
      <c r="F782" s="5">
        <v>1</v>
      </c>
      <c r="G782" s="5">
        <v>0</v>
      </c>
      <c r="H782" s="3"/>
      <c r="J782" s="72">
        <f>C782*POWER(2,0)+D782*POWER(2,1)+E782*POWER(2,2)+F782*POWER(2,3)+G782*POWER(2,4)</f>
        <v>12</v>
      </c>
      <c r="K782" s="11" t="str">
        <f>CONCATENATE(" {0x",DEC2HEX(J782,2),"},")</f>
        <v xml:space="preserve"> {0x0C},</v>
      </c>
    </row>
    <row r="783" spans="2:11" ht="15" customHeight="1" x14ac:dyDescent="0.25">
      <c r="B783" s="3"/>
      <c r="C783" s="5">
        <v>0</v>
      </c>
      <c r="D783" s="5">
        <v>1</v>
      </c>
      <c r="E783" s="5">
        <v>0</v>
      </c>
      <c r="F783" s="5">
        <v>0</v>
      </c>
      <c r="G783" s="5">
        <v>1</v>
      </c>
      <c r="H783" s="3"/>
      <c r="J783" s="72">
        <f t="shared" ref="J783:J788" si="140">C783*POWER(2,0)+D783*POWER(2,1)+E783*POWER(2,2)+F783*POWER(2,3)+G783*POWER(2,4)</f>
        <v>18</v>
      </c>
      <c r="K783" s="11" t="str">
        <f t="shared" ref="K783:K788" si="141">CONCATENATE(" {0x",DEC2HEX(J783,2),"},")</f>
        <v xml:space="preserve"> {0x12},</v>
      </c>
    </row>
    <row r="784" spans="2:11" ht="15" customHeight="1" x14ac:dyDescent="0.25">
      <c r="B784" s="3"/>
      <c r="C784" s="5">
        <v>0</v>
      </c>
      <c r="D784" s="5">
        <v>1</v>
      </c>
      <c r="E784" s="5">
        <v>0</v>
      </c>
      <c r="F784" s="5">
        <v>0</v>
      </c>
      <c r="G784" s="5">
        <v>0</v>
      </c>
      <c r="H784" s="3"/>
      <c r="J784" s="72">
        <f t="shared" si="140"/>
        <v>2</v>
      </c>
      <c r="K784" s="11" t="str">
        <f t="shared" si="141"/>
        <v xml:space="preserve"> {0x02},</v>
      </c>
    </row>
    <row r="785" spans="2:11" ht="15" customHeight="1" x14ac:dyDescent="0.25">
      <c r="B785" s="3"/>
      <c r="C785" s="5">
        <v>1</v>
      </c>
      <c r="D785" s="5">
        <v>1</v>
      </c>
      <c r="E785" s="5">
        <v>1</v>
      </c>
      <c r="F785" s="5">
        <v>0</v>
      </c>
      <c r="G785" s="5">
        <v>0</v>
      </c>
      <c r="H785" s="3"/>
      <c r="J785" s="72">
        <f t="shared" si="140"/>
        <v>7</v>
      </c>
      <c r="K785" s="11" t="str">
        <f t="shared" si="141"/>
        <v xml:space="preserve"> {0x07},</v>
      </c>
    </row>
    <row r="786" spans="2:11" ht="15" customHeight="1" x14ac:dyDescent="0.25">
      <c r="B786" s="3"/>
      <c r="C786" s="5">
        <v>0</v>
      </c>
      <c r="D786" s="5">
        <v>1</v>
      </c>
      <c r="E786" s="5">
        <v>0</v>
      </c>
      <c r="F786" s="5">
        <v>0</v>
      </c>
      <c r="G786" s="5">
        <v>0</v>
      </c>
      <c r="H786" s="3"/>
      <c r="J786" s="72">
        <f t="shared" si="140"/>
        <v>2</v>
      </c>
      <c r="K786" s="11" t="str">
        <f t="shared" si="141"/>
        <v xml:space="preserve"> {0x02},</v>
      </c>
    </row>
    <row r="787" spans="2:11" ht="15" customHeight="1" x14ac:dyDescent="0.25">
      <c r="B787" s="3"/>
      <c r="C787" s="5">
        <v>0</v>
      </c>
      <c r="D787" s="5">
        <v>1</v>
      </c>
      <c r="E787" s="5">
        <v>0</v>
      </c>
      <c r="F787" s="5">
        <v>0</v>
      </c>
      <c r="G787" s="5">
        <v>0</v>
      </c>
      <c r="H787" s="3"/>
      <c r="J787" s="72">
        <f t="shared" si="140"/>
        <v>2</v>
      </c>
      <c r="K787" s="11" t="str">
        <f t="shared" si="141"/>
        <v xml:space="preserve"> {0x02},</v>
      </c>
    </row>
    <row r="788" spans="2:11" ht="15" customHeight="1" x14ac:dyDescent="0.25">
      <c r="B788" s="3"/>
      <c r="C788" s="5">
        <v>0</v>
      </c>
      <c r="D788" s="5">
        <v>1</v>
      </c>
      <c r="E788" s="5">
        <v>0</v>
      </c>
      <c r="F788" s="5">
        <v>0</v>
      </c>
      <c r="G788" s="5">
        <v>0</v>
      </c>
      <c r="H788" s="3"/>
      <c r="J788" s="72">
        <f t="shared" si="140"/>
        <v>2</v>
      </c>
      <c r="K788" s="11" t="str">
        <f t="shared" si="141"/>
        <v xml:space="preserve"> {0x02},</v>
      </c>
    </row>
    <row r="789" spans="2:11" ht="15" customHeight="1" x14ac:dyDescent="0.25">
      <c r="B789" s="3"/>
      <c r="C789" s="3"/>
      <c r="D789" s="3"/>
      <c r="E789" s="3"/>
      <c r="F789" s="3"/>
      <c r="G789" s="3"/>
      <c r="H789" s="3"/>
      <c r="K789" s="11" t="s">
        <v>127</v>
      </c>
    </row>
    <row r="790" spans="2:11" ht="15" customHeight="1" x14ac:dyDescent="0.25">
      <c r="K790" s="4"/>
    </row>
    <row r="791" spans="2:11" s="4" customFormat="1" ht="15" customHeight="1" x14ac:dyDescent="0.25">
      <c r="B791" s="9" t="s">
        <v>2</v>
      </c>
      <c r="J791" t="s">
        <v>89</v>
      </c>
    </row>
    <row r="792" spans="2:11" ht="15" customHeight="1" x14ac:dyDescent="0.25">
      <c r="B792" s="3"/>
      <c r="C792" s="3"/>
      <c r="D792" s="3"/>
      <c r="E792" s="3"/>
      <c r="F792" s="3"/>
      <c r="G792" s="3"/>
      <c r="H792" s="3"/>
      <c r="K792" s="10" t="str">
        <f>CONCATENATE("{ /* ",J791," */")</f>
        <v>{ /* SmallFontg */</v>
      </c>
    </row>
    <row r="793" spans="2:11" ht="15" customHeight="1" x14ac:dyDescent="0.25">
      <c r="B793" s="3"/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3"/>
      <c r="J793" s="72">
        <f>C793*POWER(2,0)+D793*POWER(2,1)+E793*POWER(2,2)+F793*POWER(2,3)+G793*POWER(2,4)</f>
        <v>0</v>
      </c>
      <c r="K793" s="11" t="str">
        <f>CONCATENATE(" {0x",DEC2HEX(J793,2),"},")</f>
        <v xml:space="preserve"> {0x00},</v>
      </c>
    </row>
    <row r="794" spans="2:11" ht="15" customHeight="1" x14ac:dyDescent="0.25">
      <c r="B794" s="3"/>
      <c r="C794" s="5">
        <v>0</v>
      </c>
      <c r="D794" s="5">
        <v>1</v>
      </c>
      <c r="E794" s="5">
        <v>1</v>
      </c>
      <c r="F794" s="5">
        <v>1</v>
      </c>
      <c r="G794" s="5">
        <v>1</v>
      </c>
      <c r="H794" s="3"/>
      <c r="J794" s="72">
        <f t="shared" ref="J794:J799" si="142">C794*POWER(2,0)+D794*POWER(2,1)+E794*POWER(2,2)+F794*POWER(2,3)+G794*POWER(2,4)</f>
        <v>30</v>
      </c>
      <c r="K794" s="11" t="str">
        <f t="shared" ref="K794:K799" si="143">CONCATENATE(" {0x",DEC2HEX(J794,2),"},")</f>
        <v xml:space="preserve"> {0x1E},</v>
      </c>
    </row>
    <row r="795" spans="2:11" ht="15" customHeight="1" x14ac:dyDescent="0.25">
      <c r="B795" s="3"/>
      <c r="C795" s="5">
        <v>1</v>
      </c>
      <c r="D795" s="5">
        <v>0</v>
      </c>
      <c r="E795" s="5">
        <v>0</v>
      </c>
      <c r="F795" s="5">
        <v>0</v>
      </c>
      <c r="G795" s="5">
        <v>1</v>
      </c>
      <c r="H795" s="3"/>
      <c r="J795" s="72">
        <f t="shared" si="142"/>
        <v>17</v>
      </c>
      <c r="K795" s="11" t="str">
        <f t="shared" si="143"/>
        <v xml:space="preserve"> {0x11},</v>
      </c>
    </row>
    <row r="796" spans="2:11" ht="15" customHeight="1" x14ac:dyDescent="0.25">
      <c r="B796" s="3"/>
      <c r="C796" s="5">
        <v>1</v>
      </c>
      <c r="D796" s="5">
        <v>0</v>
      </c>
      <c r="E796" s="5">
        <v>0</v>
      </c>
      <c r="F796" s="5">
        <v>0</v>
      </c>
      <c r="G796" s="5">
        <v>1</v>
      </c>
      <c r="H796" s="3"/>
      <c r="J796" s="72">
        <f t="shared" si="142"/>
        <v>17</v>
      </c>
      <c r="K796" s="11" t="str">
        <f t="shared" si="143"/>
        <v xml:space="preserve"> {0x11},</v>
      </c>
    </row>
    <row r="797" spans="2:11" ht="15" customHeight="1" x14ac:dyDescent="0.25">
      <c r="B797" s="3"/>
      <c r="C797" s="5">
        <v>0</v>
      </c>
      <c r="D797" s="5">
        <v>1</v>
      </c>
      <c r="E797" s="5">
        <v>1</v>
      </c>
      <c r="F797" s="5">
        <v>1</v>
      </c>
      <c r="G797" s="5">
        <v>1</v>
      </c>
      <c r="H797" s="3"/>
      <c r="J797" s="72">
        <f t="shared" si="142"/>
        <v>30</v>
      </c>
      <c r="K797" s="11" t="str">
        <f t="shared" si="143"/>
        <v xml:space="preserve"> {0x1E},</v>
      </c>
    </row>
    <row r="798" spans="2:11" ht="15" customHeight="1" x14ac:dyDescent="0.25">
      <c r="B798" s="3"/>
      <c r="C798" s="5">
        <v>0</v>
      </c>
      <c r="D798" s="5">
        <v>0</v>
      </c>
      <c r="E798" s="5">
        <v>0</v>
      </c>
      <c r="F798" s="5">
        <v>0</v>
      </c>
      <c r="G798" s="5">
        <v>1</v>
      </c>
      <c r="H798" s="3"/>
      <c r="J798" s="72">
        <f t="shared" si="142"/>
        <v>16</v>
      </c>
      <c r="K798" s="11" t="str">
        <f t="shared" si="143"/>
        <v xml:space="preserve"> {0x10},</v>
      </c>
    </row>
    <row r="799" spans="2:11" ht="15" customHeight="1" x14ac:dyDescent="0.25">
      <c r="B799" s="3"/>
      <c r="C799" s="5">
        <v>0</v>
      </c>
      <c r="D799" s="5">
        <v>1</v>
      </c>
      <c r="E799" s="5">
        <v>1</v>
      </c>
      <c r="F799" s="5">
        <v>1</v>
      </c>
      <c r="G799" s="5">
        <v>0</v>
      </c>
      <c r="H799" s="3"/>
      <c r="J799" s="72">
        <f t="shared" si="142"/>
        <v>14</v>
      </c>
      <c r="K799" s="11" t="str">
        <f t="shared" si="143"/>
        <v xml:space="preserve"> {0x0E},</v>
      </c>
    </row>
    <row r="800" spans="2:11" ht="15" customHeight="1" x14ac:dyDescent="0.25">
      <c r="B800" s="3"/>
      <c r="C800" s="3"/>
      <c r="D800" s="3"/>
      <c r="E800" s="3"/>
      <c r="F800" s="3"/>
      <c r="G800" s="3"/>
      <c r="H800" s="3"/>
      <c r="K800" s="11" t="s">
        <v>127</v>
      </c>
    </row>
    <row r="802" spans="2:11" s="4" customFormat="1" ht="15" customHeight="1" x14ac:dyDescent="0.25">
      <c r="B802" s="9" t="s">
        <v>2</v>
      </c>
      <c r="J802" t="s">
        <v>90</v>
      </c>
    </row>
    <row r="803" spans="2:11" ht="15" customHeight="1" x14ac:dyDescent="0.25">
      <c r="B803" s="3"/>
      <c r="C803" s="3"/>
      <c r="D803" s="3"/>
      <c r="E803" s="3"/>
      <c r="F803" s="3"/>
      <c r="G803" s="3"/>
      <c r="H803" s="3"/>
      <c r="K803" s="10" t="str">
        <f>CONCATENATE("{ /* ",J802," */")</f>
        <v>{ /* SmallFonth */</v>
      </c>
    </row>
    <row r="804" spans="2:11" ht="15" customHeight="1" x14ac:dyDescent="0.25">
      <c r="B804" s="3"/>
      <c r="C804" s="5">
        <v>1</v>
      </c>
      <c r="D804" s="5">
        <v>0</v>
      </c>
      <c r="E804" s="5">
        <v>0</v>
      </c>
      <c r="F804" s="5">
        <v>0</v>
      </c>
      <c r="G804" s="5">
        <v>0</v>
      </c>
      <c r="H804" s="3"/>
      <c r="J804" s="72">
        <f>C804*POWER(2,0)+D804*POWER(2,1)+E804*POWER(2,2)+F804*POWER(2,3)+G804*POWER(2,4)</f>
        <v>1</v>
      </c>
      <c r="K804" s="11" t="str">
        <f>CONCATENATE(" {0x",DEC2HEX(J804,2),"},")</f>
        <v xml:space="preserve"> {0x01},</v>
      </c>
    </row>
    <row r="805" spans="2:11" ht="15" customHeight="1" x14ac:dyDescent="0.25">
      <c r="B805" s="3"/>
      <c r="C805" s="5">
        <v>1</v>
      </c>
      <c r="D805" s="5">
        <v>0</v>
      </c>
      <c r="E805" s="5">
        <v>0</v>
      </c>
      <c r="F805" s="5">
        <v>0</v>
      </c>
      <c r="G805" s="5">
        <v>0</v>
      </c>
      <c r="H805" s="3"/>
      <c r="J805" s="72">
        <f t="shared" ref="J805:J810" si="144">C805*POWER(2,0)+D805*POWER(2,1)+E805*POWER(2,2)+F805*POWER(2,3)+G805*POWER(2,4)</f>
        <v>1</v>
      </c>
      <c r="K805" s="11" t="str">
        <f t="shared" ref="K805:K810" si="145">CONCATENATE(" {0x",DEC2HEX(J805,2),"},")</f>
        <v xml:space="preserve"> {0x01},</v>
      </c>
    </row>
    <row r="806" spans="2:11" ht="15" customHeight="1" x14ac:dyDescent="0.25">
      <c r="B806" s="3"/>
      <c r="C806" s="5">
        <v>1</v>
      </c>
      <c r="D806" s="5">
        <v>0</v>
      </c>
      <c r="E806" s="5">
        <v>1</v>
      </c>
      <c r="F806" s="5">
        <v>1</v>
      </c>
      <c r="G806" s="5">
        <v>0</v>
      </c>
      <c r="H806" s="3"/>
      <c r="J806" s="72">
        <f t="shared" si="144"/>
        <v>13</v>
      </c>
      <c r="K806" s="11" t="str">
        <f t="shared" si="145"/>
        <v xml:space="preserve"> {0x0D},</v>
      </c>
    </row>
    <row r="807" spans="2:11" ht="15" customHeight="1" x14ac:dyDescent="0.25">
      <c r="B807" s="3"/>
      <c r="C807" s="5">
        <v>1</v>
      </c>
      <c r="D807" s="5">
        <v>1</v>
      </c>
      <c r="E807" s="5">
        <v>0</v>
      </c>
      <c r="F807" s="5">
        <v>0</v>
      </c>
      <c r="G807" s="5">
        <v>1</v>
      </c>
      <c r="H807" s="3"/>
      <c r="J807" s="72">
        <f t="shared" si="144"/>
        <v>19</v>
      </c>
      <c r="K807" s="11" t="str">
        <f t="shared" si="145"/>
        <v xml:space="preserve"> {0x13},</v>
      </c>
    </row>
    <row r="808" spans="2:11" ht="15" customHeight="1" x14ac:dyDescent="0.25">
      <c r="B808" s="3"/>
      <c r="C808" s="5">
        <v>1</v>
      </c>
      <c r="D808" s="5">
        <v>0</v>
      </c>
      <c r="E808" s="5">
        <v>0</v>
      </c>
      <c r="F808" s="5">
        <v>0</v>
      </c>
      <c r="G808" s="5">
        <v>1</v>
      </c>
      <c r="H808" s="3"/>
      <c r="J808" s="72">
        <f t="shared" si="144"/>
        <v>17</v>
      </c>
      <c r="K808" s="11" t="str">
        <f t="shared" si="145"/>
        <v xml:space="preserve"> {0x11},</v>
      </c>
    </row>
    <row r="809" spans="2:11" ht="15" customHeight="1" x14ac:dyDescent="0.25">
      <c r="B809" s="3"/>
      <c r="C809" s="5">
        <v>1</v>
      </c>
      <c r="D809" s="5">
        <v>0</v>
      </c>
      <c r="E809" s="5">
        <v>0</v>
      </c>
      <c r="F809" s="5">
        <v>0</v>
      </c>
      <c r="G809" s="5">
        <v>1</v>
      </c>
      <c r="H809" s="3"/>
      <c r="J809" s="72">
        <f t="shared" si="144"/>
        <v>17</v>
      </c>
      <c r="K809" s="11" t="str">
        <f t="shared" si="145"/>
        <v xml:space="preserve"> {0x11},</v>
      </c>
    </row>
    <row r="810" spans="2:11" ht="15" customHeight="1" x14ac:dyDescent="0.25">
      <c r="B810" s="3"/>
      <c r="C810" s="5">
        <v>1</v>
      </c>
      <c r="D810" s="5">
        <v>0</v>
      </c>
      <c r="E810" s="5">
        <v>0</v>
      </c>
      <c r="F810" s="5">
        <v>0</v>
      </c>
      <c r="G810" s="5">
        <v>1</v>
      </c>
      <c r="H810" s="3"/>
      <c r="J810" s="72">
        <f t="shared" si="144"/>
        <v>17</v>
      </c>
      <c r="K810" s="11" t="str">
        <f t="shared" si="145"/>
        <v xml:space="preserve"> {0x11},</v>
      </c>
    </row>
    <row r="811" spans="2:11" ht="15" customHeight="1" x14ac:dyDescent="0.25">
      <c r="B811" s="3"/>
      <c r="C811" s="3"/>
      <c r="D811" s="3"/>
      <c r="E811" s="3"/>
      <c r="F811" s="3"/>
      <c r="G811" s="3"/>
      <c r="H811" s="3"/>
      <c r="K811" s="11" t="s">
        <v>127</v>
      </c>
    </row>
    <row r="812" spans="2:11" ht="15" customHeight="1" x14ac:dyDescent="0.25">
      <c r="K812" s="4"/>
    </row>
    <row r="813" spans="2:11" s="4" customFormat="1" ht="15" customHeight="1" x14ac:dyDescent="0.25">
      <c r="B813" s="9" t="s">
        <v>2</v>
      </c>
      <c r="J813" t="s">
        <v>91</v>
      </c>
    </row>
    <row r="814" spans="2:11" ht="15" customHeight="1" x14ac:dyDescent="0.25">
      <c r="B814" s="3"/>
      <c r="C814" s="3"/>
      <c r="D814" s="3"/>
      <c r="E814" s="3"/>
      <c r="F814" s="3"/>
      <c r="G814" s="3"/>
      <c r="H814" s="3"/>
      <c r="K814" s="10" t="str">
        <f>CONCATENATE("{ /* ",J813," */")</f>
        <v>{ /* SmallFonti */</v>
      </c>
    </row>
    <row r="815" spans="2:11" ht="15" customHeight="1" x14ac:dyDescent="0.25">
      <c r="B815" s="3"/>
      <c r="C815" s="5">
        <v>0</v>
      </c>
      <c r="D815" s="5">
        <v>0</v>
      </c>
      <c r="E815" s="5">
        <v>1</v>
      </c>
      <c r="F815" s="5">
        <v>0</v>
      </c>
      <c r="G815" s="5">
        <v>0</v>
      </c>
      <c r="H815" s="3"/>
      <c r="J815" s="72">
        <f>C815*POWER(2,0)+D815*POWER(2,1)+E815*POWER(2,2)+F815*POWER(2,3)+G815*POWER(2,4)</f>
        <v>4</v>
      </c>
      <c r="K815" s="11" t="str">
        <f>CONCATENATE(" {0x",DEC2HEX(J815,2),"},")</f>
        <v xml:space="preserve"> {0x04},</v>
      </c>
    </row>
    <row r="816" spans="2:11" ht="15" customHeight="1" x14ac:dyDescent="0.25">
      <c r="B816" s="3"/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3"/>
      <c r="J816" s="72">
        <f t="shared" ref="J816:J821" si="146">C816*POWER(2,0)+D816*POWER(2,1)+E816*POWER(2,2)+F816*POWER(2,3)+G816*POWER(2,4)</f>
        <v>0</v>
      </c>
      <c r="K816" s="11" t="str">
        <f t="shared" ref="K816:K821" si="147">CONCATENATE(" {0x",DEC2HEX(J816,2),"},")</f>
        <v xml:space="preserve"> {0x00},</v>
      </c>
    </row>
    <row r="817" spans="2:11" ht="15" customHeight="1" x14ac:dyDescent="0.25">
      <c r="B817" s="3"/>
      <c r="C817" s="5">
        <v>0</v>
      </c>
      <c r="D817" s="5">
        <v>1</v>
      </c>
      <c r="E817" s="5">
        <v>1</v>
      </c>
      <c r="F817" s="5">
        <v>0</v>
      </c>
      <c r="G817" s="5">
        <v>0</v>
      </c>
      <c r="H817" s="3"/>
      <c r="J817" s="72">
        <f t="shared" si="146"/>
        <v>6</v>
      </c>
      <c r="K817" s="11" t="str">
        <f t="shared" si="147"/>
        <v xml:space="preserve"> {0x06},</v>
      </c>
    </row>
    <row r="818" spans="2:11" ht="15" customHeight="1" x14ac:dyDescent="0.25">
      <c r="B818" s="3"/>
      <c r="C818" s="5">
        <v>0</v>
      </c>
      <c r="D818" s="5">
        <v>0</v>
      </c>
      <c r="E818" s="5">
        <v>1</v>
      </c>
      <c r="F818" s="5">
        <v>0</v>
      </c>
      <c r="G818" s="5">
        <v>0</v>
      </c>
      <c r="H818" s="3"/>
      <c r="J818" s="72">
        <f t="shared" si="146"/>
        <v>4</v>
      </c>
      <c r="K818" s="11" t="str">
        <f t="shared" si="147"/>
        <v xml:space="preserve"> {0x04},</v>
      </c>
    </row>
    <row r="819" spans="2:11" ht="15" customHeight="1" x14ac:dyDescent="0.25">
      <c r="B819" s="3"/>
      <c r="C819" s="5">
        <v>0</v>
      </c>
      <c r="D819" s="5">
        <v>0</v>
      </c>
      <c r="E819" s="5">
        <v>1</v>
      </c>
      <c r="F819" s="5">
        <v>0</v>
      </c>
      <c r="G819" s="5">
        <v>0</v>
      </c>
      <c r="H819" s="3"/>
      <c r="J819" s="72">
        <f t="shared" si="146"/>
        <v>4</v>
      </c>
      <c r="K819" s="11" t="str">
        <f t="shared" si="147"/>
        <v xml:space="preserve"> {0x04},</v>
      </c>
    </row>
    <row r="820" spans="2:11" ht="15" customHeight="1" x14ac:dyDescent="0.25">
      <c r="B820" s="3"/>
      <c r="C820" s="5">
        <v>0</v>
      </c>
      <c r="D820" s="5">
        <v>0</v>
      </c>
      <c r="E820" s="5">
        <v>1</v>
      </c>
      <c r="F820" s="5">
        <v>0</v>
      </c>
      <c r="G820" s="5">
        <v>0</v>
      </c>
      <c r="H820" s="3"/>
      <c r="J820" s="72">
        <f t="shared" si="146"/>
        <v>4</v>
      </c>
      <c r="K820" s="11" t="str">
        <f t="shared" si="147"/>
        <v xml:space="preserve"> {0x04},</v>
      </c>
    </row>
    <row r="821" spans="2:11" ht="15" customHeight="1" x14ac:dyDescent="0.25">
      <c r="B821" s="3"/>
      <c r="C821" s="5">
        <v>0</v>
      </c>
      <c r="D821" s="5">
        <v>1</v>
      </c>
      <c r="E821" s="5">
        <v>1</v>
      </c>
      <c r="F821" s="5">
        <v>1</v>
      </c>
      <c r="G821" s="5">
        <v>0</v>
      </c>
      <c r="H821" s="3"/>
      <c r="J821" s="72">
        <f t="shared" si="146"/>
        <v>14</v>
      </c>
      <c r="K821" s="11" t="str">
        <f t="shared" si="147"/>
        <v xml:space="preserve"> {0x0E},</v>
      </c>
    </row>
    <row r="822" spans="2:11" ht="15" customHeight="1" x14ac:dyDescent="0.25">
      <c r="B822" s="3"/>
      <c r="C822" s="3"/>
      <c r="D822" s="3"/>
      <c r="E822" s="3"/>
      <c r="F822" s="3"/>
      <c r="G822" s="3"/>
      <c r="H822" s="3"/>
      <c r="K822" s="11" t="s">
        <v>127</v>
      </c>
    </row>
    <row r="824" spans="2:11" s="4" customFormat="1" ht="15" customHeight="1" x14ac:dyDescent="0.25">
      <c r="B824" s="9" t="s">
        <v>2</v>
      </c>
      <c r="J824" t="s">
        <v>92</v>
      </c>
    </row>
    <row r="825" spans="2:11" ht="15" customHeight="1" x14ac:dyDescent="0.25">
      <c r="B825" s="3"/>
      <c r="C825" s="3"/>
      <c r="D825" s="3"/>
      <c r="E825" s="3"/>
      <c r="F825" s="3"/>
      <c r="G825" s="3"/>
      <c r="H825" s="3"/>
      <c r="K825" s="10" t="str">
        <f>CONCATENATE("{ /* ",J824," */")</f>
        <v>{ /* SmallFontj */</v>
      </c>
    </row>
    <row r="826" spans="2:11" ht="15" customHeight="1" x14ac:dyDescent="0.25">
      <c r="B826" s="3"/>
      <c r="C826" s="5">
        <v>0</v>
      </c>
      <c r="D826" s="5">
        <v>0</v>
      </c>
      <c r="E826" s="5">
        <v>0</v>
      </c>
      <c r="F826" s="5">
        <v>1</v>
      </c>
      <c r="G826" s="5">
        <v>0</v>
      </c>
      <c r="H826" s="3"/>
      <c r="J826" s="72">
        <f>C826*POWER(2,0)+D826*POWER(2,1)+E826*POWER(2,2)+F826*POWER(2,3)+G826*POWER(2,4)</f>
        <v>8</v>
      </c>
      <c r="K826" s="11" t="str">
        <f>CONCATENATE(" {0x",DEC2HEX(J826,2),"},")</f>
        <v xml:space="preserve"> {0x08},</v>
      </c>
    </row>
    <row r="827" spans="2:11" ht="15" customHeight="1" x14ac:dyDescent="0.25">
      <c r="B827" s="3"/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3"/>
      <c r="J827" s="72">
        <f t="shared" ref="J827:J832" si="148">C827*POWER(2,0)+D827*POWER(2,1)+E827*POWER(2,2)+F827*POWER(2,3)+G827*POWER(2,4)</f>
        <v>0</v>
      </c>
      <c r="K827" s="11" t="str">
        <f t="shared" ref="K827:K832" si="149">CONCATENATE(" {0x",DEC2HEX(J827,2),"},")</f>
        <v xml:space="preserve"> {0x00},</v>
      </c>
    </row>
    <row r="828" spans="2:11" ht="15" customHeight="1" x14ac:dyDescent="0.25">
      <c r="B828" s="3"/>
      <c r="C828" s="5">
        <v>0</v>
      </c>
      <c r="D828" s="5">
        <v>0</v>
      </c>
      <c r="E828" s="5">
        <v>1</v>
      </c>
      <c r="F828" s="5">
        <v>1</v>
      </c>
      <c r="G828" s="5">
        <v>0</v>
      </c>
      <c r="H828" s="3"/>
      <c r="J828" s="72">
        <f t="shared" si="148"/>
        <v>12</v>
      </c>
      <c r="K828" s="11" t="str">
        <f t="shared" si="149"/>
        <v xml:space="preserve"> {0x0C},</v>
      </c>
    </row>
    <row r="829" spans="2:11" ht="15" customHeight="1" x14ac:dyDescent="0.25">
      <c r="B829" s="3"/>
      <c r="C829" s="5">
        <v>0</v>
      </c>
      <c r="D829" s="5">
        <v>0</v>
      </c>
      <c r="E829" s="5">
        <v>0</v>
      </c>
      <c r="F829" s="5">
        <v>1</v>
      </c>
      <c r="G829" s="5">
        <v>0</v>
      </c>
      <c r="H829" s="3"/>
      <c r="J829" s="72">
        <f t="shared" si="148"/>
        <v>8</v>
      </c>
      <c r="K829" s="11" t="str">
        <f t="shared" si="149"/>
        <v xml:space="preserve"> {0x08},</v>
      </c>
    </row>
    <row r="830" spans="2:11" ht="15" customHeight="1" x14ac:dyDescent="0.25">
      <c r="B830" s="3"/>
      <c r="C830" s="5">
        <v>0</v>
      </c>
      <c r="D830" s="5">
        <v>0</v>
      </c>
      <c r="E830" s="5">
        <v>0</v>
      </c>
      <c r="F830" s="5">
        <v>1</v>
      </c>
      <c r="G830" s="5">
        <v>0</v>
      </c>
      <c r="H830" s="3"/>
      <c r="J830" s="72">
        <f t="shared" si="148"/>
        <v>8</v>
      </c>
      <c r="K830" s="11" t="str">
        <f t="shared" si="149"/>
        <v xml:space="preserve"> {0x08},</v>
      </c>
    </row>
    <row r="831" spans="2:11" ht="15" customHeight="1" x14ac:dyDescent="0.25">
      <c r="B831" s="3"/>
      <c r="C831" s="5">
        <v>1</v>
      </c>
      <c r="D831" s="5">
        <v>0</v>
      </c>
      <c r="E831" s="5">
        <v>0</v>
      </c>
      <c r="F831" s="5">
        <v>1</v>
      </c>
      <c r="G831" s="5">
        <v>0</v>
      </c>
      <c r="H831" s="3"/>
      <c r="J831" s="72">
        <f t="shared" si="148"/>
        <v>9</v>
      </c>
      <c r="K831" s="11" t="str">
        <f t="shared" si="149"/>
        <v xml:space="preserve"> {0x09},</v>
      </c>
    </row>
    <row r="832" spans="2:11" ht="15" customHeight="1" x14ac:dyDescent="0.25">
      <c r="B832" s="3"/>
      <c r="C832" s="5">
        <v>0</v>
      </c>
      <c r="D832" s="5">
        <v>1</v>
      </c>
      <c r="E832" s="5">
        <v>1</v>
      </c>
      <c r="F832" s="5">
        <v>0</v>
      </c>
      <c r="G832" s="5">
        <v>0</v>
      </c>
      <c r="H832" s="3"/>
      <c r="J832" s="72">
        <f t="shared" si="148"/>
        <v>6</v>
      </c>
      <c r="K832" s="11" t="str">
        <f t="shared" si="149"/>
        <v xml:space="preserve"> {0x06},</v>
      </c>
    </row>
    <row r="833" spans="2:11" ht="15" customHeight="1" x14ac:dyDescent="0.25">
      <c r="B833" s="3"/>
      <c r="C833" s="3"/>
      <c r="D833" s="3"/>
      <c r="E833" s="3"/>
      <c r="F833" s="3"/>
      <c r="G833" s="3"/>
      <c r="H833" s="3"/>
      <c r="K833" s="11" t="s">
        <v>127</v>
      </c>
    </row>
    <row r="834" spans="2:11" ht="15" customHeight="1" x14ac:dyDescent="0.25">
      <c r="K834" s="4"/>
    </row>
    <row r="835" spans="2:11" s="4" customFormat="1" ht="15" customHeight="1" x14ac:dyDescent="0.25">
      <c r="B835" s="9" t="s">
        <v>2</v>
      </c>
      <c r="J835" t="s">
        <v>93</v>
      </c>
    </row>
    <row r="836" spans="2:11" ht="15" customHeight="1" x14ac:dyDescent="0.25">
      <c r="B836" s="3"/>
      <c r="C836" s="3"/>
      <c r="D836" s="3"/>
      <c r="E836" s="3"/>
      <c r="F836" s="3"/>
      <c r="G836" s="3"/>
      <c r="H836" s="3"/>
      <c r="K836" s="10" t="str">
        <f>CONCATENATE("{ /* ",J835," */")</f>
        <v>{ /* SmallFontk */</v>
      </c>
    </row>
    <row r="837" spans="2:11" ht="15" customHeight="1" x14ac:dyDescent="0.25">
      <c r="B837" s="3"/>
      <c r="C837" s="5">
        <v>1</v>
      </c>
      <c r="D837" s="5">
        <v>0</v>
      </c>
      <c r="E837" s="5">
        <v>0</v>
      </c>
      <c r="F837" s="5">
        <v>0</v>
      </c>
      <c r="G837" s="5">
        <v>0</v>
      </c>
      <c r="H837" s="3"/>
      <c r="J837" s="72">
        <f>C837*POWER(2,0)+D837*POWER(2,1)+E837*POWER(2,2)+F837*POWER(2,3)+G837*POWER(2,4)</f>
        <v>1</v>
      </c>
      <c r="K837" s="11" t="str">
        <f>CONCATENATE(" {0x",DEC2HEX(J837,2),"},")</f>
        <v xml:space="preserve"> {0x01},</v>
      </c>
    </row>
    <row r="838" spans="2:11" ht="15" customHeight="1" x14ac:dyDescent="0.25">
      <c r="B838" s="3"/>
      <c r="C838" s="5">
        <v>1</v>
      </c>
      <c r="D838" s="5">
        <v>0</v>
      </c>
      <c r="E838" s="5">
        <v>0</v>
      </c>
      <c r="F838" s="5">
        <v>0</v>
      </c>
      <c r="G838" s="5">
        <v>0</v>
      </c>
      <c r="H838" s="3"/>
      <c r="J838" s="72">
        <f t="shared" ref="J838:J843" si="150">C838*POWER(2,0)+D838*POWER(2,1)+E838*POWER(2,2)+F838*POWER(2,3)+G838*POWER(2,4)</f>
        <v>1</v>
      </c>
      <c r="K838" s="11" t="str">
        <f t="shared" ref="K838:K843" si="151">CONCATENATE(" {0x",DEC2HEX(J838,2),"},")</f>
        <v xml:space="preserve"> {0x01},</v>
      </c>
    </row>
    <row r="839" spans="2:11" ht="15" customHeight="1" x14ac:dyDescent="0.25">
      <c r="B839" s="3"/>
      <c r="C839" s="5">
        <v>1</v>
      </c>
      <c r="D839" s="5">
        <v>0</v>
      </c>
      <c r="E839" s="5">
        <v>0</v>
      </c>
      <c r="F839" s="5">
        <v>1</v>
      </c>
      <c r="G839" s="5">
        <v>0</v>
      </c>
      <c r="H839" s="3"/>
      <c r="J839" s="72">
        <f t="shared" si="150"/>
        <v>9</v>
      </c>
      <c r="K839" s="11" t="str">
        <f t="shared" si="151"/>
        <v xml:space="preserve"> {0x09},</v>
      </c>
    </row>
    <row r="840" spans="2:11" ht="15" customHeight="1" x14ac:dyDescent="0.25">
      <c r="B840" s="3"/>
      <c r="C840" s="5">
        <v>1</v>
      </c>
      <c r="D840" s="5">
        <v>0</v>
      </c>
      <c r="E840" s="5">
        <v>1</v>
      </c>
      <c r="F840" s="5">
        <v>0</v>
      </c>
      <c r="G840" s="5">
        <v>0</v>
      </c>
      <c r="H840" s="3"/>
      <c r="J840" s="72">
        <f t="shared" si="150"/>
        <v>5</v>
      </c>
      <c r="K840" s="11" t="str">
        <f t="shared" si="151"/>
        <v xml:space="preserve"> {0x05},</v>
      </c>
    </row>
    <row r="841" spans="2:11" ht="15" customHeight="1" x14ac:dyDescent="0.25">
      <c r="B841" s="3"/>
      <c r="C841" s="5">
        <v>1</v>
      </c>
      <c r="D841" s="5">
        <v>1</v>
      </c>
      <c r="E841" s="5">
        <v>0</v>
      </c>
      <c r="F841" s="5">
        <v>0</v>
      </c>
      <c r="G841" s="5">
        <v>0</v>
      </c>
      <c r="H841" s="3"/>
      <c r="J841" s="72">
        <f t="shared" si="150"/>
        <v>3</v>
      </c>
      <c r="K841" s="11" t="str">
        <f t="shared" si="151"/>
        <v xml:space="preserve"> {0x03},</v>
      </c>
    </row>
    <row r="842" spans="2:11" ht="15" customHeight="1" x14ac:dyDescent="0.25">
      <c r="B842" s="3"/>
      <c r="C842" s="5">
        <v>1</v>
      </c>
      <c r="D842" s="5">
        <v>0</v>
      </c>
      <c r="E842" s="5">
        <v>1</v>
      </c>
      <c r="F842" s="5">
        <v>0</v>
      </c>
      <c r="G842" s="5">
        <v>0</v>
      </c>
      <c r="H842" s="3"/>
      <c r="J842" s="72">
        <f t="shared" si="150"/>
        <v>5</v>
      </c>
      <c r="K842" s="11" t="str">
        <f t="shared" si="151"/>
        <v xml:space="preserve"> {0x05},</v>
      </c>
    </row>
    <row r="843" spans="2:11" ht="15" customHeight="1" x14ac:dyDescent="0.25">
      <c r="B843" s="3"/>
      <c r="C843" s="5">
        <v>1</v>
      </c>
      <c r="D843" s="5">
        <v>0</v>
      </c>
      <c r="E843" s="5">
        <v>0</v>
      </c>
      <c r="F843" s="5">
        <v>1</v>
      </c>
      <c r="G843" s="5">
        <v>0</v>
      </c>
      <c r="H843" s="3"/>
      <c r="J843" s="72">
        <f t="shared" si="150"/>
        <v>9</v>
      </c>
      <c r="K843" s="11" t="str">
        <f t="shared" si="151"/>
        <v xml:space="preserve"> {0x09},</v>
      </c>
    </row>
    <row r="844" spans="2:11" ht="15" customHeight="1" x14ac:dyDescent="0.25">
      <c r="B844" s="3"/>
      <c r="C844" s="3"/>
      <c r="D844" s="3"/>
      <c r="E844" s="3"/>
      <c r="F844" s="3"/>
      <c r="G844" s="3"/>
      <c r="H844" s="3"/>
      <c r="K844" s="11" t="s">
        <v>127</v>
      </c>
    </row>
    <row r="846" spans="2:11" s="4" customFormat="1" ht="15" customHeight="1" x14ac:dyDescent="0.25">
      <c r="B846" s="9" t="s">
        <v>2</v>
      </c>
      <c r="J846" t="s">
        <v>94</v>
      </c>
    </row>
    <row r="847" spans="2:11" ht="15" customHeight="1" x14ac:dyDescent="0.25">
      <c r="B847" s="3"/>
      <c r="C847" s="3"/>
      <c r="D847" s="3"/>
      <c r="E847" s="3"/>
      <c r="F847" s="3"/>
      <c r="G847" s="3"/>
      <c r="H847" s="3"/>
      <c r="K847" s="10" t="str">
        <f>CONCATENATE("{ /* ",J846," */")</f>
        <v>{ /* SmallFontl */</v>
      </c>
    </row>
    <row r="848" spans="2:11" ht="15" customHeight="1" x14ac:dyDescent="0.25">
      <c r="B848" s="3"/>
      <c r="C848" s="5">
        <v>0</v>
      </c>
      <c r="D848" s="5">
        <v>1</v>
      </c>
      <c r="E848" s="5">
        <v>1</v>
      </c>
      <c r="F848" s="5">
        <v>0</v>
      </c>
      <c r="G848" s="5">
        <v>0</v>
      </c>
      <c r="H848" s="3"/>
      <c r="J848" s="72">
        <f>C848*POWER(2,0)+D848*POWER(2,1)+E848*POWER(2,2)+F848*POWER(2,3)+G848*POWER(2,4)</f>
        <v>6</v>
      </c>
      <c r="K848" s="11" t="str">
        <f>CONCATENATE(" {0x",DEC2HEX(J848,2),"},")</f>
        <v xml:space="preserve"> {0x06},</v>
      </c>
    </row>
    <row r="849" spans="2:11" ht="15" customHeight="1" x14ac:dyDescent="0.25">
      <c r="B849" s="3"/>
      <c r="C849" s="5">
        <v>0</v>
      </c>
      <c r="D849" s="5">
        <v>0</v>
      </c>
      <c r="E849" s="5">
        <v>1</v>
      </c>
      <c r="F849" s="5">
        <v>0</v>
      </c>
      <c r="G849" s="5">
        <v>0</v>
      </c>
      <c r="H849" s="3"/>
      <c r="J849" s="72">
        <f t="shared" ref="J849:J854" si="152">C849*POWER(2,0)+D849*POWER(2,1)+E849*POWER(2,2)+F849*POWER(2,3)+G849*POWER(2,4)</f>
        <v>4</v>
      </c>
      <c r="K849" s="11" t="str">
        <f t="shared" ref="K849:K854" si="153">CONCATENATE(" {0x",DEC2HEX(J849,2),"},")</f>
        <v xml:space="preserve"> {0x04},</v>
      </c>
    </row>
    <row r="850" spans="2:11" ht="15" customHeight="1" x14ac:dyDescent="0.25">
      <c r="B850" s="3"/>
      <c r="C850" s="5">
        <v>0</v>
      </c>
      <c r="D850" s="5">
        <v>0</v>
      </c>
      <c r="E850" s="5">
        <v>1</v>
      </c>
      <c r="F850" s="5">
        <v>0</v>
      </c>
      <c r="G850" s="5">
        <v>0</v>
      </c>
      <c r="H850" s="3"/>
      <c r="J850" s="72">
        <f t="shared" si="152"/>
        <v>4</v>
      </c>
      <c r="K850" s="11" t="str">
        <f t="shared" si="153"/>
        <v xml:space="preserve"> {0x04},</v>
      </c>
    </row>
    <row r="851" spans="2:11" ht="15" customHeight="1" x14ac:dyDescent="0.25">
      <c r="B851" s="3"/>
      <c r="C851" s="5">
        <v>0</v>
      </c>
      <c r="D851" s="5">
        <v>0</v>
      </c>
      <c r="E851" s="5">
        <v>1</v>
      </c>
      <c r="F851" s="5">
        <v>0</v>
      </c>
      <c r="G851" s="5">
        <v>0</v>
      </c>
      <c r="H851" s="3"/>
      <c r="J851" s="72">
        <f t="shared" si="152"/>
        <v>4</v>
      </c>
      <c r="K851" s="11" t="str">
        <f t="shared" si="153"/>
        <v xml:space="preserve"> {0x04},</v>
      </c>
    </row>
    <row r="852" spans="2:11" ht="15" customHeight="1" x14ac:dyDescent="0.25">
      <c r="B852" s="3"/>
      <c r="C852" s="5">
        <v>0</v>
      </c>
      <c r="D852" s="5">
        <v>0</v>
      </c>
      <c r="E852" s="5">
        <v>1</v>
      </c>
      <c r="F852" s="5">
        <v>0</v>
      </c>
      <c r="G852" s="5">
        <v>0</v>
      </c>
      <c r="H852" s="3"/>
      <c r="J852" s="72">
        <f t="shared" si="152"/>
        <v>4</v>
      </c>
      <c r="K852" s="11" t="str">
        <f t="shared" si="153"/>
        <v xml:space="preserve"> {0x04},</v>
      </c>
    </row>
    <row r="853" spans="2:11" ht="15" customHeight="1" x14ac:dyDescent="0.25">
      <c r="B853" s="3"/>
      <c r="C853" s="5">
        <v>0</v>
      </c>
      <c r="D853" s="5">
        <v>0</v>
      </c>
      <c r="E853" s="5">
        <v>1</v>
      </c>
      <c r="F853" s="5">
        <v>0</v>
      </c>
      <c r="G853" s="5">
        <v>0</v>
      </c>
      <c r="H853" s="3"/>
      <c r="J853" s="72">
        <f t="shared" si="152"/>
        <v>4</v>
      </c>
      <c r="K853" s="11" t="str">
        <f t="shared" si="153"/>
        <v xml:space="preserve"> {0x04},</v>
      </c>
    </row>
    <row r="854" spans="2:11" ht="15" customHeight="1" x14ac:dyDescent="0.25">
      <c r="B854" s="3"/>
      <c r="C854" s="5">
        <v>0</v>
      </c>
      <c r="D854" s="5">
        <v>1</v>
      </c>
      <c r="E854" s="5">
        <v>1</v>
      </c>
      <c r="F854" s="5">
        <v>1</v>
      </c>
      <c r="G854" s="5">
        <v>0</v>
      </c>
      <c r="H854" s="3"/>
      <c r="J854" s="72">
        <f t="shared" si="152"/>
        <v>14</v>
      </c>
      <c r="K854" s="11" t="str">
        <f t="shared" si="153"/>
        <v xml:space="preserve"> {0x0E},</v>
      </c>
    </row>
    <row r="855" spans="2:11" ht="15" customHeight="1" x14ac:dyDescent="0.25">
      <c r="B855" s="3"/>
      <c r="C855" s="3"/>
      <c r="D855" s="3"/>
      <c r="E855" s="3"/>
      <c r="F855" s="3"/>
      <c r="G855" s="3"/>
      <c r="H855" s="3"/>
      <c r="K855" s="11" t="s">
        <v>127</v>
      </c>
    </row>
    <row r="856" spans="2:11" ht="15" customHeight="1" x14ac:dyDescent="0.25">
      <c r="K856" s="4"/>
    </row>
    <row r="857" spans="2:11" s="4" customFormat="1" ht="15" customHeight="1" x14ac:dyDescent="0.25">
      <c r="B857" s="9" t="s">
        <v>2</v>
      </c>
      <c r="J857" t="s">
        <v>95</v>
      </c>
    </row>
    <row r="858" spans="2:11" ht="15" customHeight="1" x14ac:dyDescent="0.25">
      <c r="B858" s="3"/>
      <c r="C858" s="3"/>
      <c r="D858" s="3"/>
      <c r="E858" s="3"/>
      <c r="F858" s="3"/>
      <c r="G858" s="3"/>
      <c r="H858" s="3"/>
      <c r="K858" s="10" t="str">
        <f>CONCATENATE("{ /* ",J857," */")</f>
        <v>{ /* SmallFontm */</v>
      </c>
    </row>
    <row r="859" spans="2:11" ht="15" customHeight="1" x14ac:dyDescent="0.25">
      <c r="B859" s="3"/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3"/>
      <c r="J859" s="72">
        <f>C859*POWER(2,0)+D859*POWER(2,1)+E859*POWER(2,2)+F859*POWER(2,3)+G859*POWER(2,4)</f>
        <v>0</v>
      </c>
      <c r="K859" s="11" t="str">
        <f>CONCATENATE(" {0x",DEC2HEX(J859,2),"},")</f>
        <v xml:space="preserve"> {0x00},</v>
      </c>
    </row>
    <row r="860" spans="2:11" ht="15" customHeight="1" x14ac:dyDescent="0.25">
      <c r="B860" s="3"/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3"/>
      <c r="J860" s="72">
        <f t="shared" ref="J860:J865" si="154">C860*POWER(2,0)+D860*POWER(2,1)+E860*POWER(2,2)+F860*POWER(2,3)+G860*POWER(2,4)</f>
        <v>0</v>
      </c>
      <c r="K860" s="11" t="str">
        <f t="shared" ref="K860:K865" si="155">CONCATENATE(" {0x",DEC2HEX(J860,2),"},")</f>
        <v xml:space="preserve"> {0x00},</v>
      </c>
    </row>
    <row r="861" spans="2:11" ht="15" customHeight="1" x14ac:dyDescent="0.25">
      <c r="B861" s="3"/>
      <c r="C861" s="5">
        <v>1</v>
      </c>
      <c r="D861" s="5">
        <v>1</v>
      </c>
      <c r="E861" s="5">
        <v>0</v>
      </c>
      <c r="F861" s="5">
        <v>1</v>
      </c>
      <c r="G861" s="5">
        <v>0</v>
      </c>
      <c r="H861" s="3"/>
      <c r="J861" s="72">
        <f t="shared" si="154"/>
        <v>11</v>
      </c>
      <c r="K861" s="11" t="str">
        <f t="shared" si="155"/>
        <v xml:space="preserve"> {0x0B},</v>
      </c>
    </row>
    <row r="862" spans="2:11" ht="15" customHeight="1" x14ac:dyDescent="0.25">
      <c r="B862" s="3"/>
      <c r="C862" s="5">
        <v>1</v>
      </c>
      <c r="D862" s="5">
        <v>0</v>
      </c>
      <c r="E862" s="5">
        <v>1</v>
      </c>
      <c r="F862" s="5">
        <v>0</v>
      </c>
      <c r="G862" s="5">
        <v>1</v>
      </c>
      <c r="H862" s="3"/>
      <c r="J862" s="72">
        <f t="shared" si="154"/>
        <v>21</v>
      </c>
      <c r="K862" s="11" t="str">
        <f t="shared" si="155"/>
        <v xml:space="preserve"> {0x15},</v>
      </c>
    </row>
    <row r="863" spans="2:11" ht="15" customHeight="1" x14ac:dyDescent="0.25">
      <c r="B863" s="3"/>
      <c r="C863" s="5">
        <v>1</v>
      </c>
      <c r="D863" s="5">
        <v>0</v>
      </c>
      <c r="E863" s="5">
        <v>1</v>
      </c>
      <c r="F863" s="5">
        <v>0</v>
      </c>
      <c r="G863" s="5">
        <v>1</v>
      </c>
      <c r="H863" s="3"/>
      <c r="J863" s="72">
        <f t="shared" si="154"/>
        <v>21</v>
      </c>
      <c r="K863" s="11" t="str">
        <f t="shared" si="155"/>
        <v xml:space="preserve"> {0x15},</v>
      </c>
    </row>
    <row r="864" spans="2:11" ht="15" customHeight="1" x14ac:dyDescent="0.25">
      <c r="B864" s="3"/>
      <c r="C864" s="5">
        <v>1</v>
      </c>
      <c r="D864" s="5">
        <v>0</v>
      </c>
      <c r="E864" s="5">
        <v>0</v>
      </c>
      <c r="F864" s="5">
        <v>0</v>
      </c>
      <c r="G864" s="5">
        <v>1</v>
      </c>
      <c r="H864" s="3"/>
      <c r="J864" s="72">
        <f t="shared" si="154"/>
        <v>17</v>
      </c>
      <c r="K864" s="11" t="str">
        <f t="shared" si="155"/>
        <v xml:space="preserve"> {0x11},</v>
      </c>
    </row>
    <row r="865" spans="2:11" ht="15" customHeight="1" x14ac:dyDescent="0.25">
      <c r="B865" s="3"/>
      <c r="C865" s="5">
        <v>1</v>
      </c>
      <c r="D865" s="5">
        <v>0</v>
      </c>
      <c r="E865" s="5">
        <v>0</v>
      </c>
      <c r="F865" s="5">
        <v>0</v>
      </c>
      <c r="G865" s="5">
        <v>1</v>
      </c>
      <c r="H865" s="3"/>
      <c r="J865" s="72">
        <f t="shared" si="154"/>
        <v>17</v>
      </c>
      <c r="K865" s="11" t="str">
        <f t="shared" si="155"/>
        <v xml:space="preserve"> {0x11},</v>
      </c>
    </row>
    <row r="866" spans="2:11" ht="15" customHeight="1" x14ac:dyDescent="0.25">
      <c r="B866" s="3"/>
      <c r="C866" s="3"/>
      <c r="D866" s="3"/>
      <c r="E866" s="3"/>
      <c r="F866" s="3"/>
      <c r="G866" s="3"/>
      <c r="H866" s="3"/>
      <c r="K866" s="11" t="s">
        <v>127</v>
      </c>
    </row>
    <row r="868" spans="2:11" s="4" customFormat="1" ht="15" customHeight="1" x14ac:dyDescent="0.25">
      <c r="B868" s="9" t="s">
        <v>2</v>
      </c>
      <c r="J868" t="s">
        <v>96</v>
      </c>
    </row>
    <row r="869" spans="2:11" ht="15" customHeight="1" x14ac:dyDescent="0.25">
      <c r="B869" s="3"/>
      <c r="C869" s="3"/>
      <c r="D869" s="3"/>
      <c r="E869" s="3"/>
      <c r="F869" s="3"/>
      <c r="G869" s="3"/>
      <c r="H869" s="3"/>
      <c r="K869" s="10" t="str">
        <f>CONCATENATE("{ /* ",J868," */")</f>
        <v>{ /* SmallFontn */</v>
      </c>
    </row>
    <row r="870" spans="2:11" ht="15" customHeight="1" x14ac:dyDescent="0.25">
      <c r="B870" s="3"/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3"/>
      <c r="J870" s="72">
        <f>C870*POWER(2,0)+D870*POWER(2,1)+E870*POWER(2,2)+F870*POWER(2,3)+G870*POWER(2,4)</f>
        <v>0</v>
      </c>
      <c r="K870" s="11" t="str">
        <f>CONCATENATE(" {0x",DEC2HEX(J870,2),"},")</f>
        <v xml:space="preserve"> {0x00},</v>
      </c>
    </row>
    <row r="871" spans="2:11" ht="15" customHeight="1" x14ac:dyDescent="0.25">
      <c r="B871" s="3"/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3"/>
      <c r="J871" s="72">
        <f t="shared" ref="J871:J876" si="156">C871*POWER(2,0)+D871*POWER(2,1)+E871*POWER(2,2)+F871*POWER(2,3)+G871*POWER(2,4)</f>
        <v>0</v>
      </c>
      <c r="K871" s="11" t="str">
        <f t="shared" ref="K871:K876" si="157">CONCATENATE(" {0x",DEC2HEX(J871,2),"},")</f>
        <v xml:space="preserve"> {0x00},</v>
      </c>
    </row>
    <row r="872" spans="2:11" ht="15" customHeight="1" x14ac:dyDescent="0.25">
      <c r="B872" s="3"/>
      <c r="C872" s="5">
        <v>1</v>
      </c>
      <c r="D872" s="5">
        <v>0</v>
      </c>
      <c r="E872" s="5">
        <v>1</v>
      </c>
      <c r="F872" s="5">
        <v>1</v>
      </c>
      <c r="G872" s="5">
        <v>0</v>
      </c>
      <c r="H872" s="3"/>
      <c r="J872" s="72">
        <f t="shared" si="156"/>
        <v>13</v>
      </c>
      <c r="K872" s="11" t="str">
        <f t="shared" si="157"/>
        <v xml:space="preserve"> {0x0D},</v>
      </c>
    </row>
    <row r="873" spans="2:11" ht="15" customHeight="1" x14ac:dyDescent="0.25">
      <c r="B873" s="3"/>
      <c r="C873" s="5">
        <v>1</v>
      </c>
      <c r="D873" s="5">
        <v>1</v>
      </c>
      <c r="E873" s="5">
        <v>0</v>
      </c>
      <c r="F873" s="5">
        <v>0</v>
      </c>
      <c r="G873" s="5">
        <v>1</v>
      </c>
      <c r="H873" s="3"/>
      <c r="J873" s="72">
        <f t="shared" si="156"/>
        <v>19</v>
      </c>
      <c r="K873" s="11" t="str">
        <f t="shared" si="157"/>
        <v xml:space="preserve"> {0x13},</v>
      </c>
    </row>
    <row r="874" spans="2:11" ht="15" customHeight="1" x14ac:dyDescent="0.25">
      <c r="B874" s="3"/>
      <c r="C874" s="5">
        <v>1</v>
      </c>
      <c r="D874" s="5">
        <v>0</v>
      </c>
      <c r="E874" s="5">
        <v>0</v>
      </c>
      <c r="F874" s="5">
        <v>0</v>
      </c>
      <c r="G874" s="5">
        <v>1</v>
      </c>
      <c r="H874" s="3"/>
      <c r="J874" s="72">
        <f t="shared" si="156"/>
        <v>17</v>
      </c>
      <c r="K874" s="11" t="str">
        <f t="shared" si="157"/>
        <v xml:space="preserve"> {0x11},</v>
      </c>
    </row>
    <row r="875" spans="2:11" ht="15" customHeight="1" x14ac:dyDescent="0.25">
      <c r="B875" s="3"/>
      <c r="C875" s="5">
        <v>1</v>
      </c>
      <c r="D875" s="5">
        <v>0</v>
      </c>
      <c r="E875" s="5">
        <v>0</v>
      </c>
      <c r="F875" s="5">
        <v>0</v>
      </c>
      <c r="G875" s="5">
        <v>1</v>
      </c>
      <c r="H875" s="3"/>
      <c r="J875" s="72">
        <f t="shared" si="156"/>
        <v>17</v>
      </c>
      <c r="K875" s="11" t="str">
        <f t="shared" si="157"/>
        <v xml:space="preserve"> {0x11},</v>
      </c>
    </row>
    <row r="876" spans="2:11" ht="15" customHeight="1" x14ac:dyDescent="0.25">
      <c r="B876" s="3"/>
      <c r="C876" s="5">
        <v>1</v>
      </c>
      <c r="D876" s="5">
        <v>0</v>
      </c>
      <c r="E876" s="5">
        <v>0</v>
      </c>
      <c r="F876" s="5">
        <v>0</v>
      </c>
      <c r="G876" s="5">
        <v>1</v>
      </c>
      <c r="H876" s="3"/>
      <c r="J876" s="72">
        <f t="shared" si="156"/>
        <v>17</v>
      </c>
      <c r="K876" s="11" t="str">
        <f t="shared" si="157"/>
        <v xml:space="preserve"> {0x11},</v>
      </c>
    </row>
    <row r="877" spans="2:11" ht="15" customHeight="1" x14ac:dyDescent="0.25">
      <c r="B877" s="3"/>
      <c r="C877" s="3"/>
      <c r="D877" s="3"/>
      <c r="E877" s="3"/>
      <c r="F877" s="3"/>
      <c r="G877" s="3"/>
      <c r="H877" s="3"/>
      <c r="K877" s="11" t="s">
        <v>127</v>
      </c>
    </row>
    <row r="878" spans="2:11" ht="15" customHeight="1" x14ac:dyDescent="0.25">
      <c r="K878" s="4"/>
    </row>
    <row r="879" spans="2:11" s="4" customFormat="1" ht="15" customHeight="1" x14ac:dyDescent="0.25">
      <c r="B879" s="9" t="s">
        <v>2</v>
      </c>
      <c r="J879" t="s">
        <v>97</v>
      </c>
    </row>
    <row r="880" spans="2:11" ht="15" customHeight="1" x14ac:dyDescent="0.25">
      <c r="B880" s="3"/>
      <c r="C880" s="3"/>
      <c r="D880" s="3"/>
      <c r="E880" s="3"/>
      <c r="F880" s="3"/>
      <c r="G880" s="3"/>
      <c r="H880" s="3"/>
      <c r="K880" s="10" t="str">
        <f>CONCATENATE("{ /* ",J879," */")</f>
        <v>{ /* SmallFonto */</v>
      </c>
    </row>
    <row r="881" spans="2:11" ht="15" customHeight="1" x14ac:dyDescent="0.25">
      <c r="B881" s="3"/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3"/>
      <c r="J881" s="72">
        <f>C881*POWER(2,0)+D881*POWER(2,1)+E881*POWER(2,2)+F881*POWER(2,3)+G881*POWER(2,4)</f>
        <v>0</v>
      </c>
      <c r="K881" s="11" t="str">
        <f>CONCATENATE(" {0x",DEC2HEX(J881,2),"},")</f>
        <v xml:space="preserve"> {0x00},</v>
      </c>
    </row>
    <row r="882" spans="2:11" ht="15" customHeight="1" x14ac:dyDescent="0.25">
      <c r="B882" s="3"/>
      <c r="C882" s="5">
        <v>0</v>
      </c>
      <c r="D882" s="5">
        <v>0</v>
      </c>
      <c r="E882" s="5">
        <v>0</v>
      </c>
      <c r="F882" s="5">
        <v>0</v>
      </c>
      <c r="G882" s="5">
        <v>0</v>
      </c>
      <c r="H882" s="3"/>
      <c r="J882" s="72">
        <f t="shared" ref="J882:J887" si="158">C882*POWER(2,0)+D882*POWER(2,1)+E882*POWER(2,2)+F882*POWER(2,3)+G882*POWER(2,4)</f>
        <v>0</v>
      </c>
      <c r="K882" s="11" t="str">
        <f t="shared" ref="K882:K887" si="159">CONCATENATE(" {0x",DEC2HEX(J882,2),"},")</f>
        <v xml:space="preserve"> {0x00},</v>
      </c>
    </row>
    <row r="883" spans="2:11" ht="15" customHeight="1" x14ac:dyDescent="0.25">
      <c r="B883" s="3"/>
      <c r="C883" s="5">
        <v>0</v>
      </c>
      <c r="D883" s="5">
        <v>1</v>
      </c>
      <c r="E883" s="5">
        <v>1</v>
      </c>
      <c r="F883" s="5">
        <v>1</v>
      </c>
      <c r="G883" s="5">
        <v>0</v>
      </c>
      <c r="H883" s="3"/>
      <c r="J883" s="72">
        <f t="shared" si="158"/>
        <v>14</v>
      </c>
      <c r="K883" s="11" t="str">
        <f t="shared" si="159"/>
        <v xml:space="preserve"> {0x0E},</v>
      </c>
    </row>
    <row r="884" spans="2:11" ht="15" customHeight="1" x14ac:dyDescent="0.25">
      <c r="B884" s="3"/>
      <c r="C884" s="5">
        <v>1</v>
      </c>
      <c r="D884" s="5">
        <v>0</v>
      </c>
      <c r="E884" s="5">
        <v>0</v>
      </c>
      <c r="F884" s="5">
        <v>0</v>
      </c>
      <c r="G884" s="5">
        <v>1</v>
      </c>
      <c r="H884" s="3"/>
      <c r="J884" s="72">
        <f t="shared" si="158"/>
        <v>17</v>
      </c>
      <c r="K884" s="11" t="str">
        <f t="shared" si="159"/>
        <v xml:space="preserve"> {0x11},</v>
      </c>
    </row>
    <row r="885" spans="2:11" ht="15" customHeight="1" x14ac:dyDescent="0.25">
      <c r="B885" s="3"/>
      <c r="C885" s="5">
        <v>1</v>
      </c>
      <c r="D885" s="5">
        <v>0</v>
      </c>
      <c r="E885" s="5">
        <v>0</v>
      </c>
      <c r="F885" s="5">
        <v>0</v>
      </c>
      <c r="G885" s="5">
        <v>1</v>
      </c>
      <c r="H885" s="3"/>
      <c r="J885" s="72">
        <f t="shared" si="158"/>
        <v>17</v>
      </c>
      <c r="K885" s="11" t="str">
        <f t="shared" si="159"/>
        <v xml:space="preserve"> {0x11},</v>
      </c>
    </row>
    <row r="886" spans="2:11" ht="15" customHeight="1" x14ac:dyDescent="0.25">
      <c r="B886" s="3"/>
      <c r="C886" s="5">
        <v>1</v>
      </c>
      <c r="D886" s="5">
        <v>0</v>
      </c>
      <c r="E886" s="5">
        <v>0</v>
      </c>
      <c r="F886" s="5">
        <v>0</v>
      </c>
      <c r="G886" s="5">
        <v>1</v>
      </c>
      <c r="H886" s="3"/>
      <c r="J886" s="72">
        <f t="shared" si="158"/>
        <v>17</v>
      </c>
      <c r="K886" s="11" t="str">
        <f t="shared" si="159"/>
        <v xml:space="preserve"> {0x11},</v>
      </c>
    </row>
    <row r="887" spans="2:11" ht="15" customHeight="1" x14ac:dyDescent="0.25">
      <c r="B887" s="3"/>
      <c r="C887" s="5">
        <v>0</v>
      </c>
      <c r="D887" s="5">
        <v>1</v>
      </c>
      <c r="E887" s="5">
        <v>1</v>
      </c>
      <c r="F887" s="5">
        <v>1</v>
      </c>
      <c r="G887" s="5">
        <v>0</v>
      </c>
      <c r="H887" s="3"/>
      <c r="J887" s="72">
        <f t="shared" si="158"/>
        <v>14</v>
      </c>
      <c r="K887" s="11" t="str">
        <f t="shared" si="159"/>
        <v xml:space="preserve"> {0x0E},</v>
      </c>
    </row>
    <row r="888" spans="2:11" ht="15" customHeight="1" x14ac:dyDescent="0.25">
      <c r="B888" s="3"/>
      <c r="C888" s="3"/>
      <c r="D888" s="3"/>
      <c r="E888" s="3"/>
      <c r="F888" s="3"/>
      <c r="G888" s="3"/>
      <c r="H888" s="3"/>
      <c r="K888" s="11" t="s">
        <v>127</v>
      </c>
    </row>
    <row r="890" spans="2:11" s="4" customFormat="1" ht="15" customHeight="1" x14ac:dyDescent="0.25">
      <c r="B890" s="9" t="s">
        <v>2</v>
      </c>
      <c r="J890" t="s">
        <v>98</v>
      </c>
    </row>
    <row r="891" spans="2:11" ht="15" customHeight="1" x14ac:dyDescent="0.25">
      <c r="B891" s="3"/>
      <c r="C891" s="3"/>
      <c r="D891" s="3"/>
      <c r="E891" s="3"/>
      <c r="F891" s="3"/>
      <c r="G891" s="3"/>
      <c r="H891" s="3"/>
      <c r="K891" s="10" t="str">
        <f>CONCATENATE("{ /* ",J890," */")</f>
        <v>{ /* SmallFontp */</v>
      </c>
    </row>
    <row r="892" spans="2:11" ht="15" customHeight="1" x14ac:dyDescent="0.25">
      <c r="B892" s="3"/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3"/>
      <c r="J892" s="72">
        <f>C892*POWER(2,0)+D892*POWER(2,1)+E892*POWER(2,2)+F892*POWER(2,3)+G892*POWER(2,4)</f>
        <v>0</v>
      </c>
      <c r="K892" s="11" t="str">
        <f>CONCATENATE(" {0x",DEC2HEX(J892,2),"},")</f>
        <v xml:space="preserve"> {0x00},</v>
      </c>
    </row>
    <row r="893" spans="2:11" ht="15" customHeight="1" x14ac:dyDescent="0.25">
      <c r="B893" s="3"/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3"/>
      <c r="J893" s="72">
        <f t="shared" ref="J893:J898" si="160">C893*POWER(2,0)+D893*POWER(2,1)+E893*POWER(2,2)+F893*POWER(2,3)+G893*POWER(2,4)</f>
        <v>0</v>
      </c>
      <c r="K893" s="11" t="str">
        <f t="shared" ref="K893:K898" si="161">CONCATENATE(" {0x",DEC2HEX(J893,2),"},")</f>
        <v xml:space="preserve"> {0x00},</v>
      </c>
    </row>
    <row r="894" spans="2:11" ht="15" customHeight="1" x14ac:dyDescent="0.25">
      <c r="B894" s="3"/>
      <c r="C894" s="5">
        <v>1</v>
      </c>
      <c r="D894" s="5">
        <v>1</v>
      </c>
      <c r="E894" s="5">
        <v>1</v>
      </c>
      <c r="F894" s="5">
        <v>1</v>
      </c>
      <c r="G894" s="5">
        <v>0</v>
      </c>
      <c r="H894" s="3"/>
      <c r="J894" s="72">
        <f t="shared" si="160"/>
        <v>15</v>
      </c>
      <c r="K894" s="11" t="str">
        <f t="shared" si="161"/>
        <v xml:space="preserve"> {0x0F},</v>
      </c>
    </row>
    <row r="895" spans="2:11" ht="15" customHeight="1" x14ac:dyDescent="0.25">
      <c r="B895" s="3"/>
      <c r="C895" s="5">
        <v>1</v>
      </c>
      <c r="D895" s="5">
        <v>0</v>
      </c>
      <c r="E895" s="5">
        <v>0</v>
      </c>
      <c r="F895" s="5">
        <v>0</v>
      </c>
      <c r="G895" s="5">
        <v>1</v>
      </c>
      <c r="H895" s="3"/>
      <c r="J895" s="72">
        <f t="shared" si="160"/>
        <v>17</v>
      </c>
      <c r="K895" s="11" t="str">
        <f t="shared" si="161"/>
        <v xml:space="preserve"> {0x11},</v>
      </c>
    </row>
    <row r="896" spans="2:11" ht="15" customHeight="1" x14ac:dyDescent="0.25">
      <c r="B896" s="3"/>
      <c r="C896" s="5">
        <v>1</v>
      </c>
      <c r="D896" s="5">
        <v>1</v>
      </c>
      <c r="E896" s="5">
        <v>1</v>
      </c>
      <c r="F896" s="5">
        <v>1</v>
      </c>
      <c r="G896" s="5">
        <v>0</v>
      </c>
      <c r="H896" s="3"/>
      <c r="J896" s="72">
        <f t="shared" si="160"/>
        <v>15</v>
      </c>
      <c r="K896" s="11" t="str">
        <f t="shared" si="161"/>
        <v xml:space="preserve"> {0x0F},</v>
      </c>
    </row>
    <row r="897" spans="2:11" ht="15" customHeight="1" x14ac:dyDescent="0.25">
      <c r="B897" s="3"/>
      <c r="C897" s="5">
        <v>1</v>
      </c>
      <c r="D897" s="5">
        <v>0</v>
      </c>
      <c r="E897" s="5">
        <v>0</v>
      </c>
      <c r="F897" s="5">
        <v>0</v>
      </c>
      <c r="G897" s="5">
        <v>0</v>
      </c>
      <c r="H897" s="3"/>
      <c r="J897" s="72">
        <f t="shared" si="160"/>
        <v>1</v>
      </c>
      <c r="K897" s="11" t="str">
        <f t="shared" si="161"/>
        <v xml:space="preserve"> {0x01},</v>
      </c>
    </row>
    <row r="898" spans="2:11" ht="15" customHeight="1" x14ac:dyDescent="0.25">
      <c r="B898" s="3"/>
      <c r="C898" s="5">
        <v>1</v>
      </c>
      <c r="D898" s="5">
        <v>0</v>
      </c>
      <c r="E898" s="5">
        <v>0</v>
      </c>
      <c r="F898" s="5">
        <v>0</v>
      </c>
      <c r="G898" s="5">
        <v>0</v>
      </c>
      <c r="H898" s="3"/>
      <c r="J898" s="72">
        <f t="shared" si="160"/>
        <v>1</v>
      </c>
      <c r="K898" s="11" t="str">
        <f t="shared" si="161"/>
        <v xml:space="preserve"> {0x01},</v>
      </c>
    </row>
    <row r="899" spans="2:11" ht="15" customHeight="1" x14ac:dyDescent="0.25">
      <c r="B899" s="3"/>
      <c r="C899" s="3"/>
      <c r="D899" s="3"/>
      <c r="E899" s="3"/>
      <c r="F899" s="3"/>
      <c r="G899" s="3"/>
      <c r="H899" s="3"/>
      <c r="K899" s="11" t="s">
        <v>127</v>
      </c>
    </row>
    <row r="900" spans="2:11" ht="15" customHeight="1" x14ac:dyDescent="0.25">
      <c r="K900" s="4"/>
    </row>
    <row r="901" spans="2:11" s="4" customFormat="1" ht="15" customHeight="1" x14ac:dyDescent="0.25">
      <c r="B901" s="9" t="s">
        <v>2</v>
      </c>
      <c r="J901" t="s">
        <v>99</v>
      </c>
    </row>
    <row r="902" spans="2:11" ht="15" customHeight="1" x14ac:dyDescent="0.25">
      <c r="B902" s="3"/>
      <c r="C902" s="3"/>
      <c r="D902" s="3"/>
      <c r="E902" s="3"/>
      <c r="F902" s="3"/>
      <c r="G902" s="3"/>
      <c r="H902" s="3"/>
      <c r="K902" s="10" t="str">
        <f>CONCATENATE("{ /* ",J901," */")</f>
        <v>{ /* SmallFontq */</v>
      </c>
    </row>
    <row r="903" spans="2:11" ht="15" customHeight="1" x14ac:dyDescent="0.25">
      <c r="B903" s="3"/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3"/>
      <c r="J903" s="72">
        <f>C903*POWER(2,0)+D903*POWER(2,1)+E903*POWER(2,2)+F903*POWER(2,3)+G903*POWER(2,4)</f>
        <v>0</v>
      </c>
      <c r="K903" s="11" t="str">
        <f>CONCATENATE(" {0x",DEC2HEX(J903,2),"},")</f>
        <v xml:space="preserve"> {0x00},</v>
      </c>
    </row>
    <row r="904" spans="2:11" ht="15" customHeight="1" x14ac:dyDescent="0.25">
      <c r="B904" s="3"/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3"/>
      <c r="J904" s="72">
        <f t="shared" ref="J904:J909" si="162">C904*POWER(2,0)+D904*POWER(2,1)+E904*POWER(2,2)+F904*POWER(2,3)+G904*POWER(2,4)</f>
        <v>0</v>
      </c>
      <c r="K904" s="11" t="str">
        <f t="shared" ref="K904:K909" si="163">CONCATENATE(" {0x",DEC2HEX(J904,2),"},")</f>
        <v xml:space="preserve"> {0x00},</v>
      </c>
    </row>
    <row r="905" spans="2:11" ht="15" customHeight="1" x14ac:dyDescent="0.25">
      <c r="B905" s="3"/>
      <c r="C905" s="5">
        <v>0</v>
      </c>
      <c r="D905" s="5">
        <v>1</v>
      </c>
      <c r="E905" s="5">
        <v>1</v>
      </c>
      <c r="F905" s="5">
        <v>0</v>
      </c>
      <c r="G905" s="5">
        <v>1</v>
      </c>
      <c r="H905" s="3"/>
      <c r="J905" s="72">
        <f t="shared" si="162"/>
        <v>22</v>
      </c>
      <c r="K905" s="11" t="str">
        <f t="shared" si="163"/>
        <v xml:space="preserve"> {0x16},</v>
      </c>
    </row>
    <row r="906" spans="2:11" ht="15" customHeight="1" x14ac:dyDescent="0.25">
      <c r="B906" s="3"/>
      <c r="C906" s="5">
        <v>1</v>
      </c>
      <c r="D906" s="5">
        <v>0</v>
      </c>
      <c r="E906" s="5">
        <v>0</v>
      </c>
      <c r="F906" s="5">
        <v>1</v>
      </c>
      <c r="G906" s="5">
        <v>1</v>
      </c>
      <c r="H906" s="3"/>
      <c r="J906" s="72">
        <f t="shared" si="162"/>
        <v>25</v>
      </c>
      <c r="K906" s="11" t="str">
        <f t="shared" si="163"/>
        <v xml:space="preserve"> {0x19},</v>
      </c>
    </row>
    <row r="907" spans="2:11" ht="15" customHeight="1" x14ac:dyDescent="0.25">
      <c r="B907" s="3"/>
      <c r="C907" s="5">
        <v>0</v>
      </c>
      <c r="D907" s="5">
        <v>1</v>
      </c>
      <c r="E907" s="5">
        <v>1</v>
      </c>
      <c r="F907" s="5">
        <v>1</v>
      </c>
      <c r="G907" s="5">
        <v>1</v>
      </c>
      <c r="H907" s="3"/>
      <c r="J907" s="72">
        <f t="shared" si="162"/>
        <v>30</v>
      </c>
      <c r="K907" s="11" t="str">
        <f t="shared" si="163"/>
        <v xml:space="preserve"> {0x1E},</v>
      </c>
    </row>
    <row r="908" spans="2:11" ht="15" customHeight="1" x14ac:dyDescent="0.25">
      <c r="B908" s="3"/>
      <c r="C908" s="5">
        <v>0</v>
      </c>
      <c r="D908" s="5">
        <v>0</v>
      </c>
      <c r="E908" s="5">
        <v>0</v>
      </c>
      <c r="F908" s="5">
        <v>0</v>
      </c>
      <c r="G908" s="5">
        <v>1</v>
      </c>
      <c r="H908" s="3"/>
      <c r="J908" s="72">
        <f t="shared" si="162"/>
        <v>16</v>
      </c>
      <c r="K908" s="11" t="str">
        <f t="shared" si="163"/>
        <v xml:space="preserve"> {0x10},</v>
      </c>
    </row>
    <row r="909" spans="2:11" ht="15" customHeight="1" x14ac:dyDescent="0.25">
      <c r="B909" s="3"/>
      <c r="C909" s="5">
        <v>0</v>
      </c>
      <c r="D909" s="5">
        <v>0</v>
      </c>
      <c r="E909" s="5">
        <v>0</v>
      </c>
      <c r="F909" s="5">
        <v>0</v>
      </c>
      <c r="G909" s="5">
        <v>1</v>
      </c>
      <c r="H909" s="3"/>
      <c r="J909" s="72">
        <f t="shared" si="162"/>
        <v>16</v>
      </c>
      <c r="K909" s="11" t="str">
        <f t="shared" si="163"/>
        <v xml:space="preserve"> {0x10},</v>
      </c>
    </row>
    <row r="910" spans="2:11" ht="15" customHeight="1" x14ac:dyDescent="0.25">
      <c r="B910" s="3"/>
      <c r="C910" s="3"/>
      <c r="D910" s="3"/>
      <c r="E910" s="3"/>
      <c r="F910" s="3"/>
      <c r="G910" s="3"/>
      <c r="H910" s="3"/>
      <c r="K910" s="11" t="s">
        <v>127</v>
      </c>
    </row>
    <row r="912" spans="2:11" s="4" customFormat="1" ht="15" customHeight="1" x14ac:dyDescent="0.25">
      <c r="B912" s="9" t="s">
        <v>2</v>
      </c>
      <c r="J912" t="s">
        <v>100</v>
      </c>
    </row>
    <row r="913" spans="2:11" ht="15" customHeight="1" x14ac:dyDescent="0.25">
      <c r="B913" s="3"/>
      <c r="C913" s="3"/>
      <c r="D913" s="3"/>
      <c r="E913" s="3"/>
      <c r="F913" s="3"/>
      <c r="G913" s="3"/>
      <c r="H913" s="3"/>
      <c r="K913" s="10" t="str">
        <f>CONCATENATE("{ /* ",J912," */")</f>
        <v>{ /* SmallFontr */</v>
      </c>
    </row>
    <row r="914" spans="2:11" ht="15" customHeight="1" x14ac:dyDescent="0.25">
      <c r="B914" s="3"/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3"/>
      <c r="J914" s="72">
        <f>C914*POWER(2,0)+D914*POWER(2,1)+E914*POWER(2,2)+F914*POWER(2,3)+G914*POWER(2,4)</f>
        <v>0</v>
      </c>
      <c r="K914" s="11" t="str">
        <f>CONCATENATE(" {0x",DEC2HEX(J914,2),"},")</f>
        <v xml:space="preserve"> {0x00},</v>
      </c>
    </row>
    <row r="915" spans="2:11" ht="15" customHeight="1" x14ac:dyDescent="0.25">
      <c r="B915" s="3"/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3"/>
      <c r="J915" s="72">
        <f t="shared" ref="J915:J920" si="164">C915*POWER(2,0)+D915*POWER(2,1)+E915*POWER(2,2)+F915*POWER(2,3)+G915*POWER(2,4)</f>
        <v>0</v>
      </c>
      <c r="K915" s="11" t="str">
        <f t="shared" ref="K915:K920" si="165">CONCATENATE(" {0x",DEC2HEX(J915,2),"},")</f>
        <v xml:space="preserve"> {0x00},</v>
      </c>
    </row>
    <row r="916" spans="2:11" ht="15" customHeight="1" x14ac:dyDescent="0.25">
      <c r="B916" s="3"/>
      <c r="C916" s="5">
        <v>1</v>
      </c>
      <c r="D916" s="5">
        <v>0</v>
      </c>
      <c r="E916" s="5">
        <v>1</v>
      </c>
      <c r="F916" s="5">
        <v>1</v>
      </c>
      <c r="G916" s="5">
        <v>0</v>
      </c>
      <c r="H916" s="3"/>
      <c r="J916" s="72">
        <f t="shared" si="164"/>
        <v>13</v>
      </c>
      <c r="K916" s="11" t="str">
        <f t="shared" si="165"/>
        <v xml:space="preserve"> {0x0D},</v>
      </c>
    </row>
    <row r="917" spans="2:11" ht="15" customHeight="1" x14ac:dyDescent="0.25">
      <c r="B917" s="3"/>
      <c r="C917" s="5">
        <v>1</v>
      </c>
      <c r="D917" s="5">
        <v>1</v>
      </c>
      <c r="E917" s="5">
        <v>0</v>
      </c>
      <c r="F917" s="5">
        <v>0</v>
      </c>
      <c r="G917" s="5">
        <v>1</v>
      </c>
      <c r="H917" s="3"/>
      <c r="J917" s="72">
        <f t="shared" si="164"/>
        <v>19</v>
      </c>
      <c r="K917" s="11" t="str">
        <f t="shared" si="165"/>
        <v xml:space="preserve"> {0x13},</v>
      </c>
    </row>
    <row r="918" spans="2:11" ht="15" customHeight="1" x14ac:dyDescent="0.25">
      <c r="B918" s="3"/>
      <c r="C918" s="5">
        <v>1</v>
      </c>
      <c r="D918" s="5">
        <v>0</v>
      </c>
      <c r="E918" s="5">
        <v>0</v>
      </c>
      <c r="F918" s="5">
        <v>0</v>
      </c>
      <c r="G918" s="5">
        <v>0</v>
      </c>
      <c r="H918" s="3"/>
      <c r="J918" s="72">
        <f t="shared" si="164"/>
        <v>1</v>
      </c>
      <c r="K918" s="11" t="str">
        <f t="shared" si="165"/>
        <v xml:space="preserve"> {0x01},</v>
      </c>
    </row>
    <row r="919" spans="2:11" ht="15" customHeight="1" x14ac:dyDescent="0.25">
      <c r="B919" s="3"/>
      <c r="C919" s="5">
        <v>1</v>
      </c>
      <c r="D919" s="5">
        <v>0</v>
      </c>
      <c r="E919" s="5">
        <v>0</v>
      </c>
      <c r="F919" s="5">
        <v>0</v>
      </c>
      <c r="G919" s="5">
        <v>0</v>
      </c>
      <c r="H919" s="3"/>
      <c r="J919" s="72">
        <f t="shared" si="164"/>
        <v>1</v>
      </c>
      <c r="K919" s="11" t="str">
        <f t="shared" si="165"/>
        <v xml:space="preserve"> {0x01},</v>
      </c>
    </row>
    <row r="920" spans="2:11" ht="15" customHeight="1" x14ac:dyDescent="0.25">
      <c r="B920" s="3"/>
      <c r="C920" s="5">
        <v>1</v>
      </c>
      <c r="D920" s="5">
        <v>0</v>
      </c>
      <c r="E920" s="5">
        <v>0</v>
      </c>
      <c r="F920" s="5">
        <v>0</v>
      </c>
      <c r="G920" s="5">
        <v>0</v>
      </c>
      <c r="H920" s="3"/>
      <c r="J920" s="72">
        <f t="shared" si="164"/>
        <v>1</v>
      </c>
      <c r="K920" s="11" t="str">
        <f t="shared" si="165"/>
        <v xml:space="preserve"> {0x01},</v>
      </c>
    </row>
    <row r="921" spans="2:11" ht="15" customHeight="1" x14ac:dyDescent="0.25">
      <c r="B921" s="3"/>
      <c r="C921" s="3"/>
      <c r="D921" s="3"/>
      <c r="E921" s="3"/>
      <c r="F921" s="3"/>
      <c r="G921" s="3"/>
      <c r="H921" s="3"/>
      <c r="K921" s="11" t="s">
        <v>127</v>
      </c>
    </row>
    <row r="922" spans="2:11" ht="15" customHeight="1" x14ac:dyDescent="0.25">
      <c r="K922" s="4"/>
    </row>
    <row r="923" spans="2:11" s="4" customFormat="1" ht="15" customHeight="1" x14ac:dyDescent="0.25">
      <c r="B923" s="9" t="s">
        <v>2</v>
      </c>
      <c r="J923" t="s">
        <v>101</v>
      </c>
    </row>
    <row r="924" spans="2:11" ht="15" customHeight="1" x14ac:dyDescent="0.25">
      <c r="B924" s="3"/>
      <c r="C924" s="3"/>
      <c r="D924" s="3"/>
      <c r="E924" s="3"/>
      <c r="F924" s="3"/>
      <c r="G924" s="3"/>
      <c r="H924" s="3"/>
      <c r="K924" s="10" t="str">
        <f>CONCATENATE("{ /* ",J923," */")</f>
        <v>{ /* SmallFonts */</v>
      </c>
    </row>
    <row r="925" spans="2:11" ht="15" customHeight="1" x14ac:dyDescent="0.25">
      <c r="B925" s="3"/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3"/>
      <c r="J925" s="72">
        <f>C925*POWER(2,0)+D925*POWER(2,1)+E925*POWER(2,2)+F925*POWER(2,3)+G925*POWER(2,4)</f>
        <v>0</v>
      </c>
      <c r="K925" s="11" t="str">
        <f>CONCATENATE(" {0x",DEC2HEX(J925,2),"},")</f>
        <v xml:space="preserve"> {0x00},</v>
      </c>
    </row>
    <row r="926" spans="2:11" ht="15" customHeight="1" x14ac:dyDescent="0.25">
      <c r="B926" s="3"/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3"/>
      <c r="J926" s="72">
        <f t="shared" ref="J926:J931" si="166">C926*POWER(2,0)+D926*POWER(2,1)+E926*POWER(2,2)+F926*POWER(2,3)+G926*POWER(2,4)</f>
        <v>0</v>
      </c>
      <c r="K926" s="11" t="str">
        <f t="shared" ref="K926:K931" si="167">CONCATENATE(" {0x",DEC2HEX(J926,2),"},")</f>
        <v xml:space="preserve"> {0x00},</v>
      </c>
    </row>
    <row r="927" spans="2:11" ht="15" customHeight="1" x14ac:dyDescent="0.25">
      <c r="B927" s="3"/>
      <c r="C927" s="5">
        <v>0</v>
      </c>
      <c r="D927" s="5">
        <v>1</v>
      </c>
      <c r="E927" s="5">
        <v>1</v>
      </c>
      <c r="F927" s="5">
        <v>1</v>
      </c>
      <c r="G927" s="5">
        <v>0</v>
      </c>
      <c r="H927" s="3"/>
      <c r="J927" s="72">
        <f t="shared" si="166"/>
        <v>14</v>
      </c>
      <c r="K927" s="11" t="str">
        <f t="shared" si="167"/>
        <v xml:space="preserve"> {0x0E},</v>
      </c>
    </row>
    <row r="928" spans="2:11" ht="15" customHeight="1" x14ac:dyDescent="0.25">
      <c r="B928" s="3"/>
      <c r="C928" s="5">
        <v>1</v>
      </c>
      <c r="D928" s="5">
        <v>0</v>
      </c>
      <c r="E928" s="5">
        <v>0</v>
      </c>
      <c r="F928" s="5">
        <v>0</v>
      </c>
      <c r="G928" s="5">
        <v>0</v>
      </c>
      <c r="H928" s="3"/>
      <c r="J928" s="72">
        <f t="shared" si="166"/>
        <v>1</v>
      </c>
      <c r="K928" s="11" t="str">
        <f t="shared" si="167"/>
        <v xml:space="preserve"> {0x01},</v>
      </c>
    </row>
    <row r="929" spans="2:11" ht="15" customHeight="1" x14ac:dyDescent="0.25">
      <c r="B929" s="3"/>
      <c r="C929" s="5">
        <v>0</v>
      </c>
      <c r="D929" s="5">
        <v>1</v>
      </c>
      <c r="E929" s="5">
        <v>1</v>
      </c>
      <c r="F929" s="5">
        <v>1</v>
      </c>
      <c r="G929" s="5">
        <v>0</v>
      </c>
      <c r="H929" s="3"/>
      <c r="J929" s="72">
        <f t="shared" si="166"/>
        <v>14</v>
      </c>
      <c r="K929" s="11" t="str">
        <f t="shared" si="167"/>
        <v xml:space="preserve"> {0x0E},</v>
      </c>
    </row>
    <row r="930" spans="2:11" ht="15" customHeight="1" x14ac:dyDescent="0.25">
      <c r="B930" s="3"/>
      <c r="C930" s="5">
        <v>0</v>
      </c>
      <c r="D930" s="5">
        <v>0</v>
      </c>
      <c r="E930" s="5">
        <v>0</v>
      </c>
      <c r="F930" s="5">
        <v>0</v>
      </c>
      <c r="G930" s="5">
        <v>1</v>
      </c>
      <c r="H930" s="3"/>
      <c r="J930" s="72">
        <f t="shared" si="166"/>
        <v>16</v>
      </c>
      <c r="K930" s="11" t="str">
        <f t="shared" si="167"/>
        <v xml:space="preserve"> {0x10},</v>
      </c>
    </row>
    <row r="931" spans="2:11" ht="15" customHeight="1" x14ac:dyDescent="0.25">
      <c r="B931" s="3"/>
      <c r="C931" s="5">
        <v>1</v>
      </c>
      <c r="D931" s="5">
        <v>1</v>
      </c>
      <c r="E931" s="5">
        <v>1</v>
      </c>
      <c r="F931" s="5">
        <v>1</v>
      </c>
      <c r="G931" s="5">
        <v>0</v>
      </c>
      <c r="H931" s="3"/>
      <c r="J931" s="72">
        <f t="shared" si="166"/>
        <v>15</v>
      </c>
      <c r="K931" s="11" t="str">
        <f t="shared" si="167"/>
        <v xml:space="preserve"> {0x0F},</v>
      </c>
    </row>
    <row r="932" spans="2:11" ht="15" customHeight="1" x14ac:dyDescent="0.25">
      <c r="B932" s="3"/>
      <c r="C932" s="3"/>
      <c r="D932" s="3"/>
      <c r="E932" s="3"/>
      <c r="F932" s="3"/>
      <c r="G932" s="3"/>
      <c r="H932" s="3"/>
      <c r="K932" s="11" t="s">
        <v>127</v>
      </c>
    </row>
    <row r="934" spans="2:11" s="4" customFormat="1" ht="15" customHeight="1" x14ac:dyDescent="0.25">
      <c r="B934" s="9" t="s">
        <v>2</v>
      </c>
      <c r="J934" t="s">
        <v>102</v>
      </c>
    </row>
    <row r="935" spans="2:11" ht="15" customHeight="1" x14ac:dyDescent="0.25">
      <c r="B935" s="3"/>
      <c r="C935" s="3"/>
      <c r="D935" s="3"/>
      <c r="E935" s="3"/>
      <c r="F935" s="3"/>
      <c r="G935" s="3"/>
      <c r="H935" s="3"/>
      <c r="K935" s="10" t="str">
        <f>CONCATENATE("{ /* ",J934," */")</f>
        <v>{ /* SmallFontt */</v>
      </c>
    </row>
    <row r="936" spans="2:11" ht="15" customHeight="1" x14ac:dyDescent="0.25">
      <c r="B936" s="3"/>
      <c r="C936" s="5">
        <v>0</v>
      </c>
      <c r="D936" s="5">
        <v>1</v>
      </c>
      <c r="E936" s="5">
        <v>0</v>
      </c>
      <c r="F936" s="5">
        <v>0</v>
      </c>
      <c r="G936" s="5">
        <v>0</v>
      </c>
      <c r="H936" s="3"/>
      <c r="J936" s="72">
        <f>C936*POWER(2,0)+D936*POWER(2,1)+E936*POWER(2,2)+F936*POWER(2,3)+G936*POWER(2,4)</f>
        <v>2</v>
      </c>
      <c r="K936" s="11" t="str">
        <f>CONCATENATE(" {0x",DEC2HEX(J936,2),"},")</f>
        <v xml:space="preserve"> {0x02},</v>
      </c>
    </row>
    <row r="937" spans="2:11" ht="15" customHeight="1" x14ac:dyDescent="0.25">
      <c r="B937" s="3"/>
      <c r="C937" s="5">
        <v>0</v>
      </c>
      <c r="D937" s="5">
        <v>1</v>
      </c>
      <c r="E937" s="5">
        <v>0</v>
      </c>
      <c r="F937" s="5">
        <v>0</v>
      </c>
      <c r="G937" s="5">
        <v>0</v>
      </c>
      <c r="H937" s="3"/>
      <c r="J937" s="72">
        <f t="shared" ref="J937:J942" si="168">C937*POWER(2,0)+D937*POWER(2,1)+E937*POWER(2,2)+F937*POWER(2,3)+G937*POWER(2,4)</f>
        <v>2</v>
      </c>
      <c r="K937" s="11" t="str">
        <f t="shared" ref="K937:K942" si="169">CONCATENATE(" {0x",DEC2HEX(J937,2),"},")</f>
        <v xml:space="preserve"> {0x02},</v>
      </c>
    </row>
    <row r="938" spans="2:11" ht="15" customHeight="1" x14ac:dyDescent="0.25">
      <c r="B938" s="3"/>
      <c r="C938" s="5">
        <v>1</v>
      </c>
      <c r="D938" s="5">
        <v>1</v>
      </c>
      <c r="E938" s="5">
        <v>1</v>
      </c>
      <c r="F938" s="5">
        <v>0</v>
      </c>
      <c r="G938" s="5">
        <v>0</v>
      </c>
      <c r="H938" s="3"/>
      <c r="J938" s="72">
        <f t="shared" si="168"/>
        <v>7</v>
      </c>
      <c r="K938" s="11" t="str">
        <f t="shared" si="169"/>
        <v xml:space="preserve"> {0x07},</v>
      </c>
    </row>
    <row r="939" spans="2:11" ht="15" customHeight="1" x14ac:dyDescent="0.25">
      <c r="B939" s="3"/>
      <c r="C939" s="5">
        <v>0</v>
      </c>
      <c r="D939" s="5">
        <v>1</v>
      </c>
      <c r="E939" s="5">
        <v>0</v>
      </c>
      <c r="F939" s="5">
        <v>0</v>
      </c>
      <c r="G939" s="5">
        <v>0</v>
      </c>
      <c r="H939" s="3"/>
      <c r="J939" s="72">
        <f t="shared" si="168"/>
        <v>2</v>
      </c>
      <c r="K939" s="11" t="str">
        <f t="shared" si="169"/>
        <v xml:space="preserve"> {0x02},</v>
      </c>
    </row>
    <row r="940" spans="2:11" ht="15" customHeight="1" x14ac:dyDescent="0.25">
      <c r="B940" s="3"/>
      <c r="C940" s="5">
        <v>0</v>
      </c>
      <c r="D940" s="5">
        <v>1</v>
      </c>
      <c r="E940" s="5">
        <v>0</v>
      </c>
      <c r="F940" s="5">
        <v>0</v>
      </c>
      <c r="G940" s="5">
        <v>0</v>
      </c>
      <c r="H940" s="3"/>
      <c r="J940" s="72">
        <f t="shared" si="168"/>
        <v>2</v>
      </c>
      <c r="K940" s="11" t="str">
        <f t="shared" si="169"/>
        <v xml:space="preserve"> {0x02},</v>
      </c>
    </row>
    <row r="941" spans="2:11" ht="15" customHeight="1" x14ac:dyDescent="0.25">
      <c r="B941" s="3"/>
      <c r="C941" s="5">
        <v>0</v>
      </c>
      <c r="D941" s="5">
        <v>1</v>
      </c>
      <c r="E941" s="5">
        <v>0</v>
      </c>
      <c r="F941" s="5">
        <v>0</v>
      </c>
      <c r="G941" s="5">
        <v>1</v>
      </c>
      <c r="H941" s="3"/>
      <c r="J941" s="72">
        <f t="shared" si="168"/>
        <v>18</v>
      </c>
      <c r="K941" s="11" t="str">
        <f t="shared" si="169"/>
        <v xml:space="preserve"> {0x12},</v>
      </c>
    </row>
    <row r="942" spans="2:11" ht="15" customHeight="1" x14ac:dyDescent="0.25">
      <c r="B942" s="3"/>
      <c r="C942" s="5">
        <v>0</v>
      </c>
      <c r="D942" s="5">
        <v>0</v>
      </c>
      <c r="E942" s="5">
        <v>1</v>
      </c>
      <c r="F942" s="5">
        <v>1</v>
      </c>
      <c r="G942" s="5">
        <v>0</v>
      </c>
      <c r="H942" s="3"/>
      <c r="J942" s="72">
        <f t="shared" si="168"/>
        <v>12</v>
      </c>
      <c r="K942" s="11" t="str">
        <f t="shared" si="169"/>
        <v xml:space="preserve"> {0x0C},</v>
      </c>
    </row>
    <row r="943" spans="2:11" ht="15" customHeight="1" x14ac:dyDescent="0.25">
      <c r="B943" s="3"/>
      <c r="C943" s="3"/>
      <c r="D943" s="3"/>
      <c r="E943" s="3"/>
      <c r="F943" s="3"/>
      <c r="G943" s="3"/>
      <c r="H943" s="3"/>
      <c r="K943" s="11" t="s">
        <v>127</v>
      </c>
    </row>
    <row r="944" spans="2:11" ht="15" customHeight="1" x14ac:dyDescent="0.25">
      <c r="K944" s="4"/>
    </row>
    <row r="945" spans="2:11" s="4" customFormat="1" ht="15" customHeight="1" x14ac:dyDescent="0.25">
      <c r="B945" s="9" t="s">
        <v>2</v>
      </c>
      <c r="J945" t="s">
        <v>103</v>
      </c>
    </row>
    <row r="946" spans="2:11" ht="15" customHeight="1" x14ac:dyDescent="0.25">
      <c r="B946" s="3"/>
      <c r="C946" s="3"/>
      <c r="D946" s="3"/>
      <c r="E946" s="3"/>
      <c r="F946" s="3"/>
      <c r="G946" s="3"/>
      <c r="H946" s="3"/>
      <c r="K946" s="10" t="str">
        <f>CONCATENATE("{ /* ",J945," */")</f>
        <v>{ /* SmallFontu */</v>
      </c>
    </row>
    <row r="947" spans="2:11" ht="15" customHeight="1" x14ac:dyDescent="0.25">
      <c r="B947" s="3"/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3"/>
      <c r="J947" s="72">
        <f>C947*POWER(2,0)+D947*POWER(2,1)+E947*POWER(2,2)+F947*POWER(2,3)+G947*POWER(2,4)</f>
        <v>0</v>
      </c>
      <c r="K947" s="11" t="str">
        <f>CONCATENATE(" {0x",DEC2HEX(J947,2),"},")</f>
        <v xml:space="preserve"> {0x00},</v>
      </c>
    </row>
    <row r="948" spans="2:11" ht="15" customHeight="1" x14ac:dyDescent="0.25">
      <c r="B948" s="3"/>
      <c r="C948" s="5">
        <v>0</v>
      </c>
      <c r="D948" s="5">
        <v>0</v>
      </c>
      <c r="E948" s="5">
        <v>0</v>
      </c>
      <c r="F948" s="5">
        <v>0</v>
      </c>
      <c r="G948" s="5">
        <v>0</v>
      </c>
      <c r="H948" s="3"/>
      <c r="J948" s="72">
        <f t="shared" ref="J948:J953" si="170">C948*POWER(2,0)+D948*POWER(2,1)+E948*POWER(2,2)+F948*POWER(2,3)+G948*POWER(2,4)</f>
        <v>0</v>
      </c>
      <c r="K948" s="11" t="str">
        <f t="shared" ref="K948:K953" si="171">CONCATENATE(" {0x",DEC2HEX(J948,2),"},")</f>
        <v xml:space="preserve"> {0x00},</v>
      </c>
    </row>
    <row r="949" spans="2:11" ht="15" customHeight="1" x14ac:dyDescent="0.25">
      <c r="B949" s="3"/>
      <c r="C949" s="5">
        <v>1</v>
      </c>
      <c r="D949" s="5">
        <v>0</v>
      </c>
      <c r="E949" s="5">
        <v>0</v>
      </c>
      <c r="F949" s="5">
        <v>0</v>
      </c>
      <c r="G949" s="5">
        <v>1</v>
      </c>
      <c r="H949" s="3"/>
      <c r="J949" s="72">
        <f t="shared" si="170"/>
        <v>17</v>
      </c>
      <c r="K949" s="11" t="str">
        <f t="shared" si="171"/>
        <v xml:space="preserve"> {0x11},</v>
      </c>
    </row>
    <row r="950" spans="2:11" ht="15" customHeight="1" x14ac:dyDescent="0.25">
      <c r="B950" s="3"/>
      <c r="C950" s="5">
        <v>1</v>
      </c>
      <c r="D950" s="5">
        <v>0</v>
      </c>
      <c r="E950" s="5">
        <v>0</v>
      </c>
      <c r="F950" s="5">
        <v>0</v>
      </c>
      <c r="G950" s="5">
        <v>1</v>
      </c>
      <c r="H950" s="3"/>
      <c r="J950" s="72">
        <f t="shared" si="170"/>
        <v>17</v>
      </c>
      <c r="K950" s="11" t="str">
        <f t="shared" si="171"/>
        <v xml:space="preserve"> {0x11},</v>
      </c>
    </row>
    <row r="951" spans="2:11" ht="15" customHeight="1" x14ac:dyDescent="0.25">
      <c r="B951" s="3"/>
      <c r="C951" s="5">
        <v>1</v>
      </c>
      <c r="D951" s="5">
        <v>0</v>
      </c>
      <c r="E951" s="5">
        <v>0</v>
      </c>
      <c r="F951" s="5">
        <v>0</v>
      </c>
      <c r="G951" s="5">
        <v>1</v>
      </c>
      <c r="H951" s="3"/>
      <c r="J951" s="72">
        <f t="shared" si="170"/>
        <v>17</v>
      </c>
      <c r="K951" s="11" t="str">
        <f t="shared" si="171"/>
        <v xml:space="preserve"> {0x11},</v>
      </c>
    </row>
    <row r="952" spans="2:11" ht="15" customHeight="1" x14ac:dyDescent="0.25">
      <c r="B952" s="3"/>
      <c r="C952" s="5">
        <v>1</v>
      </c>
      <c r="D952" s="5">
        <v>0</v>
      </c>
      <c r="E952" s="5">
        <v>0</v>
      </c>
      <c r="F952" s="5">
        <v>1</v>
      </c>
      <c r="G952" s="5">
        <v>1</v>
      </c>
      <c r="H952" s="3"/>
      <c r="J952" s="72">
        <f t="shared" si="170"/>
        <v>25</v>
      </c>
      <c r="K952" s="11" t="str">
        <f t="shared" si="171"/>
        <v xml:space="preserve"> {0x19},</v>
      </c>
    </row>
    <row r="953" spans="2:11" ht="15" customHeight="1" x14ac:dyDescent="0.25">
      <c r="B953" s="3"/>
      <c r="C953" s="5">
        <v>0</v>
      </c>
      <c r="D953" s="5">
        <v>1</v>
      </c>
      <c r="E953" s="5">
        <v>1</v>
      </c>
      <c r="F953" s="5">
        <v>0</v>
      </c>
      <c r="G953" s="5">
        <v>1</v>
      </c>
      <c r="H953" s="3"/>
      <c r="J953" s="72">
        <f t="shared" si="170"/>
        <v>22</v>
      </c>
      <c r="K953" s="11" t="str">
        <f t="shared" si="171"/>
        <v xml:space="preserve"> {0x16},</v>
      </c>
    </row>
    <row r="954" spans="2:11" ht="15" customHeight="1" x14ac:dyDescent="0.25">
      <c r="B954" s="3"/>
      <c r="C954" s="3"/>
      <c r="D954" s="3"/>
      <c r="E954" s="3"/>
      <c r="F954" s="3"/>
      <c r="G954" s="3"/>
      <c r="H954" s="3"/>
      <c r="K954" s="11" t="s">
        <v>127</v>
      </c>
    </row>
    <row r="956" spans="2:11" s="4" customFormat="1" ht="15" customHeight="1" x14ac:dyDescent="0.25">
      <c r="B956" s="9" t="s">
        <v>2</v>
      </c>
      <c r="J956" t="s">
        <v>104</v>
      </c>
    </row>
    <row r="957" spans="2:11" ht="15" customHeight="1" x14ac:dyDescent="0.25">
      <c r="B957" s="3"/>
      <c r="C957" s="3"/>
      <c r="D957" s="3"/>
      <c r="E957" s="3"/>
      <c r="F957" s="3"/>
      <c r="G957" s="3"/>
      <c r="H957" s="3"/>
      <c r="K957" s="10" t="str">
        <f>CONCATENATE("{ /* ",J956," */")</f>
        <v>{ /* SmallFontv */</v>
      </c>
    </row>
    <row r="958" spans="2:11" ht="15" customHeight="1" x14ac:dyDescent="0.25">
      <c r="B958" s="3"/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3"/>
      <c r="J958" s="72">
        <f>C958*POWER(2,0)+D958*POWER(2,1)+E958*POWER(2,2)+F958*POWER(2,3)+G958*POWER(2,4)</f>
        <v>0</v>
      </c>
      <c r="K958" s="11" t="str">
        <f>CONCATENATE(" {0x",DEC2HEX(J958,2),"},")</f>
        <v xml:space="preserve"> {0x00},</v>
      </c>
    </row>
    <row r="959" spans="2:11" ht="15" customHeight="1" x14ac:dyDescent="0.25">
      <c r="B959" s="3"/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3"/>
      <c r="J959" s="72">
        <f t="shared" ref="J959:J964" si="172">C959*POWER(2,0)+D959*POWER(2,1)+E959*POWER(2,2)+F959*POWER(2,3)+G959*POWER(2,4)</f>
        <v>0</v>
      </c>
      <c r="K959" s="11" t="str">
        <f t="shared" ref="K959:K964" si="173">CONCATENATE(" {0x",DEC2HEX(J959,2),"},")</f>
        <v xml:space="preserve"> {0x00},</v>
      </c>
    </row>
    <row r="960" spans="2:11" ht="15" customHeight="1" x14ac:dyDescent="0.25">
      <c r="B960" s="3"/>
      <c r="C960" s="5">
        <v>1</v>
      </c>
      <c r="D960" s="5">
        <v>0</v>
      </c>
      <c r="E960" s="5">
        <v>0</v>
      </c>
      <c r="F960" s="5">
        <v>0</v>
      </c>
      <c r="G960" s="5">
        <v>1</v>
      </c>
      <c r="H960" s="3"/>
      <c r="J960" s="72">
        <f t="shared" si="172"/>
        <v>17</v>
      </c>
      <c r="K960" s="11" t="str">
        <f t="shared" si="173"/>
        <v xml:space="preserve"> {0x11},</v>
      </c>
    </row>
    <row r="961" spans="2:11" ht="15" customHeight="1" x14ac:dyDescent="0.25">
      <c r="B961" s="3"/>
      <c r="C961" s="5">
        <v>1</v>
      </c>
      <c r="D961" s="5">
        <v>0</v>
      </c>
      <c r="E961" s="5">
        <v>0</v>
      </c>
      <c r="F961" s="5">
        <v>0</v>
      </c>
      <c r="G961" s="5">
        <v>1</v>
      </c>
      <c r="H961" s="3"/>
      <c r="J961" s="72">
        <f t="shared" si="172"/>
        <v>17</v>
      </c>
      <c r="K961" s="11" t="str">
        <f t="shared" si="173"/>
        <v xml:space="preserve"> {0x11},</v>
      </c>
    </row>
    <row r="962" spans="2:11" ht="15" customHeight="1" x14ac:dyDescent="0.25">
      <c r="B962" s="3"/>
      <c r="C962" s="5">
        <v>1</v>
      </c>
      <c r="D962" s="5">
        <v>0</v>
      </c>
      <c r="E962" s="5">
        <v>0</v>
      </c>
      <c r="F962" s="5">
        <v>0</v>
      </c>
      <c r="G962" s="5">
        <v>1</v>
      </c>
      <c r="H962" s="3"/>
      <c r="J962" s="72">
        <f t="shared" si="172"/>
        <v>17</v>
      </c>
      <c r="K962" s="11" t="str">
        <f t="shared" si="173"/>
        <v xml:space="preserve"> {0x11},</v>
      </c>
    </row>
    <row r="963" spans="2:11" ht="15" customHeight="1" x14ac:dyDescent="0.25">
      <c r="B963" s="3"/>
      <c r="C963" s="5">
        <v>0</v>
      </c>
      <c r="D963" s="5">
        <v>1</v>
      </c>
      <c r="E963" s="5">
        <v>0</v>
      </c>
      <c r="F963" s="5">
        <v>1</v>
      </c>
      <c r="G963" s="5">
        <v>0</v>
      </c>
      <c r="H963" s="3"/>
      <c r="J963" s="72">
        <f t="shared" si="172"/>
        <v>10</v>
      </c>
      <c r="K963" s="11" t="str">
        <f t="shared" si="173"/>
        <v xml:space="preserve"> {0x0A},</v>
      </c>
    </row>
    <row r="964" spans="2:11" ht="15" customHeight="1" x14ac:dyDescent="0.25">
      <c r="B964" s="3"/>
      <c r="C964" s="5">
        <v>0</v>
      </c>
      <c r="D964" s="5">
        <v>0</v>
      </c>
      <c r="E964" s="5">
        <v>1</v>
      </c>
      <c r="F964" s="5">
        <v>0</v>
      </c>
      <c r="G964" s="5">
        <v>0</v>
      </c>
      <c r="H964" s="3"/>
      <c r="J964" s="72">
        <f t="shared" si="172"/>
        <v>4</v>
      </c>
      <c r="K964" s="11" t="str">
        <f t="shared" si="173"/>
        <v xml:space="preserve"> {0x04},</v>
      </c>
    </row>
    <row r="965" spans="2:11" ht="15" customHeight="1" x14ac:dyDescent="0.25">
      <c r="B965" s="3"/>
      <c r="C965" s="3"/>
      <c r="D965" s="3"/>
      <c r="E965" s="3"/>
      <c r="F965" s="3"/>
      <c r="G965" s="3"/>
      <c r="H965" s="3"/>
      <c r="K965" s="11" t="s">
        <v>127</v>
      </c>
    </row>
    <row r="966" spans="2:11" ht="15" customHeight="1" x14ac:dyDescent="0.25">
      <c r="K966" s="4"/>
    </row>
    <row r="967" spans="2:11" s="4" customFormat="1" ht="15" customHeight="1" x14ac:dyDescent="0.25">
      <c r="B967" s="9" t="s">
        <v>2</v>
      </c>
      <c r="J967" t="s">
        <v>105</v>
      </c>
    </row>
    <row r="968" spans="2:11" ht="15" customHeight="1" x14ac:dyDescent="0.25">
      <c r="B968" s="3"/>
      <c r="C968" s="3"/>
      <c r="D968" s="3"/>
      <c r="E968" s="3"/>
      <c r="F968" s="3"/>
      <c r="G968" s="3"/>
      <c r="H968" s="3"/>
      <c r="K968" s="10" t="str">
        <f>CONCATENATE("{ /* ",J967," */")</f>
        <v>{ /* SmallFontw */</v>
      </c>
    </row>
    <row r="969" spans="2:11" ht="15" customHeight="1" x14ac:dyDescent="0.25">
      <c r="B969" s="3"/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3"/>
      <c r="J969" s="72">
        <f>C969*POWER(2,0)+D969*POWER(2,1)+E969*POWER(2,2)+F969*POWER(2,3)+G969*POWER(2,4)</f>
        <v>0</v>
      </c>
      <c r="K969" s="11" t="str">
        <f>CONCATENATE(" {0x",DEC2HEX(J969,2),"},")</f>
        <v xml:space="preserve"> {0x00},</v>
      </c>
    </row>
    <row r="970" spans="2:11" ht="15" customHeight="1" x14ac:dyDescent="0.25">
      <c r="B970" s="3"/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3"/>
      <c r="J970" s="72">
        <f t="shared" ref="J970:J975" si="174">C970*POWER(2,0)+D970*POWER(2,1)+E970*POWER(2,2)+F970*POWER(2,3)+G970*POWER(2,4)</f>
        <v>0</v>
      </c>
      <c r="K970" s="11" t="str">
        <f t="shared" ref="K970:K975" si="175">CONCATENATE(" {0x",DEC2HEX(J970,2),"},")</f>
        <v xml:space="preserve"> {0x00},</v>
      </c>
    </row>
    <row r="971" spans="2:11" ht="15" customHeight="1" x14ac:dyDescent="0.25">
      <c r="B971" s="3"/>
      <c r="C971" s="5">
        <v>1</v>
      </c>
      <c r="D971" s="5">
        <v>0</v>
      </c>
      <c r="E971" s="5">
        <v>0</v>
      </c>
      <c r="F971" s="5">
        <v>0</v>
      </c>
      <c r="G971" s="5">
        <v>1</v>
      </c>
      <c r="H971" s="3"/>
      <c r="J971" s="72">
        <f t="shared" si="174"/>
        <v>17</v>
      </c>
      <c r="K971" s="11" t="str">
        <f t="shared" si="175"/>
        <v xml:space="preserve"> {0x11},</v>
      </c>
    </row>
    <row r="972" spans="2:11" ht="15" customHeight="1" x14ac:dyDescent="0.25">
      <c r="B972" s="3"/>
      <c r="C972" s="5">
        <v>1</v>
      </c>
      <c r="D972" s="5">
        <v>0</v>
      </c>
      <c r="E972" s="5">
        <v>0</v>
      </c>
      <c r="F972" s="5">
        <v>0</v>
      </c>
      <c r="G972" s="5">
        <v>1</v>
      </c>
      <c r="H972" s="3"/>
      <c r="J972" s="72">
        <f t="shared" si="174"/>
        <v>17</v>
      </c>
      <c r="K972" s="11" t="str">
        <f t="shared" si="175"/>
        <v xml:space="preserve"> {0x11},</v>
      </c>
    </row>
    <row r="973" spans="2:11" ht="15" customHeight="1" x14ac:dyDescent="0.25">
      <c r="B973" s="3"/>
      <c r="C973" s="5">
        <v>1</v>
      </c>
      <c r="D973" s="5">
        <v>0</v>
      </c>
      <c r="E973" s="5">
        <v>0</v>
      </c>
      <c r="F973" s="5">
        <v>0</v>
      </c>
      <c r="G973" s="5">
        <v>1</v>
      </c>
      <c r="H973" s="3"/>
      <c r="J973" s="72">
        <f t="shared" si="174"/>
        <v>17</v>
      </c>
      <c r="K973" s="11" t="str">
        <f t="shared" si="175"/>
        <v xml:space="preserve"> {0x11},</v>
      </c>
    </row>
    <row r="974" spans="2:11" ht="15" customHeight="1" x14ac:dyDescent="0.25">
      <c r="B974" s="3"/>
      <c r="C974" s="5">
        <v>1</v>
      </c>
      <c r="D974" s="5">
        <v>0</v>
      </c>
      <c r="E974" s="5">
        <v>1</v>
      </c>
      <c r="F974" s="5">
        <v>0</v>
      </c>
      <c r="G974" s="5">
        <v>1</v>
      </c>
      <c r="H974" s="3"/>
      <c r="J974" s="72">
        <f t="shared" si="174"/>
        <v>21</v>
      </c>
      <c r="K974" s="11" t="str">
        <f t="shared" si="175"/>
        <v xml:space="preserve"> {0x15},</v>
      </c>
    </row>
    <row r="975" spans="2:11" ht="15" customHeight="1" x14ac:dyDescent="0.25">
      <c r="B975" s="3"/>
      <c r="C975" s="5">
        <v>0</v>
      </c>
      <c r="D975" s="5">
        <v>1</v>
      </c>
      <c r="E975" s="5">
        <v>0</v>
      </c>
      <c r="F975" s="5">
        <v>1</v>
      </c>
      <c r="G975" s="5">
        <v>0</v>
      </c>
      <c r="H975" s="3"/>
      <c r="J975" s="72">
        <f t="shared" si="174"/>
        <v>10</v>
      </c>
      <c r="K975" s="11" t="str">
        <f t="shared" si="175"/>
        <v xml:space="preserve"> {0x0A},</v>
      </c>
    </row>
    <row r="976" spans="2:11" ht="15" customHeight="1" x14ac:dyDescent="0.25">
      <c r="B976" s="3"/>
      <c r="C976" s="3"/>
      <c r="D976" s="3"/>
      <c r="E976" s="3"/>
      <c r="F976" s="3"/>
      <c r="G976" s="3"/>
      <c r="H976" s="3"/>
      <c r="K976" s="11" t="s">
        <v>127</v>
      </c>
    </row>
    <row r="978" spans="2:11" s="4" customFormat="1" ht="15" customHeight="1" x14ac:dyDescent="0.25">
      <c r="B978" s="9" t="s">
        <v>2</v>
      </c>
      <c r="J978" t="s">
        <v>106</v>
      </c>
    </row>
    <row r="979" spans="2:11" ht="15" customHeight="1" x14ac:dyDescent="0.25">
      <c r="B979" s="3"/>
      <c r="C979" s="3"/>
      <c r="D979" s="3"/>
      <c r="E979" s="3"/>
      <c r="F979" s="3"/>
      <c r="G979" s="3"/>
      <c r="H979" s="3"/>
      <c r="K979" s="10" t="str">
        <f>CONCATENATE("{ /* ",J978," */")</f>
        <v>{ /* SmallFontx */</v>
      </c>
    </row>
    <row r="980" spans="2:11" ht="15" customHeight="1" x14ac:dyDescent="0.25">
      <c r="B980" s="3"/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3"/>
      <c r="J980" s="72">
        <f>C980*POWER(2,0)+D980*POWER(2,1)+E980*POWER(2,2)+F980*POWER(2,3)+G980*POWER(2,4)</f>
        <v>0</v>
      </c>
      <c r="K980" s="11" t="str">
        <f>CONCATENATE(" {0x",DEC2HEX(J980,2),"},")</f>
        <v xml:space="preserve"> {0x00},</v>
      </c>
    </row>
    <row r="981" spans="2:11" ht="15" customHeight="1" x14ac:dyDescent="0.25">
      <c r="B981" s="3"/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3"/>
      <c r="J981" s="72">
        <f t="shared" ref="J981:J986" si="176">C981*POWER(2,0)+D981*POWER(2,1)+E981*POWER(2,2)+F981*POWER(2,3)+G981*POWER(2,4)</f>
        <v>0</v>
      </c>
      <c r="K981" s="11" t="str">
        <f t="shared" ref="K981:K986" si="177">CONCATENATE(" {0x",DEC2HEX(J981,2),"},")</f>
        <v xml:space="preserve"> {0x00},</v>
      </c>
    </row>
    <row r="982" spans="2:11" ht="15" customHeight="1" x14ac:dyDescent="0.25">
      <c r="B982" s="3"/>
      <c r="C982" s="5">
        <v>1</v>
      </c>
      <c r="D982" s="5">
        <v>0</v>
      </c>
      <c r="E982" s="5">
        <v>0</v>
      </c>
      <c r="F982" s="5">
        <v>0</v>
      </c>
      <c r="G982" s="5">
        <v>1</v>
      </c>
      <c r="H982" s="3"/>
      <c r="J982" s="72">
        <f t="shared" si="176"/>
        <v>17</v>
      </c>
      <c r="K982" s="11" t="str">
        <f t="shared" si="177"/>
        <v xml:space="preserve"> {0x11},</v>
      </c>
    </row>
    <row r="983" spans="2:11" ht="15" customHeight="1" x14ac:dyDescent="0.25">
      <c r="B983" s="3"/>
      <c r="C983" s="5">
        <v>0</v>
      </c>
      <c r="D983" s="5">
        <v>1</v>
      </c>
      <c r="E983" s="5">
        <v>0</v>
      </c>
      <c r="F983" s="5">
        <v>1</v>
      </c>
      <c r="G983" s="5">
        <v>0</v>
      </c>
      <c r="H983" s="3"/>
      <c r="J983" s="72">
        <f t="shared" si="176"/>
        <v>10</v>
      </c>
      <c r="K983" s="11" t="str">
        <f t="shared" si="177"/>
        <v xml:space="preserve"> {0x0A},</v>
      </c>
    </row>
    <row r="984" spans="2:11" ht="15" customHeight="1" x14ac:dyDescent="0.25">
      <c r="B984" s="3"/>
      <c r="C984" s="5">
        <v>0</v>
      </c>
      <c r="D984" s="5">
        <v>0</v>
      </c>
      <c r="E984" s="5">
        <v>1</v>
      </c>
      <c r="F984" s="5">
        <v>0</v>
      </c>
      <c r="G984" s="5">
        <v>0</v>
      </c>
      <c r="H984" s="3"/>
      <c r="J984" s="72">
        <f t="shared" si="176"/>
        <v>4</v>
      </c>
      <c r="K984" s="11" t="str">
        <f t="shared" si="177"/>
        <v xml:space="preserve"> {0x04},</v>
      </c>
    </row>
    <row r="985" spans="2:11" ht="15" customHeight="1" x14ac:dyDescent="0.25">
      <c r="B985" s="3"/>
      <c r="C985" s="5">
        <v>0</v>
      </c>
      <c r="D985" s="5">
        <v>1</v>
      </c>
      <c r="E985" s="5">
        <v>0</v>
      </c>
      <c r="F985" s="5">
        <v>1</v>
      </c>
      <c r="G985" s="5">
        <v>0</v>
      </c>
      <c r="H985" s="3"/>
      <c r="J985" s="72">
        <f t="shared" si="176"/>
        <v>10</v>
      </c>
      <c r="K985" s="11" t="str">
        <f t="shared" si="177"/>
        <v xml:space="preserve"> {0x0A},</v>
      </c>
    </row>
    <row r="986" spans="2:11" ht="15" customHeight="1" x14ac:dyDescent="0.25">
      <c r="B986" s="3"/>
      <c r="C986" s="5">
        <v>1</v>
      </c>
      <c r="D986" s="5">
        <v>0</v>
      </c>
      <c r="E986" s="5">
        <v>0</v>
      </c>
      <c r="F986" s="5">
        <v>0</v>
      </c>
      <c r="G986" s="5">
        <v>1</v>
      </c>
      <c r="H986" s="3"/>
      <c r="J986" s="72">
        <f t="shared" si="176"/>
        <v>17</v>
      </c>
      <c r="K986" s="11" t="str">
        <f t="shared" si="177"/>
        <v xml:space="preserve"> {0x11},</v>
      </c>
    </row>
    <row r="987" spans="2:11" ht="15" customHeight="1" x14ac:dyDescent="0.25">
      <c r="B987" s="3"/>
      <c r="C987" s="3"/>
      <c r="D987" s="3"/>
      <c r="E987" s="3"/>
      <c r="F987" s="3"/>
      <c r="G987" s="3"/>
      <c r="H987" s="3"/>
      <c r="K987" s="11" t="s">
        <v>127</v>
      </c>
    </row>
    <row r="988" spans="2:11" ht="15" customHeight="1" x14ac:dyDescent="0.25">
      <c r="K988" s="4"/>
    </row>
    <row r="989" spans="2:11" s="4" customFormat="1" ht="15" customHeight="1" x14ac:dyDescent="0.25">
      <c r="B989" s="9" t="s">
        <v>2</v>
      </c>
      <c r="J989" t="s">
        <v>107</v>
      </c>
    </row>
    <row r="990" spans="2:11" ht="15" customHeight="1" x14ac:dyDescent="0.25">
      <c r="B990" s="3"/>
      <c r="C990" s="3"/>
      <c r="D990" s="3"/>
      <c r="E990" s="3"/>
      <c r="F990" s="3"/>
      <c r="G990" s="3"/>
      <c r="H990" s="3"/>
      <c r="K990" s="10" t="str">
        <f>CONCATENATE("{ /* ",J989," */")</f>
        <v>{ /* SmallFonty */</v>
      </c>
    </row>
    <row r="991" spans="2:11" ht="15" customHeight="1" x14ac:dyDescent="0.25">
      <c r="B991" s="3"/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3"/>
      <c r="J991" s="72">
        <f>C991*POWER(2,0)+D991*POWER(2,1)+E991*POWER(2,2)+F991*POWER(2,3)+G991*POWER(2,4)</f>
        <v>0</v>
      </c>
      <c r="K991" s="11" t="str">
        <f>CONCATENATE(" {0x",DEC2HEX(J991,2),"},")</f>
        <v xml:space="preserve"> {0x00},</v>
      </c>
    </row>
    <row r="992" spans="2:11" ht="15" customHeight="1" x14ac:dyDescent="0.25">
      <c r="B992" s="3"/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3"/>
      <c r="J992" s="72">
        <f t="shared" ref="J992:J997" si="178">C992*POWER(2,0)+D992*POWER(2,1)+E992*POWER(2,2)+F992*POWER(2,3)+G992*POWER(2,4)</f>
        <v>0</v>
      </c>
      <c r="K992" s="11" t="str">
        <f t="shared" ref="K992:K997" si="179">CONCATENATE(" {0x",DEC2HEX(J992,2),"},")</f>
        <v xml:space="preserve"> {0x00},</v>
      </c>
    </row>
    <row r="993" spans="2:11" ht="15" customHeight="1" x14ac:dyDescent="0.25">
      <c r="B993" s="3"/>
      <c r="C993" s="5">
        <v>1</v>
      </c>
      <c r="D993" s="5">
        <v>0</v>
      </c>
      <c r="E993" s="5">
        <v>0</v>
      </c>
      <c r="F993" s="5">
        <v>0</v>
      </c>
      <c r="G993" s="5">
        <v>1</v>
      </c>
      <c r="H993" s="3"/>
      <c r="J993" s="72">
        <f t="shared" si="178"/>
        <v>17</v>
      </c>
      <c r="K993" s="11" t="str">
        <f t="shared" si="179"/>
        <v xml:space="preserve"> {0x11},</v>
      </c>
    </row>
    <row r="994" spans="2:11" ht="15" customHeight="1" x14ac:dyDescent="0.25">
      <c r="B994" s="3"/>
      <c r="C994" s="5">
        <v>1</v>
      </c>
      <c r="D994" s="5">
        <v>0</v>
      </c>
      <c r="E994" s="5">
        <v>0</v>
      </c>
      <c r="F994" s="5">
        <v>0</v>
      </c>
      <c r="G994" s="5">
        <v>1</v>
      </c>
      <c r="H994" s="3"/>
      <c r="J994" s="72">
        <f t="shared" si="178"/>
        <v>17</v>
      </c>
      <c r="K994" s="11" t="str">
        <f t="shared" si="179"/>
        <v xml:space="preserve"> {0x11},</v>
      </c>
    </row>
    <row r="995" spans="2:11" ht="15" customHeight="1" x14ac:dyDescent="0.25">
      <c r="B995" s="3"/>
      <c r="C995" s="5">
        <v>0</v>
      </c>
      <c r="D995" s="5">
        <v>1</v>
      </c>
      <c r="E995" s="5">
        <v>1</v>
      </c>
      <c r="F995" s="5">
        <v>1</v>
      </c>
      <c r="G995" s="5">
        <v>1</v>
      </c>
      <c r="H995" s="3"/>
      <c r="J995" s="72">
        <f t="shared" si="178"/>
        <v>30</v>
      </c>
      <c r="K995" s="11" t="str">
        <f t="shared" si="179"/>
        <v xml:space="preserve"> {0x1E},</v>
      </c>
    </row>
    <row r="996" spans="2:11" ht="15" customHeight="1" x14ac:dyDescent="0.25">
      <c r="B996" s="3"/>
      <c r="C996" s="5">
        <v>0</v>
      </c>
      <c r="D996" s="5">
        <v>0</v>
      </c>
      <c r="E996" s="5">
        <v>0</v>
      </c>
      <c r="F996" s="5">
        <v>0</v>
      </c>
      <c r="G996" s="5">
        <v>1</v>
      </c>
      <c r="H996" s="3"/>
      <c r="J996" s="72">
        <f t="shared" si="178"/>
        <v>16</v>
      </c>
      <c r="K996" s="11" t="str">
        <f t="shared" si="179"/>
        <v xml:space="preserve"> {0x10},</v>
      </c>
    </row>
    <row r="997" spans="2:11" ht="15" customHeight="1" x14ac:dyDescent="0.25">
      <c r="B997" s="3"/>
      <c r="C997" s="5">
        <v>0</v>
      </c>
      <c r="D997" s="5">
        <v>1</v>
      </c>
      <c r="E997" s="5">
        <v>1</v>
      </c>
      <c r="F997" s="5">
        <v>1</v>
      </c>
      <c r="G997" s="5">
        <v>0</v>
      </c>
      <c r="H997" s="3"/>
      <c r="J997" s="72">
        <f t="shared" si="178"/>
        <v>14</v>
      </c>
      <c r="K997" s="11" t="str">
        <f t="shared" si="179"/>
        <v xml:space="preserve"> {0x0E},</v>
      </c>
    </row>
    <row r="998" spans="2:11" ht="15" customHeight="1" x14ac:dyDescent="0.25">
      <c r="B998" s="3"/>
      <c r="C998" s="3"/>
      <c r="D998" s="3"/>
      <c r="E998" s="3"/>
      <c r="F998" s="3"/>
      <c r="G998" s="3"/>
      <c r="H998" s="3"/>
      <c r="K998" s="11" t="s">
        <v>127</v>
      </c>
    </row>
    <row r="1000" spans="2:11" s="4" customFormat="1" ht="15" customHeight="1" x14ac:dyDescent="0.25">
      <c r="B1000" s="9" t="s">
        <v>2</v>
      </c>
      <c r="J1000" t="s">
        <v>108</v>
      </c>
    </row>
    <row r="1001" spans="2:11" ht="15" customHeight="1" x14ac:dyDescent="0.25">
      <c r="B1001" s="3"/>
      <c r="C1001" s="3"/>
      <c r="D1001" s="3"/>
      <c r="E1001" s="3"/>
      <c r="F1001" s="3"/>
      <c r="G1001" s="3"/>
      <c r="H1001" s="3"/>
      <c r="K1001" s="10" t="str">
        <f>CONCATENATE("{ /* ",J1000," */")</f>
        <v>{ /* SmallFontz */</v>
      </c>
    </row>
    <row r="1002" spans="2:11" ht="15" customHeight="1" x14ac:dyDescent="0.25">
      <c r="B1002" s="3"/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3"/>
      <c r="J1002" s="72">
        <f>C1002*POWER(2,0)+D1002*POWER(2,1)+E1002*POWER(2,2)+F1002*POWER(2,3)+G1002*POWER(2,4)</f>
        <v>0</v>
      </c>
      <c r="K1002" s="11" t="str">
        <f>CONCATENATE(" {0x",DEC2HEX(J1002,2),"},")</f>
        <v xml:space="preserve"> {0x00},</v>
      </c>
    </row>
    <row r="1003" spans="2:11" ht="15" customHeight="1" x14ac:dyDescent="0.25">
      <c r="B1003" s="3"/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3"/>
      <c r="J1003" s="72">
        <f t="shared" ref="J1003:J1008" si="180">C1003*POWER(2,0)+D1003*POWER(2,1)+E1003*POWER(2,2)+F1003*POWER(2,3)+G1003*POWER(2,4)</f>
        <v>0</v>
      </c>
      <c r="K1003" s="11" t="str">
        <f t="shared" ref="K1003:K1008" si="181">CONCATENATE(" {0x",DEC2HEX(J1003,2),"},")</f>
        <v xml:space="preserve"> {0x00},</v>
      </c>
    </row>
    <row r="1004" spans="2:11" ht="15" customHeight="1" x14ac:dyDescent="0.25">
      <c r="B1004" s="3"/>
      <c r="C1004" s="5">
        <v>1</v>
      </c>
      <c r="D1004" s="5">
        <v>1</v>
      </c>
      <c r="E1004" s="5">
        <v>1</v>
      </c>
      <c r="F1004" s="5">
        <v>1</v>
      </c>
      <c r="G1004" s="5">
        <v>1</v>
      </c>
      <c r="H1004" s="3"/>
      <c r="J1004" s="72">
        <f t="shared" si="180"/>
        <v>31</v>
      </c>
      <c r="K1004" s="11" t="str">
        <f t="shared" si="181"/>
        <v xml:space="preserve"> {0x1F},</v>
      </c>
    </row>
    <row r="1005" spans="2:11" ht="15" customHeight="1" x14ac:dyDescent="0.25">
      <c r="B1005" s="3"/>
      <c r="C1005" s="5">
        <v>0</v>
      </c>
      <c r="D1005" s="5">
        <v>0</v>
      </c>
      <c r="E1005" s="5">
        <v>0</v>
      </c>
      <c r="F1005" s="5">
        <v>1</v>
      </c>
      <c r="G1005" s="5">
        <v>0</v>
      </c>
      <c r="H1005" s="3"/>
      <c r="J1005" s="72">
        <f t="shared" si="180"/>
        <v>8</v>
      </c>
      <c r="K1005" s="11" t="str">
        <f t="shared" si="181"/>
        <v xml:space="preserve"> {0x08},</v>
      </c>
    </row>
    <row r="1006" spans="2:11" ht="15" customHeight="1" x14ac:dyDescent="0.25">
      <c r="B1006" s="3"/>
      <c r="C1006" s="5">
        <v>0</v>
      </c>
      <c r="D1006" s="5">
        <v>0</v>
      </c>
      <c r="E1006" s="5">
        <v>1</v>
      </c>
      <c r="F1006" s="5">
        <v>0</v>
      </c>
      <c r="G1006" s="5">
        <v>0</v>
      </c>
      <c r="H1006" s="3"/>
      <c r="J1006" s="72">
        <f t="shared" si="180"/>
        <v>4</v>
      </c>
      <c r="K1006" s="11" t="str">
        <f t="shared" si="181"/>
        <v xml:space="preserve"> {0x04},</v>
      </c>
    </row>
    <row r="1007" spans="2:11" ht="15" customHeight="1" x14ac:dyDescent="0.25">
      <c r="B1007" s="3"/>
      <c r="C1007" s="5">
        <v>0</v>
      </c>
      <c r="D1007" s="5">
        <v>1</v>
      </c>
      <c r="E1007" s="5">
        <v>0</v>
      </c>
      <c r="F1007" s="5">
        <v>0</v>
      </c>
      <c r="G1007" s="5">
        <v>0</v>
      </c>
      <c r="H1007" s="3"/>
      <c r="J1007" s="72">
        <f t="shared" si="180"/>
        <v>2</v>
      </c>
      <c r="K1007" s="11" t="str">
        <f t="shared" si="181"/>
        <v xml:space="preserve"> {0x02},</v>
      </c>
    </row>
    <row r="1008" spans="2:11" ht="15" customHeight="1" x14ac:dyDescent="0.25">
      <c r="B1008" s="3"/>
      <c r="C1008" s="5">
        <v>1</v>
      </c>
      <c r="D1008" s="5">
        <v>1</v>
      </c>
      <c r="E1008" s="5">
        <v>1</v>
      </c>
      <c r="F1008" s="5">
        <v>1</v>
      </c>
      <c r="G1008" s="5">
        <v>1</v>
      </c>
      <c r="H1008" s="3"/>
      <c r="J1008" s="72">
        <f t="shared" si="180"/>
        <v>31</v>
      </c>
      <c r="K1008" s="11" t="str">
        <f t="shared" si="181"/>
        <v xml:space="preserve"> {0x1F},</v>
      </c>
    </row>
    <row r="1009" spans="2:11" ht="15" customHeight="1" x14ac:dyDescent="0.25">
      <c r="B1009" s="3"/>
      <c r="C1009" s="3"/>
      <c r="D1009" s="3"/>
      <c r="E1009" s="3"/>
      <c r="F1009" s="3"/>
      <c r="G1009" s="3"/>
      <c r="H1009" s="3"/>
      <c r="K1009" s="11" t="s">
        <v>127</v>
      </c>
    </row>
    <row r="1010" spans="2:11" ht="15" customHeight="1" x14ac:dyDescent="0.25">
      <c r="K1010" s="4"/>
    </row>
    <row r="1011" spans="2:11" s="4" customFormat="1" ht="15" customHeight="1" x14ac:dyDescent="0.25">
      <c r="B1011" s="9" t="s">
        <v>2</v>
      </c>
      <c r="J1011" t="s">
        <v>109</v>
      </c>
    </row>
    <row r="1012" spans="2:11" ht="15" customHeight="1" x14ac:dyDescent="0.25">
      <c r="B1012" s="3"/>
      <c r="C1012" s="3"/>
      <c r="D1012" s="3"/>
      <c r="E1012" s="3"/>
      <c r="F1012" s="3"/>
      <c r="G1012" s="3"/>
      <c r="H1012" s="3"/>
      <c r="K1012" s="10" t="str">
        <f>CONCATENATE("{ /* ",J1011," */")</f>
        <v>{ /* SmallFontLeftbrace */</v>
      </c>
    </row>
    <row r="1013" spans="2:11" ht="15" customHeight="1" x14ac:dyDescent="0.25">
      <c r="B1013" s="3"/>
      <c r="C1013" s="5">
        <v>0</v>
      </c>
      <c r="D1013" s="5">
        <v>0</v>
      </c>
      <c r="E1013" s="5">
        <v>0</v>
      </c>
      <c r="F1013" s="5">
        <v>1</v>
      </c>
      <c r="G1013" s="5">
        <v>0</v>
      </c>
      <c r="H1013" s="3"/>
      <c r="J1013" s="72">
        <f>C1013*POWER(2,0)+D1013*POWER(2,1)+E1013*POWER(2,2)+F1013*POWER(2,3)+G1013*POWER(2,4)</f>
        <v>8</v>
      </c>
      <c r="K1013" s="11" t="str">
        <f>CONCATENATE(" {0x",DEC2HEX(J1013,2),"},")</f>
        <v xml:space="preserve"> {0x08},</v>
      </c>
    </row>
    <row r="1014" spans="2:11" ht="15" customHeight="1" x14ac:dyDescent="0.25">
      <c r="B1014" s="3"/>
      <c r="C1014" s="5">
        <v>0</v>
      </c>
      <c r="D1014" s="5">
        <v>0</v>
      </c>
      <c r="E1014" s="5">
        <v>1</v>
      </c>
      <c r="F1014" s="5">
        <v>0</v>
      </c>
      <c r="G1014" s="5">
        <v>0</v>
      </c>
      <c r="H1014" s="3"/>
      <c r="J1014" s="72">
        <f t="shared" ref="J1014:J1019" si="182">C1014*POWER(2,0)+D1014*POWER(2,1)+E1014*POWER(2,2)+F1014*POWER(2,3)+G1014*POWER(2,4)</f>
        <v>4</v>
      </c>
      <c r="K1014" s="11" t="str">
        <f t="shared" ref="K1014:K1019" si="183">CONCATENATE(" {0x",DEC2HEX(J1014,2),"},")</f>
        <v xml:space="preserve"> {0x04},</v>
      </c>
    </row>
    <row r="1015" spans="2:11" ht="15" customHeight="1" x14ac:dyDescent="0.25">
      <c r="B1015" s="3"/>
      <c r="C1015" s="5">
        <v>0</v>
      </c>
      <c r="D1015" s="5">
        <v>0</v>
      </c>
      <c r="E1015" s="5">
        <v>1</v>
      </c>
      <c r="F1015" s="5">
        <v>0</v>
      </c>
      <c r="G1015" s="5">
        <v>0</v>
      </c>
      <c r="H1015" s="3"/>
      <c r="J1015" s="72">
        <f t="shared" si="182"/>
        <v>4</v>
      </c>
      <c r="K1015" s="11" t="str">
        <f t="shared" si="183"/>
        <v xml:space="preserve"> {0x04},</v>
      </c>
    </row>
    <row r="1016" spans="2:11" ht="15" customHeight="1" x14ac:dyDescent="0.25">
      <c r="B1016" s="3"/>
      <c r="C1016" s="5">
        <v>0</v>
      </c>
      <c r="D1016" s="5">
        <v>1</v>
      </c>
      <c r="E1016" s="5">
        <v>0</v>
      </c>
      <c r="F1016" s="5">
        <v>0</v>
      </c>
      <c r="G1016" s="5">
        <v>0</v>
      </c>
      <c r="H1016" s="3"/>
      <c r="J1016" s="72">
        <f t="shared" si="182"/>
        <v>2</v>
      </c>
      <c r="K1016" s="11" t="str">
        <f t="shared" si="183"/>
        <v xml:space="preserve"> {0x02},</v>
      </c>
    </row>
    <row r="1017" spans="2:11" ht="15" customHeight="1" x14ac:dyDescent="0.25">
      <c r="B1017" s="3"/>
      <c r="C1017" s="5">
        <v>0</v>
      </c>
      <c r="D1017" s="5">
        <v>0</v>
      </c>
      <c r="E1017" s="5">
        <v>1</v>
      </c>
      <c r="F1017" s="5">
        <v>0</v>
      </c>
      <c r="G1017" s="5">
        <v>0</v>
      </c>
      <c r="H1017" s="3"/>
      <c r="J1017" s="72">
        <f t="shared" si="182"/>
        <v>4</v>
      </c>
      <c r="K1017" s="11" t="str">
        <f t="shared" si="183"/>
        <v xml:space="preserve"> {0x04},</v>
      </c>
    </row>
    <row r="1018" spans="2:11" ht="15" customHeight="1" x14ac:dyDescent="0.25">
      <c r="B1018" s="3"/>
      <c r="C1018" s="5">
        <v>0</v>
      </c>
      <c r="D1018" s="5">
        <v>0</v>
      </c>
      <c r="E1018" s="5">
        <v>1</v>
      </c>
      <c r="F1018" s="5">
        <v>0</v>
      </c>
      <c r="G1018" s="5">
        <v>0</v>
      </c>
      <c r="H1018" s="3"/>
      <c r="J1018" s="72">
        <f t="shared" si="182"/>
        <v>4</v>
      </c>
      <c r="K1018" s="11" t="str">
        <f t="shared" si="183"/>
        <v xml:space="preserve"> {0x04},</v>
      </c>
    </row>
    <row r="1019" spans="2:11" ht="15" customHeight="1" x14ac:dyDescent="0.25">
      <c r="B1019" s="3"/>
      <c r="C1019" s="5">
        <v>0</v>
      </c>
      <c r="D1019" s="5">
        <v>0</v>
      </c>
      <c r="E1019" s="5">
        <v>0</v>
      </c>
      <c r="F1019" s="5">
        <v>1</v>
      </c>
      <c r="G1019" s="5">
        <v>0</v>
      </c>
      <c r="H1019" s="3"/>
      <c r="J1019" s="72">
        <f t="shared" si="182"/>
        <v>8</v>
      </c>
      <c r="K1019" s="11" t="str">
        <f t="shared" si="183"/>
        <v xml:space="preserve"> {0x08},</v>
      </c>
    </row>
    <row r="1020" spans="2:11" ht="15" customHeight="1" x14ac:dyDescent="0.25">
      <c r="B1020" s="3"/>
      <c r="C1020" s="3"/>
      <c r="D1020" s="3"/>
      <c r="E1020" s="3"/>
      <c r="F1020" s="3"/>
      <c r="G1020" s="3"/>
      <c r="H1020" s="3"/>
      <c r="K1020" s="11" t="s">
        <v>127</v>
      </c>
    </row>
    <row r="1022" spans="2:11" s="4" customFormat="1" ht="15" customHeight="1" x14ac:dyDescent="0.25">
      <c r="B1022" s="9" t="s">
        <v>2</v>
      </c>
      <c r="J1022" t="s">
        <v>110</v>
      </c>
    </row>
    <row r="1023" spans="2:11" ht="15" customHeight="1" x14ac:dyDescent="0.25">
      <c r="B1023" s="3"/>
      <c r="C1023" s="3"/>
      <c r="D1023" s="3"/>
      <c r="E1023" s="3"/>
      <c r="F1023" s="3"/>
      <c r="G1023" s="3"/>
      <c r="H1023" s="3"/>
      <c r="K1023" s="10" t="str">
        <f>CONCATENATE("{ /* ",J1022," */")</f>
        <v>{ /* SmallFontPipe */</v>
      </c>
    </row>
    <row r="1024" spans="2:11" ht="15" customHeight="1" x14ac:dyDescent="0.25">
      <c r="B1024" s="3"/>
      <c r="C1024" s="5">
        <v>0</v>
      </c>
      <c r="D1024" s="5">
        <v>0</v>
      </c>
      <c r="E1024" s="5">
        <v>1</v>
      </c>
      <c r="F1024" s="5">
        <v>0</v>
      </c>
      <c r="G1024" s="5">
        <v>0</v>
      </c>
      <c r="H1024" s="3"/>
      <c r="J1024" s="72">
        <f>C1024*POWER(2,0)+D1024*POWER(2,1)+E1024*POWER(2,2)+F1024*POWER(2,3)+G1024*POWER(2,4)</f>
        <v>4</v>
      </c>
      <c r="K1024" s="11" t="str">
        <f>CONCATENATE(" {0x",DEC2HEX(J1024,2),"},")</f>
        <v xml:space="preserve"> {0x04},</v>
      </c>
    </row>
    <row r="1025" spans="2:11" ht="15" customHeight="1" x14ac:dyDescent="0.25">
      <c r="B1025" s="3"/>
      <c r="C1025" s="5">
        <v>0</v>
      </c>
      <c r="D1025" s="5">
        <v>0</v>
      </c>
      <c r="E1025" s="5">
        <v>1</v>
      </c>
      <c r="F1025" s="5">
        <v>0</v>
      </c>
      <c r="G1025" s="5">
        <v>0</v>
      </c>
      <c r="H1025" s="3"/>
      <c r="J1025" s="72">
        <f t="shared" ref="J1025:J1030" si="184">C1025*POWER(2,0)+D1025*POWER(2,1)+E1025*POWER(2,2)+F1025*POWER(2,3)+G1025*POWER(2,4)</f>
        <v>4</v>
      </c>
      <c r="K1025" s="11" t="str">
        <f t="shared" ref="K1025:K1030" si="185">CONCATENATE(" {0x",DEC2HEX(J1025,2),"},")</f>
        <v xml:space="preserve"> {0x04},</v>
      </c>
    </row>
    <row r="1026" spans="2:11" ht="15" customHeight="1" x14ac:dyDescent="0.25">
      <c r="B1026" s="3"/>
      <c r="C1026" s="5">
        <v>0</v>
      </c>
      <c r="D1026" s="5">
        <v>0</v>
      </c>
      <c r="E1026" s="5">
        <v>1</v>
      </c>
      <c r="F1026" s="5">
        <v>0</v>
      </c>
      <c r="G1026" s="5">
        <v>0</v>
      </c>
      <c r="H1026" s="3"/>
      <c r="J1026" s="72">
        <f t="shared" si="184"/>
        <v>4</v>
      </c>
      <c r="K1026" s="11" t="str">
        <f t="shared" si="185"/>
        <v xml:space="preserve"> {0x04},</v>
      </c>
    </row>
    <row r="1027" spans="2:11" ht="15" customHeight="1" x14ac:dyDescent="0.25">
      <c r="B1027" s="3"/>
      <c r="C1027" s="5">
        <v>0</v>
      </c>
      <c r="D1027" s="5">
        <v>0</v>
      </c>
      <c r="E1027" s="5">
        <v>1</v>
      </c>
      <c r="F1027" s="5">
        <v>0</v>
      </c>
      <c r="G1027" s="5">
        <v>0</v>
      </c>
      <c r="H1027" s="3"/>
      <c r="J1027" s="72">
        <f t="shared" si="184"/>
        <v>4</v>
      </c>
      <c r="K1027" s="11" t="str">
        <f t="shared" si="185"/>
        <v xml:space="preserve"> {0x04},</v>
      </c>
    </row>
    <row r="1028" spans="2:11" ht="15" customHeight="1" x14ac:dyDescent="0.25">
      <c r="B1028" s="3"/>
      <c r="C1028" s="5">
        <v>0</v>
      </c>
      <c r="D1028" s="5">
        <v>0</v>
      </c>
      <c r="E1028" s="5">
        <v>1</v>
      </c>
      <c r="F1028" s="5">
        <v>0</v>
      </c>
      <c r="G1028" s="5">
        <v>0</v>
      </c>
      <c r="H1028" s="3"/>
      <c r="J1028" s="72">
        <f t="shared" si="184"/>
        <v>4</v>
      </c>
      <c r="K1028" s="11" t="str">
        <f t="shared" si="185"/>
        <v xml:space="preserve"> {0x04},</v>
      </c>
    </row>
    <row r="1029" spans="2:11" ht="15" customHeight="1" x14ac:dyDescent="0.25">
      <c r="B1029" s="3"/>
      <c r="C1029" s="5">
        <v>0</v>
      </c>
      <c r="D1029" s="5">
        <v>0</v>
      </c>
      <c r="E1029" s="5">
        <v>1</v>
      </c>
      <c r="F1029" s="5">
        <v>0</v>
      </c>
      <c r="G1029" s="5">
        <v>0</v>
      </c>
      <c r="H1029" s="3"/>
      <c r="J1029" s="72">
        <f t="shared" si="184"/>
        <v>4</v>
      </c>
      <c r="K1029" s="11" t="str">
        <f t="shared" si="185"/>
        <v xml:space="preserve"> {0x04},</v>
      </c>
    </row>
    <row r="1030" spans="2:11" ht="15" customHeight="1" x14ac:dyDescent="0.25">
      <c r="B1030" s="3"/>
      <c r="C1030" s="5">
        <v>0</v>
      </c>
      <c r="D1030" s="5">
        <v>0</v>
      </c>
      <c r="E1030" s="5">
        <v>1</v>
      </c>
      <c r="F1030" s="5">
        <v>0</v>
      </c>
      <c r="G1030" s="5">
        <v>0</v>
      </c>
      <c r="H1030" s="3"/>
      <c r="J1030" s="72">
        <f t="shared" si="184"/>
        <v>4</v>
      </c>
      <c r="K1030" s="11" t="str">
        <f t="shared" si="185"/>
        <v xml:space="preserve"> {0x04},</v>
      </c>
    </row>
    <row r="1031" spans="2:11" ht="15" customHeight="1" x14ac:dyDescent="0.25">
      <c r="B1031" s="3"/>
      <c r="C1031" s="3"/>
      <c r="D1031" s="3"/>
      <c r="E1031" s="3"/>
      <c r="F1031" s="3"/>
      <c r="G1031" s="3"/>
      <c r="H1031" s="3"/>
      <c r="K1031" s="11" t="s">
        <v>127</v>
      </c>
    </row>
    <row r="1032" spans="2:11" ht="15" customHeight="1" x14ac:dyDescent="0.25">
      <c r="K1032" s="4"/>
    </row>
    <row r="1033" spans="2:11" s="4" customFormat="1" ht="15" customHeight="1" x14ac:dyDescent="0.25">
      <c r="B1033" s="9" t="s">
        <v>2</v>
      </c>
      <c r="J1033" t="s">
        <v>111</v>
      </c>
    </row>
    <row r="1034" spans="2:11" ht="15" customHeight="1" x14ac:dyDescent="0.25">
      <c r="B1034" s="3"/>
      <c r="C1034" s="3"/>
      <c r="D1034" s="3"/>
      <c r="E1034" s="3"/>
      <c r="F1034" s="3"/>
      <c r="G1034" s="3"/>
      <c r="H1034" s="3"/>
      <c r="K1034" s="10" t="str">
        <f>CONCATENATE("{ /* ",J1033," */")</f>
        <v>{ /* SmallFontRightbrace */</v>
      </c>
    </row>
    <row r="1035" spans="2:11" ht="15" customHeight="1" x14ac:dyDescent="0.25">
      <c r="B1035" s="3"/>
      <c r="C1035" s="5">
        <v>0</v>
      </c>
      <c r="D1035" s="5">
        <v>1</v>
      </c>
      <c r="E1035" s="5">
        <v>0</v>
      </c>
      <c r="F1035" s="5">
        <v>0</v>
      </c>
      <c r="G1035" s="5">
        <v>0</v>
      </c>
      <c r="H1035" s="3"/>
      <c r="J1035" s="72">
        <f>C1035*POWER(2,0)+D1035*POWER(2,1)+E1035*POWER(2,2)+F1035*POWER(2,3)+G1035*POWER(2,4)</f>
        <v>2</v>
      </c>
      <c r="K1035" s="11" t="str">
        <f>CONCATENATE(" {0x",DEC2HEX(J1035,2),"},")</f>
        <v xml:space="preserve"> {0x02},</v>
      </c>
    </row>
    <row r="1036" spans="2:11" ht="15" customHeight="1" x14ac:dyDescent="0.25">
      <c r="B1036" s="3"/>
      <c r="C1036" s="5">
        <v>0</v>
      </c>
      <c r="D1036" s="5">
        <v>0</v>
      </c>
      <c r="E1036" s="5">
        <v>1</v>
      </c>
      <c r="F1036" s="5">
        <v>0</v>
      </c>
      <c r="G1036" s="5">
        <v>0</v>
      </c>
      <c r="H1036" s="3"/>
      <c r="J1036" s="72">
        <f t="shared" ref="J1036:J1041" si="186">C1036*POWER(2,0)+D1036*POWER(2,1)+E1036*POWER(2,2)+F1036*POWER(2,3)+G1036*POWER(2,4)</f>
        <v>4</v>
      </c>
      <c r="K1036" s="11" t="str">
        <f t="shared" ref="K1036:K1041" si="187">CONCATENATE(" {0x",DEC2HEX(J1036,2),"},")</f>
        <v xml:space="preserve"> {0x04},</v>
      </c>
    </row>
    <row r="1037" spans="2:11" ht="15" customHeight="1" x14ac:dyDescent="0.25">
      <c r="B1037" s="3"/>
      <c r="C1037" s="5">
        <v>0</v>
      </c>
      <c r="D1037" s="5">
        <v>0</v>
      </c>
      <c r="E1037" s="5">
        <v>1</v>
      </c>
      <c r="F1037" s="5">
        <v>0</v>
      </c>
      <c r="G1037" s="5">
        <v>0</v>
      </c>
      <c r="H1037" s="3"/>
      <c r="J1037" s="72">
        <f t="shared" si="186"/>
        <v>4</v>
      </c>
      <c r="K1037" s="11" t="str">
        <f t="shared" si="187"/>
        <v xml:space="preserve"> {0x04},</v>
      </c>
    </row>
    <row r="1038" spans="2:11" ht="15" customHeight="1" x14ac:dyDescent="0.25">
      <c r="B1038" s="3"/>
      <c r="C1038" s="5">
        <v>0</v>
      </c>
      <c r="D1038" s="5">
        <v>0</v>
      </c>
      <c r="E1038" s="5">
        <v>0</v>
      </c>
      <c r="F1038" s="5">
        <v>1</v>
      </c>
      <c r="G1038" s="5">
        <v>0</v>
      </c>
      <c r="H1038" s="3"/>
      <c r="J1038" s="72">
        <f t="shared" si="186"/>
        <v>8</v>
      </c>
      <c r="K1038" s="11" t="str">
        <f t="shared" si="187"/>
        <v xml:space="preserve"> {0x08},</v>
      </c>
    </row>
    <row r="1039" spans="2:11" ht="15" customHeight="1" x14ac:dyDescent="0.25">
      <c r="B1039" s="3"/>
      <c r="C1039" s="5">
        <v>0</v>
      </c>
      <c r="D1039" s="5">
        <v>0</v>
      </c>
      <c r="E1039" s="5">
        <v>1</v>
      </c>
      <c r="F1039" s="5">
        <v>0</v>
      </c>
      <c r="G1039" s="5">
        <v>0</v>
      </c>
      <c r="H1039" s="3"/>
      <c r="J1039" s="72">
        <f t="shared" si="186"/>
        <v>4</v>
      </c>
      <c r="K1039" s="11" t="str">
        <f t="shared" si="187"/>
        <v xml:space="preserve"> {0x04},</v>
      </c>
    </row>
    <row r="1040" spans="2:11" ht="15" customHeight="1" x14ac:dyDescent="0.25">
      <c r="B1040" s="3"/>
      <c r="C1040" s="5">
        <v>0</v>
      </c>
      <c r="D1040" s="5">
        <v>0</v>
      </c>
      <c r="E1040" s="5">
        <v>1</v>
      </c>
      <c r="F1040" s="5">
        <v>0</v>
      </c>
      <c r="G1040" s="5">
        <v>0</v>
      </c>
      <c r="H1040" s="3"/>
      <c r="J1040" s="72">
        <f t="shared" si="186"/>
        <v>4</v>
      </c>
      <c r="K1040" s="11" t="str">
        <f t="shared" si="187"/>
        <v xml:space="preserve"> {0x04},</v>
      </c>
    </row>
    <row r="1041" spans="2:11" ht="15" customHeight="1" x14ac:dyDescent="0.25">
      <c r="B1041" s="3"/>
      <c r="C1041" s="5">
        <v>0</v>
      </c>
      <c r="D1041" s="5">
        <v>1</v>
      </c>
      <c r="E1041" s="5">
        <v>0</v>
      </c>
      <c r="F1041" s="5">
        <v>0</v>
      </c>
      <c r="G1041" s="5">
        <v>0</v>
      </c>
      <c r="H1041" s="3"/>
      <c r="J1041" s="72">
        <f t="shared" si="186"/>
        <v>2</v>
      </c>
      <c r="K1041" s="11" t="str">
        <f t="shared" si="187"/>
        <v xml:space="preserve"> {0x02},</v>
      </c>
    </row>
    <row r="1042" spans="2:11" ht="15" customHeight="1" x14ac:dyDescent="0.25">
      <c r="B1042" s="3"/>
      <c r="C1042" s="3"/>
      <c r="D1042" s="3"/>
      <c r="E1042" s="3"/>
      <c r="F1042" s="3"/>
      <c r="G1042" s="3"/>
      <c r="H1042" s="3"/>
      <c r="K1042" s="11" t="s">
        <v>127</v>
      </c>
    </row>
    <row r="1044" spans="2:11" s="4" customFormat="1" ht="15" customHeight="1" x14ac:dyDescent="0.25">
      <c r="B1044" s="9" t="s">
        <v>2</v>
      </c>
      <c r="J1044" t="s">
        <v>112</v>
      </c>
    </row>
    <row r="1045" spans="2:11" ht="15" customHeight="1" x14ac:dyDescent="0.25">
      <c r="B1045" s="3"/>
      <c r="C1045" s="3"/>
      <c r="D1045" s="3"/>
      <c r="E1045" s="3"/>
      <c r="F1045" s="3"/>
      <c r="G1045" s="3"/>
      <c r="H1045" s="3"/>
      <c r="K1045" s="10" t="str">
        <f>CONCATENATE("{ /* ",J1044," */")</f>
        <v>{ /* SmallFontTilda */</v>
      </c>
    </row>
    <row r="1046" spans="2:11" ht="15" customHeight="1" x14ac:dyDescent="0.25">
      <c r="B1046" s="3"/>
      <c r="C1046" s="5">
        <v>0</v>
      </c>
      <c r="D1046" s="5">
        <v>1</v>
      </c>
      <c r="E1046" s="5">
        <v>0</v>
      </c>
      <c r="F1046" s="5">
        <v>0</v>
      </c>
      <c r="G1046" s="5">
        <v>1</v>
      </c>
      <c r="H1046" s="3"/>
      <c r="J1046" s="72">
        <f>C1046*POWER(2,0)+D1046*POWER(2,1)+E1046*POWER(2,2)+F1046*POWER(2,3)+G1046*POWER(2,4)</f>
        <v>18</v>
      </c>
      <c r="K1046" s="11" t="str">
        <f>CONCATENATE(" {0x",DEC2HEX(J1046,2),"},")</f>
        <v xml:space="preserve"> {0x12},</v>
      </c>
    </row>
    <row r="1047" spans="2:11" ht="15" customHeight="1" x14ac:dyDescent="0.25">
      <c r="B1047" s="3"/>
      <c r="C1047" s="5">
        <v>1</v>
      </c>
      <c r="D1047" s="5">
        <v>0</v>
      </c>
      <c r="E1047" s="5">
        <v>1</v>
      </c>
      <c r="F1047" s="5">
        <v>0</v>
      </c>
      <c r="G1047" s="5">
        <v>1</v>
      </c>
      <c r="H1047" s="3"/>
      <c r="J1047" s="72">
        <f t="shared" ref="J1047:J1052" si="188">C1047*POWER(2,0)+D1047*POWER(2,1)+E1047*POWER(2,2)+F1047*POWER(2,3)+G1047*POWER(2,4)</f>
        <v>21</v>
      </c>
      <c r="K1047" s="11" t="str">
        <f t="shared" ref="K1047:K1052" si="189">CONCATENATE(" {0x",DEC2HEX(J1047,2),"},")</f>
        <v xml:space="preserve"> {0x15},</v>
      </c>
    </row>
    <row r="1048" spans="2:11" ht="15" customHeight="1" x14ac:dyDescent="0.25">
      <c r="B1048" s="3"/>
      <c r="C1048" s="5">
        <v>1</v>
      </c>
      <c r="D1048" s="5">
        <v>0</v>
      </c>
      <c r="E1048" s="5">
        <v>0</v>
      </c>
      <c r="F1048" s="5">
        <v>1</v>
      </c>
      <c r="G1048" s="5">
        <v>0</v>
      </c>
      <c r="H1048" s="3"/>
      <c r="J1048" s="72">
        <f t="shared" si="188"/>
        <v>9</v>
      </c>
      <c r="K1048" s="11" t="str">
        <f t="shared" si="189"/>
        <v xml:space="preserve"> {0x09},</v>
      </c>
    </row>
    <row r="1049" spans="2:11" ht="15" customHeight="1" x14ac:dyDescent="0.25">
      <c r="B1049" s="3"/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3"/>
      <c r="J1049" s="72">
        <f t="shared" si="188"/>
        <v>0</v>
      </c>
      <c r="K1049" s="11" t="str">
        <f t="shared" si="189"/>
        <v xml:space="preserve"> {0x00},</v>
      </c>
    </row>
    <row r="1050" spans="2:11" ht="15" customHeight="1" x14ac:dyDescent="0.25">
      <c r="B1050" s="3"/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3"/>
      <c r="J1050" s="72">
        <f t="shared" si="188"/>
        <v>0</v>
      </c>
      <c r="K1050" s="11" t="str">
        <f t="shared" si="189"/>
        <v xml:space="preserve"> {0x00},</v>
      </c>
    </row>
    <row r="1051" spans="2:11" ht="15" customHeight="1" x14ac:dyDescent="0.25">
      <c r="B1051" s="3"/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3"/>
      <c r="J1051" s="72">
        <f t="shared" si="188"/>
        <v>0</v>
      </c>
      <c r="K1051" s="11" t="str">
        <f t="shared" si="189"/>
        <v xml:space="preserve"> {0x00},</v>
      </c>
    </row>
    <row r="1052" spans="2:11" ht="15" customHeight="1" x14ac:dyDescent="0.25">
      <c r="B1052" s="3"/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3"/>
      <c r="J1052" s="72">
        <f t="shared" si="188"/>
        <v>0</v>
      </c>
      <c r="K1052" s="11" t="str">
        <f t="shared" si="189"/>
        <v xml:space="preserve"> {0x00},</v>
      </c>
    </row>
    <row r="1053" spans="2:11" ht="15" customHeight="1" x14ac:dyDescent="0.25">
      <c r="B1053" s="3"/>
      <c r="C1053" s="3"/>
      <c r="D1053" s="3"/>
      <c r="E1053" s="3"/>
      <c r="F1053" s="3"/>
      <c r="G1053" s="3"/>
      <c r="H1053" s="3"/>
      <c r="K1053" s="11" t="s">
        <v>127</v>
      </c>
    </row>
    <row r="1054" spans="2:11" ht="15" customHeight="1" x14ac:dyDescent="0.25">
      <c r="K1054" s="4"/>
    </row>
    <row r="1055" spans="2:11" s="4" customFormat="1" ht="15" customHeight="1" x14ac:dyDescent="0.25">
      <c r="B1055" s="9" t="s">
        <v>2</v>
      </c>
      <c r="J1055" t="s">
        <v>126</v>
      </c>
    </row>
    <row r="1056" spans="2:11" ht="15" customHeight="1" x14ac:dyDescent="0.25">
      <c r="B1056" s="3"/>
      <c r="C1056" s="3"/>
      <c r="D1056" s="3"/>
      <c r="E1056" s="3"/>
      <c r="F1056" s="3"/>
      <c r="G1056" s="3"/>
      <c r="H1056" s="3"/>
      <c r="K1056" s="10" t="str">
        <f>CONCATENATE("{ /* ",J1055," */")</f>
        <v>{ /* SmallFontBlack */</v>
      </c>
    </row>
    <row r="1057" spans="2:11" ht="15" customHeight="1" x14ac:dyDescent="0.25">
      <c r="B1057" s="3"/>
      <c r="C1057" s="5">
        <v>1</v>
      </c>
      <c r="D1057" s="5">
        <v>1</v>
      </c>
      <c r="E1057" s="5">
        <v>1</v>
      </c>
      <c r="F1057" s="5">
        <v>1</v>
      </c>
      <c r="G1057" s="5">
        <v>1</v>
      </c>
      <c r="H1057" s="3"/>
      <c r="J1057" s="72">
        <f>C1057*POWER(2,0)+D1057*POWER(2,1)+E1057*POWER(2,2)+F1057*POWER(2,3)+G1057*POWER(2,4)</f>
        <v>31</v>
      </c>
      <c r="K1057" s="11" t="str">
        <f>CONCATENATE(" {0x",DEC2HEX(J1057,2),"},")</f>
        <v xml:space="preserve"> {0x1F},</v>
      </c>
    </row>
    <row r="1058" spans="2:11" ht="15" customHeight="1" x14ac:dyDescent="0.25">
      <c r="B1058" s="3"/>
      <c r="C1058" s="5">
        <v>1</v>
      </c>
      <c r="D1058" s="5">
        <v>1</v>
      </c>
      <c r="E1058" s="5">
        <v>1</v>
      </c>
      <c r="F1058" s="5">
        <v>1</v>
      </c>
      <c r="G1058" s="5">
        <v>1</v>
      </c>
      <c r="H1058" s="3"/>
      <c r="J1058" s="72">
        <f t="shared" ref="J1058:J1063" si="190">C1058*POWER(2,0)+D1058*POWER(2,1)+E1058*POWER(2,2)+F1058*POWER(2,3)+G1058*POWER(2,4)</f>
        <v>31</v>
      </c>
      <c r="K1058" s="11" t="str">
        <f t="shared" ref="K1058:K1063" si="191">CONCATENATE(" {0x",DEC2HEX(J1058,2),"},")</f>
        <v xml:space="preserve"> {0x1F},</v>
      </c>
    </row>
    <row r="1059" spans="2:11" ht="15" customHeight="1" x14ac:dyDescent="0.25">
      <c r="B1059" s="3"/>
      <c r="C1059" s="5">
        <v>1</v>
      </c>
      <c r="D1059" s="5">
        <v>1</v>
      </c>
      <c r="E1059" s="5">
        <v>1</v>
      </c>
      <c r="F1059" s="5">
        <v>1</v>
      </c>
      <c r="G1059" s="5">
        <v>1</v>
      </c>
      <c r="H1059" s="3"/>
      <c r="J1059" s="72">
        <f t="shared" si="190"/>
        <v>31</v>
      </c>
      <c r="K1059" s="11" t="str">
        <f t="shared" si="191"/>
        <v xml:space="preserve"> {0x1F},</v>
      </c>
    </row>
    <row r="1060" spans="2:11" ht="15" customHeight="1" x14ac:dyDescent="0.25">
      <c r="B1060" s="3"/>
      <c r="C1060" s="5">
        <v>1</v>
      </c>
      <c r="D1060" s="5">
        <v>1</v>
      </c>
      <c r="E1060" s="5">
        <v>1</v>
      </c>
      <c r="F1060" s="5">
        <v>1</v>
      </c>
      <c r="G1060" s="5">
        <v>1</v>
      </c>
      <c r="H1060" s="3"/>
      <c r="J1060" s="72">
        <f t="shared" si="190"/>
        <v>31</v>
      </c>
      <c r="K1060" s="11" t="str">
        <f t="shared" si="191"/>
        <v xml:space="preserve"> {0x1F},</v>
      </c>
    </row>
    <row r="1061" spans="2:11" ht="15" customHeight="1" x14ac:dyDescent="0.25">
      <c r="B1061" s="3"/>
      <c r="C1061" s="5">
        <v>1</v>
      </c>
      <c r="D1061" s="5">
        <v>1</v>
      </c>
      <c r="E1061" s="5">
        <v>1</v>
      </c>
      <c r="F1061" s="5">
        <v>1</v>
      </c>
      <c r="G1061" s="5">
        <v>1</v>
      </c>
      <c r="H1061" s="3"/>
      <c r="J1061" s="72">
        <f t="shared" si="190"/>
        <v>31</v>
      </c>
      <c r="K1061" s="11" t="str">
        <f t="shared" si="191"/>
        <v xml:space="preserve"> {0x1F},</v>
      </c>
    </row>
    <row r="1062" spans="2:11" ht="15" customHeight="1" x14ac:dyDescent="0.25">
      <c r="B1062" s="3"/>
      <c r="C1062" s="5">
        <v>1</v>
      </c>
      <c r="D1062" s="5">
        <v>1</v>
      </c>
      <c r="E1062" s="5">
        <v>1</v>
      </c>
      <c r="F1062" s="5">
        <v>1</v>
      </c>
      <c r="G1062" s="5">
        <v>1</v>
      </c>
      <c r="H1062" s="3"/>
      <c r="J1062" s="72">
        <f t="shared" si="190"/>
        <v>31</v>
      </c>
      <c r="K1062" s="11" t="str">
        <f t="shared" si="191"/>
        <v xml:space="preserve"> {0x1F},</v>
      </c>
    </row>
    <row r="1063" spans="2:11" ht="15" customHeight="1" x14ac:dyDescent="0.25">
      <c r="B1063" s="3"/>
      <c r="C1063" s="5">
        <v>1</v>
      </c>
      <c r="D1063" s="5">
        <v>1</v>
      </c>
      <c r="E1063" s="5">
        <v>1</v>
      </c>
      <c r="F1063" s="5">
        <v>1</v>
      </c>
      <c r="G1063" s="5">
        <v>1</v>
      </c>
      <c r="H1063" s="3"/>
      <c r="J1063" s="72">
        <f t="shared" si="190"/>
        <v>31</v>
      </c>
      <c r="K1063" s="11" t="str">
        <f t="shared" si="191"/>
        <v xml:space="preserve"> {0x1F},</v>
      </c>
    </row>
    <row r="1064" spans="2:11" ht="15" customHeight="1" x14ac:dyDescent="0.25">
      <c r="B1064" s="3"/>
      <c r="C1064" s="3"/>
      <c r="D1064" s="3"/>
      <c r="E1064" s="3"/>
      <c r="F1064" s="3"/>
      <c r="G1064" s="3"/>
      <c r="H1064" s="3"/>
      <c r="K1064" s="11" t="s">
        <v>127</v>
      </c>
    </row>
    <row r="1066" spans="2:11" s="4" customFormat="1" ht="15" customHeight="1" x14ac:dyDescent="0.25">
      <c r="B1066" s="9" t="s">
        <v>2</v>
      </c>
      <c r="J1066" t="s">
        <v>113</v>
      </c>
    </row>
    <row r="1067" spans="2:11" ht="15" customHeight="1" x14ac:dyDescent="0.25">
      <c r="B1067" s="3"/>
      <c r="C1067" s="3"/>
      <c r="D1067" s="3"/>
      <c r="E1067" s="3"/>
      <c r="F1067" s="3"/>
      <c r="G1067" s="3"/>
      <c r="H1067" s="3"/>
      <c r="K1067" s="10" t="str">
        <f>CONCATENATE("{ /* ",J1066," */")</f>
        <v>{ /* SmallFont */</v>
      </c>
    </row>
    <row r="1068" spans="2:11" ht="15" customHeight="1" x14ac:dyDescent="0.25">
      <c r="B1068" s="3"/>
      <c r="C1068" s="5">
        <v>0</v>
      </c>
      <c r="D1068" s="5">
        <v>0</v>
      </c>
      <c r="E1068" s="5">
        <v>0</v>
      </c>
      <c r="F1068" s="5">
        <v>0</v>
      </c>
      <c r="G1068" s="5">
        <v>0</v>
      </c>
      <c r="H1068" s="3"/>
      <c r="J1068" s="72">
        <f>C1068*POWER(2,0)+D1068*POWER(2,1)+E1068*POWER(2,2)+F1068*POWER(2,3)+G1068*POWER(2,4)</f>
        <v>0</v>
      </c>
      <c r="K1068" s="11" t="str">
        <f>CONCATENATE(" {0x",DEC2HEX(J1068,2),"},")</f>
        <v xml:space="preserve"> {0x00},</v>
      </c>
    </row>
    <row r="1069" spans="2:11" ht="15" customHeight="1" x14ac:dyDescent="0.25">
      <c r="B1069" s="3"/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3"/>
      <c r="J1069" s="72">
        <f t="shared" ref="J1069:J1074" si="192">C1069*POWER(2,0)+D1069*POWER(2,1)+E1069*POWER(2,2)+F1069*POWER(2,3)+G1069*POWER(2,4)</f>
        <v>0</v>
      </c>
      <c r="K1069" s="11" t="str">
        <f t="shared" ref="K1069:K1074" si="193">CONCATENATE(" {0x",DEC2HEX(J1069,2),"},")</f>
        <v xml:space="preserve"> {0x00},</v>
      </c>
    </row>
    <row r="1070" spans="2:11" ht="15" customHeight="1" x14ac:dyDescent="0.25">
      <c r="B1070" s="3"/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3"/>
      <c r="J1070" s="72">
        <f t="shared" si="192"/>
        <v>0</v>
      </c>
      <c r="K1070" s="11" t="str">
        <f t="shared" si="193"/>
        <v xml:space="preserve"> {0x00},</v>
      </c>
    </row>
    <row r="1071" spans="2:11" ht="15" customHeight="1" x14ac:dyDescent="0.25">
      <c r="B1071" s="3"/>
      <c r="C1071" s="5">
        <v>0</v>
      </c>
      <c r="D1071" s="5">
        <v>0</v>
      </c>
      <c r="E1071" s="5">
        <v>0</v>
      </c>
      <c r="F1071" s="5">
        <v>0</v>
      </c>
      <c r="G1071" s="5">
        <v>0</v>
      </c>
      <c r="H1071" s="3"/>
      <c r="J1071" s="72">
        <f t="shared" si="192"/>
        <v>0</v>
      </c>
      <c r="K1071" s="11" t="str">
        <f t="shared" si="193"/>
        <v xml:space="preserve"> {0x00},</v>
      </c>
    </row>
    <row r="1072" spans="2:11" ht="15" customHeight="1" x14ac:dyDescent="0.25">
      <c r="B1072" s="3"/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3"/>
      <c r="J1072" s="72">
        <f t="shared" si="192"/>
        <v>0</v>
      </c>
      <c r="K1072" s="11" t="str">
        <f t="shared" si="193"/>
        <v xml:space="preserve"> {0x00},</v>
      </c>
    </row>
    <row r="1073" spans="2:11" ht="15" customHeight="1" x14ac:dyDescent="0.25">
      <c r="B1073" s="3"/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3"/>
      <c r="J1073" s="72">
        <f t="shared" si="192"/>
        <v>0</v>
      </c>
      <c r="K1073" s="11" t="str">
        <f t="shared" si="193"/>
        <v xml:space="preserve"> {0x00},</v>
      </c>
    </row>
    <row r="1074" spans="2:11" ht="15" customHeight="1" x14ac:dyDescent="0.25">
      <c r="B1074" s="3"/>
      <c r="C1074" s="5">
        <v>0</v>
      </c>
      <c r="D1074" s="5">
        <v>0</v>
      </c>
      <c r="E1074" s="5">
        <v>0</v>
      </c>
      <c r="F1074" s="5">
        <v>0</v>
      </c>
      <c r="G1074" s="5">
        <v>0</v>
      </c>
      <c r="H1074" s="3"/>
      <c r="J1074" s="72">
        <f t="shared" si="192"/>
        <v>0</v>
      </c>
      <c r="K1074" s="11" t="str">
        <f t="shared" si="193"/>
        <v xml:space="preserve"> {0x00},</v>
      </c>
    </row>
    <row r="1075" spans="2:11" ht="15" customHeight="1" x14ac:dyDescent="0.25">
      <c r="B1075" s="3"/>
      <c r="C1075" s="3"/>
      <c r="D1075" s="3"/>
      <c r="E1075" s="3"/>
      <c r="F1075" s="3"/>
      <c r="G1075" s="3"/>
      <c r="H1075" s="3"/>
      <c r="K1075" s="11" t="s">
        <v>127</v>
      </c>
    </row>
    <row r="1076" spans="2:11" ht="15" customHeight="1" x14ac:dyDescent="0.25">
      <c r="K1076" s="4"/>
    </row>
    <row r="1077" spans="2:11" ht="15" customHeight="1" x14ac:dyDescent="0.25">
      <c r="K1077" s="4"/>
    </row>
    <row r="1078" spans="2:11" ht="15" customHeight="1" x14ac:dyDescent="0.25">
      <c r="K1078" s="10"/>
    </row>
    <row r="1079" spans="2:11" ht="15" customHeight="1" x14ac:dyDescent="0.25">
      <c r="K1079" s="11"/>
    </row>
    <row r="1080" spans="2:11" ht="15" customHeight="1" x14ac:dyDescent="0.25">
      <c r="K1080" s="11"/>
    </row>
    <row r="1081" spans="2:11" ht="15" customHeight="1" x14ac:dyDescent="0.25">
      <c r="K1081" s="11"/>
    </row>
    <row r="1082" spans="2:11" ht="15" customHeight="1" x14ac:dyDescent="0.25">
      <c r="K1082" s="11"/>
    </row>
    <row r="1083" spans="2:11" ht="15" customHeight="1" x14ac:dyDescent="0.25">
      <c r="K1083" s="11"/>
    </row>
    <row r="1084" spans="2:11" ht="15" customHeight="1" x14ac:dyDescent="0.25">
      <c r="K1084" s="11"/>
    </row>
    <row r="1085" spans="2:11" ht="15" customHeight="1" x14ac:dyDescent="0.25">
      <c r="K1085" s="11"/>
    </row>
    <row r="1086" spans="2:11" ht="15" customHeight="1" x14ac:dyDescent="0.25">
      <c r="K1086" s="11"/>
    </row>
    <row r="1088" spans="2:11" ht="15" customHeight="1" x14ac:dyDescent="0.25">
      <c r="K1088" s="4"/>
    </row>
    <row r="1089" spans="11:11" ht="15" customHeight="1" x14ac:dyDescent="0.25">
      <c r="K1089" s="10"/>
    </row>
    <row r="1090" spans="11:11" ht="15" customHeight="1" x14ac:dyDescent="0.25">
      <c r="K1090" s="11"/>
    </row>
    <row r="1091" spans="11:11" ht="15" customHeight="1" x14ac:dyDescent="0.25">
      <c r="K1091" s="11"/>
    </row>
    <row r="1092" spans="11:11" ht="15" customHeight="1" x14ac:dyDescent="0.25">
      <c r="K1092" s="11"/>
    </row>
    <row r="1093" spans="11:11" ht="15" customHeight="1" x14ac:dyDescent="0.25">
      <c r="K1093" s="11"/>
    </row>
    <row r="1094" spans="11:11" ht="15" customHeight="1" x14ac:dyDescent="0.25">
      <c r="K1094" s="11"/>
    </row>
    <row r="1095" spans="11:11" ht="15" customHeight="1" x14ac:dyDescent="0.25">
      <c r="K1095" s="11"/>
    </row>
    <row r="1096" spans="11:11" ht="15" customHeight="1" x14ac:dyDescent="0.25">
      <c r="K1096" s="11"/>
    </row>
    <row r="1097" spans="11:11" ht="15" customHeight="1" x14ac:dyDescent="0.25">
      <c r="K1097" s="11"/>
    </row>
    <row r="1099" spans="11:11" ht="15" customHeight="1" x14ac:dyDescent="0.25">
      <c r="K1099" s="4"/>
    </row>
    <row r="1100" spans="11:11" ht="15" customHeight="1" x14ac:dyDescent="0.25">
      <c r="K1100" s="10"/>
    </row>
    <row r="1101" spans="11:11" ht="15" customHeight="1" x14ac:dyDescent="0.25">
      <c r="K1101" s="11"/>
    </row>
    <row r="1102" spans="11:11" ht="15" customHeight="1" x14ac:dyDescent="0.25">
      <c r="K1102" s="11"/>
    </row>
    <row r="1103" spans="11:11" ht="15" customHeight="1" x14ac:dyDescent="0.25">
      <c r="K1103" s="11"/>
    </row>
    <row r="1104" spans="11:11" ht="15" customHeight="1" x14ac:dyDescent="0.25">
      <c r="K1104" s="11"/>
    </row>
    <row r="1105" spans="11:11" ht="15" customHeight="1" x14ac:dyDescent="0.25">
      <c r="K1105" s="11"/>
    </row>
    <row r="1106" spans="11:11" ht="15" customHeight="1" x14ac:dyDescent="0.25">
      <c r="K1106" s="11"/>
    </row>
    <row r="1107" spans="11:11" ht="15" customHeight="1" x14ac:dyDescent="0.25">
      <c r="K1107" s="11"/>
    </row>
    <row r="1108" spans="11:11" ht="15" customHeight="1" x14ac:dyDescent="0.25">
      <c r="K1108" s="11"/>
    </row>
    <row r="1109" spans="11:11" ht="15" customHeight="1" x14ac:dyDescent="0.25">
      <c r="K1109" s="4"/>
    </row>
    <row r="1110" spans="11:11" ht="15" customHeight="1" x14ac:dyDescent="0.25">
      <c r="K1110" s="4"/>
    </row>
    <row r="1111" spans="11:11" ht="15" customHeight="1" x14ac:dyDescent="0.25">
      <c r="K1111" s="10"/>
    </row>
    <row r="1112" spans="11:11" ht="15" customHeight="1" x14ac:dyDescent="0.25">
      <c r="K1112" s="11"/>
    </row>
    <row r="1113" spans="11:11" ht="15" customHeight="1" x14ac:dyDescent="0.25">
      <c r="K1113" s="11"/>
    </row>
    <row r="1114" spans="11:11" ht="15" customHeight="1" x14ac:dyDescent="0.25">
      <c r="K1114" s="11"/>
    </row>
    <row r="1115" spans="11:11" ht="15" customHeight="1" x14ac:dyDescent="0.25">
      <c r="K1115" s="11"/>
    </row>
    <row r="1116" spans="11:11" ht="15" customHeight="1" x14ac:dyDescent="0.25">
      <c r="K1116" s="11"/>
    </row>
    <row r="1117" spans="11:11" ht="15" customHeight="1" x14ac:dyDescent="0.25">
      <c r="K1117" s="11"/>
    </row>
    <row r="1118" spans="11:11" ht="15" customHeight="1" x14ac:dyDescent="0.25">
      <c r="K1118" s="11"/>
    </row>
    <row r="1119" spans="11:11" ht="15" customHeight="1" x14ac:dyDescent="0.25">
      <c r="K1119" s="11"/>
    </row>
    <row r="1121" spans="11:11" ht="15" customHeight="1" x14ac:dyDescent="0.25">
      <c r="K1121" s="4"/>
    </row>
    <row r="1122" spans="11:11" ht="15" customHeight="1" x14ac:dyDescent="0.25">
      <c r="K1122" s="10"/>
    </row>
    <row r="1123" spans="11:11" ht="15" customHeight="1" x14ac:dyDescent="0.25">
      <c r="K1123" s="11"/>
    </row>
    <row r="1124" spans="11:11" ht="15" customHeight="1" x14ac:dyDescent="0.25">
      <c r="K1124" s="11"/>
    </row>
    <row r="1125" spans="11:11" ht="15" customHeight="1" x14ac:dyDescent="0.25">
      <c r="K1125" s="11"/>
    </row>
    <row r="1126" spans="11:11" ht="15" customHeight="1" x14ac:dyDescent="0.25">
      <c r="K1126" s="11"/>
    </row>
    <row r="1127" spans="11:11" ht="15" customHeight="1" x14ac:dyDescent="0.25">
      <c r="K1127" s="11"/>
    </row>
    <row r="1128" spans="11:11" ht="15" customHeight="1" x14ac:dyDescent="0.25">
      <c r="K1128" s="11"/>
    </row>
    <row r="1129" spans="11:11" ht="15" customHeight="1" x14ac:dyDescent="0.25">
      <c r="K1129" s="11"/>
    </row>
    <row r="1130" spans="11:11" ht="15" customHeight="1" x14ac:dyDescent="0.25">
      <c r="K1130" s="11"/>
    </row>
    <row r="1131" spans="11:11" ht="15" customHeight="1" x14ac:dyDescent="0.25">
      <c r="K1131" s="4"/>
    </row>
    <row r="1132" spans="11:11" ht="15" customHeight="1" x14ac:dyDescent="0.25">
      <c r="K1132" s="4"/>
    </row>
    <row r="1133" spans="11:11" ht="15" customHeight="1" x14ac:dyDescent="0.25">
      <c r="K1133" s="10"/>
    </row>
    <row r="1134" spans="11:11" ht="15" customHeight="1" x14ac:dyDescent="0.25">
      <c r="K1134" s="11"/>
    </row>
    <row r="1135" spans="11:11" ht="15" customHeight="1" x14ac:dyDescent="0.25">
      <c r="K1135" s="11"/>
    </row>
    <row r="1136" spans="11:11" ht="15" customHeight="1" x14ac:dyDescent="0.25">
      <c r="K1136" s="11"/>
    </row>
    <row r="1137" spans="11:11" ht="15" customHeight="1" x14ac:dyDescent="0.25">
      <c r="K1137" s="11"/>
    </row>
    <row r="1138" spans="11:11" ht="15" customHeight="1" x14ac:dyDescent="0.25">
      <c r="K1138" s="11"/>
    </row>
    <row r="1139" spans="11:11" ht="15" customHeight="1" x14ac:dyDescent="0.25">
      <c r="K1139" s="11"/>
    </row>
    <row r="1140" spans="11:11" ht="15" customHeight="1" x14ac:dyDescent="0.25">
      <c r="K1140" s="11"/>
    </row>
    <row r="1141" spans="11:11" ht="15" customHeight="1" x14ac:dyDescent="0.25">
      <c r="K1141" s="11"/>
    </row>
    <row r="1143" spans="11:11" ht="15" customHeight="1" x14ac:dyDescent="0.25">
      <c r="K1143" s="4"/>
    </row>
    <row r="1144" spans="11:11" ht="15" customHeight="1" x14ac:dyDescent="0.25">
      <c r="K1144" s="10"/>
    </row>
    <row r="1145" spans="11:11" ht="15" customHeight="1" x14ac:dyDescent="0.25">
      <c r="K1145" s="11"/>
    </row>
    <row r="1146" spans="11:11" ht="15" customHeight="1" x14ac:dyDescent="0.25">
      <c r="K1146" s="11"/>
    </row>
    <row r="1147" spans="11:11" ht="15" customHeight="1" x14ac:dyDescent="0.25">
      <c r="K1147" s="11"/>
    </row>
    <row r="1148" spans="11:11" ht="15" customHeight="1" x14ac:dyDescent="0.25">
      <c r="K1148" s="11"/>
    </row>
    <row r="1149" spans="11:11" ht="15" customHeight="1" x14ac:dyDescent="0.25">
      <c r="K1149" s="11"/>
    </row>
    <row r="1150" spans="11:11" ht="15" customHeight="1" x14ac:dyDescent="0.25">
      <c r="K1150" s="11"/>
    </row>
    <row r="1151" spans="11:11" ht="15" customHeight="1" x14ac:dyDescent="0.25">
      <c r="K1151" s="11"/>
    </row>
    <row r="1152" spans="11:11" ht="15" customHeight="1" x14ac:dyDescent="0.25">
      <c r="K1152" s="11"/>
    </row>
    <row r="1153" spans="11:11" ht="15" customHeight="1" x14ac:dyDescent="0.25">
      <c r="K1153" s="4"/>
    </row>
    <row r="1154" spans="11:11" ht="15" customHeight="1" x14ac:dyDescent="0.25">
      <c r="K1154" s="4"/>
    </row>
    <row r="1155" spans="11:11" ht="15" customHeight="1" x14ac:dyDescent="0.25">
      <c r="K1155" s="10"/>
    </row>
    <row r="1156" spans="11:11" ht="15" customHeight="1" x14ac:dyDescent="0.25">
      <c r="K1156" s="11"/>
    </row>
    <row r="1157" spans="11:11" ht="15" customHeight="1" x14ac:dyDescent="0.25">
      <c r="K1157" s="11"/>
    </row>
    <row r="1158" spans="11:11" ht="15" customHeight="1" x14ac:dyDescent="0.25">
      <c r="K1158" s="11"/>
    </row>
    <row r="1159" spans="11:11" ht="15" customHeight="1" x14ac:dyDescent="0.25">
      <c r="K1159" s="11"/>
    </row>
    <row r="1160" spans="11:11" ht="15" customHeight="1" x14ac:dyDescent="0.25">
      <c r="K1160" s="11"/>
    </row>
    <row r="1161" spans="11:11" ht="15" customHeight="1" x14ac:dyDescent="0.25">
      <c r="K1161" s="11"/>
    </row>
    <row r="1162" spans="11:11" ht="15" customHeight="1" x14ac:dyDescent="0.25">
      <c r="K1162" s="11"/>
    </row>
    <row r="1163" spans="11:11" ht="15" customHeight="1" x14ac:dyDescent="0.25">
      <c r="K1163" s="11"/>
    </row>
    <row r="1165" spans="11:11" ht="15" customHeight="1" x14ac:dyDescent="0.25">
      <c r="K1165" s="4"/>
    </row>
    <row r="1166" spans="11:11" ht="15" customHeight="1" x14ac:dyDescent="0.25">
      <c r="K1166" s="10"/>
    </row>
    <row r="1167" spans="11:11" ht="15" customHeight="1" x14ac:dyDescent="0.25">
      <c r="K1167" s="11"/>
    </row>
    <row r="1168" spans="11:11" ht="15" customHeight="1" x14ac:dyDescent="0.25">
      <c r="K1168" s="11"/>
    </row>
    <row r="1169" spans="11:11" ht="15" customHeight="1" x14ac:dyDescent="0.25">
      <c r="K1169" s="11"/>
    </row>
    <row r="1170" spans="11:11" ht="15" customHeight="1" x14ac:dyDescent="0.25">
      <c r="K1170" s="11"/>
    </row>
    <row r="1171" spans="11:11" ht="15" customHeight="1" x14ac:dyDescent="0.25">
      <c r="K1171" s="11"/>
    </row>
    <row r="1172" spans="11:11" ht="15" customHeight="1" x14ac:dyDescent="0.25">
      <c r="K1172" s="11"/>
    </row>
    <row r="1173" spans="11:11" ht="15" customHeight="1" x14ac:dyDescent="0.25">
      <c r="K1173" s="11"/>
    </row>
    <row r="1174" spans="11:11" ht="15" customHeight="1" x14ac:dyDescent="0.25">
      <c r="K1174" s="11"/>
    </row>
    <row r="1175" spans="11:11" ht="15" customHeight="1" x14ac:dyDescent="0.25">
      <c r="K1175" s="4"/>
    </row>
    <row r="1176" spans="11:11" ht="15" customHeight="1" x14ac:dyDescent="0.25">
      <c r="K1176" s="4"/>
    </row>
    <row r="1177" spans="11:11" ht="15" customHeight="1" x14ac:dyDescent="0.25">
      <c r="K1177" s="10"/>
    </row>
    <row r="1178" spans="11:11" ht="15" customHeight="1" x14ac:dyDescent="0.25">
      <c r="K1178" s="11"/>
    </row>
    <row r="1179" spans="11:11" ht="15" customHeight="1" x14ac:dyDescent="0.25">
      <c r="K1179" s="11"/>
    </row>
    <row r="1180" spans="11:11" ht="15" customHeight="1" x14ac:dyDescent="0.25">
      <c r="K1180" s="11"/>
    </row>
    <row r="1181" spans="11:11" ht="15" customHeight="1" x14ac:dyDescent="0.25">
      <c r="K1181" s="11"/>
    </row>
    <row r="1182" spans="11:11" ht="15" customHeight="1" x14ac:dyDescent="0.25">
      <c r="K1182" s="11"/>
    </row>
    <row r="1183" spans="11:11" ht="15" customHeight="1" x14ac:dyDescent="0.25">
      <c r="K1183" s="11"/>
    </row>
    <row r="1184" spans="11:11" ht="15" customHeight="1" x14ac:dyDescent="0.25">
      <c r="K1184" s="11"/>
    </row>
    <row r="1185" spans="11:11" ht="15" customHeight="1" x14ac:dyDescent="0.25">
      <c r="K1185" s="11"/>
    </row>
    <row r="1187" spans="11:11" ht="15" customHeight="1" x14ac:dyDescent="0.25">
      <c r="K1187" s="4"/>
    </row>
    <row r="1188" spans="11:11" ht="15" customHeight="1" x14ac:dyDescent="0.25">
      <c r="K1188" s="10"/>
    </row>
    <row r="1189" spans="11:11" ht="15" customHeight="1" x14ac:dyDescent="0.25">
      <c r="K1189" s="11"/>
    </row>
    <row r="1190" spans="11:11" ht="15" customHeight="1" x14ac:dyDescent="0.25">
      <c r="K1190" s="11"/>
    </row>
    <row r="1191" spans="11:11" ht="15" customHeight="1" x14ac:dyDescent="0.25">
      <c r="K1191" s="11"/>
    </row>
    <row r="1192" spans="11:11" ht="15" customHeight="1" x14ac:dyDescent="0.25">
      <c r="K1192" s="11"/>
    </row>
    <row r="1193" spans="11:11" ht="15" customHeight="1" x14ac:dyDescent="0.25">
      <c r="K1193" s="11"/>
    </row>
    <row r="1194" spans="11:11" ht="15" customHeight="1" x14ac:dyDescent="0.25">
      <c r="K1194" s="11"/>
    </row>
    <row r="1195" spans="11:11" ht="15" customHeight="1" x14ac:dyDescent="0.25">
      <c r="K1195" s="11"/>
    </row>
    <row r="1196" spans="11:11" ht="15" customHeight="1" x14ac:dyDescent="0.25">
      <c r="K1196" s="11"/>
    </row>
  </sheetData>
  <conditionalFormatting sqref="C23:G29 C34:G40 C45:G51 C56:G62 C67:G73 C78:G84 C89:G95 C100:G106 C111:G117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44:G150 C122:G128 C133:G139 C12:G18 C1057:G1063">
    <cfRule type="cellIs" dxfId="248" priority="2352" operator="equal">
      <formula>0</formula>
    </cfRule>
  </conditionalFormatting>
  <conditionalFormatting sqref="C1:G1048576">
    <cfRule type="cellIs" dxfId="247" priority="2351" operator="equal">
      <formula>1</formula>
    </cfRule>
  </conditionalFormatting>
  <conditionalFormatting sqref="C1068:G1074">
    <cfRule type="cellIs" dxfId="246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BF206"/>
  <sheetViews>
    <sheetView workbookViewId="0">
      <pane ySplit="8" topLeftCell="A147" activePane="bottomLeft" state="frozen"/>
      <selection pane="bottomLeft" activeCell="C156" sqref="C156"/>
    </sheetView>
  </sheetViews>
  <sheetFormatPr defaultColWidth="2.85546875" defaultRowHeight="15" customHeight="1" x14ac:dyDescent="0.25"/>
  <cols>
    <col min="1" max="1" width="3.7109375" customWidth="1"/>
    <col min="3" max="4" width="3" bestFit="1" customWidth="1"/>
    <col min="7" max="12" width="3" bestFit="1" customWidth="1"/>
    <col min="14" max="14" width="6.42578125" customWidth="1"/>
    <col min="15" max="16" width="23.42578125" customWidth="1"/>
    <col min="17" max="17" width="70" customWidth="1"/>
    <col min="18" max="18" width="3.7109375" customWidth="1"/>
    <col min="19" max="58" width="2.85546875" style="4"/>
  </cols>
  <sheetData>
    <row r="1" spans="1:58" s="63" customFormat="1" ht="19.5" customHeight="1" x14ac:dyDescent="0.3">
      <c r="A1" s="6"/>
      <c r="B1" s="7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58" s="8" customFormat="1" ht="15" customHeight="1" x14ac:dyDescent="0.25">
      <c r="A2" s="12"/>
      <c r="R2" s="12"/>
    </row>
    <row r="3" spans="1:58" s="8" customFormat="1" ht="15" customHeight="1" x14ac:dyDescent="0.25">
      <c r="A3" s="12"/>
      <c r="B3" s="4" t="s">
        <v>17</v>
      </c>
      <c r="Q3"/>
      <c r="R3" s="12"/>
    </row>
    <row r="4" spans="1:58" s="8" customFormat="1" ht="15" customHeight="1" x14ac:dyDescent="0.25">
      <c r="A4" s="12"/>
      <c r="B4" s="4" t="s">
        <v>5</v>
      </c>
      <c r="Q4"/>
      <c r="R4" s="12"/>
    </row>
    <row r="5" spans="1:58" s="8" customFormat="1" ht="15" customHeight="1" x14ac:dyDescent="0.25">
      <c r="A5" s="12"/>
      <c r="R5" s="12"/>
    </row>
    <row r="6" spans="1:58" s="8" customFormat="1" ht="15" customHeight="1" x14ac:dyDescent="0.25">
      <c r="A6" s="12"/>
      <c r="B6" s="4" t="s">
        <v>129</v>
      </c>
      <c r="R6" s="12"/>
    </row>
    <row r="7" spans="1:58" ht="15" customHeight="1" x14ac:dyDescent="0.25">
      <c r="A7" s="1"/>
      <c r="R7" s="13"/>
    </row>
    <row r="8" spans="1:58" s="1" customFormat="1" ht="19.5" customHeight="1" x14ac:dyDescent="0.25"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s="4" customFormat="1" ht="19.5" customHeight="1" x14ac:dyDescent="0.25"/>
    <row r="10" spans="1:58" s="4" customFormat="1" ht="15" customHeight="1" x14ac:dyDescent="0.25">
      <c r="B10" s="9" t="s">
        <v>2</v>
      </c>
      <c r="O10" t="s">
        <v>115</v>
      </c>
      <c r="P10"/>
    </row>
    <row r="11" spans="1:58" ht="1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O11" s="2" t="s">
        <v>18</v>
      </c>
      <c r="P11" s="2" t="s">
        <v>19</v>
      </c>
      <c r="Q11" s="10" t="str">
        <f>CONCATENATE("{ /* ",O10," */")</f>
        <v>{ /* BigFont0 */</v>
      </c>
    </row>
    <row r="12" spans="1:58" ht="15" customHeight="1" x14ac:dyDescent="0.25">
      <c r="B12" s="3"/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3"/>
      <c r="O12" s="72">
        <f>C12*POWER(2,0)+D12*POWER(2,1)+E12*POWER(2,2)+F12*POWER(2,3)+G12*POWER(2,4)+H12*POWER(2,5)+I12*POWER(2,6)+J12*POWER(2,7)</f>
        <v>255</v>
      </c>
      <c r="P12" s="72">
        <f>K12*POWER(2,0)+L12*POWER(2,1)</f>
        <v>3</v>
      </c>
      <c r="Q12" s="11" t="str">
        <f>CONCATENATE("{0x",DEC2HEX(O12,2),", 0x",DEC2HEX(P12,2),"},")</f>
        <v>{0xFF, 0x03},</v>
      </c>
    </row>
    <row r="13" spans="1:58" ht="15" customHeight="1" x14ac:dyDescent="0.25">
      <c r="B13" s="3"/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3"/>
      <c r="O13" s="72">
        <f t="shared" ref="O13:O25" si="0">C13*POWER(2,0)+D13*POWER(2,1)+E13*POWER(2,2)+F13*POWER(2,3)+G13*POWER(2,4)+H13*POWER(2,5)+I13*POWER(2,6)+J13*POWER(2,7)</f>
        <v>255</v>
      </c>
      <c r="P13" s="72">
        <f t="shared" ref="P13:P25" si="1">K13*POWER(2,0)+L13*POWER(2,1)</f>
        <v>3</v>
      </c>
      <c r="Q13" s="11" t="str">
        <f t="shared" ref="Q13:Q25" si="2">CONCATENATE("{0x",DEC2HEX(O13,2),", 0x",DEC2HEX(P13,2),"},")</f>
        <v>{0xFF, 0x03},</v>
      </c>
    </row>
    <row r="14" spans="1:58" ht="15" customHeight="1" x14ac:dyDescent="0.25">
      <c r="B14" s="3"/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3"/>
      <c r="O14" s="72">
        <f t="shared" si="0"/>
        <v>3</v>
      </c>
      <c r="P14" s="72">
        <f t="shared" si="1"/>
        <v>3</v>
      </c>
      <c r="Q14" s="11" t="str">
        <f t="shared" si="2"/>
        <v>{0x03, 0x03},</v>
      </c>
    </row>
    <row r="15" spans="1:58" ht="15" customHeight="1" x14ac:dyDescent="0.25">
      <c r="B15" s="3"/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1</v>
      </c>
      <c r="M15" s="3"/>
      <c r="O15" s="72">
        <f t="shared" si="0"/>
        <v>3</v>
      </c>
      <c r="P15" s="72">
        <f t="shared" si="1"/>
        <v>3</v>
      </c>
      <c r="Q15" s="11" t="str">
        <f t="shared" si="2"/>
        <v>{0x03, 0x03},</v>
      </c>
    </row>
    <row r="16" spans="1:58" ht="15" customHeight="1" x14ac:dyDescent="0.25">
      <c r="B16" s="3"/>
      <c r="C16" s="5">
        <v>1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</v>
      </c>
      <c r="L16" s="5">
        <v>1</v>
      </c>
      <c r="M16" s="3"/>
      <c r="O16" s="72">
        <f t="shared" si="0"/>
        <v>3</v>
      </c>
      <c r="P16" s="72">
        <f t="shared" si="1"/>
        <v>3</v>
      </c>
      <c r="Q16" s="11" t="str">
        <f t="shared" si="2"/>
        <v>{0x03, 0x03},</v>
      </c>
    </row>
    <row r="17" spans="2:17" ht="15" customHeight="1" x14ac:dyDescent="0.25">
      <c r="B17" s="3"/>
      <c r="C17" s="5">
        <v>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1</v>
      </c>
      <c r="M17" s="3"/>
      <c r="O17" s="72">
        <f t="shared" si="0"/>
        <v>3</v>
      </c>
      <c r="P17" s="72">
        <f t="shared" si="1"/>
        <v>3</v>
      </c>
      <c r="Q17" s="11" t="str">
        <f t="shared" si="2"/>
        <v>{0x03, 0x03},</v>
      </c>
    </row>
    <row r="18" spans="2:17" ht="15" customHeight="1" x14ac:dyDescent="0.25">
      <c r="B18" s="3"/>
      <c r="C18" s="5">
        <v>1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1</v>
      </c>
      <c r="M18" s="3"/>
      <c r="O18" s="72">
        <f t="shared" si="0"/>
        <v>3</v>
      </c>
      <c r="P18" s="72">
        <f t="shared" si="1"/>
        <v>3</v>
      </c>
      <c r="Q18" s="11" t="str">
        <f t="shared" si="2"/>
        <v>{0x03, 0x03},</v>
      </c>
    </row>
    <row r="19" spans="2:17" ht="15" customHeight="1" x14ac:dyDescent="0.25">
      <c r="B19" s="3"/>
      <c r="C19" s="5">
        <v>1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</v>
      </c>
      <c r="L19" s="5">
        <v>1</v>
      </c>
      <c r="M19" s="3"/>
      <c r="O19" s="72">
        <f t="shared" si="0"/>
        <v>3</v>
      </c>
      <c r="P19" s="72">
        <f t="shared" si="1"/>
        <v>3</v>
      </c>
      <c r="Q19" s="11" t="str">
        <f t="shared" si="2"/>
        <v>{0x03, 0x03},</v>
      </c>
    </row>
    <row r="20" spans="2:17" ht="15" customHeight="1" x14ac:dyDescent="0.25">
      <c r="B20" s="3"/>
      <c r="C20" s="5">
        <v>1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1</v>
      </c>
      <c r="M20" s="3"/>
      <c r="O20" s="72">
        <f t="shared" si="0"/>
        <v>3</v>
      </c>
      <c r="P20" s="72">
        <f t="shared" si="1"/>
        <v>3</v>
      </c>
      <c r="Q20" s="11" t="str">
        <f t="shared" si="2"/>
        <v>{0x03, 0x03},</v>
      </c>
    </row>
    <row r="21" spans="2:17" ht="15" customHeight="1" x14ac:dyDescent="0.25">
      <c r="B21" s="3"/>
      <c r="C21" s="5">
        <v>1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1</v>
      </c>
      <c r="M21" s="3"/>
      <c r="O21" s="72">
        <f t="shared" si="0"/>
        <v>3</v>
      </c>
      <c r="P21" s="72">
        <f t="shared" si="1"/>
        <v>3</v>
      </c>
      <c r="Q21" s="11" t="str">
        <f t="shared" si="2"/>
        <v>{0x03, 0x03},</v>
      </c>
    </row>
    <row r="22" spans="2:17" ht="15" customHeight="1" x14ac:dyDescent="0.25">
      <c r="B22" s="3"/>
      <c r="C22" s="5">
        <v>1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1</v>
      </c>
      <c r="M22" s="3"/>
      <c r="O22" s="72">
        <f t="shared" si="0"/>
        <v>3</v>
      </c>
      <c r="P22" s="72">
        <f t="shared" si="1"/>
        <v>3</v>
      </c>
      <c r="Q22" s="11" t="str">
        <f t="shared" si="2"/>
        <v>{0x03, 0x03},</v>
      </c>
    </row>
    <row r="23" spans="2:17" ht="15" customHeight="1" x14ac:dyDescent="0.25">
      <c r="B23" s="3"/>
      <c r="C23" s="5">
        <v>1</v>
      </c>
      <c r="D23" s="5">
        <v>1</v>
      </c>
      <c r="E23" s="5"/>
      <c r="F23" s="5"/>
      <c r="G23" s="5">
        <v>0</v>
      </c>
      <c r="H23" s="5">
        <v>0</v>
      </c>
      <c r="I23" s="5"/>
      <c r="J23" s="5"/>
      <c r="K23" s="5">
        <v>1</v>
      </c>
      <c r="L23" s="5">
        <v>1</v>
      </c>
      <c r="M23" s="3"/>
      <c r="O23" s="72">
        <f t="shared" si="0"/>
        <v>3</v>
      </c>
      <c r="P23" s="72">
        <f t="shared" si="1"/>
        <v>3</v>
      </c>
      <c r="Q23" s="11" t="str">
        <f t="shared" si="2"/>
        <v>{0x03, 0x03},</v>
      </c>
    </row>
    <row r="24" spans="2:17" ht="15" customHeight="1" x14ac:dyDescent="0.25">
      <c r="B24" s="3"/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3"/>
      <c r="O24" s="72">
        <f t="shared" si="0"/>
        <v>255</v>
      </c>
      <c r="P24" s="72">
        <f t="shared" si="1"/>
        <v>3</v>
      </c>
      <c r="Q24" s="11" t="str">
        <f t="shared" si="2"/>
        <v>{0xFF, 0x03},</v>
      </c>
    </row>
    <row r="25" spans="2:17" ht="15" customHeight="1" x14ac:dyDescent="0.25">
      <c r="B25" s="3"/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3"/>
      <c r="O25" s="72">
        <f t="shared" si="0"/>
        <v>255</v>
      </c>
      <c r="P25" s="72">
        <f t="shared" si="1"/>
        <v>3</v>
      </c>
      <c r="Q25" s="11" t="str">
        <f t="shared" si="2"/>
        <v>{0xFF, 0x03},</v>
      </c>
    </row>
    <row r="26" spans="2:17" ht="1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Q26" s="11" t="s">
        <v>127</v>
      </c>
    </row>
    <row r="27" spans="2:17" ht="15" customHeight="1" x14ac:dyDescent="0.25">
      <c r="Q27" s="11"/>
    </row>
    <row r="28" spans="2:17" s="4" customFormat="1" ht="15" customHeight="1" x14ac:dyDescent="0.25">
      <c r="B28" s="9" t="s">
        <v>2</v>
      </c>
      <c r="O28" t="s">
        <v>117</v>
      </c>
      <c r="P28"/>
    </row>
    <row r="29" spans="2:17" ht="1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O29" s="2" t="s">
        <v>18</v>
      </c>
      <c r="P29" s="2" t="s">
        <v>19</v>
      </c>
      <c r="Q29" s="10" t="str">
        <f>CONCATENATE("{ /* ",O28," */")</f>
        <v>{ /* BigFont1 */</v>
      </c>
    </row>
    <row r="30" spans="2:17" ht="15" customHeight="1" x14ac:dyDescent="0.25">
      <c r="B30" s="3"/>
      <c r="C30" s="5">
        <v>0</v>
      </c>
      <c r="D30" s="5">
        <v>0</v>
      </c>
      <c r="E30" s="5">
        <v>0</v>
      </c>
      <c r="F30" s="5">
        <v>0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3"/>
      <c r="O30" s="72">
        <f>C30*POWER(2,0)+D30*POWER(2,1)+E30*POWER(2,2)+F30*POWER(2,3)+G30*POWER(2,4)+H30*POWER(2,5)+I30*POWER(2,6)+J30*POWER(2,7)</f>
        <v>48</v>
      </c>
      <c r="P30" s="72">
        <f>K30*POWER(2,0)+L30*POWER(2,1)</f>
        <v>0</v>
      </c>
      <c r="Q30" s="11" t="str">
        <f>CONCATENATE("{0x",DEC2HEX(O30,2),", 0x",DEC2HEX(P30,2),"},")</f>
        <v>{0x30, 0x00},</v>
      </c>
    </row>
    <row r="31" spans="2:17" ht="15" customHeight="1" x14ac:dyDescent="0.25">
      <c r="B31" s="3"/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3"/>
      <c r="O31" s="72">
        <f t="shared" ref="O31:O43" si="3">C31*POWER(2,0)+D31*POWER(2,1)+E31*POWER(2,2)+F31*POWER(2,3)+G31*POWER(2,4)+H31*POWER(2,5)+I31*POWER(2,6)+J31*POWER(2,7)</f>
        <v>48</v>
      </c>
      <c r="P31" s="72">
        <f t="shared" ref="P31:P43" si="4">K31*POWER(2,0)+L31*POWER(2,1)</f>
        <v>0</v>
      </c>
      <c r="Q31" s="11" t="str">
        <f t="shared" ref="Q31:Q43" si="5">CONCATENATE("{0x",DEC2HEX(O31,2),", 0x",DEC2HEX(P31,2),"},")</f>
        <v>{0x30, 0x00},</v>
      </c>
    </row>
    <row r="32" spans="2:17" ht="15" customHeight="1" x14ac:dyDescent="0.25">
      <c r="B32" s="3"/>
      <c r="C32" s="5">
        <v>0</v>
      </c>
      <c r="D32" s="5">
        <v>0</v>
      </c>
      <c r="E32" s="5">
        <v>0</v>
      </c>
      <c r="F32" s="5">
        <v>0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3"/>
      <c r="O32" s="72">
        <f t="shared" si="3"/>
        <v>48</v>
      </c>
      <c r="P32" s="72">
        <f t="shared" si="4"/>
        <v>0</v>
      </c>
      <c r="Q32" s="11" t="str">
        <f t="shared" si="5"/>
        <v>{0x30, 0x00},</v>
      </c>
    </row>
    <row r="33" spans="2:17" ht="15" customHeight="1" x14ac:dyDescent="0.25">
      <c r="B33" s="3"/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3"/>
      <c r="O33" s="72">
        <f t="shared" si="3"/>
        <v>48</v>
      </c>
      <c r="P33" s="72">
        <f t="shared" si="4"/>
        <v>0</v>
      </c>
      <c r="Q33" s="11" t="str">
        <f t="shared" si="5"/>
        <v>{0x30, 0x00},</v>
      </c>
    </row>
    <row r="34" spans="2:17" ht="15" customHeight="1" x14ac:dyDescent="0.25">
      <c r="B34" s="3"/>
      <c r="C34" s="5">
        <v>0</v>
      </c>
      <c r="D34" s="5">
        <v>0</v>
      </c>
      <c r="E34" s="5">
        <v>0</v>
      </c>
      <c r="F34" s="5">
        <v>0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3"/>
      <c r="O34" s="72">
        <f t="shared" si="3"/>
        <v>48</v>
      </c>
      <c r="P34" s="72">
        <f t="shared" si="4"/>
        <v>0</v>
      </c>
      <c r="Q34" s="11" t="str">
        <f t="shared" si="5"/>
        <v>{0x30, 0x00},</v>
      </c>
    </row>
    <row r="35" spans="2:17" ht="15" customHeight="1" x14ac:dyDescent="0.25">
      <c r="B35" s="3"/>
      <c r="C35" s="5">
        <v>0</v>
      </c>
      <c r="D35" s="5">
        <v>0</v>
      </c>
      <c r="E35" s="5">
        <v>0</v>
      </c>
      <c r="F35" s="5">
        <v>0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3"/>
      <c r="O35" s="72">
        <f t="shared" si="3"/>
        <v>48</v>
      </c>
      <c r="P35" s="72">
        <f t="shared" si="4"/>
        <v>0</v>
      </c>
      <c r="Q35" s="11" t="str">
        <f t="shared" si="5"/>
        <v>{0x30, 0x00},</v>
      </c>
    </row>
    <row r="36" spans="2:17" ht="15" customHeight="1" x14ac:dyDescent="0.25">
      <c r="B36" s="3"/>
      <c r="C36" s="5"/>
      <c r="D36" s="5"/>
      <c r="E36" s="5"/>
      <c r="F36" s="5"/>
      <c r="G36" s="5">
        <v>1</v>
      </c>
      <c r="H36" s="5">
        <v>1</v>
      </c>
      <c r="I36" s="5"/>
      <c r="J36" s="5"/>
      <c r="K36" s="5"/>
      <c r="L36" s="5"/>
      <c r="M36" s="3"/>
      <c r="O36" s="72">
        <f t="shared" si="3"/>
        <v>48</v>
      </c>
      <c r="P36" s="72">
        <f t="shared" si="4"/>
        <v>0</v>
      </c>
      <c r="Q36" s="11" t="str">
        <f t="shared" si="5"/>
        <v>{0x30, 0x00},</v>
      </c>
    </row>
    <row r="37" spans="2:17" ht="15" customHeight="1" x14ac:dyDescent="0.25">
      <c r="B37" s="3"/>
      <c r="C37" s="5"/>
      <c r="D37" s="5"/>
      <c r="E37" s="5"/>
      <c r="F37" s="5"/>
      <c r="G37" s="5">
        <v>1</v>
      </c>
      <c r="H37" s="5">
        <v>1</v>
      </c>
      <c r="I37" s="5"/>
      <c r="J37" s="5"/>
      <c r="K37" s="5"/>
      <c r="L37" s="5"/>
      <c r="M37" s="3"/>
      <c r="O37" s="72">
        <f t="shared" si="3"/>
        <v>48</v>
      </c>
      <c r="P37" s="72">
        <f t="shared" si="4"/>
        <v>0</v>
      </c>
      <c r="Q37" s="11" t="str">
        <f t="shared" si="5"/>
        <v>{0x30, 0x00},</v>
      </c>
    </row>
    <row r="38" spans="2:17" ht="15" customHeight="1" x14ac:dyDescent="0.25">
      <c r="B38" s="3"/>
      <c r="C38" s="5"/>
      <c r="D38" s="5"/>
      <c r="E38" s="5"/>
      <c r="F38" s="5"/>
      <c r="G38" s="5">
        <v>1</v>
      </c>
      <c r="H38" s="5">
        <v>1</v>
      </c>
      <c r="I38" s="5"/>
      <c r="J38" s="5"/>
      <c r="K38" s="5"/>
      <c r="L38" s="5"/>
      <c r="M38" s="3"/>
      <c r="O38" s="72">
        <f t="shared" si="3"/>
        <v>48</v>
      </c>
      <c r="P38" s="72">
        <f t="shared" si="4"/>
        <v>0</v>
      </c>
      <c r="Q38" s="11" t="str">
        <f t="shared" si="5"/>
        <v>{0x30, 0x00},</v>
      </c>
    </row>
    <row r="39" spans="2:17" ht="15" customHeight="1" x14ac:dyDescent="0.25">
      <c r="B39" s="3"/>
      <c r="C39" s="5"/>
      <c r="D39" s="5"/>
      <c r="E39" s="5"/>
      <c r="F39" s="5"/>
      <c r="G39" s="5">
        <v>1</v>
      </c>
      <c r="H39" s="5">
        <v>1</v>
      </c>
      <c r="I39" s="5"/>
      <c r="J39" s="5"/>
      <c r="K39" s="5"/>
      <c r="L39" s="5"/>
      <c r="M39" s="3"/>
      <c r="O39" s="72">
        <f t="shared" si="3"/>
        <v>48</v>
      </c>
      <c r="P39" s="72">
        <f t="shared" si="4"/>
        <v>0</v>
      </c>
      <c r="Q39" s="11" t="str">
        <f t="shared" si="5"/>
        <v>{0x30, 0x00},</v>
      </c>
    </row>
    <row r="40" spans="2:17" ht="15" customHeight="1" x14ac:dyDescent="0.25">
      <c r="B40" s="3"/>
      <c r="C40" s="5"/>
      <c r="D40" s="5"/>
      <c r="E40" s="5"/>
      <c r="F40" s="5"/>
      <c r="G40" s="5">
        <v>1</v>
      </c>
      <c r="H40" s="5">
        <v>1</v>
      </c>
      <c r="I40" s="5"/>
      <c r="J40" s="5"/>
      <c r="K40" s="5"/>
      <c r="L40" s="5"/>
      <c r="M40" s="3"/>
      <c r="O40" s="72">
        <f t="shared" si="3"/>
        <v>48</v>
      </c>
      <c r="P40" s="72">
        <f t="shared" si="4"/>
        <v>0</v>
      </c>
      <c r="Q40" s="11" t="str">
        <f t="shared" si="5"/>
        <v>{0x30, 0x00},</v>
      </c>
    </row>
    <row r="41" spans="2:17" ht="15" customHeight="1" x14ac:dyDescent="0.25">
      <c r="B41" s="3"/>
      <c r="C41" s="5"/>
      <c r="D41" s="5"/>
      <c r="E41" s="5"/>
      <c r="F41" s="5"/>
      <c r="G41" s="5">
        <v>1</v>
      </c>
      <c r="H41" s="5">
        <v>1</v>
      </c>
      <c r="I41" s="5"/>
      <c r="J41" s="5"/>
      <c r="K41" s="5"/>
      <c r="L41" s="5"/>
      <c r="M41" s="3"/>
      <c r="O41" s="72">
        <f t="shared" si="3"/>
        <v>48</v>
      </c>
      <c r="P41" s="72">
        <f t="shared" si="4"/>
        <v>0</v>
      </c>
      <c r="Q41" s="11" t="str">
        <f t="shared" si="5"/>
        <v>{0x30, 0x00},</v>
      </c>
    </row>
    <row r="42" spans="2:17" ht="15" customHeight="1" x14ac:dyDescent="0.25">
      <c r="B42" s="3"/>
      <c r="C42" s="5"/>
      <c r="D42" s="5"/>
      <c r="E42" s="5">
        <v>0</v>
      </c>
      <c r="F42" s="5">
        <v>0</v>
      </c>
      <c r="G42" s="5">
        <v>1</v>
      </c>
      <c r="H42" s="5">
        <v>1</v>
      </c>
      <c r="I42" s="5">
        <v>0</v>
      </c>
      <c r="J42" s="5">
        <v>0</v>
      </c>
      <c r="K42" s="5"/>
      <c r="L42" s="5"/>
      <c r="M42" s="3"/>
      <c r="O42" s="72">
        <f t="shared" si="3"/>
        <v>48</v>
      </c>
      <c r="P42" s="72">
        <f t="shared" si="4"/>
        <v>0</v>
      </c>
      <c r="Q42" s="11" t="str">
        <f t="shared" si="5"/>
        <v>{0x30, 0x00},</v>
      </c>
    </row>
    <row r="43" spans="2:17" ht="15" customHeight="1" x14ac:dyDescent="0.25">
      <c r="B43" s="3"/>
      <c r="C43" s="5">
        <v>0</v>
      </c>
      <c r="D43" s="5">
        <v>0</v>
      </c>
      <c r="E43" s="5">
        <v>0</v>
      </c>
      <c r="F43" s="5">
        <v>0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3"/>
      <c r="O43" s="72">
        <f t="shared" si="3"/>
        <v>48</v>
      </c>
      <c r="P43" s="72">
        <f t="shared" si="4"/>
        <v>0</v>
      </c>
      <c r="Q43" s="11" t="str">
        <f t="shared" si="5"/>
        <v>{0x30, 0x00},</v>
      </c>
    </row>
    <row r="44" spans="2:17" ht="1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Q44" s="11" t="s">
        <v>127</v>
      </c>
    </row>
    <row r="45" spans="2:17" ht="15" customHeight="1" x14ac:dyDescent="0.25">
      <c r="Q45" s="11"/>
    </row>
    <row r="46" spans="2:17" s="4" customFormat="1" ht="15" customHeight="1" x14ac:dyDescent="0.25">
      <c r="B46" s="9" t="s">
        <v>2</v>
      </c>
      <c r="O46" t="s">
        <v>118</v>
      </c>
      <c r="P46"/>
    </row>
    <row r="47" spans="2:17" ht="1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O47" s="2" t="s">
        <v>18</v>
      </c>
      <c r="P47" s="2" t="s">
        <v>19</v>
      </c>
      <c r="Q47" s="10" t="str">
        <f>CONCATENATE("{ /* ",O46," */")</f>
        <v>{ /* BigFont2 */</v>
      </c>
    </row>
    <row r="48" spans="2:17" ht="15" customHeight="1" x14ac:dyDescent="0.25">
      <c r="B48" s="3"/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3"/>
      <c r="O48" s="72">
        <f>C48*POWER(2,0)+D48*POWER(2,1)+E48*POWER(2,2)+F48*POWER(2,3)+G48*POWER(2,4)+H48*POWER(2,5)+I48*POWER(2,6)+J48*POWER(2,7)</f>
        <v>255</v>
      </c>
      <c r="P48" s="72">
        <f>K48*POWER(2,0)+L48*POWER(2,1)</f>
        <v>3</v>
      </c>
      <c r="Q48" s="11" t="str">
        <f>CONCATENATE("{0x",DEC2HEX(O48,2),", 0x",DEC2HEX(P48,2),"},")</f>
        <v>{0xFF, 0x03},</v>
      </c>
    </row>
    <row r="49" spans="2:17" ht="15" customHeight="1" x14ac:dyDescent="0.25">
      <c r="B49" s="3"/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3"/>
      <c r="O49" s="72">
        <f t="shared" ref="O49:O61" si="6">C49*POWER(2,0)+D49*POWER(2,1)+E49*POWER(2,2)+F49*POWER(2,3)+G49*POWER(2,4)+H49*POWER(2,5)+I49*POWER(2,6)+J49*POWER(2,7)</f>
        <v>255</v>
      </c>
      <c r="P49" s="72">
        <f t="shared" ref="P49:P61" si="7">K49*POWER(2,0)+L49*POWER(2,1)</f>
        <v>3</v>
      </c>
      <c r="Q49" s="11" t="str">
        <f t="shared" ref="Q49:Q61" si="8">CONCATENATE("{0x",DEC2HEX(O49,2),", 0x",DEC2HEX(P49,2),"},")</f>
        <v>{0xFF, 0x03},</v>
      </c>
    </row>
    <row r="50" spans="2:17" ht="15" customHeight="1" x14ac:dyDescent="0.25">
      <c r="B50" s="3"/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1</v>
      </c>
      <c r="L50" s="5">
        <v>1</v>
      </c>
      <c r="M50" s="3"/>
      <c r="O50" s="72">
        <f t="shared" si="6"/>
        <v>0</v>
      </c>
      <c r="P50" s="72">
        <f t="shared" si="7"/>
        <v>3</v>
      </c>
      <c r="Q50" s="11" t="str">
        <f t="shared" si="8"/>
        <v>{0x00, 0x03},</v>
      </c>
    </row>
    <row r="51" spans="2:17" ht="15" customHeight="1" x14ac:dyDescent="0.25">
      <c r="B51" s="3"/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1</v>
      </c>
      <c r="L51" s="5">
        <v>1</v>
      </c>
      <c r="M51" s="3"/>
      <c r="O51" s="72">
        <f t="shared" si="6"/>
        <v>0</v>
      </c>
      <c r="P51" s="72">
        <f t="shared" si="7"/>
        <v>3</v>
      </c>
      <c r="Q51" s="11" t="str">
        <f t="shared" si="8"/>
        <v>{0x00, 0x03},</v>
      </c>
    </row>
    <row r="52" spans="2:17" ht="15" customHeight="1" x14ac:dyDescent="0.25">
      <c r="B52" s="3"/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1</v>
      </c>
      <c r="M52" s="3"/>
      <c r="O52" s="72">
        <f t="shared" si="6"/>
        <v>0</v>
      </c>
      <c r="P52" s="72">
        <f t="shared" si="7"/>
        <v>3</v>
      </c>
      <c r="Q52" s="11" t="str">
        <f t="shared" si="8"/>
        <v>{0x00, 0x03},</v>
      </c>
    </row>
    <row r="53" spans="2:17" ht="15" customHeight="1" x14ac:dyDescent="0.25">
      <c r="B53" s="3"/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5">
        <v>1</v>
      </c>
      <c r="M53" s="3"/>
      <c r="O53" s="72">
        <f t="shared" si="6"/>
        <v>0</v>
      </c>
      <c r="P53" s="72">
        <f t="shared" si="7"/>
        <v>3</v>
      </c>
      <c r="Q53" s="11" t="str">
        <f t="shared" si="8"/>
        <v>{0x00, 0x03},</v>
      </c>
    </row>
    <row r="54" spans="2:17" ht="15" customHeight="1" x14ac:dyDescent="0.25">
      <c r="B54" s="3"/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3"/>
      <c r="O54" s="72">
        <f t="shared" si="6"/>
        <v>255</v>
      </c>
      <c r="P54" s="72">
        <f t="shared" si="7"/>
        <v>3</v>
      </c>
      <c r="Q54" s="11" t="str">
        <f t="shared" si="8"/>
        <v>{0xFF, 0x03},</v>
      </c>
    </row>
    <row r="55" spans="2:17" ht="15" customHeight="1" x14ac:dyDescent="0.25">
      <c r="B55" s="3"/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3"/>
      <c r="O55" s="72">
        <f t="shared" si="6"/>
        <v>255</v>
      </c>
      <c r="P55" s="72">
        <f t="shared" si="7"/>
        <v>3</v>
      </c>
      <c r="Q55" s="11" t="str">
        <f t="shared" si="8"/>
        <v>{0xFF, 0x03},</v>
      </c>
    </row>
    <row r="56" spans="2:17" ht="15" customHeight="1" x14ac:dyDescent="0.25">
      <c r="B56" s="3"/>
      <c r="C56" s="5">
        <v>1</v>
      </c>
      <c r="D56" s="5">
        <v>1</v>
      </c>
      <c r="E56" s="5">
        <v>0</v>
      </c>
      <c r="F56" s="5">
        <v>0</v>
      </c>
      <c r="G56" s="5">
        <v>0</v>
      </c>
      <c r="H56" s="5">
        <v>0</v>
      </c>
      <c r="I56" s="5"/>
      <c r="J56" s="5"/>
      <c r="K56" s="5"/>
      <c r="L56" s="5"/>
      <c r="M56" s="3"/>
      <c r="O56" s="72">
        <f t="shared" si="6"/>
        <v>3</v>
      </c>
      <c r="P56" s="72">
        <f t="shared" si="7"/>
        <v>0</v>
      </c>
      <c r="Q56" s="11" t="str">
        <f t="shared" si="8"/>
        <v>{0x03, 0x00},</v>
      </c>
    </row>
    <row r="57" spans="2:17" ht="15" customHeight="1" x14ac:dyDescent="0.25">
      <c r="B57" s="3"/>
      <c r="C57" s="5">
        <v>1</v>
      </c>
      <c r="D57" s="5">
        <v>1</v>
      </c>
      <c r="E57" s="5">
        <v>0</v>
      </c>
      <c r="F57" s="5">
        <v>0</v>
      </c>
      <c r="G57" s="5">
        <v>0</v>
      </c>
      <c r="H57" s="5"/>
      <c r="I57" s="5"/>
      <c r="J57" s="5"/>
      <c r="K57" s="5"/>
      <c r="L57" s="5"/>
      <c r="M57" s="3"/>
      <c r="O57" s="72">
        <f t="shared" si="6"/>
        <v>3</v>
      </c>
      <c r="P57" s="72">
        <f t="shared" si="7"/>
        <v>0</v>
      </c>
      <c r="Q57" s="11" t="str">
        <f t="shared" si="8"/>
        <v>{0x03, 0x00},</v>
      </c>
    </row>
    <row r="58" spans="2:17" ht="15" customHeight="1" x14ac:dyDescent="0.25">
      <c r="B58" s="3"/>
      <c r="C58" s="5">
        <v>1</v>
      </c>
      <c r="D58" s="5">
        <v>1</v>
      </c>
      <c r="E58" s="5">
        <v>0</v>
      </c>
      <c r="F58" s="5">
        <v>0</v>
      </c>
      <c r="G58" s="5">
        <v>0</v>
      </c>
      <c r="H58" s="5"/>
      <c r="I58" s="5"/>
      <c r="J58" s="5"/>
      <c r="K58" s="5"/>
      <c r="L58" s="5"/>
      <c r="M58" s="3"/>
      <c r="O58" s="72">
        <f t="shared" si="6"/>
        <v>3</v>
      </c>
      <c r="P58" s="72">
        <f t="shared" si="7"/>
        <v>0</v>
      </c>
      <c r="Q58" s="11" t="str">
        <f t="shared" si="8"/>
        <v>{0x03, 0x00},</v>
      </c>
    </row>
    <row r="59" spans="2:17" ht="15" customHeight="1" x14ac:dyDescent="0.25">
      <c r="B59" s="3"/>
      <c r="C59" s="5">
        <v>1</v>
      </c>
      <c r="D59" s="5">
        <v>1</v>
      </c>
      <c r="E59" s="5">
        <v>0</v>
      </c>
      <c r="F59" s="5"/>
      <c r="G59" s="5">
        <v>0</v>
      </c>
      <c r="H59" s="5">
        <v>0</v>
      </c>
      <c r="I59" s="5"/>
      <c r="J59" s="5"/>
      <c r="K59" s="5"/>
      <c r="L59" s="5"/>
      <c r="M59" s="3"/>
      <c r="O59" s="72">
        <f t="shared" si="6"/>
        <v>3</v>
      </c>
      <c r="P59" s="72">
        <f t="shared" si="7"/>
        <v>0</v>
      </c>
      <c r="Q59" s="11" t="str">
        <f t="shared" si="8"/>
        <v>{0x03, 0x00},</v>
      </c>
    </row>
    <row r="60" spans="2:17" ht="15" customHeight="1" x14ac:dyDescent="0.25">
      <c r="B60" s="3"/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3"/>
      <c r="O60" s="72">
        <f t="shared" si="6"/>
        <v>255</v>
      </c>
      <c r="P60" s="72">
        <f t="shared" si="7"/>
        <v>3</v>
      </c>
      <c r="Q60" s="11" t="str">
        <f t="shared" si="8"/>
        <v>{0xFF, 0x03},</v>
      </c>
    </row>
    <row r="61" spans="2:17" ht="15" customHeight="1" x14ac:dyDescent="0.25">
      <c r="B61" s="3"/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3"/>
      <c r="O61" s="72">
        <f t="shared" si="6"/>
        <v>255</v>
      </c>
      <c r="P61" s="72">
        <f t="shared" si="7"/>
        <v>3</v>
      </c>
      <c r="Q61" s="11" t="str">
        <f t="shared" si="8"/>
        <v>{0xFF, 0x03},</v>
      </c>
    </row>
    <row r="62" spans="2:17" ht="1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Q62" s="11" t="s">
        <v>127</v>
      </c>
    </row>
    <row r="63" spans="2:17" ht="15" customHeight="1" x14ac:dyDescent="0.25">
      <c r="Q63" s="11"/>
    </row>
    <row r="64" spans="2:17" s="4" customFormat="1" ht="15" customHeight="1" x14ac:dyDescent="0.25">
      <c r="B64" s="9" t="s">
        <v>2</v>
      </c>
      <c r="O64" t="s">
        <v>119</v>
      </c>
      <c r="P64"/>
    </row>
    <row r="65" spans="2:17" ht="1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O65" s="2" t="s">
        <v>18</v>
      </c>
      <c r="P65" s="2" t="s">
        <v>19</v>
      </c>
      <c r="Q65" s="10" t="str">
        <f>CONCATENATE("{ /* ",O64," */")</f>
        <v>{ /* BigFont3 */</v>
      </c>
    </row>
    <row r="66" spans="2:17" ht="15" customHeight="1" x14ac:dyDescent="0.25">
      <c r="B66" s="3"/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3"/>
      <c r="O66" s="72">
        <f>C66*POWER(2,0)+D66*POWER(2,1)+E66*POWER(2,2)+F66*POWER(2,3)+G66*POWER(2,4)+H66*POWER(2,5)+I66*POWER(2,6)+J66*POWER(2,7)</f>
        <v>255</v>
      </c>
      <c r="P66" s="72">
        <f>K66*POWER(2,0)+L66*POWER(2,1)</f>
        <v>3</v>
      </c>
      <c r="Q66" s="11" t="str">
        <f>CONCATENATE("{0x",DEC2HEX(O66,2),", 0x",DEC2HEX(P66,2),"},")</f>
        <v>{0xFF, 0x03},</v>
      </c>
    </row>
    <row r="67" spans="2:17" ht="15" customHeight="1" x14ac:dyDescent="0.25">
      <c r="B67" s="3"/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3"/>
      <c r="O67" s="72">
        <f t="shared" ref="O67:O79" si="9">C67*POWER(2,0)+D67*POWER(2,1)+E67*POWER(2,2)+F67*POWER(2,3)+G67*POWER(2,4)+H67*POWER(2,5)+I67*POWER(2,6)+J67*POWER(2,7)</f>
        <v>255</v>
      </c>
      <c r="P67" s="72">
        <f t="shared" ref="P67:P79" si="10">K67*POWER(2,0)+L67*POWER(2,1)</f>
        <v>3</v>
      </c>
      <c r="Q67" s="11" t="str">
        <f t="shared" ref="Q67:Q79" si="11">CONCATENATE("{0x",DEC2HEX(O67,2),", 0x",DEC2HEX(P67,2),"},")</f>
        <v>{0xFF, 0x03},</v>
      </c>
    </row>
    <row r="68" spans="2:17" ht="15" customHeight="1" x14ac:dyDescent="0.25">
      <c r="B68" s="3"/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1</v>
      </c>
      <c r="M68" s="3"/>
      <c r="O68" s="72">
        <f t="shared" si="9"/>
        <v>0</v>
      </c>
      <c r="P68" s="72">
        <f t="shared" si="10"/>
        <v>3</v>
      </c>
      <c r="Q68" s="11" t="str">
        <f t="shared" si="11"/>
        <v>{0x00, 0x03},</v>
      </c>
    </row>
    <row r="69" spans="2:17" ht="15" customHeight="1" x14ac:dyDescent="0.25">
      <c r="B69" s="3"/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L69" s="5">
        <v>1</v>
      </c>
      <c r="M69" s="3"/>
      <c r="O69" s="72">
        <f t="shared" si="9"/>
        <v>0</v>
      </c>
      <c r="P69" s="72">
        <f t="shared" si="10"/>
        <v>3</v>
      </c>
      <c r="Q69" s="11" t="str">
        <f t="shared" si="11"/>
        <v>{0x00, 0x03},</v>
      </c>
    </row>
    <row r="70" spans="2:17" ht="15" customHeight="1" x14ac:dyDescent="0.25">
      <c r="B70" s="3"/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1</v>
      </c>
      <c r="M70" s="3"/>
      <c r="O70" s="72">
        <f t="shared" si="9"/>
        <v>0</v>
      </c>
      <c r="P70" s="72">
        <f t="shared" si="10"/>
        <v>3</v>
      </c>
      <c r="Q70" s="11" t="str">
        <f t="shared" si="11"/>
        <v>{0x00, 0x03},</v>
      </c>
    </row>
    <row r="71" spans="2:17" ht="15" customHeight="1" x14ac:dyDescent="0.25">
      <c r="B71" s="3"/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3"/>
      <c r="O71" s="72">
        <f t="shared" si="9"/>
        <v>0</v>
      </c>
      <c r="P71" s="72">
        <f t="shared" si="10"/>
        <v>3</v>
      </c>
      <c r="Q71" s="11" t="str">
        <f t="shared" si="11"/>
        <v>{0x00, 0x03},</v>
      </c>
    </row>
    <row r="72" spans="2:17" ht="15" customHeight="1" x14ac:dyDescent="0.25">
      <c r="B72" s="3"/>
      <c r="C72" s="5">
        <v>0</v>
      </c>
      <c r="D72" s="5">
        <v>0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3"/>
      <c r="O72" s="72">
        <f t="shared" si="9"/>
        <v>252</v>
      </c>
      <c r="P72" s="72">
        <f t="shared" si="10"/>
        <v>3</v>
      </c>
      <c r="Q72" s="11" t="str">
        <f t="shared" si="11"/>
        <v>{0xFC, 0x03},</v>
      </c>
    </row>
    <row r="73" spans="2:17" ht="15" customHeight="1" x14ac:dyDescent="0.25">
      <c r="B73" s="3"/>
      <c r="C73" s="5">
        <v>0</v>
      </c>
      <c r="D73" s="5">
        <v>0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3"/>
      <c r="O73" s="72">
        <f t="shared" si="9"/>
        <v>252</v>
      </c>
      <c r="P73" s="72">
        <f t="shared" si="10"/>
        <v>3</v>
      </c>
      <c r="Q73" s="11" t="str">
        <f t="shared" si="11"/>
        <v>{0xFC, 0x03},</v>
      </c>
    </row>
    <row r="74" spans="2:17" ht="15" customHeight="1" x14ac:dyDescent="0.25">
      <c r="B74" s="3"/>
      <c r="C74" s="5"/>
      <c r="D74" s="5"/>
      <c r="E74" s="5"/>
      <c r="F74" s="5"/>
      <c r="G74" s="5">
        <v>0</v>
      </c>
      <c r="H74" s="5">
        <v>0</v>
      </c>
      <c r="I74" s="5"/>
      <c r="J74" s="5"/>
      <c r="K74" s="5">
        <v>1</v>
      </c>
      <c r="L74" s="5">
        <v>1</v>
      </c>
      <c r="M74" s="3"/>
      <c r="O74" s="72">
        <f t="shared" si="9"/>
        <v>0</v>
      </c>
      <c r="P74" s="72">
        <f t="shared" si="10"/>
        <v>3</v>
      </c>
      <c r="Q74" s="11" t="str">
        <f t="shared" si="11"/>
        <v>{0x00, 0x03},</v>
      </c>
    </row>
    <row r="75" spans="2:17" ht="15" customHeight="1" x14ac:dyDescent="0.25">
      <c r="B75" s="3"/>
      <c r="C75" s="5"/>
      <c r="D75" s="5"/>
      <c r="E75" s="5"/>
      <c r="F75" s="5"/>
      <c r="G75" s="5"/>
      <c r="H75" s="5"/>
      <c r="I75" s="5"/>
      <c r="J75" s="5"/>
      <c r="K75" s="5">
        <v>1</v>
      </c>
      <c r="L75" s="5">
        <v>1</v>
      </c>
      <c r="M75" s="3"/>
      <c r="O75" s="72">
        <f t="shared" si="9"/>
        <v>0</v>
      </c>
      <c r="P75" s="72">
        <f t="shared" si="10"/>
        <v>3</v>
      </c>
      <c r="Q75" s="11" t="str">
        <f t="shared" si="11"/>
        <v>{0x00, 0x03},</v>
      </c>
    </row>
    <row r="76" spans="2:17" ht="15" customHeight="1" x14ac:dyDescent="0.25">
      <c r="B76" s="3"/>
      <c r="C76" s="5">
        <v>0</v>
      </c>
      <c r="D76" s="5">
        <v>0</v>
      </c>
      <c r="E76" s="5"/>
      <c r="F76" s="5"/>
      <c r="G76" s="5"/>
      <c r="H76" s="5"/>
      <c r="I76" s="5"/>
      <c r="J76" s="5"/>
      <c r="K76" s="5">
        <v>1</v>
      </c>
      <c r="L76" s="5">
        <v>1</v>
      </c>
      <c r="M76" s="3"/>
      <c r="O76" s="72">
        <f t="shared" si="9"/>
        <v>0</v>
      </c>
      <c r="P76" s="72">
        <f t="shared" si="10"/>
        <v>3</v>
      </c>
      <c r="Q76" s="11" t="str">
        <f t="shared" si="11"/>
        <v>{0x00, 0x03},</v>
      </c>
    </row>
    <row r="77" spans="2:17" ht="15" customHeight="1" x14ac:dyDescent="0.25">
      <c r="B77" s="3"/>
      <c r="C77" s="5">
        <v>0</v>
      </c>
      <c r="D77" s="5">
        <v>0</v>
      </c>
      <c r="E77" s="5"/>
      <c r="F77" s="5"/>
      <c r="G77" s="5">
        <v>0</v>
      </c>
      <c r="H77" s="5">
        <v>0</v>
      </c>
      <c r="I77" s="5"/>
      <c r="J77" s="5"/>
      <c r="K77" s="5">
        <v>1</v>
      </c>
      <c r="L77" s="5">
        <v>1</v>
      </c>
      <c r="M77" s="3"/>
      <c r="O77" s="72">
        <f t="shared" si="9"/>
        <v>0</v>
      </c>
      <c r="P77" s="72">
        <f t="shared" si="10"/>
        <v>3</v>
      </c>
      <c r="Q77" s="11" t="str">
        <f t="shared" si="11"/>
        <v>{0x00, 0x03},</v>
      </c>
    </row>
    <row r="78" spans="2:17" ht="15" customHeight="1" x14ac:dyDescent="0.25">
      <c r="B78" s="3"/>
      <c r="C78" s="5">
        <v>1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3"/>
      <c r="O78" s="72">
        <f t="shared" si="9"/>
        <v>255</v>
      </c>
      <c r="P78" s="72">
        <f t="shared" si="10"/>
        <v>3</v>
      </c>
      <c r="Q78" s="11" t="str">
        <f t="shared" si="11"/>
        <v>{0xFF, 0x03},</v>
      </c>
    </row>
    <row r="79" spans="2:17" ht="15" customHeight="1" x14ac:dyDescent="0.25">
      <c r="B79" s="3"/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3"/>
      <c r="O79" s="72">
        <f t="shared" si="9"/>
        <v>255</v>
      </c>
      <c r="P79" s="72">
        <f t="shared" si="10"/>
        <v>3</v>
      </c>
      <c r="Q79" s="11" t="str">
        <f t="shared" si="11"/>
        <v>{0xFF, 0x03},</v>
      </c>
    </row>
    <row r="80" spans="2:17" ht="15" customHeight="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Q80" s="11" t="s">
        <v>127</v>
      </c>
    </row>
    <row r="81" spans="2:17" ht="15" customHeight="1" x14ac:dyDescent="0.25">
      <c r="Q81" s="11"/>
    </row>
    <row r="82" spans="2:17" s="4" customFormat="1" ht="15" customHeight="1" x14ac:dyDescent="0.25">
      <c r="B82" s="9" t="s">
        <v>2</v>
      </c>
      <c r="O82" t="s">
        <v>120</v>
      </c>
      <c r="P82"/>
    </row>
    <row r="83" spans="2:17" ht="15" customHeight="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O83" s="2" t="s">
        <v>18</v>
      </c>
      <c r="P83" s="2" t="s">
        <v>19</v>
      </c>
      <c r="Q83" s="10" t="str">
        <f>CONCATENATE("{ /* ",O82," */")</f>
        <v>{ /* BigFont4 */</v>
      </c>
    </row>
    <row r="84" spans="2:17" ht="15" customHeight="1" x14ac:dyDescent="0.25">
      <c r="B84" s="3"/>
      <c r="C84" s="5">
        <v>1</v>
      </c>
      <c r="D84" s="5">
        <v>1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3"/>
      <c r="O84" s="72">
        <f>C84*POWER(2,0)+D84*POWER(2,1)+E84*POWER(2,2)+F84*POWER(2,3)+G84*POWER(2,4)+H84*POWER(2,5)+I84*POWER(2,6)+J84*POWER(2,7)</f>
        <v>3</v>
      </c>
      <c r="P84" s="72">
        <f>K84*POWER(2,0)+L84*POWER(2,1)</f>
        <v>0</v>
      </c>
      <c r="Q84" s="11" t="str">
        <f>CONCATENATE("{0x",DEC2HEX(O84,2),", 0x",DEC2HEX(P84,2),"},")</f>
        <v>{0x03, 0x00},</v>
      </c>
    </row>
    <row r="85" spans="2:17" ht="15" customHeight="1" x14ac:dyDescent="0.25">
      <c r="B85" s="3"/>
      <c r="C85" s="5">
        <v>1</v>
      </c>
      <c r="D85" s="5">
        <v>1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3"/>
      <c r="O85" s="72">
        <f t="shared" ref="O85:O97" si="12">C85*POWER(2,0)+D85*POWER(2,1)+E85*POWER(2,2)+F85*POWER(2,3)+G85*POWER(2,4)+H85*POWER(2,5)+I85*POWER(2,6)+J85*POWER(2,7)</f>
        <v>3</v>
      </c>
      <c r="P85" s="72">
        <f t="shared" ref="P85:P97" si="13">K85*POWER(2,0)+L85*POWER(2,1)</f>
        <v>0</v>
      </c>
      <c r="Q85" s="11" t="str">
        <f t="shared" ref="Q85:Q97" si="14">CONCATENATE("{0x",DEC2HEX(O85,2),", 0x",DEC2HEX(P85,2),"},")</f>
        <v>{0x03, 0x00},</v>
      </c>
    </row>
    <row r="86" spans="2:17" ht="15" customHeight="1" x14ac:dyDescent="0.25">
      <c r="B86" s="3"/>
      <c r="C86" s="5">
        <v>1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5">
        <v>1</v>
      </c>
      <c r="J86" s="5">
        <v>1</v>
      </c>
      <c r="K86" s="5">
        <v>0</v>
      </c>
      <c r="L86" s="5">
        <v>0</v>
      </c>
      <c r="M86" s="3"/>
      <c r="O86" s="72">
        <f t="shared" si="12"/>
        <v>195</v>
      </c>
      <c r="P86" s="72">
        <f t="shared" si="13"/>
        <v>0</v>
      </c>
      <c r="Q86" s="11" t="str">
        <f t="shared" si="14"/>
        <v>{0xC3, 0x00},</v>
      </c>
    </row>
    <row r="87" spans="2:17" ht="15" customHeight="1" x14ac:dyDescent="0.25">
      <c r="B87" s="3"/>
      <c r="C87" s="5">
        <v>1</v>
      </c>
      <c r="D87" s="5">
        <v>1</v>
      </c>
      <c r="E87" s="5">
        <v>0</v>
      </c>
      <c r="F87" s="5">
        <v>0</v>
      </c>
      <c r="G87" s="5">
        <v>0</v>
      </c>
      <c r="H87" s="5">
        <v>0</v>
      </c>
      <c r="I87" s="5">
        <v>1</v>
      </c>
      <c r="J87" s="5">
        <v>1</v>
      </c>
      <c r="K87" s="5">
        <v>0</v>
      </c>
      <c r="L87" s="5">
        <v>0</v>
      </c>
      <c r="M87" s="3"/>
      <c r="O87" s="72">
        <f t="shared" si="12"/>
        <v>195</v>
      </c>
      <c r="P87" s="72">
        <f t="shared" si="13"/>
        <v>0</v>
      </c>
      <c r="Q87" s="11" t="str">
        <f t="shared" si="14"/>
        <v>{0xC3, 0x00},</v>
      </c>
    </row>
    <row r="88" spans="2:17" ht="15" customHeight="1" x14ac:dyDescent="0.25">
      <c r="B88" s="3"/>
      <c r="C88" s="5">
        <v>1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5">
        <v>1</v>
      </c>
      <c r="J88" s="5">
        <v>1</v>
      </c>
      <c r="K88" s="5">
        <v>0</v>
      </c>
      <c r="L88" s="5">
        <v>0</v>
      </c>
      <c r="M88" s="3"/>
      <c r="O88" s="72">
        <f t="shared" si="12"/>
        <v>195</v>
      </c>
      <c r="P88" s="72">
        <f t="shared" si="13"/>
        <v>0</v>
      </c>
      <c r="Q88" s="11" t="str">
        <f t="shared" si="14"/>
        <v>{0xC3, 0x00},</v>
      </c>
    </row>
    <row r="89" spans="2:17" ht="15" customHeight="1" x14ac:dyDescent="0.25">
      <c r="B89" s="3"/>
      <c r="C89" s="5">
        <v>1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>
        <v>1</v>
      </c>
      <c r="J89" s="5">
        <v>1</v>
      </c>
      <c r="K89" s="5">
        <v>0</v>
      </c>
      <c r="L89" s="5">
        <v>0</v>
      </c>
      <c r="M89" s="3"/>
      <c r="O89" s="72">
        <f t="shared" si="12"/>
        <v>195</v>
      </c>
      <c r="P89" s="72">
        <f t="shared" si="13"/>
        <v>0</v>
      </c>
      <c r="Q89" s="11" t="str">
        <f t="shared" si="14"/>
        <v>{0xC3, 0x00},</v>
      </c>
    </row>
    <row r="90" spans="2:17" ht="15" customHeight="1" x14ac:dyDescent="0.25">
      <c r="B90" s="3"/>
      <c r="C90" s="5">
        <v>1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3"/>
      <c r="O90" s="72">
        <f t="shared" si="12"/>
        <v>255</v>
      </c>
      <c r="P90" s="72">
        <f t="shared" si="13"/>
        <v>3</v>
      </c>
      <c r="Q90" s="11" t="str">
        <f t="shared" si="14"/>
        <v>{0xFF, 0x03},</v>
      </c>
    </row>
    <row r="91" spans="2:17" ht="15" customHeight="1" x14ac:dyDescent="0.25">
      <c r="B91" s="3"/>
      <c r="C91" s="5">
        <v>1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3"/>
      <c r="O91" s="72">
        <f t="shared" si="12"/>
        <v>255</v>
      </c>
      <c r="P91" s="72">
        <f t="shared" si="13"/>
        <v>3</v>
      </c>
      <c r="Q91" s="11" t="str">
        <f t="shared" si="14"/>
        <v>{0xFF, 0x03},</v>
      </c>
    </row>
    <row r="92" spans="2:17" ht="15" customHeight="1" x14ac:dyDescent="0.25">
      <c r="B92" s="3"/>
      <c r="C92" s="5"/>
      <c r="D92" s="5"/>
      <c r="E92" s="5"/>
      <c r="F92" s="5"/>
      <c r="G92" s="5">
        <v>0</v>
      </c>
      <c r="H92" s="5">
        <v>0</v>
      </c>
      <c r="I92" s="5">
        <v>1</v>
      </c>
      <c r="J92" s="5">
        <v>1</v>
      </c>
      <c r="K92" s="5"/>
      <c r="L92" s="5"/>
      <c r="M92" s="3"/>
      <c r="O92" s="72">
        <f t="shared" si="12"/>
        <v>192</v>
      </c>
      <c r="P92" s="72">
        <f t="shared" si="13"/>
        <v>0</v>
      </c>
      <c r="Q92" s="11" t="str">
        <f t="shared" si="14"/>
        <v>{0xC0, 0x00},</v>
      </c>
    </row>
    <row r="93" spans="2:17" ht="15" customHeight="1" x14ac:dyDescent="0.25">
      <c r="B93" s="3"/>
      <c r="C93" s="5"/>
      <c r="D93" s="5"/>
      <c r="E93" s="5"/>
      <c r="F93" s="5"/>
      <c r="G93" s="5"/>
      <c r="H93" s="5"/>
      <c r="I93" s="5">
        <v>1</v>
      </c>
      <c r="J93" s="5">
        <v>1</v>
      </c>
      <c r="K93" s="5"/>
      <c r="L93" s="5"/>
      <c r="M93" s="3"/>
      <c r="O93" s="72">
        <f t="shared" si="12"/>
        <v>192</v>
      </c>
      <c r="P93" s="72">
        <f t="shared" si="13"/>
        <v>0</v>
      </c>
      <c r="Q93" s="11" t="str">
        <f t="shared" si="14"/>
        <v>{0xC0, 0x00},</v>
      </c>
    </row>
    <row r="94" spans="2:17" ht="15" customHeight="1" x14ac:dyDescent="0.25">
      <c r="B94" s="3"/>
      <c r="C94" s="5"/>
      <c r="D94" s="5"/>
      <c r="E94" s="5"/>
      <c r="F94" s="5"/>
      <c r="G94" s="5"/>
      <c r="H94" s="5"/>
      <c r="I94" s="5">
        <v>1</v>
      </c>
      <c r="J94" s="5">
        <v>1</v>
      </c>
      <c r="K94" s="5"/>
      <c r="L94" s="5"/>
      <c r="M94" s="3"/>
      <c r="O94" s="72">
        <f t="shared" si="12"/>
        <v>192</v>
      </c>
      <c r="P94" s="72">
        <f t="shared" si="13"/>
        <v>0</v>
      </c>
      <c r="Q94" s="11" t="str">
        <f t="shared" si="14"/>
        <v>{0xC0, 0x00},</v>
      </c>
    </row>
    <row r="95" spans="2:17" ht="15" customHeight="1" x14ac:dyDescent="0.25">
      <c r="B95" s="3"/>
      <c r="C95" s="5"/>
      <c r="D95" s="5"/>
      <c r="E95" s="5"/>
      <c r="F95" s="5"/>
      <c r="G95" s="5">
        <v>0</v>
      </c>
      <c r="H95" s="5">
        <v>0</v>
      </c>
      <c r="I95" s="5">
        <v>1</v>
      </c>
      <c r="J95" s="5">
        <v>1</v>
      </c>
      <c r="K95" s="5"/>
      <c r="L95" s="5"/>
      <c r="M95" s="3"/>
      <c r="O95" s="72">
        <f t="shared" si="12"/>
        <v>192</v>
      </c>
      <c r="P95" s="72">
        <f t="shared" si="13"/>
        <v>0</v>
      </c>
      <c r="Q95" s="11" t="str">
        <f t="shared" si="14"/>
        <v>{0xC0, 0x00},</v>
      </c>
    </row>
    <row r="96" spans="2:17" ht="15" customHeight="1" x14ac:dyDescent="0.25">
      <c r="B96" s="3"/>
      <c r="C96" s="5"/>
      <c r="D96" s="5"/>
      <c r="E96" s="5"/>
      <c r="F96" s="5"/>
      <c r="G96" s="5">
        <v>0</v>
      </c>
      <c r="H96" s="5">
        <v>0</v>
      </c>
      <c r="I96" s="5">
        <v>1</v>
      </c>
      <c r="J96" s="5">
        <v>1</v>
      </c>
      <c r="K96" s="5"/>
      <c r="L96" s="5"/>
      <c r="M96" s="3"/>
      <c r="O96" s="72">
        <f t="shared" si="12"/>
        <v>192</v>
      </c>
      <c r="P96" s="72">
        <f t="shared" si="13"/>
        <v>0</v>
      </c>
      <c r="Q96" s="11" t="str">
        <f t="shared" si="14"/>
        <v>{0xC0, 0x00},</v>
      </c>
    </row>
    <row r="97" spans="2:17" ht="15" customHeight="1" x14ac:dyDescent="0.25">
      <c r="B97" s="3"/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1</v>
      </c>
      <c r="K97" s="5">
        <v>0</v>
      </c>
      <c r="L97" s="5">
        <v>0</v>
      </c>
      <c r="M97" s="3"/>
      <c r="O97" s="72">
        <f t="shared" si="12"/>
        <v>192</v>
      </c>
      <c r="P97" s="72">
        <f t="shared" si="13"/>
        <v>0</v>
      </c>
      <c r="Q97" s="11" t="str">
        <f t="shared" si="14"/>
        <v>{0xC0, 0x00},</v>
      </c>
    </row>
    <row r="98" spans="2:17" ht="15" customHeight="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Q98" s="11" t="s">
        <v>127</v>
      </c>
    </row>
    <row r="100" spans="2:17" s="4" customFormat="1" ht="15" customHeight="1" x14ac:dyDescent="0.25">
      <c r="B100" s="9" t="s">
        <v>2</v>
      </c>
      <c r="O100" t="s">
        <v>121</v>
      </c>
      <c r="P100"/>
    </row>
    <row r="101" spans="2:17" ht="1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2" t="s">
        <v>18</v>
      </c>
      <c r="P101" s="2" t="s">
        <v>19</v>
      </c>
      <c r="Q101" s="10" t="str">
        <f>CONCATENATE("{ /* ",O100," */")</f>
        <v>{ /* BigFont5 */</v>
      </c>
    </row>
    <row r="102" spans="2:17" ht="15" customHeight="1" x14ac:dyDescent="0.25">
      <c r="B102" s="3"/>
      <c r="C102" s="5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3"/>
      <c r="O102" s="72">
        <f>C102*POWER(2,0)+D102*POWER(2,1)+E102*POWER(2,2)+F102*POWER(2,3)+G102*POWER(2,4)+H102*POWER(2,5)+I102*POWER(2,6)+J102*POWER(2,7)</f>
        <v>255</v>
      </c>
      <c r="P102" s="72">
        <f>K102*POWER(2,0)+L102*POWER(2,1)</f>
        <v>3</v>
      </c>
      <c r="Q102" s="11" t="str">
        <f>CONCATENATE("{0x",DEC2HEX(O102,2),", 0x",DEC2HEX(P102,2),"},")</f>
        <v>{0xFF, 0x03},</v>
      </c>
    </row>
    <row r="103" spans="2:17" ht="15" customHeight="1" x14ac:dyDescent="0.25">
      <c r="B103" s="3"/>
      <c r="C103" s="5">
        <v>1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3"/>
      <c r="O103" s="72">
        <f t="shared" ref="O103:O115" si="15">C103*POWER(2,0)+D103*POWER(2,1)+E103*POWER(2,2)+F103*POWER(2,3)+G103*POWER(2,4)+H103*POWER(2,5)+I103*POWER(2,6)+J103*POWER(2,7)</f>
        <v>255</v>
      </c>
      <c r="P103" s="72">
        <f t="shared" ref="P103:P115" si="16">K103*POWER(2,0)+L103*POWER(2,1)</f>
        <v>3</v>
      </c>
      <c r="Q103" s="11" t="str">
        <f t="shared" ref="Q103:Q115" si="17">CONCATENATE("{0x",DEC2HEX(O103,2),", 0x",DEC2HEX(P103,2),"},")</f>
        <v>{0xFF, 0x03},</v>
      </c>
    </row>
    <row r="104" spans="2:17" ht="15" customHeight="1" x14ac:dyDescent="0.25">
      <c r="B104" s="3"/>
      <c r="C104" s="5">
        <v>1</v>
      </c>
      <c r="D104" s="5">
        <v>1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3"/>
      <c r="O104" s="72">
        <f t="shared" si="15"/>
        <v>3</v>
      </c>
      <c r="P104" s="72">
        <f t="shared" si="16"/>
        <v>0</v>
      </c>
      <c r="Q104" s="11" t="str">
        <f t="shared" si="17"/>
        <v>{0x03, 0x00},</v>
      </c>
    </row>
    <row r="105" spans="2:17" ht="15" customHeight="1" x14ac:dyDescent="0.25">
      <c r="B105" s="3"/>
      <c r="C105" s="5">
        <v>1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3"/>
      <c r="O105" s="72">
        <f t="shared" si="15"/>
        <v>3</v>
      </c>
      <c r="P105" s="72">
        <f t="shared" si="16"/>
        <v>0</v>
      </c>
      <c r="Q105" s="11" t="str">
        <f t="shared" si="17"/>
        <v>{0x03, 0x00},</v>
      </c>
    </row>
    <row r="106" spans="2:17" ht="15" customHeight="1" x14ac:dyDescent="0.25">
      <c r="B106" s="3"/>
      <c r="C106" s="5">
        <v>1</v>
      </c>
      <c r="D106" s="5">
        <v>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3"/>
      <c r="O106" s="72">
        <f t="shared" si="15"/>
        <v>3</v>
      </c>
      <c r="P106" s="72">
        <f t="shared" si="16"/>
        <v>0</v>
      </c>
      <c r="Q106" s="11" t="str">
        <f t="shared" si="17"/>
        <v>{0x03, 0x00},</v>
      </c>
    </row>
    <row r="107" spans="2:17" ht="15" customHeight="1" x14ac:dyDescent="0.25">
      <c r="B107" s="3"/>
      <c r="C107" s="5">
        <v>1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3"/>
      <c r="O107" s="72">
        <f t="shared" si="15"/>
        <v>3</v>
      </c>
      <c r="P107" s="72">
        <f t="shared" si="16"/>
        <v>0</v>
      </c>
      <c r="Q107" s="11" t="str">
        <f t="shared" si="17"/>
        <v>{0x03, 0x00},</v>
      </c>
    </row>
    <row r="108" spans="2:17" ht="15" customHeight="1" x14ac:dyDescent="0.25">
      <c r="B108" s="3"/>
      <c r="C108" s="5">
        <v>1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3"/>
      <c r="O108" s="72">
        <f t="shared" si="15"/>
        <v>255</v>
      </c>
      <c r="P108" s="72">
        <f t="shared" si="16"/>
        <v>3</v>
      </c>
      <c r="Q108" s="11" t="str">
        <f t="shared" si="17"/>
        <v>{0xFF, 0x03},</v>
      </c>
    </row>
    <row r="109" spans="2:17" ht="15" customHeight="1" x14ac:dyDescent="0.25">
      <c r="B109" s="3"/>
      <c r="C109" s="5">
        <v>1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3"/>
      <c r="O109" s="72">
        <f t="shared" si="15"/>
        <v>255</v>
      </c>
      <c r="P109" s="72">
        <f t="shared" si="16"/>
        <v>3</v>
      </c>
      <c r="Q109" s="11" t="str">
        <f t="shared" si="17"/>
        <v>{0xFF, 0x03},</v>
      </c>
    </row>
    <row r="110" spans="2:17" ht="15" customHeight="1" x14ac:dyDescent="0.25">
      <c r="B110" s="3"/>
      <c r="C110" s="5"/>
      <c r="D110" s="5"/>
      <c r="E110" s="5"/>
      <c r="F110" s="5"/>
      <c r="G110" s="5">
        <v>0</v>
      </c>
      <c r="H110" s="5">
        <v>0</v>
      </c>
      <c r="I110" s="5"/>
      <c r="J110" s="5"/>
      <c r="K110" s="5">
        <v>1</v>
      </c>
      <c r="L110" s="5">
        <v>1</v>
      </c>
      <c r="M110" s="3"/>
      <c r="O110" s="72">
        <f t="shared" si="15"/>
        <v>0</v>
      </c>
      <c r="P110" s="72">
        <f t="shared" si="16"/>
        <v>3</v>
      </c>
      <c r="Q110" s="11" t="str">
        <f t="shared" si="17"/>
        <v>{0x00, 0x03},</v>
      </c>
    </row>
    <row r="111" spans="2:17" ht="15" customHeight="1" x14ac:dyDescent="0.25">
      <c r="B111" s="3"/>
      <c r="C111" s="5"/>
      <c r="D111" s="5"/>
      <c r="E111" s="5"/>
      <c r="F111" s="5"/>
      <c r="G111" s="5"/>
      <c r="H111" s="5"/>
      <c r="I111" s="5"/>
      <c r="J111" s="5"/>
      <c r="K111" s="5">
        <v>1</v>
      </c>
      <c r="L111" s="5">
        <v>1</v>
      </c>
      <c r="M111" s="3"/>
      <c r="O111" s="72">
        <f t="shared" si="15"/>
        <v>0</v>
      </c>
      <c r="P111" s="72">
        <f t="shared" si="16"/>
        <v>3</v>
      </c>
      <c r="Q111" s="11" t="str">
        <f t="shared" si="17"/>
        <v>{0x00, 0x03},</v>
      </c>
    </row>
    <row r="112" spans="2:17" ht="15" customHeight="1" x14ac:dyDescent="0.25">
      <c r="B112" s="3"/>
      <c r="C112" s="5"/>
      <c r="D112" s="5"/>
      <c r="E112" s="5"/>
      <c r="F112" s="5"/>
      <c r="G112" s="5"/>
      <c r="H112" s="5"/>
      <c r="I112" s="5"/>
      <c r="J112" s="5"/>
      <c r="K112" s="5">
        <v>1</v>
      </c>
      <c r="L112" s="5">
        <v>1</v>
      </c>
      <c r="M112" s="3"/>
      <c r="O112" s="72">
        <f t="shared" si="15"/>
        <v>0</v>
      </c>
      <c r="P112" s="72">
        <f t="shared" si="16"/>
        <v>3</v>
      </c>
      <c r="Q112" s="11" t="str">
        <f t="shared" si="17"/>
        <v>{0x00, 0x03},</v>
      </c>
    </row>
    <row r="113" spans="2:17" ht="15" customHeight="1" x14ac:dyDescent="0.25">
      <c r="B113" s="3"/>
      <c r="C113" s="5"/>
      <c r="D113" s="5"/>
      <c r="E113" s="5"/>
      <c r="F113" s="5"/>
      <c r="G113" s="5">
        <v>0</v>
      </c>
      <c r="H113" s="5">
        <v>0</v>
      </c>
      <c r="I113" s="5"/>
      <c r="J113" s="5"/>
      <c r="K113" s="5">
        <v>1</v>
      </c>
      <c r="L113" s="5">
        <v>1</v>
      </c>
      <c r="M113" s="3"/>
      <c r="O113" s="72">
        <f t="shared" si="15"/>
        <v>0</v>
      </c>
      <c r="P113" s="72">
        <f t="shared" si="16"/>
        <v>3</v>
      </c>
      <c r="Q113" s="11" t="str">
        <f t="shared" si="17"/>
        <v>{0x00, 0x03},</v>
      </c>
    </row>
    <row r="114" spans="2:17" ht="15" customHeight="1" x14ac:dyDescent="0.25">
      <c r="B114" s="3"/>
      <c r="C114" s="5">
        <v>1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3"/>
      <c r="O114" s="72">
        <f t="shared" si="15"/>
        <v>255</v>
      </c>
      <c r="P114" s="72">
        <f t="shared" si="16"/>
        <v>3</v>
      </c>
      <c r="Q114" s="11" t="str">
        <f t="shared" si="17"/>
        <v>{0xFF, 0x03},</v>
      </c>
    </row>
    <row r="115" spans="2:17" ht="15" customHeight="1" x14ac:dyDescent="0.25">
      <c r="B115" s="3"/>
      <c r="C115" s="5">
        <v>1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3"/>
      <c r="O115" s="72">
        <f t="shared" si="15"/>
        <v>255</v>
      </c>
      <c r="P115" s="72">
        <f t="shared" si="16"/>
        <v>3</v>
      </c>
      <c r="Q115" s="11" t="str">
        <f t="shared" si="17"/>
        <v>{0xFF, 0x03},</v>
      </c>
    </row>
    <row r="116" spans="2:17" ht="15" customHeight="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Q116" s="11" t="s">
        <v>127</v>
      </c>
    </row>
    <row r="118" spans="2:17" s="4" customFormat="1" ht="15" customHeight="1" x14ac:dyDescent="0.25">
      <c r="B118" s="9" t="s">
        <v>2</v>
      </c>
      <c r="O118" t="s">
        <v>122</v>
      </c>
      <c r="P118"/>
    </row>
    <row r="119" spans="2:17" ht="15" customHeight="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O119" s="2" t="s">
        <v>18</v>
      </c>
      <c r="P119" s="2" t="s">
        <v>19</v>
      </c>
      <c r="Q119" s="10" t="str">
        <f>CONCATENATE("{ /* ",O118," */")</f>
        <v>{ /* BigFont6 */</v>
      </c>
    </row>
    <row r="120" spans="2:17" ht="15" customHeight="1" x14ac:dyDescent="0.25">
      <c r="B120" s="3"/>
      <c r="C120" s="5">
        <v>1</v>
      </c>
      <c r="D120" s="5">
        <v>1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3"/>
      <c r="O120" s="72">
        <f>C120*POWER(2,0)+D120*POWER(2,1)+E120*POWER(2,2)+F120*POWER(2,3)+G120*POWER(2,4)+H120*POWER(2,5)+I120*POWER(2,6)+J120*POWER(2,7)</f>
        <v>3</v>
      </c>
      <c r="P120" s="72">
        <f>K120*POWER(2,0)+L120*POWER(2,1)</f>
        <v>0</v>
      </c>
      <c r="Q120" s="11" t="str">
        <f>CONCATENATE("{0x",DEC2HEX(O120,2),", 0x",DEC2HEX(P120,2),"},")</f>
        <v>{0x03, 0x00},</v>
      </c>
    </row>
    <row r="121" spans="2:17" ht="15" customHeight="1" x14ac:dyDescent="0.25">
      <c r="B121" s="3"/>
      <c r="C121" s="5">
        <v>1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3"/>
      <c r="O121" s="72">
        <f t="shared" ref="O121:O133" si="18">C121*POWER(2,0)+D121*POWER(2,1)+E121*POWER(2,2)+F121*POWER(2,3)+G121*POWER(2,4)+H121*POWER(2,5)+I121*POWER(2,6)+J121*POWER(2,7)</f>
        <v>3</v>
      </c>
      <c r="P121" s="72">
        <f t="shared" ref="P121:P133" si="19">K121*POWER(2,0)+L121*POWER(2,1)</f>
        <v>0</v>
      </c>
      <c r="Q121" s="11" t="str">
        <f t="shared" ref="Q121:Q133" si="20">CONCATENATE("{0x",DEC2HEX(O121,2),", 0x",DEC2HEX(P121,2),"},")</f>
        <v>{0x03, 0x00},</v>
      </c>
    </row>
    <row r="122" spans="2:17" ht="15" customHeight="1" x14ac:dyDescent="0.25">
      <c r="B122" s="3"/>
      <c r="C122" s="5">
        <v>1</v>
      </c>
      <c r="D122" s="5">
        <v>1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3"/>
      <c r="O122" s="72">
        <f t="shared" si="18"/>
        <v>3</v>
      </c>
      <c r="P122" s="72">
        <f t="shared" si="19"/>
        <v>0</v>
      </c>
      <c r="Q122" s="11" t="str">
        <f t="shared" si="20"/>
        <v>{0x03, 0x00},</v>
      </c>
    </row>
    <row r="123" spans="2:17" ht="15" customHeight="1" x14ac:dyDescent="0.25">
      <c r="B123" s="3"/>
      <c r="C123" s="5">
        <v>1</v>
      </c>
      <c r="D123" s="5">
        <v>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3"/>
      <c r="O123" s="72">
        <f t="shared" si="18"/>
        <v>3</v>
      </c>
      <c r="P123" s="72">
        <f t="shared" si="19"/>
        <v>0</v>
      </c>
      <c r="Q123" s="11" t="str">
        <f t="shared" si="20"/>
        <v>{0x03, 0x00},</v>
      </c>
    </row>
    <row r="124" spans="2:17" ht="15" customHeight="1" x14ac:dyDescent="0.25">
      <c r="B124" s="3"/>
      <c r="C124" s="5">
        <v>1</v>
      </c>
      <c r="D124" s="5">
        <v>1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3"/>
      <c r="O124" s="72">
        <f t="shared" si="18"/>
        <v>3</v>
      </c>
      <c r="P124" s="72">
        <f t="shared" si="19"/>
        <v>0</v>
      </c>
      <c r="Q124" s="11" t="str">
        <f t="shared" si="20"/>
        <v>{0x03, 0x00},</v>
      </c>
    </row>
    <row r="125" spans="2:17" ht="15" customHeight="1" x14ac:dyDescent="0.25">
      <c r="B125" s="3"/>
      <c r="C125" s="5">
        <v>1</v>
      </c>
      <c r="D125" s="5">
        <v>1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3"/>
      <c r="O125" s="72">
        <f t="shared" si="18"/>
        <v>3</v>
      </c>
      <c r="P125" s="72">
        <f t="shared" si="19"/>
        <v>0</v>
      </c>
      <c r="Q125" s="11" t="str">
        <f t="shared" si="20"/>
        <v>{0x03, 0x00},</v>
      </c>
    </row>
    <row r="126" spans="2:17" ht="15" customHeight="1" x14ac:dyDescent="0.25">
      <c r="B126" s="3"/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3"/>
      <c r="O126" s="72">
        <f t="shared" si="18"/>
        <v>255</v>
      </c>
      <c r="P126" s="72">
        <f t="shared" si="19"/>
        <v>3</v>
      </c>
      <c r="Q126" s="11" t="str">
        <f t="shared" si="20"/>
        <v>{0xFF, 0x03},</v>
      </c>
    </row>
    <row r="127" spans="2:17" ht="15" customHeight="1" x14ac:dyDescent="0.25">
      <c r="B127" s="3"/>
      <c r="C127" s="5">
        <v>1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3"/>
      <c r="O127" s="72">
        <f t="shared" si="18"/>
        <v>255</v>
      </c>
      <c r="P127" s="72">
        <f t="shared" si="19"/>
        <v>3</v>
      </c>
      <c r="Q127" s="11" t="str">
        <f t="shared" si="20"/>
        <v>{0xFF, 0x03},</v>
      </c>
    </row>
    <row r="128" spans="2:17" ht="15" customHeight="1" x14ac:dyDescent="0.25">
      <c r="B128" s="3"/>
      <c r="C128" s="5">
        <v>1</v>
      </c>
      <c r="D128" s="5">
        <v>1</v>
      </c>
      <c r="E128" s="5"/>
      <c r="F128" s="5"/>
      <c r="G128" s="5">
        <v>0</v>
      </c>
      <c r="H128" s="5">
        <v>0</v>
      </c>
      <c r="I128" s="5"/>
      <c r="J128" s="5"/>
      <c r="K128" s="5">
        <v>1</v>
      </c>
      <c r="L128" s="5">
        <v>1</v>
      </c>
      <c r="M128" s="3"/>
      <c r="O128" s="72">
        <f t="shared" si="18"/>
        <v>3</v>
      </c>
      <c r="P128" s="72">
        <f t="shared" si="19"/>
        <v>3</v>
      </c>
      <c r="Q128" s="11" t="str">
        <f t="shared" si="20"/>
        <v>{0x03, 0x03},</v>
      </c>
    </row>
    <row r="129" spans="2:17" ht="15" customHeight="1" x14ac:dyDescent="0.25">
      <c r="B129" s="3"/>
      <c r="C129" s="5">
        <v>1</v>
      </c>
      <c r="D129" s="5">
        <v>1</v>
      </c>
      <c r="E129" s="5"/>
      <c r="F129" s="5"/>
      <c r="G129" s="5"/>
      <c r="H129" s="5"/>
      <c r="I129" s="5"/>
      <c r="J129" s="5"/>
      <c r="K129" s="5">
        <v>1</v>
      </c>
      <c r="L129" s="5">
        <v>1</v>
      </c>
      <c r="M129" s="3"/>
      <c r="O129" s="72">
        <f t="shared" si="18"/>
        <v>3</v>
      </c>
      <c r="P129" s="72">
        <f t="shared" si="19"/>
        <v>3</v>
      </c>
      <c r="Q129" s="11" t="str">
        <f t="shared" si="20"/>
        <v>{0x03, 0x03},</v>
      </c>
    </row>
    <row r="130" spans="2:17" ht="15" customHeight="1" x14ac:dyDescent="0.25">
      <c r="B130" s="3"/>
      <c r="C130" s="5">
        <v>1</v>
      </c>
      <c r="D130" s="5">
        <v>1</v>
      </c>
      <c r="E130" s="5"/>
      <c r="F130" s="5"/>
      <c r="G130" s="5"/>
      <c r="H130" s="5"/>
      <c r="I130" s="5"/>
      <c r="J130" s="5"/>
      <c r="K130" s="5">
        <v>1</v>
      </c>
      <c r="L130" s="5">
        <v>1</v>
      </c>
      <c r="M130" s="3"/>
      <c r="O130" s="72">
        <f t="shared" si="18"/>
        <v>3</v>
      </c>
      <c r="P130" s="72">
        <f t="shared" si="19"/>
        <v>3</v>
      </c>
      <c r="Q130" s="11" t="str">
        <f t="shared" si="20"/>
        <v>{0x03, 0x03},</v>
      </c>
    </row>
    <row r="131" spans="2:17" ht="15" customHeight="1" x14ac:dyDescent="0.25">
      <c r="B131" s="3"/>
      <c r="C131" s="5">
        <v>1</v>
      </c>
      <c r="D131" s="5">
        <v>1</v>
      </c>
      <c r="E131" s="5"/>
      <c r="F131" s="5"/>
      <c r="G131" s="5">
        <v>0</v>
      </c>
      <c r="H131" s="5">
        <v>0</v>
      </c>
      <c r="I131" s="5"/>
      <c r="J131" s="5"/>
      <c r="K131" s="5">
        <v>1</v>
      </c>
      <c r="L131" s="5">
        <v>1</v>
      </c>
      <c r="M131" s="3"/>
      <c r="O131" s="72">
        <f t="shared" si="18"/>
        <v>3</v>
      </c>
      <c r="P131" s="72">
        <f t="shared" si="19"/>
        <v>3</v>
      </c>
      <c r="Q131" s="11" t="str">
        <f t="shared" si="20"/>
        <v>{0x03, 0x03},</v>
      </c>
    </row>
    <row r="132" spans="2:17" ht="15" customHeight="1" x14ac:dyDescent="0.25">
      <c r="B132" s="3"/>
      <c r="C132" s="5">
        <v>1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3"/>
      <c r="O132" s="72">
        <f t="shared" si="18"/>
        <v>255</v>
      </c>
      <c r="P132" s="72">
        <f t="shared" si="19"/>
        <v>3</v>
      </c>
      <c r="Q132" s="11" t="str">
        <f t="shared" si="20"/>
        <v>{0xFF, 0x03},</v>
      </c>
    </row>
    <row r="133" spans="2:17" ht="15" customHeight="1" x14ac:dyDescent="0.25">
      <c r="B133" s="3"/>
      <c r="C133" s="5">
        <v>1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3"/>
      <c r="O133" s="72">
        <f t="shared" si="18"/>
        <v>255</v>
      </c>
      <c r="P133" s="72">
        <f t="shared" si="19"/>
        <v>3</v>
      </c>
      <c r="Q133" s="11" t="str">
        <f t="shared" si="20"/>
        <v>{0xFF, 0x03},</v>
      </c>
    </row>
    <row r="134" spans="2:17" ht="15" customHeight="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Q134" s="11" t="s">
        <v>127</v>
      </c>
    </row>
    <row r="136" spans="2:17" s="4" customFormat="1" ht="15" customHeight="1" x14ac:dyDescent="0.25">
      <c r="B136" s="9" t="s">
        <v>2</v>
      </c>
      <c r="O136" t="s">
        <v>123</v>
      </c>
      <c r="P136"/>
    </row>
    <row r="137" spans="2:17" ht="15" customHeight="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O137" s="2" t="s">
        <v>18</v>
      </c>
      <c r="P137" s="2" t="s">
        <v>19</v>
      </c>
      <c r="Q137" s="10" t="str">
        <f>CONCATENATE("{ /* ",O136," */")</f>
        <v>{ /* BigFont7 */</v>
      </c>
    </row>
    <row r="138" spans="2:17" ht="15" customHeight="1" x14ac:dyDescent="0.25">
      <c r="B138" s="3"/>
      <c r="C138" s="5">
        <v>1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3"/>
      <c r="O138" s="72">
        <f>C138*POWER(2,0)+D138*POWER(2,1)+E138*POWER(2,2)+F138*POWER(2,3)+G138*POWER(2,4)+H138*POWER(2,5)+I138*POWER(2,6)+J138*POWER(2,7)</f>
        <v>255</v>
      </c>
      <c r="P138" s="72">
        <f>K138*POWER(2,0)+L138*POWER(2,1)</f>
        <v>3</v>
      </c>
      <c r="Q138" s="11" t="str">
        <f>CONCATENATE("{0x",DEC2HEX(O138,2),", 0x",DEC2HEX(P138,2),"},")</f>
        <v>{0xFF, 0x03},</v>
      </c>
    </row>
    <row r="139" spans="2:17" ht="15" customHeight="1" x14ac:dyDescent="0.25">
      <c r="B139" s="3"/>
      <c r="C139" s="5">
        <v>1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3"/>
      <c r="O139" s="72">
        <f t="shared" ref="O139:O151" si="21">C139*POWER(2,0)+D139*POWER(2,1)+E139*POWER(2,2)+F139*POWER(2,3)+G139*POWER(2,4)+H139*POWER(2,5)+I139*POWER(2,6)+J139*POWER(2,7)</f>
        <v>255</v>
      </c>
      <c r="P139" s="72">
        <f t="shared" ref="P139:P151" si="22">K139*POWER(2,0)+L139*POWER(2,1)</f>
        <v>3</v>
      </c>
      <c r="Q139" s="11" t="str">
        <f t="shared" ref="Q139:Q151" si="23">CONCATENATE("{0x",DEC2HEX(O139,2),", 0x",DEC2HEX(P139,2),"},")</f>
        <v>{0xFF, 0x03},</v>
      </c>
    </row>
    <row r="140" spans="2:17" ht="15" customHeight="1" x14ac:dyDescent="0.25">
      <c r="B140" s="3"/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1</v>
      </c>
      <c r="L140" s="5">
        <v>1</v>
      </c>
      <c r="M140" s="3"/>
      <c r="O140" s="72">
        <f t="shared" si="21"/>
        <v>0</v>
      </c>
      <c r="P140" s="72">
        <f t="shared" si="22"/>
        <v>3</v>
      </c>
      <c r="Q140" s="11" t="str">
        <f t="shared" si="23"/>
        <v>{0x00, 0x03},</v>
      </c>
    </row>
    <row r="141" spans="2:17" ht="15" customHeight="1" x14ac:dyDescent="0.25">
      <c r="B141" s="3"/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1</v>
      </c>
      <c r="L141" s="5">
        <v>1</v>
      </c>
      <c r="M141" s="3"/>
      <c r="O141" s="72">
        <f t="shared" si="21"/>
        <v>0</v>
      </c>
      <c r="P141" s="72">
        <f t="shared" si="22"/>
        <v>3</v>
      </c>
      <c r="Q141" s="11" t="str">
        <f t="shared" si="23"/>
        <v>{0x00, 0x03},</v>
      </c>
    </row>
    <row r="142" spans="2:17" ht="15" customHeight="1" x14ac:dyDescent="0.25">
      <c r="B142" s="3"/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1</v>
      </c>
      <c r="L142" s="5">
        <v>1</v>
      </c>
      <c r="M142" s="3"/>
      <c r="O142" s="72">
        <f t="shared" si="21"/>
        <v>0</v>
      </c>
      <c r="P142" s="72">
        <f t="shared" si="22"/>
        <v>3</v>
      </c>
      <c r="Q142" s="11" t="str">
        <f t="shared" si="23"/>
        <v>{0x00, 0x03},</v>
      </c>
    </row>
    <row r="143" spans="2:17" ht="15" customHeight="1" x14ac:dyDescent="0.25">
      <c r="B143" s="3"/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1</v>
      </c>
      <c r="L143" s="5">
        <v>1</v>
      </c>
      <c r="M143" s="3"/>
      <c r="O143" s="72">
        <f t="shared" si="21"/>
        <v>0</v>
      </c>
      <c r="P143" s="72">
        <f t="shared" si="22"/>
        <v>3</v>
      </c>
      <c r="Q143" s="11" t="str">
        <f t="shared" si="23"/>
        <v>{0x00, 0x03},</v>
      </c>
    </row>
    <row r="144" spans="2:17" ht="15" customHeight="1" x14ac:dyDescent="0.25">
      <c r="B144" s="3"/>
      <c r="C144" s="5"/>
      <c r="D144" s="5"/>
      <c r="E144" s="5"/>
      <c r="F144" s="5"/>
      <c r="G144" s="5">
        <v>0</v>
      </c>
      <c r="H144" s="5">
        <v>0</v>
      </c>
      <c r="I144" s="5"/>
      <c r="J144" s="5"/>
      <c r="K144" s="5">
        <v>1</v>
      </c>
      <c r="L144" s="5">
        <v>1</v>
      </c>
      <c r="M144" s="3"/>
      <c r="O144" s="72">
        <f t="shared" si="21"/>
        <v>0</v>
      </c>
      <c r="P144" s="72">
        <f t="shared" si="22"/>
        <v>3</v>
      </c>
      <c r="Q144" s="11" t="str">
        <f t="shared" si="23"/>
        <v>{0x00, 0x03},</v>
      </c>
    </row>
    <row r="145" spans="2:17" ht="15" customHeight="1" x14ac:dyDescent="0.25">
      <c r="B145" s="3"/>
      <c r="C145" s="5"/>
      <c r="D145" s="5"/>
      <c r="E145" s="5"/>
      <c r="F145" s="5"/>
      <c r="G145" s="5">
        <v>0</v>
      </c>
      <c r="H145" s="5">
        <v>0</v>
      </c>
      <c r="I145" s="5"/>
      <c r="J145" s="5"/>
      <c r="K145" s="5">
        <v>1</v>
      </c>
      <c r="L145" s="5">
        <v>1</v>
      </c>
      <c r="M145" s="3"/>
      <c r="O145" s="72">
        <f t="shared" si="21"/>
        <v>0</v>
      </c>
      <c r="P145" s="72">
        <f t="shared" si="22"/>
        <v>3</v>
      </c>
      <c r="Q145" s="11" t="str">
        <f t="shared" si="23"/>
        <v>{0x00, 0x03},</v>
      </c>
    </row>
    <row r="146" spans="2:17" ht="15" customHeight="1" x14ac:dyDescent="0.25">
      <c r="B146" s="3"/>
      <c r="C146" s="5"/>
      <c r="D146" s="5"/>
      <c r="E146" s="5"/>
      <c r="F146" s="5"/>
      <c r="G146" s="5">
        <v>0</v>
      </c>
      <c r="H146" s="5">
        <v>0</v>
      </c>
      <c r="I146" s="5"/>
      <c r="J146" s="5"/>
      <c r="K146" s="5">
        <v>1</v>
      </c>
      <c r="L146" s="5">
        <v>1</v>
      </c>
      <c r="M146" s="3"/>
      <c r="O146" s="72">
        <f t="shared" si="21"/>
        <v>0</v>
      </c>
      <c r="P146" s="72">
        <f t="shared" si="22"/>
        <v>3</v>
      </c>
      <c r="Q146" s="11" t="str">
        <f t="shared" si="23"/>
        <v>{0x00, 0x03},</v>
      </c>
    </row>
    <row r="147" spans="2:17" ht="15" customHeight="1" x14ac:dyDescent="0.25">
      <c r="B147" s="3"/>
      <c r="C147" s="5"/>
      <c r="D147" s="5"/>
      <c r="E147" s="5"/>
      <c r="F147" s="5"/>
      <c r="G147" s="5"/>
      <c r="H147" s="5"/>
      <c r="I147" s="5"/>
      <c r="J147" s="5"/>
      <c r="K147" s="5">
        <v>1</v>
      </c>
      <c r="L147" s="5">
        <v>1</v>
      </c>
      <c r="M147" s="3"/>
      <c r="O147" s="72">
        <f t="shared" si="21"/>
        <v>0</v>
      </c>
      <c r="P147" s="72">
        <f t="shared" si="22"/>
        <v>3</v>
      </c>
      <c r="Q147" s="11" t="str">
        <f t="shared" si="23"/>
        <v>{0x00, 0x03},</v>
      </c>
    </row>
    <row r="148" spans="2:17" ht="15" customHeight="1" x14ac:dyDescent="0.25">
      <c r="B148" s="3"/>
      <c r="C148" s="5"/>
      <c r="D148" s="5"/>
      <c r="E148" s="5"/>
      <c r="F148" s="5"/>
      <c r="G148" s="5"/>
      <c r="H148" s="5"/>
      <c r="I148" s="5"/>
      <c r="J148" s="5"/>
      <c r="K148" s="5">
        <v>1</v>
      </c>
      <c r="L148" s="5">
        <v>1</v>
      </c>
      <c r="M148" s="3"/>
      <c r="O148" s="72">
        <f t="shared" si="21"/>
        <v>0</v>
      </c>
      <c r="P148" s="72">
        <f t="shared" si="22"/>
        <v>3</v>
      </c>
      <c r="Q148" s="11" t="str">
        <f t="shared" si="23"/>
        <v>{0x00, 0x03},</v>
      </c>
    </row>
    <row r="149" spans="2:17" ht="15" customHeight="1" x14ac:dyDescent="0.25">
      <c r="B149" s="3"/>
      <c r="C149" s="5"/>
      <c r="D149" s="5"/>
      <c r="E149" s="5"/>
      <c r="F149" s="5"/>
      <c r="G149" s="5">
        <v>0</v>
      </c>
      <c r="H149" s="5">
        <v>0</v>
      </c>
      <c r="I149" s="5"/>
      <c r="J149" s="5"/>
      <c r="K149" s="5">
        <v>1</v>
      </c>
      <c r="L149" s="5">
        <v>1</v>
      </c>
      <c r="M149" s="3"/>
      <c r="O149" s="72">
        <f t="shared" si="21"/>
        <v>0</v>
      </c>
      <c r="P149" s="72">
        <f t="shared" si="22"/>
        <v>3</v>
      </c>
      <c r="Q149" s="11" t="str">
        <f t="shared" si="23"/>
        <v>{0x00, 0x03},</v>
      </c>
    </row>
    <row r="150" spans="2:17" ht="15" customHeight="1" x14ac:dyDescent="0.25">
      <c r="B150" s="3"/>
      <c r="C150" s="5"/>
      <c r="D150" s="5"/>
      <c r="E150" s="5"/>
      <c r="F150" s="5"/>
      <c r="G150" s="5">
        <v>0</v>
      </c>
      <c r="H150" s="5">
        <v>0</v>
      </c>
      <c r="I150" s="5"/>
      <c r="J150" s="5"/>
      <c r="K150" s="5">
        <v>1</v>
      </c>
      <c r="L150" s="5">
        <v>1</v>
      </c>
      <c r="M150" s="3"/>
      <c r="O150" s="72">
        <f t="shared" si="21"/>
        <v>0</v>
      </c>
      <c r="P150" s="72">
        <f t="shared" si="22"/>
        <v>3</v>
      </c>
      <c r="Q150" s="11" t="str">
        <f t="shared" si="23"/>
        <v>{0x00, 0x03},</v>
      </c>
    </row>
    <row r="151" spans="2:17" ht="15" customHeight="1" x14ac:dyDescent="0.25">
      <c r="B151" s="3"/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1</v>
      </c>
      <c r="L151" s="5">
        <v>1</v>
      </c>
      <c r="M151" s="3"/>
      <c r="O151" s="72">
        <f t="shared" si="21"/>
        <v>0</v>
      </c>
      <c r="P151" s="72">
        <f t="shared" si="22"/>
        <v>3</v>
      </c>
      <c r="Q151" s="11" t="str">
        <f t="shared" si="23"/>
        <v>{0x00, 0x03},</v>
      </c>
    </row>
    <row r="152" spans="2:17" ht="15" customHeight="1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Q152" s="11" t="s">
        <v>127</v>
      </c>
    </row>
    <row r="154" spans="2:17" s="4" customFormat="1" ht="15" customHeight="1" x14ac:dyDescent="0.25">
      <c r="B154" s="9" t="s">
        <v>2</v>
      </c>
      <c r="O154" t="s">
        <v>124</v>
      </c>
      <c r="P154"/>
    </row>
    <row r="155" spans="2:17" ht="15" customHeight="1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O155" s="2" t="s">
        <v>18</v>
      </c>
      <c r="P155" s="2" t="s">
        <v>19</v>
      </c>
      <c r="Q155" s="10" t="str">
        <f>CONCATENATE("{ /* ",O154," */")</f>
        <v>{ /* BigFont8 */</v>
      </c>
    </row>
    <row r="156" spans="2:17" ht="15" customHeight="1" x14ac:dyDescent="0.25">
      <c r="B156" s="3"/>
      <c r="C156" s="5">
        <v>1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3"/>
      <c r="O156" s="72">
        <f>C156*POWER(2,0)+D156*POWER(2,1)+E156*POWER(2,2)+F156*POWER(2,3)+G156*POWER(2,4)+H156*POWER(2,5)+I156*POWER(2,6)+J156*POWER(2,7)</f>
        <v>255</v>
      </c>
      <c r="P156" s="72">
        <f>K156*POWER(2,0)+L156*POWER(2,1)</f>
        <v>3</v>
      </c>
      <c r="Q156" s="11" t="str">
        <f>CONCATENATE("{0x",DEC2HEX(O156,2),", 0x",DEC2HEX(P156,2),"},")</f>
        <v>{0xFF, 0x03},</v>
      </c>
    </row>
    <row r="157" spans="2:17" ht="15" customHeight="1" x14ac:dyDescent="0.25">
      <c r="B157" s="3"/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3"/>
      <c r="O157" s="72">
        <f t="shared" ref="O157:O169" si="24">C157*POWER(2,0)+D157*POWER(2,1)+E157*POWER(2,2)+F157*POWER(2,3)+G157*POWER(2,4)+H157*POWER(2,5)+I157*POWER(2,6)+J157*POWER(2,7)</f>
        <v>255</v>
      </c>
      <c r="P157" s="72">
        <f t="shared" ref="P157:P169" si="25">K157*POWER(2,0)+L157*POWER(2,1)</f>
        <v>3</v>
      </c>
      <c r="Q157" s="11" t="str">
        <f t="shared" ref="Q157:Q169" si="26">CONCATENATE("{0x",DEC2HEX(O157,2),", 0x",DEC2HEX(P157,2),"},")</f>
        <v>{0xFF, 0x03},</v>
      </c>
    </row>
    <row r="158" spans="2:17" ht="15" customHeight="1" x14ac:dyDescent="0.25">
      <c r="B158" s="3"/>
      <c r="C158" s="5">
        <v>1</v>
      </c>
      <c r="D158" s="5">
        <v>1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1</v>
      </c>
      <c r="L158" s="5">
        <v>1</v>
      </c>
      <c r="M158" s="3"/>
      <c r="O158" s="72">
        <f t="shared" si="24"/>
        <v>3</v>
      </c>
      <c r="P158" s="72">
        <f t="shared" si="25"/>
        <v>3</v>
      </c>
      <c r="Q158" s="11" t="str">
        <f t="shared" si="26"/>
        <v>{0x03, 0x03},</v>
      </c>
    </row>
    <row r="159" spans="2:17" ht="15" customHeight="1" x14ac:dyDescent="0.25">
      <c r="B159" s="3"/>
      <c r="C159" s="5">
        <v>1</v>
      </c>
      <c r="D159" s="5">
        <v>1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1</v>
      </c>
      <c r="L159" s="5">
        <v>1</v>
      </c>
      <c r="M159" s="3"/>
      <c r="O159" s="72">
        <f t="shared" si="24"/>
        <v>3</v>
      </c>
      <c r="P159" s="72">
        <f t="shared" si="25"/>
        <v>3</v>
      </c>
      <c r="Q159" s="11" t="str">
        <f t="shared" si="26"/>
        <v>{0x03, 0x03},</v>
      </c>
    </row>
    <row r="160" spans="2:17" ht="15" customHeight="1" x14ac:dyDescent="0.25">
      <c r="B160" s="3"/>
      <c r="C160" s="5">
        <v>1</v>
      </c>
      <c r="D160" s="5">
        <v>1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1</v>
      </c>
      <c r="L160" s="5">
        <v>1</v>
      </c>
      <c r="M160" s="3"/>
      <c r="O160" s="72">
        <f t="shared" si="24"/>
        <v>3</v>
      </c>
      <c r="P160" s="72">
        <f t="shared" si="25"/>
        <v>3</v>
      </c>
      <c r="Q160" s="11" t="str">
        <f t="shared" si="26"/>
        <v>{0x03, 0x03},</v>
      </c>
    </row>
    <row r="161" spans="2:17" ht="15" customHeight="1" x14ac:dyDescent="0.25">
      <c r="B161" s="3"/>
      <c r="C161" s="5">
        <v>1</v>
      </c>
      <c r="D161" s="5">
        <v>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1</v>
      </c>
      <c r="L161" s="5">
        <v>1</v>
      </c>
      <c r="M161" s="3"/>
      <c r="O161" s="72">
        <f t="shared" si="24"/>
        <v>3</v>
      </c>
      <c r="P161" s="72">
        <f t="shared" si="25"/>
        <v>3</v>
      </c>
      <c r="Q161" s="11" t="str">
        <f t="shared" si="26"/>
        <v>{0x03, 0x03},</v>
      </c>
    </row>
    <row r="162" spans="2:17" ht="15" customHeight="1" x14ac:dyDescent="0.25">
      <c r="B162" s="3"/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3"/>
      <c r="O162" s="72">
        <f t="shared" si="24"/>
        <v>255</v>
      </c>
      <c r="P162" s="72">
        <f t="shared" si="25"/>
        <v>3</v>
      </c>
      <c r="Q162" s="11" t="str">
        <f t="shared" si="26"/>
        <v>{0xFF, 0x03},</v>
      </c>
    </row>
    <row r="163" spans="2:17" ht="15" customHeight="1" x14ac:dyDescent="0.25">
      <c r="B163" s="3"/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3"/>
      <c r="O163" s="72">
        <f t="shared" si="24"/>
        <v>255</v>
      </c>
      <c r="P163" s="72">
        <f t="shared" si="25"/>
        <v>3</v>
      </c>
      <c r="Q163" s="11" t="str">
        <f t="shared" si="26"/>
        <v>{0xFF, 0x03},</v>
      </c>
    </row>
    <row r="164" spans="2:17" ht="15" customHeight="1" x14ac:dyDescent="0.25">
      <c r="B164" s="3"/>
      <c r="C164" s="5">
        <v>1</v>
      </c>
      <c r="D164" s="5">
        <v>1</v>
      </c>
      <c r="E164" s="5"/>
      <c r="F164" s="5"/>
      <c r="G164" s="5">
        <v>0</v>
      </c>
      <c r="H164" s="5">
        <v>0</v>
      </c>
      <c r="I164" s="5"/>
      <c r="J164" s="5"/>
      <c r="K164" s="5">
        <v>1</v>
      </c>
      <c r="L164" s="5">
        <v>1</v>
      </c>
      <c r="M164" s="3"/>
      <c r="O164" s="72">
        <f t="shared" si="24"/>
        <v>3</v>
      </c>
      <c r="P164" s="72">
        <f t="shared" si="25"/>
        <v>3</v>
      </c>
      <c r="Q164" s="11" t="str">
        <f t="shared" si="26"/>
        <v>{0x03, 0x03},</v>
      </c>
    </row>
    <row r="165" spans="2:17" ht="15" customHeight="1" x14ac:dyDescent="0.25">
      <c r="B165" s="3"/>
      <c r="C165" s="5">
        <v>1</v>
      </c>
      <c r="D165" s="5">
        <v>1</v>
      </c>
      <c r="E165" s="5"/>
      <c r="F165" s="5"/>
      <c r="G165" s="5"/>
      <c r="H165" s="5"/>
      <c r="I165" s="5"/>
      <c r="J165" s="5"/>
      <c r="K165" s="5">
        <v>1</v>
      </c>
      <c r="L165" s="5">
        <v>1</v>
      </c>
      <c r="M165" s="3"/>
      <c r="O165" s="72">
        <f t="shared" si="24"/>
        <v>3</v>
      </c>
      <c r="P165" s="72">
        <f t="shared" si="25"/>
        <v>3</v>
      </c>
      <c r="Q165" s="11" t="str">
        <f t="shared" si="26"/>
        <v>{0x03, 0x03},</v>
      </c>
    </row>
    <row r="166" spans="2:17" ht="15" customHeight="1" x14ac:dyDescent="0.25">
      <c r="B166" s="3"/>
      <c r="C166" s="5">
        <v>1</v>
      </c>
      <c r="D166" s="5">
        <v>1</v>
      </c>
      <c r="E166" s="5"/>
      <c r="F166" s="5"/>
      <c r="G166" s="5"/>
      <c r="H166" s="5"/>
      <c r="I166" s="5"/>
      <c r="J166" s="5"/>
      <c r="K166" s="5">
        <v>1</v>
      </c>
      <c r="L166" s="5">
        <v>1</v>
      </c>
      <c r="M166" s="3"/>
      <c r="O166" s="72">
        <f t="shared" si="24"/>
        <v>3</v>
      </c>
      <c r="P166" s="72">
        <f t="shared" si="25"/>
        <v>3</v>
      </c>
      <c r="Q166" s="11" t="str">
        <f t="shared" si="26"/>
        <v>{0x03, 0x03},</v>
      </c>
    </row>
    <row r="167" spans="2:17" ht="15" customHeight="1" x14ac:dyDescent="0.25">
      <c r="B167" s="3"/>
      <c r="C167" s="5">
        <v>1</v>
      </c>
      <c r="D167" s="5">
        <v>1</v>
      </c>
      <c r="E167" s="5"/>
      <c r="F167" s="5"/>
      <c r="G167" s="5">
        <v>0</v>
      </c>
      <c r="H167" s="5">
        <v>0</v>
      </c>
      <c r="I167" s="5"/>
      <c r="J167" s="5"/>
      <c r="K167" s="5">
        <v>1</v>
      </c>
      <c r="L167" s="5">
        <v>1</v>
      </c>
      <c r="M167" s="3"/>
      <c r="O167" s="72">
        <f t="shared" si="24"/>
        <v>3</v>
      </c>
      <c r="P167" s="72">
        <f t="shared" si="25"/>
        <v>3</v>
      </c>
      <c r="Q167" s="11" t="str">
        <f t="shared" si="26"/>
        <v>{0x03, 0x03},</v>
      </c>
    </row>
    <row r="168" spans="2:17" ht="15" customHeight="1" x14ac:dyDescent="0.25">
      <c r="B168" s="3"/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3"/>
      <c r="O168" s="72">
        <f t="shared" si="24"/>
        <v>255</v>
      </c>
      <c r="P168" s="72">
        <f t="shared" si="25"/>
        <v>3</v>
      </c>
      <c r="Q168" s="11" t="str">
        <f t="shared" si="26"/>
        <v>{0xFF, 0x03},</v>
      </c>
    </row>
    <row r="169" spans="2:17" ht="15" customHeight="1" x14ac:dyDescent="0.25">
      <c r="B169" s="3"/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3"/>
      <c r="O169" s="72">
        <f t="shared" si="24"/>
        <v>255</v>
      </c>
      <c r="P169" s="72">
        <f t="shared" si="25"/>
        <v>3</v>
      </c>
      <c r="Q169" s="11" t="str">
        <f t="shared" si="26"/>
        <v>{0xFF, 0x03},</v>
      </c>
    </row>
    <row r="170" spans="2:17" ht="15" customHeight="1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Q170" s="11" t="s">
        <v>127</v>
      </c>
    </row>
    <row r="172" spans="2:17" s="4" customFormat="1" ht="15" customHeight="1" x14ac:dyDescent="0.25">
      <c r="B172" s="9" t="s">
        <v>2</v>
      </c>
      <c r="O172" t="s">
        <v>125</v>
      </c>
      <c r="P172"/>
    </row>
    <row r="173" spans="2:17" ht="15" customHeight="1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O173" s="2" t="s">
        <v>18</v>
      </c>
      <c r="P173" s="2" t="s">
        <v>19</v>
      </c>
      <c r="Q173" s="10" t="str">
        <f>CONCATENATE("{ /* ",O172," */")</f>
        <v>{ /* BigFont9 */</v>
      </c>
    </row>
    <row r="174" spans="2:17" ht="15" customHeight="1" x14ac:dyDescent="0.25">
      <c r="B174" s="3"/>
      <c r="C174" s="5">
        <v>1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3"/>
      <c r="O174" s="72">
        <f>C174*POWER(2,0)+D174*POWER(2,1)+E174*POWER(2,2)+F174*POWER(2,3)+G174*POWER(2,4)+H174*POWER(2,5)+I174*POWER(2,6)+J174*POWER(2,7)</f>
        <v>255</v>
      </c>
      <c r="P174" s="72">
        <f>K174*POWER(2,0)+L174*POWER(2,1)</f>
        <v>3</v>
      </c>
      <c r="Q174" s="11" t="str">
        <f>CONCATENATE("{0x",DEC2HEX(O174,2),", 0x",DEC2HEX(P174,2),"},")</f>
        <v>{0xFF, 0x03},</v>
      </c>
    </row>
    <row r="175" spans="2:17" ht="15" customHeight="1" x14ac:dyDescent="0.25">
      <c r="B175" s="3"/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3"/>
      <c r="O175" s="72">
        <f t="shared" ref="O175:O187" si="27">C175*POWER(2,0)+D175*POWER(2,1)+E175*POWER(2,2)+F175*POWER(2,3)+G175*POWER(2,4)+H175*POWER(2,5)+I175*POWER(2,6)+J175*POWER(2,7)</f>
        <v>255</v>
      </c>
      <c r="P175" s="72">
        <f t="shared" ref="P175:P187" si="28">K175*POWER(2,0)+L175*POWER(2,1)</f>
        <v>3</v>
      </c>
      <c r="Q175" s="11" t="str">
        <f t="shared" ref="Q175:Q187" si="29">CONCATENATE("{0x",DEC2HEX(O175,2),", 0x",DEC2HEX(P175,2),"},")</f>
        <v>{0xFF, 0x03},</v>
      </c>
    </row>
    <row r="176" spans="2:17" ht="15" customHeight="1" x14ac:dyDescent="0.25">
      <c r="B176" s="3"/>
      <c r="C176" s="5">
        <v>1</v>
      </c>
      <c r="D176" s="5">
        <v>1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1</v>
      </c>
      <c r="L176" s="5">
        <v>1</v>
      </c>
      <c r="M176" s="3"/>
      <c r="O176" s="72">
        <f t="shared" si="27"/>
        <v>3</v>
      </c>
      <c r="P176" s="72">
        <f t="shared" si="28"/>
        <v>3</v>
      </c>
      <c r="Q176" s="11" t="str">
        <f t="shared" si="29"/>
        <v>{0x03, 0x03},</v>
      </c>
    </row>
    <row r="177" spans="2:17" ht="15" customHeight="1" x14ac:dyDescent="0.25">
      <c r="B177" s="3"/>
      <c r="C177" s="5">
        <v>1</v>
      </c>
      <c r="D177" s="5">
        <v>1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1</v>
      </c>
      <c r="L177" s="5">
        <v>1</v>
      </c>
      <c r="M177" s="3"/>
      <c r="O177" s="72">
        <f t="shared" si="27"/>
        <v>3</v>
      </c>
      <c r="P177" s="72">
        <f t="shared" si="28"/>
        <v>3</v>
      </c>
      <c r="Q177" s="11" t="str">
        <f t="shared" si="29"/>
        <v>{0x03, 0x03},</v>
      </c>
    </row>
    <row r="178" spans="2:17" ht="15" customHeight="1" x14ac:dyDescent="0.25">
      <c r="B178" s="3"/>
      <c r="C178" s="5">
        <v>1</v>
      </c>
      <c r="D178" s="5">
        <v>1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1</v>
      </c>
      <c r="L178" s="5">
        <v>1</v>
      </c>
      <c r="M178" s="3"/>
      <c r="O178" s="72">
        <f t="shared" si="27"/>
        <v>3</v>
      </c>
      <c r="P178" s="72">
        <f t="shared" si="28"/>
        <v>3</v>
      </c>
      <c r="Q178" s="11" t="str">
        <f t="shared" si="29"/>
        <v>{0x03, 0x03},</v>
      </c>
    </row>
    <row r="179" spans="2:17" ht="15" customHeight="1" x14ac:dyDescent="0.25">
      <c r="B179" s="3"/>
      <c r="C179" s="5">
        <v>1</v>
      </c>
      <c r="D179" s="5">
        <v>1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1</v>
      </c>
      <c r="L179" s="5">
        <v>1</v>
      </c>
      <c r="M179" s="3"/>
      <c r="O179" s="72">
        <f t="shared" si="27"/>
        <v>3</v>
      </c>
      <c r="P179" s="72">
        <f t="shared" si="28"/>
        <v>3</v>
      </c>
      <c r="Q179" s="11" t="str">
        <f t="shared" si="29"/>
        <v>{0x03, 0x03},</v>
      </c>
    </row>
    <row r="180" spans="2:17" ht="15" customHeight="1" x14ac:dyDescent="0.25">
      <c r="B180" s="3"/>
      <c r="C180" s="5">
        <v>1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3"/>
      <c r="O180" s="72">
        <f t="shared" si="27"/>
        <v>255</v>
      </c>
      <c r="P180" s="72">
        <f t="shared" si="28"/>
        <v>3</v>
      </c>
      <c r="Q180" s="11" t="str">
        <f t="shared" si="29"/>
        <v>{0xFF, 0x03},</v>
      </c>
    </row>
    <row r="181" spans="2:17" ht="15" customHeight="1" x14ac:dyDescent="0.25">
      <c r="B181" s="3"/>
      <c r="C181" s="5">
        <v>1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3"/>
      <c r="O181" s="72">
        <f t="shared" si="27"/>
        <v>255</v>
      </c>
      <c r="P181" s="72">
        <f t="shared" si="28"/>
        <v>3</v>
      </c>
      <c r="Q181" s="11" t="str">
        <f t="shared" si="29"/>
        <v>{0xFF, 0x03},</v>
      </c>
    </row>
    <row r="182" spans="2:17" ht="15" customHeight="1" x14ac:dyDescent="0.25">
      <c r="B182" s="3"/>
      <c r="C182" s="5"/>
      <c r="D182" s="5"/>
      <c r="E182" s="5"/>
      <c r="F182" s="5"/>
      <c r="G182" s="5">
        <v>0</v>
      </c>
      <c r="H182" s="5">
        <v>0</v>
      </c>
      <c r="I182" s="5"/>
      <c r="J182" s="5"/>
      <c r="K182" s="5">
        <v>1</v>
      </c>
      <c r="L182" s="5">
        <v>1</v>
      </c>
      <c r="M182" s="3"/>
      <c r="O182" s="72">
        <f t="shared" si="27"/>
        <v>0</v>
      </c>
      <c r="P182" s="72">
        <f t="shared" si="28"/>
        <v>3</v>
      </c>
      <c r="Q182" s="11" t="str">
        <f t="shared" si="29"/>
        <v>{0x00, 0x03},</v>
      </c>
    </row>
    <row r="183" spans="2:17" ht="15" customHeight="1" x14ac:dyDescent="0.25">
      <c r="B183" s="3"/>
      <c r="C183" s="5"/>
      <c r="D183" s="5"/>
      <c r="E183" s="5"/>
      <c r="F183" s="5"/>
      <c r="G183" s="5"/>
      <c r="H183" s="5"/>
      <c r="I183" s="5"/>
      <c r="J183" s="5"/>
      <c r="K183" s="5">
        <v>1</v>
      </c>
      <c r="L183" s="5">
        <v>1</v>
      </c>
      <c r="M183" s="3"/>
      <c r="O183" s="72">
        <f t="shared" si="27"/>
        <v>0</v>
      </c>
      <c r="P183" s="72">
        <f t="shared" si="28"/>
        <v>3</v>
      </c>
      <c r="Q183" s="11" t="str">
        <f t="shared" si="29"/>
        <v>{0x00, 0x03},</v>
      </c>
    </row>
    <row r="184" spans="2:17" ht="15" customHeight="1" x14ac:dyDescent="0.25">
      <c r="B184" s="3"/>
      <c r="C184" s="5"/>
      <c r="D184" s="5"/>
      <c r="E184" s="5"/>
      <c r="F184" s="5"/>
      <c r="G184" s="5"/>
      <c r="H184" s="5"/>
      <c r="I184" s="5"/>
      <c r="J184" s="5"/>
      <c r="K184" s="5">
        <v>1</v>
      </c>
      <c r="L184" s="5">
        <v>1</v>
      </c>
      <c r="M184" s="3"/>
      <c r="O184" s="72">
        <f t="shared" si="27"/>
        <v>0</v>
      </c>
      <c r="P184" s="72">
        <f t="shared" si="28"/>
        <v>3</v>
      </c>
      <c r="Q184" s="11" t="str">
        <f t="shared" si="29"/>
        <v>{0x00, 0x03},</v>
      </c>
    </row>
    <row r="185" spans="2:17" ht="15" customHeight="1" x14ac:dyDescent="0.25">
      <c r="B185" s="3"/>
      <c r="C185" s="5"/>
      <c r="D185" s="5"/>
      <c r="E185" s="5"/>
      <c r="F185" s="5"/>
      <c r="G185" s="5">
        <v>0</v>
      </c>
      <c r="H185" s="5">
        <v>0</v>
      </c>
      <c r="I185" s="5"/>
      <c r="J185" s="5"/>
      <c r="K185" s="5">
        <v>1</v>
      </c>
      <c r="L185" s="5">
        <v>1</v>
      </c>
      <c r="M185" s="3"/>
      <c r="O185" s="72">
        <f t="shared" si="27"/>
        <v>0</v>
      </c>
      <c r="P185" s="72">
        <f t="shared" si="28"/>
        <v>3</v>
      </c>
      <c r="Q185" s="11" t="str">
        <f t="shared" si="29"/>
        <v>{0x00, 0x03},</v>
      </c>
    </row>
    <row r="186" spans="2:17" ht="15" customHeight="1" x14ac:dyDescent="0.25">
      <c r="B186" s="3"/>
      <c r="C186" s="5"/>
      <c r="D186" s="5"/>
      <c r="E186" s="5"/>
      <c r="F186" s="5"/>
      <c r="G186" s="5">
        <v>0</v>
      </c>
      <c r="H186" s="5">
        <v>0</v>
      </c>
      <c r="I186" s="5"/>
      <c r="J186" s="5"/>
      <c r="K186" s="5">
        <v>1</v>
      </c>
      <c r="L186" s="5">
        <v>1</v>
      </c>
      <c r="M186" s="3"/>
      <c r="O186" s="72">
        <f t="shared" si="27"/>
        <v>0</v>
      </c>
      <c r="P186" s="72">
        <f t="shared" si="28"/>
        <v>3</v>
      </c>
      <c r="Q186" s="11" t="str">
        <f t="shared" si="29"/>
        <v>{0x00, 0x03},</v>
      </c>
    </row>
    <row r="187" spans="2:17" ht="15" customHeight="1" x14ac:dyDescent="0.25">
      <c r="B187" s="3"/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1</v>
      </c>
      <c r="L187" s="5">
        <v>1</v>
      </c>
      <c r="M187" s="3"/>
      <c r="O187" s="72">
        <f t="shared" si="27"/>
        <v>0</v>
      </c>
      <c r="P187" s="72">
        <f t="shared" si="28"/>
        <v>3</v>
      </c>
      <c r="Q187" s="11" t="str">
        <f t="shared" si="29"/>
        <v>{0x00, 0x03},</v>
      </c>
    </row>
    <row r="188" spans="2:17" ht="15" customHeight="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Q188" s="11" t="s">
        <v>127</v>
      </c>
    </row>
    <row r="190" spans="2:17" s="4" customFormat="1" ht="15" customHeight="1" x14ac:dyDescent="0.25">
      <c r="B190" s="9" t="s">
        <v>2</v>
      </c>
      <c r="O190" t="s">
        <v>116</v>
      </c>
      <c r="P190"/>
    </row>
    <row r="191" spans="2:17" ht="15" customHeight="1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O191" s="2" t="s">
        <v>18</v>
      </c>
      <c r="P191" s="2" t="s">
        <v>19</v>
      </c>
      <c r="Q191" s="10" t="str">
        <f>CONCATENATE("{ /* ",O190," */")</f>
        <v>{ /* BigFont */</v>
      </c>
    </row>
    <row r="192" spans="2:17" ht="15" customHeight="1" x14ac:dyDescent="0.25">
      <c r="B192" s="3"/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3"/>
      <c r="O192" s="72">
        <f>C192*POWER(2,0)+D192*POWER(2,1)+E192*POWER(2,2)+F192*POWER(2,3)+G192*POWER(2,4)+H192*POWER(2,5)+I192*POWER(2,6)+J192*POWER(2,7)</f>
        <v>0</v>
      </c>
      <c r="P192" s="72">
        <f>K192*POWER(2,0)+L192*POWER(2,1)</f>
        <v>0</v>
      </c>
      <c r="Q192" s="11" t="str">
        <f>CONCATENATE("{0x",DEC2HEX(O192,2),", 0x",DEC2HEX(P192,2),"},")</f>
        <v>{0x00, 0x00},</v>
      </c>
    </row>
    <row r="193" spans="2:17" ht="15" customHeight="1" x14ac:dyDescent="0.25">
      <c r="B193" s="3"/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3"/>
      <c r="O193" s="72">
        <f t="shared" ref="O193:O205" si="30">C193*POWER(2,0)+D193*POWER(2,1)+E193*POWER(2,2)+F193*POWER(2,3)+G193*POWER(2,4)+H193*POWER(2,5)+I193*POWER(2,6)+J193*POWER(2,7)</f>
        <v>0</v>
      </c>
      <c r="P193" s="72">
        <f t="shared" ref="P193:P205" si="31">K193*POWER(2,0)+L193*POWER(2,1)</f>
        <v>0</v>
      </c>
      <c r="Q193" s="11" t="str">
        <f t="shared" ref="Q193:Q205" si="32">CONCATENATE("{0x",DEC2HEX(O193,2),", 0x",DEC2HEX(P193,2),"},")</f>
        <v>{0x00, 0x00},</v>
      </c>
    </row>
    <row r="194" spans="2:17" ht="15" customHeight="1" x14ac:dyDescent="0.25">
      <c r="B194" s="3"/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3"/>
      <c r="O194" s="72">
        <f t="shared" si="30"/>
        <v>0</v>
      </c>
      <c r="P194" s="72">
        <f t="shared" si="31"/>
        <v>0</v>
      </c>
      <c r="Q194" s="11" t="str">
        <f t="shared" si="32"/>
        <v>{0x00, 0x00},</v>
      </c>
    </row>
    <row r="195" spans="2:17" ht="15" customHeight="1" x14ac:dyDescent="0.25">
      <c r="B195" s="3"/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3"/>
      <c r="O195" s="72">
        <f t="shared" si="30"/>
        <v>0</v>
      </c>
      <c r="P195" s="72">
        <f t="shared" si="31"/>
        <v>0</v>
      </c>
      <c r="Q195" s="11" t="str">
        <f t="shared" si="32"/>
        <v>{0x00, 0x00},</v>
      </c>
    </row>
    <row r="196" spans="2:17" ht="15" customHeight="1" x14ac:dyDescent="0.25">
      <c r="B196" s="3"/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3"/>
      <c r="O196" s="72">
        <f t="shared" si="30"/>
        <v>0</v>
      </c>
      <c r="P196" s="72">
        <f t="shared" si="31"/>
        <v>0</v>
      </c>
      <c r="Q196" s="11" t="str">
        <f t="shared" si="32"/>
        <v>{0x00, 0x00},</v>
      </c>
    </row>
    <row r="197" spans="2:17" ht="15" customHeight="1" x14ac:dyDescent="0.25">
      <c r="B197" s="3"/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3"/>
      <c r="O197" s="72">
        <f t="shared" si="30"/>
        <v>0</v>
      </c>
      <c r="P197" s="72">
        <f t="shared" si="31"/>
        <v>0</v>
      </c>
      <c r="Q197" s="11" t="str">
        <f t="shared" si="32"/>
        <v>{0x00, 0x00},</v>
      </c>
    </row>
    <row r="198" spans="2:17" ht="15" customHeight="1" x14ac:dyDescent="0.25">
      <c r="B198" s="3"/>
      <c r="C198" s="5"/>
      <c r="D198" s="5"/>
      <c r="E198" s="5"/>
      <c r="F198" s="5"/>
      <c r="G198" s="5">
        <v>0</v>
      </c>
      <c r="H198" s="5">
        <v>0</v>
      </c>
      <c r="I198" s="5"/>
      <c r="J198" s="5"/>
      <c r="K198" s="5"/>
      <c r="L198" s="5"/>
      <c r="M198" s="3"/>
      <c r="O198" s="72">
        <f t="shared" si="30"/>
        <v>0</v>
      </c>
      <c r="P198" s="72">
        <f t="shared" si="31"/>
        <v>0</v>
      </c>
      <c r="Q198" s="11" t="str">
        <f t="shared" si="32"/>
        <v>{0x00, 0x00},</v>
      </c>
    </row>
    <row r="199" spans="2:17" ht="15" customHeight="1" x14ac:dyDescent="0.25">
      <c r="B199" s="3"/>
      <c r="C199" s="5"/>
      <c r="D199" s="5"/>
      <c r="E199" s="5"/>
      <c r="F199" s="5"/>
      <c r="G199" s="5">
        <v>0</v>
      </c>
      <c r="H199" s="5">
        <v>0</v>
      </c>
      <c r="I199" s="5"/>
      <c r="J199" s="5"/>
      <c r="K199" s="5"/>
      <c r="L199" s="5"/>
      <c r="M199" s="3"/>
      <c r="O199" s="72">
        <f t="shared" si="30"/>
        <v>0</v>
      </c>
      <c r="P199" s="72">
        <f t="shared" si="31"/>
        <v>0</v>
      </c>
      <c r="Q199" s="11" t="str">
        <f t="shared" si="32"/>
        <v>{0x00, 0x00},</v>
      </c>
    </row>
    <row r="200" spans="2:17" ht="15" customHeight="1" x14ac:dyDescent="0.25">
      <c r="B200" s="3"/>
      <c r="C200" s="5"/>
      <c r="D200" s="5"/>
      <c r="E200" s="5"/>
      <c r="F200" s="5"/>
      <c r="G200" s="5">
        <v>0</v>
      </c>
      <c r="H200" s="5">
        <v>0</v>
      </c>
      <c r="I200" s="5"/>
      <c r="J200" s="5"/>
      <c r="K200" s="5"/>
      <c r="L200" s="5"/>
      <c r="M200" s="3"/>
      <c r="O200" s="72">
        <f t="shared" si="30"/>
        <v>0</v>
      </c>
      <c r="P200" s="72">
        <f t="shared" si="31"/>
        <v>0</v>
      </c>
      <c r="Q200" s="11" t="str">
        <f t="shared" si="32"/>
        <v>{0x00, 0x00},</v>
      </c>
    </row>
    <row r="201" spans="2:17" ht="15" customHeight="1" x14ac:dyDescent="0.25"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"/>
      <c r="O201" s="72">
        <f t="shared" si="30"/>
        <v>0</v>
      </c>
      <c r="P201" s="72">
        <f t="shared" si="31"/>
        <v>0</v>
      </c>
      <c r="Q201" s="11" t="str">
        <f t="shared" si="32"/>
        <v>{0x00, 0x00},</v>
      </c>
    </row>
    <row r="202" spans="2:17" ht="15" customHeight="1" x14ac:dyDescent="0.25"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"/>
      <c r="O202" s="72">
        <f t="shared" si="30"/>
        <v>0</v>
      </c>
      <c r="P202" s="72">
        <f t="shared" si="31"/>
        <v>0</v>
      </c>
      <c r="Q202" s="11" t="str">
        <f t="shared" si="32"/>
        <v>{0x00, 0x00},</v>
      </c>
    </row>
    <row r="203" spans="2:17" ht="15" customHeight="1" x14ac:dyDescent="0.25">
      <c r="B203" s="3"/>
      <c r="C203" s="5"/>
      <c r="D203" s="5"/>
      <c r="E203" s="5"/>
      <c r="F203" s="5"/>
      <c r="G203" s="5">
        <v>0</v>
      </c>
      <c r="H203" s="5">
        <v>0</v>
      </c>
      <c r="I203" s="5"/>
      <c r="J203" s="5"/>
      <c r="K203" s="5"/>
      <c r="L203" s="5"/>
      <c r="M203" s="3"/>
      <c r="O203" s="72">
        <f t="shared" si="30"/>
        <v>0</v>
      </c>
      <c r="P203" s="72">
        <f t="shared" si="31"/>
        <v>0</v>
      </c>
      <c r="Q203" s="11" t="str">
        <f t="shared" si="32"/>
        <v>{0x00, 0x00},</v>
      </c>
    </row>
    <row r="204" spans="2:17" ht="15" customHeight="1" x14ac:dyDescent="0.25">
      <c r="B204" s="3"/>
      <c r="C204" s="5"/>
      <c r="D204" s="5"/>
      <c r="E204" s="5"/>
      <c r="F204" s="5"/>
      <c r="G204" s="5">
        <v>0</v>
      </c>
      <c r="H204" s="5">
        <v>0</v>
      </c>
      <c r="I204" s="5"/>
      <c r="J204" s="5"/>
      <c r="K204" s="5"/>
      <c r="L204" s="5"/>
      <c r="M204" s="3"/>
      <c r="O204" s="72">
        <f t="shared" si="30"/>
        <v>0</v>
      </c>
      <c r="P204" s="72">
        <f t="shared" si="31"/>
        <v>0</v>
      </c>
      <c r="Q204" s="11" t="str">
        <f t="shared" si="32"/>
        <v>{0x00, 0x00},</v>
      </c>
    </row>
    <row r="205" spans="2:17" ht="15" customHeight="1" x14ac:dyDescent="0.25">
      <c r="B205" s="3"/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3"/>
      <c r="O205" s="72">
        <f t="shared" si="30"/>
        <v>0</v>
      </c>
      <c r="P205" s="72">
        <f t="shared" si="31"/>
        <v>0</v>
      </c>
      <c r="Q205" s="11" t="str">
        <f t="shared" si="32"/>
        <v>{0x00, 0x00},</v>
      </c>
    </row>
    <row r="206" spans="2:17" ht="15" customHeight="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Q206" s="11" t="s">
        <v>4</v>
      </c>
    </row>
  </sheetData>
  <conditionalFormatting sqref="C30:L43 C84:L97 C48:L61 C66:L79 C102:L115 C120:L133 C138:L151 C156:L169 C174:L187 C12:L25">
    <cfRule type="cellIs" dxfId="245" priority="241" operator="equal">
      <formula>"E"</formula>
    </cfRule>
    <cfRule type="cellIs" dxfId="244" priority="242" operator="equal">
      <formula>"D"</formula>
    </cfRule>
    <cfRule type="cellIs" dxfId="243" priority="243" operator="equal">
      <formula>"C"</formula>
    </cfRule>
    <cfRule type="cellIs" dxfId="242" priority="244" operator="equal">
      <formula>"B"</formula>
    </cfRule>
    <cfRule type="cellIs" dxfId="241" priority="245" operator="equal">
      <formula>"A"</formula>
    </cfRule>
    <cfRule type="cellIs" dxfId="240" priority="246" operator="equal">
      <formula>9</formula>
    </cfRule>
    <cfRule type="cellIs" dxfId="239" priority="247" operator="equal">
      <formula>8</formula>
    </cfRule>
    <cfRule type="cellIs" dxfId="238" priority="248" operator="equal">
      <formula>7</formula>
    </cfRule>
    <cfRule type="cellIs" dxfId="237" priority="249" operator="equal">
      <formula>6</formula>
    </cfRule>
    <cfRule type="cellIs" dxfId="236" priority="250" operator="equal">
      <formula>5</formula>
    </cfRule>
    <cfRule type="cellIs" dxfId="235" priority="251" operator="equal">
      <formula>4</formula>
    </cfRule>
    <cfRule type="cellIs" dxfId="234" priority="252" operator="equal">
      <formula>3</formula>
    </cfRule>
    <cfRule type="cellIs" dxfId="233" priority="253" operator="equal">
      <formula>2</formula>
    </cfRule>
    <cfRule type="cellIs" dxfId="232" priority="254" operator="equal">
      <formula>1</formula>
    </cfRule>
    <cfRule type="cellIs" dxfId="231" priority="255" operator="equal">
      <formula>0</formula>
    </cfRule>
    <cfRule type="cellIs" dxfId="230" priority="256" operator="equal">
      <formula>"F"</formula>
    </cfRule>
  </conditionalFormatting>
  <conditionalFormatting sqref="C192:L205">
    <cfRule type="cellIs" dxfId="229" priority="1" operator="equal">
      <formula>"E"</formula>
    </cfRule>
    <cfRule type="cellIs" dxfId="228" priority="2" operator="equal">
      <formula>"D"</formula>
    </cfRule>
    <cfRule type="cellIs" dxfId="227" priority="3" operator="equal">
      <formula>"C"</formula>
    </cfRule>
    <cfRule type="cellIs" dxfId="226" priority="4" operator="equal">
      <formula>"B"</formula>
    </cfRule>
    <cfRule type="cellIs" dxfId="225" priority="5" operator="equal">
      <formula>"A"</formula>
    </cfRule>
    <cfRule type="cellIs" dxfId="224" priority="6" operator="equal">
      <formula>9</formula>
    </cfRule>
    <cfRule type="cellIs" dxfId="223" priority="7" operator="equal">
      <formula>8</formula>
    </cfRule>
    <cfRule type="cellIs" dxfId="222" priority="8" operator="equal">
      <formula>7</formula>
    </cfRule>
    <cfRule type="cellIs" dxfId="221" priority="9" operator="equal">
      <formula>6</formula>
    </cfRule>
    <cfRule type="cellIs" dxfId="220" priority="10" operator="equal">
      <formula>5</formula>
    </cfRule>
    <cfRule type="cellIs" dxfId="219" priority="11" operator="equal">
      <formula>4</formula>
    </cfRule>
    <cfRule type="cellIs" dxfId="218" priority="12" operator="equal">
      <formula>3</formula>
    </cfRule>
    <cfRule type="cellIs" dxfId="217" priority="13" operator="equal">
      <formula>2</formula>
    </cfRule>
    <cfRule type="cellIs" dxfId="216" priority="14" operator="equal">
      <formula>1</formula>
    </cfRule>
    <cfRule type="cellIs" dxfId="215" priority="15" operator="equal">
      <formula>0</formula>
    </cfRule>
    <cfRule type="cellIs" dxfId="214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CB308"/>
  <sheetViews>
    <sheetView topLeftCell="A112" zoomScale="75" zoomScaleNormal="75" workbookViewId="0">
      <selection activeCell="BI159" sqref="BI159"/>
    </sheetView>
  </sheetViews>
  <sheetFormatPr defaultColWidth="2.85546875" defaultRowHeight="15" customHeight="1" x14ac:dyDescent="0.25"/>
  <cols>
    <col min="1" max="1" width="2.85546875" style="81"/>
    <col min="2" max="7" width="3" style="81" bestFit="1" customWidth="1"/>
    <col min="8" max="46" width="2.85546875" style="81" customWidth="1"/>
    <col min="47" max="53" width="2.85546875" style="72" customWidth="1"/>
    <col min="54" max="60" width="10" style="72" customWidth="1"/>
    <col min="61" max="61" width="75.42578125" style="77" customWidth="1"/>
    <col min="62" max="68" width="3.85546875" style="72" customWidth="1"/>
    <col min="69" max="76" width="3.85546875" style="81" customWidth="1"/>
    <col min="77" max="16384" width="2.85546875" style="81"/>
  </cols>
  <sheetData>
    <row r="1" spans="1:80" s="80" customFormat="1" ht="19.5" customHeight="1" x14ac:dyDescent="0.35">
      <c r="A1" s="7" t="s">
        <v>6</v>
      </c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5"/>
      <c r="BJ1" s="70"/>
      <c r="BK1" s="70"/>
      <c r="BL1" s="70"/>
      <c r="BM1" s="70"/>
      <c r="BN1" s="70"/>
      <c r="BO1" s="70"/>
      <c r="BP1" s="70"/>
    </row>
    <row r="2" spans="1:80" s="71" customFormat="1" ht="15" customHeight="1" x14ac:dyDescent="0.3">
      <c r="BI2" s="76"/>
    </row>
    <row r="3" spans="1:80" s="71" customFormat="1" ht="15" customHeight="1" x14ac:dyDescent="0.3">
      <c r="B3" s="74" t="s">
        <v>17</v>
      </c>
      <c r="Q3" s="81"/>
      <c r="BI3" s="76"/>
    </row>
    <row r="4" spans="1:80" s="71" customFormat="1" ht="15" customHeight="1" x14ac:dyDescent="0.3">
      <c r="B4" s="74" t="s">
        <v>5</v>
      </c>
      <c r="Q4" s="81"/>
      <c r="BI4" s="76"/>
    </row>
    <row r="5" spans="1:80" s="71" customFormat="1" ht="15" customHeight="1" x14ac:dyDescent="0.3">
      <c r="BI5" s="76"/>
    </row>
    <row r="6" spans="1:80" s="71" customFormat="1" ht="15" customHeight="1" x14ac:dyDescent="0.3">
      <c r="B6" s="74" t="s">
        <v>135</v>
      </c>
      <c r="BI6" s="76"/>
    </row>
    <row r="7" spans="1:80" s="71" customFormat="1" ht="15" customHeight="1" x14ac:dyDescent="0.3">
      <c r="AD7" s="81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BI7" s="76"/>
    </row>
    <row r="8" spans="1:80" s="71" customFormat="1" ht="15" customHeight="1" x14ac:dyDescent="0.3">
      <c r="B8" s="81" t="s">
        <v>3</v>
      </c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BI8" s="76"/>
    </row>
    <row r="9" spans="1:80" ht="15" customHeight="1" x14ac:dyDescent="0.25">
      <c r="B9" s="82" t="s">
        <v>146</v>
      </c>
      <c r="AE9" s="72"/>
      <c r="AF9" s="72"/>
      <c r="AG9" s="72"/>
      <c r="AH9" s="72"/>
      <c r="AI9" s="72"/>
      <c r="AJ9" s="72"/>
      <c r="AK9" s="72"/>
      <c r="AL9" s="72"/>
      <c r="AU9" s="82"/>
    </row>
    <row r="10" spans="1:80" ht="15" customHeight="1" x14ac:dyDescent="0.25">
      <c r="B10" s="82" t="s">
        <v>150</v>
      </c>
      <c r="AE10" s="72"/>
      <c r="AF10" s="72"/>
      <c r="AG10" s="72"/>
      <c r="AH10" s="72"/>
      <c r="AI10" s="72"/>
      <c r="AJ10" s="72"/>
      <c r="AK10" s="72"/>
      <c r="AL10" s="72"/>
      <c r="AU10" s="82"/>
    </row>
    <row r="11" spans="1:80" s="83" customFormat="1" ht="15" customHeight="1" x14ac:dyDescent="0.25">
      <c r="AU11" s="84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8"/>
      <c r="BJ11" s="73"/>
      <c r="BK11" s="73"/>
      <c r="BL11" s="73"/>
      <c r="BM11" s="73"/>
      <c r="BN11" s="73"/>
      <c r="BO11" s="73"/>
      <c r="BP11" s="73"/>
    </row>
    <row r="13" spans="1:80" s="74" customFormat="1" ht="15" customHeight="1" x14ac:dyDescent="0.3">
      <c r="A13" s="85" t="s">
        <v>7</v>
      </c>
      <c r="G13" s="81" t="s">
        <v>157</v>
      </c>
      <c r="AU13" s="86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79"/>
      <c r="BT13" s="81"/>
      <c r="BU13" s="81"/>
      <c r="BV13" s="81"/>
      <c r="BW13" s="81"/>
      <c r="BX13" s="81"/>
      <c r="BY13" s="81"/>
      <c r="BZ13" s="81"/>
      <c r="CA13" s="81"/>
      <c r="CB13" s="81"/>
    </row>
    <row r="14" spans="1:80" ht="15" customHeight="1" x14ac:dyDescent="0.2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B14" s="72" t="s">
        <v>18</v>
      </c>
      <c r="BC14" s="72" t="s">
        <v>19</v>
      </c>
      <c r="BD14" s="72" t="s">
        <v>134</v>
      </c>
      <c r="BE14" s="72" t="s">
        <v>130</v>
      </c>
      <c r="BF14" s="72" t="s">
        <v>131</v>
      </c>
      <c r="BG14" s="72" t="s">
        <v>132</v>
      </c>
      <c r="BH14" s="72" t="s">
        <v>133</v>
      </c>
      <c r="BI14" s="10" t="str">
        <f>CONCATENATE($B$8,G13,$B$9)</f>
        <v>const u8 aau8AntPongLogo[LCD_IMAGE_ROW_SIZE_50PX][LCD_IMAGE_COL_BYTES_50PX] = {</v>
      </c>
      <c r="BJ14" s="87"/>
      <c r="BK14" s="87"/>
      <c r="BL14" s="87"/>
      <c r="BM14" s="87"/>
      <c r="BN14" s="87"/>
      <c r="BO14" s="87"/>
      <c r="BP14" s="87"/>
      <c r="BQ14" s="74"/>
      <c r="BR14" s="74"/>
      <c r="BS14" s="74"/>
    </row>
    <row r="15" spans="1:80" ht="15" customHeight="1" x14ac:dyDescent="0.25">
      <c r="A15" s="88"/>
      <c r="B15" s="89">
        <v>1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1</v>
      </c>
      <c r="M15" s="89">
        <v>1</v>
      </c>
      <c r="N15" s="89">
        <v>1</v>
      </c>
      <c r="O15" s="89">
        <v>1</v>
      </c>
      <c r="P15" s="89">
        <v>1</v>
      </c>
      <c r="Q15" s="89">
        <v>1</v>
      </c>
      <c r="R15" s="89">
        <v>1</v>
      </c>
      <c r="S15" s="89">
        <v>1</v>
      </c>
      <c r="T15" s="89">
        <v>1</v>
      </c>
      <c r="U15" s="89">
        <v>1</v>
      </c>
      <c r="V15" s="89">
        <v>1</v>
      </c>
      <c r="W15" s="89">
        <v>1</v>
      </c>
      <c r="X15" s="89">
        <v>1</v>
      </c>
      <c r="Y15" s="89">
        <v>1</v>
      </c>
      <c r="Z15" s="89">
        <v>1</v>
      </c>
      <c r="AA15" s="89">
        <v>1</v>
      </c>
      <c r="AB15" s="89">
        <v>1</v>
      </c>
      <c r="AC15" s="89">
        <v>1</v>
      </c>
      <c r="AD15" s="89">
        <v>1</v>
      </c>
      <c r="AE15" s="89">
        <v>1</v>
      </c>
      <c r="AF15" s="89">
        <v>1</v>
      </c>
      <c r="AG15" s="89">
        <v>1</v>
      </c>
      <c r="AH15" s="89">
        <v>1</v>
      </c>
      <c r="AI15" s="89">
        <v>1</v>
      </c>
      <c r="AJ15" s="89">
        <v>1</v>
      </c>
      <c r="AK15" s="89">
        <v>1</v>
      </c>
      <c r="AL15" s="89">
        <v>1</v>
      </c>
      <c r="AM15" s="89">
        <v>1</v>
      </c>
      <c r="AN15" s="89">
        <v>1</v>
      </c>
      <c r="AO15" s="89">
        <v>1</v>
      </c>
      <c r="AP15" s="89">
        <v>1</v>
      </c>
      <c r="AQ15" s="89">
        <v>1</v>
      </c>
      <c r="AR15" s="89">
        <v>1</v>
      </c>
      <c r="AS15" s="89">
        <v>1</v>
      </c>
      <c r="AT15" s="89">
        <v>1</v>
      </c>
      <c r="AU15" s="89">
        <v>1</v>
      </c>
      <c r="AV15" s="89">
        <v>1</v>
      </c>
      <c r="AW15" s="89">
        <v>1</v>
      </c>
      <c r="AX15" s="89">
        <v>1</v>
      </c>
      <c r="AY15" s="89">
        <v>1</v>
      </c>
      <c r="AZ15" s="88"/>
      <c r="BB15" s="72">
        <f>B15*POWER(2,0)+C15*POWER(2,1)+D15*POWER(2,2)+E15*POWER(2,3)+F15*POWER(2,4)+G15*POWER(2,5)+H15*POWER(2,6)+I15*POWER(2,7)</f>
        <v>255</v>
      </c>
      <c r="BC15" s="72">
        <f>J15*POWER(2,0)+K15*POWER(2,1)+L15*POWER(2,2)+M15*POWER(2,3)+N15*POWER(2,4)+O15*POWER(2,5)+P15*POWER(2,6)+Q15*POWER(2,7)</f>
        <v>255</v>
      </c>
      <c r="BD15" s="72">
        <f>R15*POWER(2,0)+S15*POWER(2,1)+T15*POWER(2,2)+U15*POWER(2,3)+V15*POWER(2,4)+W15*POWER(2,5)+X15*POWER(2,6)+Y15*POWER(2,7)</f>
        <v>255</v>
      </c>
      <c r="BE15" s="72">
        <f>Z15*POWER(2,0)+AA15*POWER(2,1)+AB15*POWER(2,2)+AC15*POWER(2,3)+AD15*POWER(2,4)+AE15*POWER(2,5)+AF15*POWER(2,6)+AG15*POWER(2,7)</f>
        <v>255</v>
      </c>
      <c r="BF15" s="72">
        <f>AH15*POWER(2,0)+AI15*POWER(2,1)+AJ15*POWER(2,2)+AK15*POWER(2,3)+AL15*POWER(2,4)+AM15*POWER(2,5)+AN15*POWER(2,6)+AO15*POWER(2,7)</f>
        <v>255</v>
      </c>
      <c r="BG15" s="72">
        <f>AP15*POWER(2,0)+AQ15*POWER(2,1)+AR15*POWER(2,2)+AS15*POWER(2,3)+AT15*POWER(2,4)+AU15*POWER(2,5)+AV15*POWER(2,6)+AW15*POWER(2,7)</f>
        <v>255</v>
      </c>
      <c r="BH15" s="72">
        <f>AX15*POWER(2,0)+AY15*POWER(2,1)</f>
        <v>3</v>
      </c>
      <c r="BI15" s="11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80" ht="15" customHeight="1" x14ac:dyDescent="0.25">
      <c r="A16" s="88"/>
      <c r="B16" s="89">
        <v>1</v>
      </c>
      <c r="C16" s="89">
        <v>1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89">
        <v>1</v>
      </c>
      <c r="J16" s="89">
        <v>1</v>
      </c>
      <c r="K16" s="89">
        <v>1</v>
      </c>
      <c r="L16" s="89">
        <v>1</v>
      </c>
      <c r="M16" s="89">
        <v>1</v>
      </c>
      <c r="N16" s="89">
        <v>1</v>
      </c>
      <c r="O16" s="89">
        <v>1</v>
      </c>
      <c r="P16" s="89">
        <v>1</v>
      </c>
      <c r="Q16" s="89">
        <v>1</v>
      </c>
      <c r="R16" s="89">
        <v>1</v>
      </c>
      <c r="S16" s="89">
        <v>1</v>
      </c>
      <c r="T16" s="89">
        <v>1</v>
      </c>
      <c r="U16" s="89">
        <v>1</v>
      </c>
      <c r="V16" s="89">
        <v>1</v>
      </c>
      <c r="W16" s="89">
        <v>1</v>
      </c>
      <c r="X16" s="89">
        <v>1</v>
      </c>
      <c r="Y16" s="89">
        <v>1</v>
      </c>
      <c r="Z16" s="89">
        <v>1</v>
      </c>
      <c r="AA16" s="89">
        <v>1</v>
      </c>
      <c r="AB16" s="89">
        <v>1</v>
      </c>
      <c r="AC16" s="89">
        <v>1</v>
      </c>
      <c r="AD16" s="89">
        <v>1</v>
      </c>
      <c r="AE16" s="89">
        <v>1</v>
      </c>
      <c r="AF16" s="89">
        <v>1</v>
      </c>
      <c r="AG16" s="89">
        <v>1</v>
      </c>
      <c r="AH16" s="89">
        <v>1</v>
      </c>
      <c r="AI16" s="89">
        <v>1</v>
      </c>
      <c r="AJ16" s="89">
        <v>1</v>
      </c>
      <c r="AK16" s="89">
        <v>1</v>
      </c>
      <c r="AL16" s="89">
        <v>1</v>
      </c>
      <c r="AM16" s="89">
        <v>1</v>
      </c>
      <c r="AN16" s="89">
        <v>1</v>
      </c>
      <c r="AO16" s="89">
        <v>1</v>
      </c>
      <c r="AP16" s="89">
        <v>1</v>
      </c>
      <c r="AQ16" s="89">
        <v>1</v>
      </c>
      <c r="AR16" s="89">
        <v>1</v>
      </c>
      <c r="AS16" s="89">
        <v>1</v>
      </c>
      <c r="AT16" s="89">
        <v>1</v>
      </c>
      <c r="AU16" s="89">
        <v>1</v>
      </c>
      <c r="AV16" s="89">
        <v>1</v>
      </c>
      <c r="AW16" s="89">
        <v>1</v>
      </c>
      <c r="AX16" s="89">
        <v>1</v>
      </c>
      <c r="AY16" s="89">
        <v>1</v>
      </c>
      <c r="AZ16" s="88"/>
      <c r="BB16" s="72">
        <f t="shared" ref="BB16:BB46" si="0">B16*POWER(2,0)+C16*POWER(2,1)+D16*POWER(2,2)+E16*POWER(2,3)+F16*POWER(2,4)+G16*POWER(2,5)+H16*POWER(2,6)+I16*POWER(2,7)</f>
        <v>255</v>
      </c>
      <c r="BC16" s="72">
        <f t="shared" ref="BC16:BC46" si="1">J16*POWER(2,0)+K16*POWER(2,1)+L16*POWER(2,2)+M16*POWER(2,3)+N16*POWER(2,4)+O16*POWER(2,5)+P16*POWER(2,6)+Q16*POWER(2,7)</f>
        <v>255</v>
      </c>
      <c r="BD16" s="72">
        <f t="shared" ref="BD16:BD46" si="2">R16*POWER(2,0)+S16*POWER(2,1)+T16*POWER(2,2)+U16*POWER(2,3)+V16*POWER(2,4)+W16*POWER(2,5)+X16*POWER(2,6)+Y16*POWER(2,7)</f>
        <v>255</v>
      </c>
      <c r="BE16" s="72">
        <f t="shared" ref="BE16:BE46" si="3">Z16*POWER(2,0)+AA16*POWER(2,1)+AB16*POWER(2,2)+AC16*POWER(2,3)+AD16*POWER(2,4)+AE16*POWER(2,5)+AF16*POWER(2,6)+AG16*POWER(2,7)</f>
        <v>255</v>
      </c>
      <c r="BF16" s="72">
        <f t="shared" ref="BF16:BF46" si="4">AH16*POWER(2,0)+AI16*POWER(2,1)+AJ16*POWER(2,2)+AK16*POWER(2,3)+AL16*POWER(2,4)+AM16*POWER(2,5)+AN16*POWER(2,6)+AO16*POWER(2,7)</f>
        <v>255</v>
      </c>
      <c r="BG16" s="72">
        <f t="shared" ref="BG16:BG46" si="5">AP16*POWER(2,0)+AQ16*POWER(2,1)+AR16*POWER(2,2)+AS16*POWER(2,3)+AT16*POWER(2,4)+AU16*POWER(2,5)+AV16*POWER(2,6)+AW16*POWER(2,7)</f>
        <v>255</v>
      </c>
      <c r="BH16" s="72">
        <f t="shared" ref="BH16:BH46" si="6">AX16*POWER(2,0)+AY16*POWER(2,1)</f>
        <v>3</v>
      </c>
      <c r="BI16" s="11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 x14ac:dyDescent="0.25">
      <c r="A17" s="88"/>
      <c r="B17" s="89">
        <v>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89">
        <v>1</v>
      </c>
      <c r="J17" s="89">
        <v>1</v>
      </c>
      <c r="K17" s="89">
        <v>1</v>
      </c>
      <c r="L17" s="89">
        <v>1</v>
      </c>
      <c r="M17" s="89">
        <v>1</v>
      </c>
      <c r="N17" s="89">
        <v>1</v>
      </c>
      <c r="O17" s="89">
        <v>1</v>
      </c>
      <c r="P17" s="89">
        <v>1</v>
      </c>
      <c r="Q17" s="89">
        <v>1</v>
      </c>
      <c r="R17" s="89">
        <v>1</v>
      </c>
      <c r="S17" s="89">
        <v>1</v>
      </c>
      <c r="T17" s="89">
        <v>1</v>
      </c>
      <c r="U17" s="89">
        <v>1</v>
      </c>
      <c r="V17" s="89">
        <v>1</v>
      </c>
      <c r="W17" s="89">
        <v>1</v>
      </c>
      <c r="X17" s="89">
        <v>1</v>
      </c>
      <c r="Y17" s="89">
        <v>1</v>
      </c>
      <c r="Z17" s="89">
        <v>1</v>
      </c>
      <c r="AA17" s="89">
        <v>1</v>
      </c>
      <c r="AB17" s="89">
        <v>1</v>
      </c>
      <c r="AC17" s="89">
        <v>1</v>
      </c>
      <c r="AD17" s="89">
        <v>1</v>
      </c>
      <c r="AE17" s="89">
        <v>1</v>
      </c>
      <c r="AF17" s="89">
        <v>1</v>
      </c>
      <c r="AG17" s="89">
        <v>1</v>
      </c>
      <c r="AH17" s="89">
        <v>1</v>
      </c>
      <c r="AI17" s="89">
        <v>1</v>
      </c>
      <c r="AJ17" s="89">
        <v>1</v>
      </c>
      <c r="AK17" s="89">
        <v>1</v>
      </c>
      <c r="AL17" s="89">
        <v>1</v>
      </c>
      <c r="AM17" s="89">
        <v>1</v>
      </c>
      <c r="AN17" s="89">
        <v>1</v>
      </c>
      <c r="AO17" s="89">
        <v>1</v>
      </c>
      <c r="AP17" s="89">
        <v>1</v>
      </c>
      <c r="AQ17" s="89">
        <v>1</v>
      </c>
      <c r="AR17" s="89">
        <v>1</v>
      </c>
      <c r="AS17" s="89">
        <v>1</v>
      </c>
      <c r="AT17" s="89">
        <v>1</v>
      </c>
      <c r="AU17" s="89">
        <v>1</v>
      </c>
      <c r="AV17" s="89">
        <v>1</v>
      </c>
      <c r="AW17" s="89">
        <v>1</v>
      </c>
      <c r="AX17" s="89">
        <v>1</v>
      </c>
      <c r="AY17" s="89">
        <v>1</v>
      </c>
      <c r="AZ17" s="88"/>
      <c r="BB17" s="72">
        <f t="shared" si="0"/>
        <v>255</v>
      </c>
      <c r="BC17" s="72">
        <f t="shared" si="1"/>
        <v>255</v>
      </c>
      <c r="BD17" s="72">
        <f t="shared" si="2"/>
        <v>255</v>
      </c>
      <c r="BE17" s="72">
        <f t="shared" si="3"/>
        <v>255</v>
      </c>
      <c r="BF17" s="72">
        <f t="shared" si="4"/>
        <v>255</v>
      </c>
      <c r="BG17" s="72">
        <f t="shared" si="5"/>
        <v>255</v>
      </c>
      <c r="BH17" s="72">
        <f t="shared" si="6"/>
        <v>3</v>
      </c>
      <c r="BI17" s="11" t="str">
        <f t="shared" si="7"/>
        <v>{0xFF, 0xFF, 0xFF, 0xFF, 0xFF, 0xFF, 0x03},</v>
      </c>
    </row>
    <row r="18" spans="1:61" ht="15" customHeight="1" x14ac:dyDescent="0.25">
      <c r="A18" s="88"/>
      <c r="B18" s="89">
        <v>1</v>
      </c>
      <c r="C18" s="89">
        <v>1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89">
        <v>1</v>
      </c>
      <c r="J18" s="89">
        <v>1</v>
      </c>
      <c r="K18" s="89">
        <v>1</v>
      </c>
      <c r="L18" s="89">
        <v>1</v>
      </c>
      <c r="M18" s="89">
        <v>1</v>
      </c>
      <c r="N18" s="89">
        <v>1</v>
      </c>
      <c r="O18" s="89">
        <v>1</v>
      </c>
      <c r="P18" s="89">
        <v>1</v>
      </c>
      <c r="Q18" s="89">
        <v>1</v>
      </c>
      <c r="R18" s="89">
        <v>1</v>
      </c>
      <c r="S18" s="89">
        <v>1</v>
      </c>
      <c r="T18" s="89">
        <v>1</v>
      </c>
      <c r="U18" s="89">
        <v>1</v>
      </c>
      <c r="V18" s="89">
        <v>1</v>
      </c>
      <c r="W18" s="89">
        <v>1</v>
      </c>
      <c r="X18" s="89">
        <v>1</v>
      </c>
      <c r="Y18" s="89">
        <v>1</v>
      </c>
      <c r="Z18" s="89">
        <v>1</v>
      </c>
      <c r="AA18" s="89">
        <v>1</v>
      </c>
      <c r="AB18" s="89">
        <v>1</v>
      </c>
      <c r="AC18" s="89">
        <v>1</v>
      </c>
      <c r="AD18" s="89">
        <v>1</v>
      </c>
      <c r="AE18" s="89">
        <v>1</v>
      </c>
      <c r="AF18" s="89">
        <v>1</v>
      </c>
      <c r="AG18" s="89">
        <v>1</v>
      </c>
      <c r="AH18" s="89">
        <v>1</v>
      </c>
      <c r="AI18" s="89">
        <v>1</v>
      </c>
      <c r="AJ18" s="89">
        <v>1</v>
      </c>
      <c r="AK18" s="89">
        <v>1</v>
      </c>
      <c r="AL18" s="89">
        <v>1</v>
      </c>
      <c r="AM18" s="89">
        <v>1</v>
      </c>
      <c r="AN18" s="89">
        <v>1</v>
      </c>
      <c r="AO18" s="89">
        <v>1</v>
      </c>
      <c r="AP18" s="89">
        <v>1</v>
      </c>
      <c r="AQ18" s="89">
        <v>1</v>
      </c>
      <c r="AR18" s="89">
        <v>1</v>
      </c>
      <c r="AS18" s="89">
        <v>1</v>
      </c>
      <c r="AT18" s="89">
        <v>1</v>
      </c>
      <c r="AU18" s="89">
        <v>1</v>
      </c>
      <c r="AV18" s="89">
        <v>1</v>
      </c>
      <c r="AW18" s="89">
        <v>1</v>
      </c>
      <c r="AX18" s="89">
        <v>1</v>
      </c>
      <c r="AY18" s="89">
        <v>1</v>
      </c>
      <c r="AZ18" s="88"/>
      <c r="BB18" s="72">
        <f t="shared" si="0"/>
        <v>255</v>
      </c>
      <c r="BC18" s="72">
        <f t="shared" si="1"/>
        <v>255</v>
      </c>
      <c r="BD18" s="72">
        <f t="shared" si="2"/>
        <v>255</v>
      </c>
      <c r="BE18" s="72">
        <f t="shared" si="3"/>
        <v>255</v>
      </c>
      <c r="BF18" s="72">
        <f t="shared" si="4"/>
        <v>255</v>
      </c>
      <c r="BG18" s="72">
        <f t="shared" si="5"/>
        <v>255</v>
      </c>
      <c r="BH18" s="72">
        <f t="shared" si="6"/>
        <v>3</v>
      </c>
      <c r="BI18" s="11" t="str">
        <f t="shared" si="7"/>
        <v>{0xFF, 0xFF, 0xFF, 0xFF, 0xFF, 0xFF, 0x03},</v>
      </c>
    </row>
    <row r="19" spans="1:61" ht="15" customHeight="1" x14ac:dyDescent="0.25">
      <c r="A19" s="88"/>
      <c r="B19" s="89">
        <v>1</v>
      </c>
      <c r="C19" s="89">
        <v>1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89">
        <v>1</v>
      </c>
      <c r="J19" s="89">
        <v>1</v>
      </c>
      <c r="K19" s="89">
        <v>1</v>
      </c>
      <c r="L19" s="89">
        <v>1</v>
      </c>
      <c r="M19" s="89">
        <v>1</v>
      </c>
      <c r="N19" s="89">
        <v>1</v>
      </c>
      <c r="O19" s="89">
        <v>1</v>
      </c>
      <c r="P19" s="89">
        <v>1</v>
      </c>
      <c r="Q19" s="89">
        <v>1</v>
      </c>
      <c r="R19" s="89">
        <v>1</v>
      </c>
      <c r="S19" s="89">
        <v>1</v>
      </c>
      <c r="T19" s="89">
        <v>1</v>
      </c>
      <c r="U19" s="89">
        <v>1</v>
      </c>
      <c r="V19" s="89">
        <v>1</v>
      </c>
      <c r="W19" s="89">
        <v>1</v>
      </c>
      <c r="X19" s="89">
        <v>1</v>
      </c>
      <c r="Y19" s="89">
        <v>1</v>
      </c>
      <c r="Z19" s="89">
        <v>1</v>
      </c>
      <c r="AA19" s="89">
        <v>1</v>
      </c>
      <c r="AB19" s="89">
        <v>1</v>
      </c>
      <c r="AC19" s="89">
        <v>1</v>
      </c>
      <c r="AD19" s="89">
        <v>1</v>
      </c>
      <c r="AE19" s="89">
        <v>1</v>
      </c>
      <c r="AF19" s="89">
        <v>1</v>
      </c>
      <c r="AG19" s="89">
        <v>1</v>
      </c>
      <c r="AH19" s="89">
        <v>1</v>
      </c>
      <c r="AI19" s="89">
        <v>1</v>
      </c>
      <c r="AJ19" s="89">
        <v>1</v>
      </c>
      <c r="AK19" s="89">
        <v>1</v>
      </c>
      <c r="AL19" s="89">
        <v>1</v>
      </c>
      <c r="AM19" s="89">
        <v>1</v>
      </c>
      <c r="AN19" s="89">
        <v>1</v>
      </c>
      <c r="AO19" s="89">
        <v>1</v>
      </c>
      <c r="AP19" s="89">
        <v>1</v>
      </c>
      <c r="AQ19" s="89">
        <v>1</v>
      </c>
      <c r="AR19" s="89">
        <v>1</v>
      </c>
      <c r="AS19" s="89">
        <v>1</v>
      </c>
      <c r="AT19" s="89">
        <v>1</v>
      </c>
      <c r="AU19" s="89">
        <v>1</v>
      </c>
      <c r="AV19" s="89">
        <v>1</v>
      </c>
      <c r="AW19" s="89">
        <v>1</v>
      </c>
      <c r="AX19" s="89">
        <v>1</v>
      </c>
      <c r="AY19" s="89">
        <v>1</v>
      </c>
      <c r="AZ19" s="88"/>
      <c r="BB19" s="72">
        <f t="shared" si="0"/>
        <v>255</v>
      </c>
      <c r="BC19" s="72">
        <f t="shared" si="1"/>
        <v>255</v>
      </c>
      <c r="BD19" s="72">
        <f t="shared" si="2"/>
        <v>255</v>
      </c>
      <c r="BE19" s="72">
        <f t="shared" si="3"/>
        <v>255</v>
      </c>
      <c r="BF19" s="72">
        <f t="shared" si="4"/>
        <v>255</v>
      </c>
      <c r="BG19" s="72">
        <f t="shared" si="5"/>
        <v>255</v>
      </c>
      <c r="BH19" s="72">
        <f t="shared" si="6"/>
        <v>3</v>
      </c>
      <c r="BI19" s="11" t="str">
        <f t="shared" si="7"/>
        <v>{0xFF, 0xFF, 0xFF, 0xFF, 0xFF, 0xFF, 0x03},</v>
      </c>
    </row>
    <row r="20" spans="1:61" ht="15" customHeight="1" x14ac:dyDescent="0.25">
      <c r="A20" s="88"/>
      <c r="B20" s="89">
        <v>1</v>
      </c>
      <c r="C20" s="89">
        <v>1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89">
        <v>1</v>
      </c>
      <c r="J20" s="89">
        <v>1</v>
      </c>
      <c r="K20" s="89">
        <v>1</v>
      </c>
      <c r="L20" s="89">
        <v>1</v>
      </c>
      <c r="M20" s="89">
        <v>1</v>
      </c>
      <c r="N20" s="89">
        <v>1</v>
      </c>
      <c r="O20" s="89">
        <v>1</v>
      </c>
      <c r="P20" s="89">
        <v>1</v>
      </c>
      <c r="Q20" s="89">
        <v>1</v>
      </c>
      <c r="R20" s="89">
        <v>1</v>
      </c>
      <c r="S20" s="89">
        <v>1</v>
      </c>
      <c r="T20" s="89">
        <v>1</v>
      </c>
      <c r="U20" s="89">
        <v>1</v>
      </c>
      <c r="V20" s="89">
        <v>1</v>
      </c>
      <c r="W20" s="89">
        <v>1</v>
      </c>
      <c r="X20" s="89">
        <v>1</v>
      </c>
      <c r="Y20" s="89">
        <v>1</v>
      </c>
      <c r="Z20" s="89">
        <v>1</v>
      </c>
      <c r="AA20" s="89">
        <v>1</v>
      </c>
      <c r="AB20" s="89">
        <v>1</v>
      </c>
      <c r="AC20" s="89">
        <v>1</v>
      </c>
      <c r="AD20" s="89">
        <v>1</v>
      </c>
      <c r="AE20" s="89">
        <v>1</v>
      </c>
      <c r="AF20" s="89">
        <v>1</v>
      </c>
      <c r="AG20" s="89">
        <v>1</v>
      </c>
      <c r="AH20" s="89">
        <v>1</v>
      </c>
      <c r="AI20" s="89">
        <v>1</v>
      </c>
      <c r="AJ20" s="89">
        <v>1</v>
      </c>
      <c r="AK20" s="89">
        <v>1</v>
      </c>
      <c r="AL20" s="89">
        <v>1</v>
      </c>
      <c r="AM20" s="89">
        <v>1</v>
      </c>
      <c r="AN20" s="89">
        <v>1</v>
      </c>
      <c r="AO20" s="89">
        <v>1</v>
      </c>
      <c r="AP20" s="89">
        <v>1</v>
      </c>
      <c r="AQ20" s="89">
        <v>1</v>
      </c>
      <c r="AR20" s="89">
        <v>1</v>
      </c>
      <c r="AS20" s="89">
        <v>1</v>
      </c>
      <c r="AT20" s="89">
        <v>1</v>
      </c>
      <c r="AU20" s="89">
        <v>1</v>
      </c>
      <c r="AV20" s="89">
        <v>1</v>
      </c>
      <c r="AW20" s="89">
        <v>1</v>
      </c>
      <c r="AX20" s="89">
        <v>1</v>
      </c>
      <c r="AY20" s="89">
        <v>1</v>
      </c>
      <c r="AZ20" s="88"/>
      <c r="BB20" s="72">
        <f t="shared" si="0"/>
        <v>255</v>
      </c>
      <c r="BC20" s="72">
        <f t="shared" si="1"/>
        <v>255</v>
      </c>
      <c r="BD20" s="72">
        <f t="shared" si="2"/>
        <v>255</v>
      </c>
      <c r="BE20" s="72">
        <f t="shared" si="3"/>
        <v>255</v>
      </c>
      <c r="BF20" s="72">
        <f t="shared" si="4"/>
        <v>255</v>
      </c>
      <c r="BG20" s="72">
        <f t="shared" si="5"/>
        <v>255</v>
      </c>
      <c r="BH20" s="72">
        <f t="shared" si="6"/>
        <v>3</v>
      </c>
      <c r="BI20" s="11" t="str">
        <f t="shared" si="7"/>
        <v>{0xFF, 0xFF, 0xFF, 0xFF, 0xFF, 0xFF, 0x03},</v>
      </c>
    </row>
    <row r="21" spans="1:61" ht="15" customHeight="1" x14ac:dyDescent="0.25">
      <c r="A21" s="88"/>
      <c r="B21" s="89">
        <v>1</v>
      </c>
      <c r="C21" s="89">
        <v>1</v>
      </c>
      <c r="D21" s="89">
        <v>1</v>
      </c>
      <c r="E21" s="89">
        <v>1</v>
      </c>
      <c r="F21" s="89">
        <v>1</v>
      </c>
      <c r="G21" s="89">
        <v>1</v>
      </c>
      <c r="H21" s="89">
        <v>1</v>
      </c>
      <c r="I21" s="89">
        <v>1</v>
      </c>
      <c r="J21" s="89">
        <v>1</v>
      </c>
      <c r="K21" s="89">
        <v>1</v>
      </c>
      <c r="L21" s="89">
        <v>1</v>
      </c>
      <c r="M21" s="89">
        <v>1</v>
      </c>
      <c r="N21" s="89">
        <v>1</v>
      </c>
      <c r="O21" s="89">
        <v>1</v>
      </c>
      <c r="P21" s="89">
        <v>1</v>
      </c>
      <c r="Q21" s="89">
        <v>1</v>
      </c>
      <c r="R21" s="89">
        <v>1</v>
      </c>
      <c r="S21" s="89">
        <v>1</v>
      </c>
      <c r="T21" s="89">
        <v>1</v>
      </c>
      <c r="U21" s="89">
        <v>1</v>
      </c>
      <c r="V21" s="89">
        <v>1</v>
      </c>
      <c r="W21" s="89">
        <v>1</v>
      </c>
      <c r="X21" s="89">
        <v>1</v>
      </c>
      <c r="Y21" s="89">
        <v>1</v>
      </c>
      <c r="Z21" s="89">
        <v>1</v>
      </c>
      <c r="AA21" s="89">
        <v>1</v>
      </c>
      <c r="AB21" s="89">
        <v>1</v>
      </c>
      <c r="AC21" s="89">
        <v>1</v>
      </c>
      <c r="AD21" s="89">
        <v>1</v>
      </c>
      <c r="AE21" s="89">
        <v>1</v>
      </c>
      <c r="AF21" s="89">
        <v>1</v>
      </c>
      <c r="AG21" s="89">
        <v>1</v>
      </c>
      <c r="AH21" s="89">
        <v>1</v>
      </c>
      <c r="AI21" s="89">
        <v>1</v>
      </c>
      <c r="AJ21" s="89">
        <v>1</v>
      </c>
      <c r="AK21" s="89">
        <v>1</v>
      </c>
      <c r="AL21" s="89">
        <v>1</v>
      </c>
      <c r="AM21" s="89">
        <v>1</v>
      </c>
      <c r="AN21" s="89">
        <v>1</v>
      </c>
      <c r="AO21" s="89">
        <v>1</v>
      </c>
      <c r="AP21" s="89">
        <v>1</v>
      </c>
      <c r="AQ21" s="89">
        <v>1</v>
      </c>
      <c r="AR21" s="89">
        <v>1</v>
      </c>
      <c r="AS21" s="89">
        <v>1</v>
      </c>
      <c r="AT21" s="89">
        <v>1</v>
      </c>
      <c r="AU21" s="89">
        <v>1</v>
      </c>
      <c r="AV21" s="89">
        <v>1</v>
      </c>
      <c r="AW21" s="89">
        <v>1</v>
      </c>
      <c r="AX21" s="89">
        <v>1</v>
      </c>
      <c r="AY21" s="89">
        <v>1</v>
      </c>
      <c r="AZ21" s="88"/>
      <c r="BB21" s="72">
        <f t="shared" si="0"/>
        <v>255</v>
      </c>
      <c r="BC21" s="72">
        <f t="shared" si="1"/>
        <v>255</v>
      </c>
      <c r="BD21" s="72">
        <f t="shared" si="2"/>
        <v>255</v>
      </c>
      <c r="BE21" s="72">
        <f t="shared" si="3"/>
        <v>255</v>
      </c>
      <c r="BF21" s="72">
        <f t="shared" si="4"/>
        <v>255</v>
      </c>
      <c r="BG21" s="72">
        <f t="shared" si="5"/>
        <v>255</v>
      </c>
      <c r="BH21" s="72">
        <f t="shared" si="6"/>
        <v>3</v>
      </c>
      <c r="BI21" s="11" t="str">
        <f t="shared" si="7"/>
        <v>{0xFF, 0xFF, 0xFF, 0xFF, 0xFF, 0xFF, 0x03},</v>
      </c>
    </row>
    <row r="22" spans="1:61" ht="15" customHeight="1" x14ac:dyDescent="0.25">
      <c r="A22" s="88"/>
      <c r="B22" s="89">
        <v>1</v>
      </c>
      <c r="C22" s="89">
        <v>1</v>
      </c>
      <c r="D22" s="89">
        <v>1</v>
      </c>
      <c r="E22" s="89">
        <v>1</v>
      </c>
      <c r="F22" s="89">
        <v>1</v>
      </c>
      <c r="G22" s="89">
        <v>1</v>
      </c>
      <c r="H22" s="89">
        <v>1</v>
      </c>
      <c r="I22" s="89">
        <v>1</v>
      </c>
      <c r="J22" s="89">
        <v>1</v>
      </c>
      <c r="K22" s="89">
        <v>1</v>
      </c>
      <c r="L22" s="89">
        <v>1</v>
      </c>
      <c r="M22" s="89">
        <v>1</v>
      </c>
      <c r="N22" s="89">
        <v>1</v>
      </c>
      <c r="O22" s="89">
        <v>1</v>
      </c>
      <c r="P22" s="89">
        <v>1</v>
      </c>
      <c r="Q22" s="89">
        <v>1</v>
      </c>
      <c r="R22" s="89">
        <v>1</v>
      </c>
      <c r="S22" s="89">
        <v>1</v>
      </c>
      <c r="T22" s="89">
        <v>1</v>
      </c>
      <c r="U22" s="89">
        <v>1</v>
      </c>
      <c r="V22" s="89">
        <v>1</v>
      </c>
      <c r="W22" s="89">
        <v>1</v>
      </c>
      <c r="X22" s="89">
        <v>1</v>
      </c>
      <c r="Y22" s="89">
        <v>1</v>
      </c>
      <c r="Z22" s="89">
        <v>1</v>
      </c>
      <c r="AA22" s="89">
        <v>1</v>
      </c>
      <c r="AB22" s="89">
        <v>1</v>
      </c>
      <c r="AC22" s="89">
        <v>1</v>
      </c>
      <c r="AD22" s="89">
        <v>1</v>
      </c>
      <c r="AE22" s="89">
        <v>1</v>
      </c>
      <c r="AF22" s="89">
        <v>1</v>
      </c>
      <c r="AG22" s="89">
        <v>1</v>
      </c>
      <c r="AH22" s="89">
        <v>1</v>
      </c>
      <c r="AI22" s="89">
        <v>1</v>
      </c>
      <c r="AJ22" s="89">
        <v>1</v>
      </c>
      <c r="AK22" s="89">
        <v>1</v>
      </c>
      <c r="AL22" s="89">
        <v>1</v>
      </c>
      <c r="AM22" s="89">
        <v>1</v>
      </c>
      <c r="AN22" s="89">
        <v>1</v>
      </c>
      <c r="AO22" s="89">
        <v>1</v>
      </c>
      <c r="AP22" s="89">
        <v>1</v>
      </c>
      <c r="AQ22" s="89">
        <v>1</v>
      </c>
      <c r="AR22" s="89">
        <v>1</v>
      </c>
      <c r="AS22" s="89">
        <v>1</v>
      </c>
      <c r="AT22" s="89">
        <v>1</v>
      </c>
      <c r="AU22" s="89">
        <v>1</v>
      </c>
      <c r="AV22" s="89">
        <v>1</v>
      </c>
      <c r="AW22" s="89">
        <v>1</v>
      </c>
      <c r="AX22" s="89">
        <v>1</v>
      </c>
      <c r="AY22" s="89">
        <v>1</v>
      </c>
      <c r="AZ22" s="88"/>
      <c r="BB22" s="72">
        <f t="shared" si="0"/>
        <v>255</v>
      </c>
      <c r="BC22" s="72">
        <f t="shared" si="1"/>
        <v>255</v>
      </c>
      <c r="BD22" s="72">
        <f t="shared" si="2"/>
        <v>255</v>
      </c>
      <c r="BE22" s="72">
        <f t="shared" si="3"/>
        <v>255</v>
      </c>
      <c r="BF22" s="72">
        <f t="shared" si="4"/>
        <v>255</v>
      </c>
      <c r="BG22" s="72">
        <f t="shared" si="5"/>
        <v>255</v>
      </c>
      <c r="BH22" s="72">
        <f t="shared" si="6"/>
        <v>3</v>
      </c>
      <c r="BI22" s="11" t="str">
        <f t="shared" si="7"/>
        <v>{0xFF, 0xFF, 0xFF, 0xFF, 0xFF, 0xFF, 0x03},</v>
      </c>
    </row>
    <row r="23" spans="1:61" ht="15" customHeight="1" x14ac:dyDescent="0.25">
      <c r="A23" s="88"/>
      <c r="B23" s="89">
        <v>1</v>
      </c>
      <c r="C23" s="89">
        <v>1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89">
        <v>1</v>
      </c>
      <c r="J23" s="89">
        <v>1</v>
      </c>
      <c r="K23" s="89">
        <v>1</v>
      </c>
      <c r="L23" s="89">
        <v>1</v>
      </c>
      <c r="M23" s="89">
        <v>1</v>
      </c>
      <c r="N23" s="89">
        <v>1</v>
      </c>
      <c r="O23" s="89">
        <v>1</v>
      </c>
      <c r="P23" s="89">
        <v>1</v>
      </c>
      <c r="Q23" s="89">
        <v>1</v>
      </c>
      <c r="R23" s="89">
        <v>1</v>
      </c>
      <c r="S23" s="89">
        <v>1</v>
      </c>
      <c r="T23" s="89">
        <v>1</v>
      </c>
      <c r="U23" s="89">
        <v>1</v>
      </c>
      <c r="V23" s="89">
        <v>1</v>
      </c>
      <c r="W23" s="89">
        <v>1</v>
      </c>
      <c r="X23" s="89">
        <v>1</v>
      </c>
      <c r="Y23" s="89">
        <v>1</v>
      </c>
      <c r="Z23" s="89">
        <v>1</v>
      </c>
      <c r="AA23" s="89">
        <v>1</v>
      </c>
      <c r="AB23" s="89">
        <v>1</v>
      </c>
      <c r="AC23" s="89">
        <v>1</v>
      </c>
      <c r="AD23" s="89">
        <v>1</v>
      </c>
      <c r="AE23" s="89">
        <v>1</v>
      </c>
      <c r="AF23" s="89">
        <v>1</v>
      </c>
      <c r="AG23" s="89">
        <v>1</v>
      </c>
      <c r="AH23" s="89">
        <v>0</v>
      </c>
      <c r="AI23" s="89">
        <v>0</v>
      </c>
      <c r="AJ23" s="89">
        <v>0</v>
      </c>
      <c r="AK23" s="89">
        <v>0</v>
      </c>
      <c r="AL23" s="89">
        <v>1</v>
      </c>
      <c r="AM23" s="89">
        <v>1</v>
      </c>
      <c r="AN23" s="89">
        <v>1</v>
      </c>
      <c r="AO23" s="89">
        <v>1</v>
      </c>
      <c r="AP23" s="89">
        <v>1</v>
      </c>
      <c r="AQ23" s="89">
        <v>1</v>
      </c>
      <c r="AR23" s="89">
        <v>1</v>
      </c>
      <c r="AS23" s="89">
        <v>1</v>
      </c>
      <c r="AT23" s="89">
        <v>1</v>
      </c>
      <c r="AU23" s="89">
        <v>1</v>
      </c>
      <c r="AV23" s="89">
        <v>1</v>
      </c>
      <c r="AW23" s="89">
        <v>1</v>
      </c>
      <c r="AX23" s="89">
        <v>1</v>
      </c>
      <c r="AY23" s="89">
        <v>1</v>
      </c>
      <c r="AZ23" s="88"/>
      <c r="BB23" s="72">
        <f t="shared" si="0"/>
        <v>255</v>
      </c>
      <c r="BC23" s="72">
        <f t="shared" si="1"/>
        <v>255</v>
      </c>
      <c r="BD23" s="72">
        <f t="shared" si="2"/>
        <v>255</v>
      </c>
      <c r="BE23" s="72">
        <f t="shared" si="3"/>
        <v>255</v>
      </c>
      <c r="BF23" s="72">
        <f t="shared" si="4"/>
        <v>240</v>
      </c>
      <c r="BG23" s="72">
        <f t="shared" si="5"/>
        <v>255</v>
      </c>
      <c r="BH23" s="72">
        <f t="shared" si="6"/>
        <v>3</v>
      </c>
      <c r="BI23" s="11" t="str">
        <f t="shared" si="7"/>
        <v>{0xFF, 0xFF, 0xFF, 0xFF, 0xF0, 0xFF, 0x03},</v>
      </c>
    </row>
    <row r="24" spans="1:61" ht="15" customHeight="1" x14ac:dyDescent="0.25">
      <c r="A24" s="88"/>
      <c r="B24" s="89">
        <v>1</v>
      </c>
      <c r="C24" s="89">
        <v>1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89">
        <v>1</v>
      </c>
      <c r="J24" s="89">
        <v>1</v>
      </c>
      <c r="K24" s="89">
        <v>1</v>
      </c>
      <c r="L24" s="89">
        <v>1</v>
      </c>
      <c r="M24" s="89">
        <v>1</v>
      </c>
      <c r="N24" s="89">
        <v>1</v>
      </c>
      <c r="O24" s="89">
        <v>1</v>
      </c>
      <c r="P24" s="89">
        <v>1</v>
      </c>
      <c r="Q24" s="89">
        <v>1</v>
      </c>
      <c r="R24" s="89">
        <v>1</v>
      </c>
      <c r="S24" s="89">
        <v>1</v>
      </c>
      <c r="T24" s="89">
        <v>1</v>
      </c>
      <c r="U24" s="89">
        <v>1</v>
      </c>
      <c r="V24" s="89">
        <v>1</v>
      </c>
      <c r="W24" s="89">
        <v>1</v>
      </c>
      <c r="X24" s="89">
        <v>1</v>
      </c>
      <c r="Y24" s="89">
        <v>1</v>
      </c>
      <c r="Z24" s="89">
        <v>1</v>
      </c>
      <c r="AA24" s="89">
        <v>1</v>
      </c>
      <c r="AB24" s="89">
        <v>1</v>
      </c>
      <c r="AC24" s="89">
        <v>1</v>
      </c>
      <c r="AD24" s="89">
        <v>1</v>
      </c>
      <c r="AE24" s="89">
        <v>1</v>
      </c>
      <c r="AF24" s="89">
        <v>1</v>
      </c>
      <c r="AG24" s="89">
        <v>0</v>
      </c>
      <c r="AH24" s="89">
        <v>0</v>
      </c>
      <c r="AI24" s="89">
        <v>0</v>
      </c>
      <c r="AJ24" s="89">
        <v>0</v>
      </c>
      <c r="AK24" s="89">
        <v>0</v>
      </c>
      <c r="AL24" s="89">
        <v>0</v>
      </c>
      <c r="AM24" s="89">
        <v>1</v>
      </c>
      <c r="AN24" s="89">
        <v>1</v>
      </c>
      <c r="AO24" s="89">
        <v>1</v>
      </c>
      <c r="AP24" s="89">
        <v>1</v>
      </c>
      <c r="AQ24" s="89">
        <v>1</v>
      </c>
      <c r="AR24" s="89">
        <v>1</v>
      </c>
      <c r="AS24" s="89">
        <v>1</v>
      </c>
      <c r="AT24" s="89">
        <v>1</v>
      </c>
      <c r="AU24" s="89">
        <v>1</v>
      </c>
      <c r="AV24" s="89">
        <v>1</v>
      </c>
      <c r="AW24" s="89">
        <v>1</v>
      </c>
      <c r="AX24" s="89">
        <v>1</v>
      </c>
      <c r="AY24" s="89">
        <v>1</v>
      </c>
      <c r="AZ24" s="88"/>
      <c r="BB24" s="72">
        <f t="shared" si="0"/>
        <v>255</v>
      </c>
      <c r="BC24" s="72">
        <f t="shared" si="1"/>
        <v>255</v>
      </c>
      <c r="BD24" s="72">
        <f t="shared" si="2"/>
        <v>255</v>
      </c>
      <c r="BE24" s="72">
        <f t="shared" si="3"/>
        <v>127</v>
      </c>
      <c r="BF24" s="72">
        <f t="shared" si="4"/>
        <v>224</v>
      </c>
      <c r="BG24" s="72">
        <f t="shared" si="5"/>
        <v>255</v>
      </c>
      <c r="BH24" s="72">
        <f t="shared" si="6"/>
        <v>3</v>
      </c>
      <c r="BI24" s="11" t="str">
        <f t="shared" si="7"/>
        <v>{0xFF, 0xFF, 0xFF, 0x7F, 0xE0, 0xFF, 0x03},</v>
      </c>
    </row>
    <row r="25" spans="1:61" ht="15" customHeight="1" x14ac:dyDescent="0.25">
      <c r="A25" s="88"/>
      <c r="B25" s="89">
        <v>1</v>
      </c>
      <c r="C25" s="89">
        <v>1</v>
      </c>
      <c r="D25" s="89">
        <v>1</v>
      </c>
      <c r="E25" s="89">
        <v>1</v>
      </c>
      <c r="F25" s="89">
        <v>1</v>
      </c>
      <c r="G25" s="89">
        <v>1</v>
      </c>
      <c r="H25" s="89">
        <v>1</v>
      </c>
      <c r="I25" s="89">
        <v>1</v>
      </c>
      <c r="J25" s="89">
        <v>1</v>
      </c>
      <c r="K25" s="89">
        <v>1</v>
      </c>
      <c r="L25" s="89">
        <v>1</v>
      </c>
      <c r="M25" s="89">
        <v>1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  <c r="AF25" s="89">
        <v>0</v>
      </c>
      <c r="AG25" s="89">
        <v>0</v>
      </c>
      <c r="AH25" s="89">
        <v>0</v>
      </c>
      <c r="AI25" s="89">
        <v>1</v>
      </c>
      <c r="AJ25" s="89">
        <v>1</v>
      </c>
      <c r="AK25" s="89">
        <v>0</v>
      </c>
      <c r="AL25" s="89">
        <v>0</v>
      </c>
      <c r="AM25" s="89">
        <v>0</v>
      </c>
      <c r="AN25" s="89">
        <v>1</v>
      </c>
      <c r="AO25" s="89">
        <v>1</v>
      </c>
      <c r="AP25" s="89">
        <v>1</v>
      </c>
      <c r="AQ25" s="89">
        <v>1</v>
      </c>
      <c r="AR25" s="89">
        <v>1</v>
      </c>
      <c r="AS25" s="89">
        <v>1</v>
      </c>
      <c r="AT25" s="89">
        <v>1</v>
      </c>
      <c r="AU25" s="89">
        <v>1</v>
      </c>
      <c r="AV25" s="89">
        <v>1</v>
      </c>
      <c r="AW25" s="89">
        <v>1</v>
      </c>
      <c r="AX25" s="89">
        <v>1</v>
      </c>
      <c r="AY25" s="89">
        <v>1</v>
      </c>
      <c r="AZ25" s="88"/>
      <c r="BB25" s="72">
        <f t="shared" si="0"/>
        <v>255</v>
      </c>
      <c r="BC25" s="72">
        <f t="shared" si="1"/>
        <v>15</v>
      </c>
      <c r="BD25" s="72">
        <f t="shared" si="2"/>
        <v>0</v>
      </c>
      <c r="BE25" s="72">
        <f t="shared" si="3"/>
        <v>0</v>
      </c>
      <c r="BF25" s="72">
        <f t="shared" si="4"/>
        <v>198</v>
      </c>
      <c r="BG25" s="72">
        <f t="shared" si="5"/>
        <v>255</v>
      </c>
      <c r="BH25" s="72">
        <f t="shared" si="6"/>
        <v>3</v>
      </c>
      <c r="BI25" s="11" t="str">
        <f t="shared" si="7"/>
        <v>{0xFF, 0x0F, 0x00, 0x00, 0xC6, 0xFF, 0x03},</v>
      </c>
    </row>
    <row r="26" spans="1:61" ht="15" customHeight="1" x14ac:dyDescent="0.25">
      <c r="A26" s="88"/>
      <c r="B26" s="89">
        <v>1</v>
      </c>
      <c r="C26" s="89">
        <v>1</v>
      </c>
      <c r="D26" s="89">
        <v>1</v>
      </c>
      <c r="E26" s="89">
        <v>1</v>
      </c>
      <c r="F26" s="89">
        <v>1</v>
      </c>
      <c r="G26" s="89">
        <v>1</v>
      </c>
      <c r="H26" s="89">
        <v>1</v>
      </c>
      <c r="I26" s="89">
        <v>1</v>
      </c>
      <c r="J26" s="89">
        <v>1</v>
      </c>
      <c r="K26" s="89">
        <v>1</v>
      </c>
      <c r="L26" s="89">
        <v>1</v>
      </c>
      <c r="M26" s="89">
        <v>1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  <c r="AC26" s="89">
        <v>0</v>
      </c>
      <c r="AD26" s="89">
        <v>0</v>
      </c>
      <c r="AE26" s="89">
        <v>0</v>
      </c>
      <c r="AF26" s="89">
        <v>0</v>
      </c>
      <c r="AG26" s="89">
        <v>0</v>
      </c>
      <c r="AH26" s="89">
        <v>1</v>
      </c>
      <c r="AI26" s="89">
        <v>1</v>
      </c>
      <c r="AJ26" s="89">
        <v>1</v>
      </c>
      <c r="AK26" s="89">
        <v>1</v>
      </c>
      <c r="AL26" s="89">
        <v>0</v>
      </c>
      <c r="AM26" s="89">
        <v>0</v>
      </c>
      <c r="AN26" s="89">
        <v>1</v>
      </c>
      <c r="AO26" s="89">
        <v>1</v>
      </c>
      <c r="AP26" s="89">
        <v>1</v>
      </c>
      <c r="AQ26" s="89">
        <v>1</v>
      </c>
      <c r="AR26" s="89">
        <v>1</v>
      </c>
      <c r="AS26" s="89">
        <v>1</v>
      </c>
      <c r="AT26" s="89">
        <v>1</v>
      </c>
      <c r="AU26" s="89">
        <v>1</v>
      </c>
      <c r="AV26" s="89">
        <v>1</v>
      </c>
      <c r="AW26" s="89">
        <v>1</v>
      </c>
      <c r="AX26" s="89">
        <v>1</v>
      </c>
      <c r="AY26" s="89">
        <v>1</v>
      </c>
      <c r="AZ26" s="88"/>
      <c r="BB26" s="72">
        <f t="shared" si="0"/>
        <v>255</v>
      </c>
      <c r="BC26" s="72">
        <f t="shared" si="1"/>
        <v>15</v>
      </c>
      <c r="BD26" s="72">
        <f t="shared" si="2"/>
        <v>0</v>
      </c>
      <c r="BE26" s="72">
        <f t="shared" si="3"/>
        <v>0</v>
      </c>
      <c r="BF26" s="72">
        <f t="shared" si="4"/>
        <v>207</v>
      </c>
      <c r="BG26" s="72">
        <f t="shared" si="5"/>
        <v>255</v>
      </c>
      <c r="BH26" s="72">
        <f t="shared" si="6"/>
        <v>3</v>
      </c>
      <c r="BI26" s="11" t="str">
        <f t="shared" si="7"/>
        <v>{0xFF, 0x0F, 0x00, 0x00, 0xCF, 0xFF, 0x03},</v>
      </c>
    </row>
    <row r="27" spans="1:61" ht="15" customHeight="1" x14ac:dyDescent="0.25">
      <c r="A27" s="88"/>
      <c r="B27" s="89">
        <v>1</v>
      </c>
      <c r="C27" s="89">
        <v>1</v>
      </c>
      <c r="D27" s="89">
        <v>1</v>
      </c>
      <c r="E27" s="89">
        <v>1</v>
      </c>
      <c r="F27" s="89">
        <v>1</v>
      </c>
      <c r="G27" s="89">
        <v>1</v>
      </c>
      <c r="H27" s="89">
        <v>1</v>
      </c>
      <c r="I27" s="89">
        <v>1</v>
      </c>
      <c r="J27" s="89">
        <v>1</v>
      </c>
      <c r="K27" s="89">
        <v>1</v>
      </c>
      <c r="L27" s="89">
        <v>1</v>
      </c>
      <c r="M27" s="89">
        <v>1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89">
        <v>0</v>
      </c>
      <c r="V27" s="89">
        <v>0</v>
      </c>
      <c r="W27" s="89">
        <v>0</v>
      </c>
      <c r="X27" s="89">
        <v>0</v>
      </c>
      <c r="Y27" s="89">
        <v>0</v>
      </c>
      <c r="Z27" s="89">
        <v>0</v>
      </c>
      <c r="AA27" s="89">
        <v>0</v>
      </c>
      <c r="AB27" s="89">
        <v>0</v>
      </c>
      <c r="AC27" s="89">
        <v>0</v>
      </c>
      <c r="AD27" s="89">
        <v>0</v>
      </c>
      <c r="AE27" s="89">
        <v>0</v>
      </c>
      <c r="AF27" s="89">
        <v>0</v>
      </c>
      <c r="AG27" s="89">
        <v>0</v>
      </c>
      <c r="AH27" s="89">
        <v>1</v>
      </c>
      <c r="AI27" s="89">
        <v>1</v>
      </c>
      <c r="AJ27" s="89">
        <v>1</v>
      </c>
      <c r="AK27" s="89">
        <v>1</v>
      </c>
      <c r="AL27" s="89">
        <v>0</v>
      </c>
      <c r="AM27" s="89">
        <v>0</v>
      </c>
      <c r="AN27" s="89">
        <v>1</v>
      </c>
      <c r="AO27" s="89">
        <v>1</v>
      </c>
      <c r="AP27" s="89">
        <v>1</v>
      </c>
      <c r="AQ27" s="89">
        <v>1</v>
      </c>
      <c r="AR27" s="89">
        <v>1</v>
      </c>
      <c r="AS27" s="89">
        <v>1</v>
      </c>
      <c r="AT27" s="89">
        <v>1</v>
      </c>
      <c r="AU27" s="89">
        <v>1</v>
      </c>
      <c r="AV27" s="89">
        <v>1</v>
      </c>
      <c r="AW27" s="89">
        <v>1</v>
      </c>
      <c r="AX27" s="89">
        <v>1</v>
      </c>
      <c r="AY27" s="89">
        <v>1</v>
      </c>
      <c r="AZ27" s="88"/>
      <c r="BB27" s="72">
        <f t="shared" si="0"/>
        <v>255</v>
      </c>
      <c r="BC27" s="72">
        <f t="shared" si="1"/>
        <v>15</v>
      </c>
      <c r="BD27" s="72">
        <f t="shared" si="2"/>
        <v>0</v>
      </c>
      <c r="BE27" s="72">
        <f t="shared" si="3"/>
        <v>0</v>
      </c>
      <c r="BF27" s="72">
        <f t="shared" si="4"/>
        <v>207</v>
      </c>
      <c r="BG27" s="72">
        <f t="shared" si="5"/>
        <v>255</v>
      </c>
      <c r="BH27" s="72">
        <f t="shared" si="6"/>
        <v>3</v>
      </c>
      <c r="BI27" s="11" t="str">
        <f t="shared" si="7"/>
        <v>{0xFF, 0x0F, 0x00, 0x00, 0xCF, 0xFF, 0x03},</v>
      </c>
    </row>
    <row r="28" spans="1:61" ht="15" customHeight="1" x14ac:dyDescent="0.25">
      <c r="A28" s="88"/>
      <c r="B28" s="89">
        <v>1</v>
      </c>
      <c r="C28" s="89">
        <v>1</v>
      </c>
      <c r="D28" s="89">
        <v>1</v>
      </c>
      <c r="E28" s="89">
        <v>1</v>
      </c>
      <c r="F28" s="89">
        <v>1</v>
      </c>
      <c r="G28" s="89">
        <v>1</v>
      </c>
      <c r="H28" s="89">
        <v>1</v>
      </c>
      <c r="I28" s="89">
        <v>1</v>
      </c>
      <c r="J28" s="89">
        <v>1</v>
      </c>
      <c r="K28" s="89">
        <v>1</v>
      </c>
      <c r="L28" s="89">
        <v>1</v>
      </c>
      <c r="M28" s="89">
        <v>1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89">
        <v>0</v>
      </c>
      <c r="V28" s="89">
        <v>0</v>
      </c>
      <c r="W28" s="89">
        <v>0</v>
      </c>
      <c r="X28" s="89">
        <v>0</v>
      </c>
      <c r="Y28" s="89">
        <v>0</v>
      </c>
      <c r="Z28" s="89">
        <v>0</v>
      </c>
      <c r="AA28" s="89">
        <v>0</v>
      </c>
      <c r="AB28" s="89">
        <v>0</v>
      </c>
      <c r="AC28" s="89">
        <v>0</v>
      </c>
      <c r="AD28" s="89">
        <v>0</v>
      </c>
      <c r="AE28" s="89">
        <v>0</v>
      </c>
      <c r="AF28" s="89">
        <v>0</v>
      </c>
      <c r="AG28" s="89">
        <v>0</v>
      </c>
      <c r="AH28" s="89">
        <v>0</v>
      </c>
      <c r="AI28" s="89">
        <v>1</v>
      </c>
      <c r="AJ28" s="89">
        <v>1</v>
      </c>
      <c r="AK28" s="89">
        <v>0</v>
      </c>
      <c r="AL28" s="89">
        <v>0</v>
      </c>
      <c r="AM28" s="89">
        <v>0</v>
      </c>
      <c r="AN28" s="89">
        <v>1</v>
      </c>
      <c r="AO28" s="89">
        <v>1</v>
      </c>
      <c r="AP28" s="89">
        <v>1</v>
      </c>
      <c r="AQ28" s="89">
        <v>1</v>
      </c>
      <c r="AR28" s="89">
        <v>1</v>
      </c>
      <c r="AS28" s="89">
        <v>1</v>
      </c>
      <c r="AT28" s="89">
        <v>1</v>
      </c>
      <c r="AU28" s="89">
        <v>1</v>
      </c>
      <c r="AV28" s="89">
        <v>1</v>
      </c>
      <c r="AW28" s="89">
        <v>1</v>
      </c>
      <c r="AX28" s="89">
        <v>1</v>
      </c>
      <c r="AY28" s="89">
        <v>1</v>
      </c>
      <c r="AZ28" s="88"/>
      <c r="BB28" s="72">
        <f t="shared" si="0"/>
        <v>255</v>
      </c>
      <c r="BC28" s="72">
        <f t="shared" si="1"/>
        <v>15</v>
      </c>
      <c r="BD28" s="72">
        <f t="shared" si="2"/>
        <v>0</v>
      </c>
      <c r="BE28" s="72">
        <f t="shared" si="3"/>
        <v>0</v>
      </c>
      <c r="BF28" s="72">
        <f t="shared" si="4"/>
        <v>198</v>
      </c>
      <c r="BG28" s="72">
        <f t="shared" si="5"/>
        <v>255</v>
      </c>
      <c r="BH28" s="72">
        <f t="shared" si="6"/>
        <v>3</v>
      </c>
      <c r="BI28" s="11" t="str">
        <f t="shared" si="7"/>
        <v>{0xFF, 0x0F, 0x00, 0x00, 0xC6, 0xFF, 0x03},</v>
      </c>
    </row>
    <row r="29" spans="1:61" ht="15" customHeight="1" x14ac:dyDescent="0.25">
      <c r="A29" s="88"/>
      <c r="B29" s="89">
        <v>1</v>
      </c>
      <c r="C29" s="89">
        <v>1</v>
      </c>
      <c r="D29" s="89">
        <v>1</v>
      </c>
      <c r="E29" s="89">
        <v>1</v>
      </c>
      <c r="F29" s="89">
        <v>1</v>
      </c>
      <c r="G29" s="89">
        <v>1</v>
      </c>
      <c r="H29" s="89">
        <v>1</v>
      </c>
      <c r="I29" s="89">
        <v>1</v>
      </c>
      <c r="J29" s="89">
        <v>1</v>
      </c>
      <c r="K29" s="89">
        <v>1</v>
      </c>
      <c r="L29" s="89">
        <v>1</v>
      </c>
      <c r="M29" s="89">
        <v>1</v>
      </c>
      <c r="N29" s="89">
        <v>0</v>
      </c>
      <c r="O29" s="89">
        <v>0</v>
      </c>
      <c r="P29" s="89">
        <v>0</v>
      </c>
      <c r="Q29" s="89">
        <v>0</v>
      </c>
      <c r="R29" s="89">
        <v>1</v>
      </c>
      <c r="S29" s="89">
        <v>1</v>
      </c>
      <c r="T29" s="89">
        <v>1</v>
      </c>
      <c r="U29" s="89">
        <v>1</v>
      </c>
      <c r="V29" s="89">
        <v>1</v>
      </c>
      <c r="W29" s="89">
        <v>1</v>
      </c>
      <c r="X29" s="89">
        <v>1</v>
      </c>
      <c r="Y29" s="89">
        <v>1</v>
      </c>
      <c r="Z29" s="89">
        <v>1</v>
      </c>
      <c r="AA29" s="89">
        <v>1</v>
      </c>
      <c r="AB29" s="89">
        <v>1</v>
      </c>
      <c r="AC29" s="89">
        <v>1</v>
      </c>
      <c r="AD29" s="89">
        <v>1</v>
      </c>
      <c r="AE29" s="89">
        <v>1</v>
      </c>
      <c r="AF29" s="89">
        <v>1</v>
      </c>
      <c r="AG29" s="89">
        <v>0</v>
      </c>
      <c r="AH29" s="89">
        <v>0</v>
      </c>
      <c r="AI29" s="89">
        <v>0</v>
      </c>
      <c r="AJ29" s="89">
        <v>0</v>
      </c>
      <c r="AK29" s="89">
        <v>0</v>
      </c>
      <c r="AL29" s="89">
        <v>0</v>
      </c>
      <c r="AM29" s="89">
        <v>1</v>
      </c>
      <c r="AN29" s="89">
        <v>1</v>
      </c>
      <c r="AO29" s="89">
        <v>1</v>
      </c>
      <c r="AP29" s="89">
        <v>1</v>
      </c>
      <c r="AQ29" s="89">
        <v>1</v>
      </c>
      <c r="AR29" s="89">
        <v>1</v>
      </c>
      <c r="AS29" s="89">
        <v>1</v>
      </c>
      <c r="AT29" s="89">
        <v>1</v>
      </c>
      <c r="AU29" s="89">
        <v>1</v>
      </c>
      <c r="AV29" s="89">
        <v>1</v>
      </c>
      <c r="AW29" s="89">
        <v>1</v>
      </c>
      <c r="AX29" s="89">
        <v>1</v>
      </c>
      <c r="AY29" s="89">
        <v>1</v>
      </c>
      <c r="AZ29" s="88"/>
      <c r="BB29" s="72">
        <f t="shared" si="0"/>
        <v>255</v>
      </c>
      <c r="BC29" s="72">
        <f t="shared" si="1"/>
        <v>15</v>
      </c>
      <c r="BD29" s="72">
        <f t="shared" si="2"/>
        <v>255</v>
      </c>
      <c r="BE29" s="72">
        <f t="shared" si="3"/>
        <v>127</v>
      </c>
      <c r="BF29" s="72">
        <f t="shared" si="4"/>
        <v>224</v>
      </c>
      <c r="BG29" s="72">
        <f t="shared" si="5"/>
        <v>255</v>
      </c>
      <c r="BH29" s="72">
        <f t="shared" si="6"/>
        <v>3</v>
      </c>
      <c r="BI29" s="11" t="str">
        <f t="shared" si="7"/>
        <v>{0xFF, 0x0F, 0xFF, 0x7F, 0xE0, 0xFF, 0x03},</v>
      </c>
    </row>
    <row r="30" spans="1:61" ht="15" customHeight="1" x14ac:dyDescent="0.25">
      <c r="A30" s="88"/>
      <c r="B30" s="89">
        <v>1</v>
      </c>
      <c r="C30" s="89">
        <v>1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9">
        <v>1</v>
      </c>
      <c r="J30" s="89">
        <v>1</v>
      </c>
      <c r="K30" s="89">
        <v>1</v>
      </c>
      <c r="L30" s="89">
        <v>1</v>
      </c>
      <c r="M30" s="89">
        <v>1</v>
      </c>
      <c r="N30" s="89">
        <v>0</v>
      </c>
      <c r="O30" s="89">
        <v>0</v>
      </c>
      <c r="P30" s="89">
        <v>0</v>
      </c>
      <c r="Q30" s="89">
        <v>0</v>
      </c>
      <c r="R30" s="89">
        <v>1</v>
      </c>
      <c r="S30" s="89">
        <v>1</v>
      </c>
      <c r="T30" s="89">
        <v>1</v>
      </c>
      <c r="U30" s="89">
        <v>1</v>
      </c>
      <c r="V30" s="89">
        <v>1</v>
      </c>
      <c r="W30" s="89">
        <v>1</v>
      </c>
      <c r="X30" s="89">
        <v>1</v>
      </c>
      <c r="Y30" s="89">
        <v>1</v>
      </c>
      <c r="Z30" s="89">
        <v>1</v>
      </c>
      <c r="AA30" s="89">
        <v>1</v>
      </c>
      <c r="AB30" s="89">
        <v>1</v>
      </c>
      <c r="AC30" s="89">
        <v>1</v>
      </c>
      <c r="AD30" s="89">
        <v>1</v>
      </c>
      <c r="AE30" s="89">
        <v>1</v>
      </c>
      <c r="AF30" s="89">
        <v>1</v>
      </c>
      <c r="AG30" s="89">
        <v>1</v>
      </c>
      <c r="AH30" s="89">
        <v>0</v>
      </c>
      <c r="AI30" s="89">
        <v>0</v>
      </c>
      <c r="AJ30" s="89">
        <v>0</v>
      </c>
      <c r="AK30" s="89">
        <v>0</v>
      </c>
      <c r="AL30" s="89">
        <v>1</v>
      </c>
      <c r="AM30" s="89">
        <v>1</v>
      </c>
      <c r="AN30" s="89">
        <v>1</v>
      </c>
      <c r="AO30" s="89">
        <v>1</v>
      </c>
      <c r="AP30" s="89">
        <v>1</v>
      </c>
      <c r="AQ30" s="89">
        <v>1</v>
      </c>
      <c r="AR30" s="89">
        <v>1</v>
      </c>
      <c r="AS30" s="89">
        <v>1</v>
      </c>
      <c r="AT30" s="89">
        <v>1</v>
      </c>
      <c r="AU30" s="89">
        <v>1</v>
      </c>
      <c r="AV30" s="89">
        <v>1</v>
      </c>
      <c r="AW30" s="89">
        <v>1</v>
      </c>
      <c r="AX30" s="89">
        <v>1</v>
      </c>
      <c r="AY30" s="89">
        <v>1</v>
      </c>
      <c r="AZ30" s="88"/>
      <c r="BB30" s="72">
        <f t="shared" si="0"/>
        <v>255</v>
      </c>
      <c r="BC30" s="72">
        <f t="shared" si="1"/>
        <v>15</v>
      </c>
      <c r="BD30" s="72">
        <f t="shared" si="2"/>
        <v>255</v>
      </c>
      <c r="BE30" s="72">
        <f t="shared" si="3"/>
        <v>255</v>
      </c>
      <c r="BF30" s="72">
        <f t="shared" si="4"/>
        <v>240</v>
      </c>
      <c r="BG30" s="72">
        <f t="shared" si="5"/>
        <v>255</v>
      </c>
      <c r="BH30" s="72">
        <f t="shared" si="6"/>
        <v>3</v>
      </c>
      <c r="BI30" s="11" t="str">
        <f t="shared" si="7"/>
        <v>{0xFF, 0x0F, 0xFF, 0xFF, 0xF0, 0xFF, 0x03},</v>
      </c>
    </row>
    <row r="31" spans="1:61" ht="15" customHeight="1" x14ac:dyDescent="0.25">
      <c r="A31" s="88"/>
      <c r="B31" s="89">
        <v>1</v>
      </c>
      <c r="C31" s="89">
        <v>1</v>
      </c>
      <c r="D31" s="89">
        <v>1</v>
      </c>
      <c r="E31" s="89">
        <v>1</v>
      </c>
      <c r="F31" s="89">
        <v>1</v>
      </c>
      <c r="G31" s="89">
        <v>1</v>
      </c>
      <c r="H31" s="89">
        <v>1</v>
      </c>
      <c r="I31" s="89">
        <v>1</v>
      </c>
      <c r="J31" s="89">
        <v>1</v>
      </c>
      <c r="K31" s="89">
        <v>1</v>
      </c>
      <c r="L31" s="89">
        <v>1</v>
      </c>
      <c r="M31" s="89">
        <v>1</v>
      </c>
      <c r="N31" s="89">
        <v>0</v>
      </c>
      <c r="O31" s="89">
        <v>0</v>
      </c>
      <c r="P31" s="89">
        <v>0</v>
      </c>
      <c r="Q31" s="89">
        <v>0</v>
      </c>
      <c r="R31" s="89">
        <v>1</v>
      </c>
      <c r="S31" s="89">
        <v>1</v>
      </c>
      <c r="T31" s="89">
        <v>1</v>
      </c>
      <c r="U31" s="89">
        <v>1</v>
      </c>
      <c r="V31" s="89">
        <v>1</v>
      </c>
      <c r="W31" s="89">
        <v>1</v>
      </c>
      <c r="X31" s="89">
        <v>1</v>
      </c>
      <c r="Y31" s="89">
        <v>1</v>
      </c>
      <c r="Z31" s="89">
        <v>1</v>
      </c>
      <c r="AA31" s="89">
        <v>1</v>
      </c>
      <c r="AB31" s="89">
        <v>1</v>
      </c>
      <c r="AC31" s="89">
        <v>1</v>
      </c>
      <c r="AD31" s="89">
        <v>1</v>
      </c>
      <c r="AE31" s="89">
        <v>1</v>
      </c>
      <c r="AF31" s="89">
        <v>1</v>
      </c>
      <c r="AG31" s="89">
        <v>1</v>
      </c>
      <c r="AH31" s="89">
        <v>1</v>
      </c>
      <c r="AI31" s="89">
        <v>1</v>
      </c>
      <c r="AJ31" s="89">
        <v>1</v>
      </c>
      <c r="AK31" s="89">
        <v>1</v>
      </c>
      <c r="AL31" s="89">
        <v>1</v>
      </c>
      <c r="AM31" s="89">
        <v>1</v>
      </c>
      <c r="AN31" s="89">
        <v>1</v>
      </c>
      <c r="AO31" s="89">
        <v>1</v>
      </c>
      <c r="AP31" s="89">
        <v>1</v>
      </c>
      <c r="AQ31" s="89">
        <v>1</v>
      </c>
      <c r="AR31" s="89">
        <v>1</v>
      </c>
      <c r="AS31" s="89">
        <v>1</v>
      </c>
      <c r="AT31" s="89">
        <v>1</v>
      </c>
      <c r="AU31" s="89">
        <v>1</v>
      </c>
      <c r="AV31" s="89">
        <v>1</v>
      </c>
      <c r="AW31" s="89">
        <v>1</v>
      </c>
      <c r="AX31" s="89">
        <v>1</v>
      </c>
      <c r="AY31" s="89">
        <v>1</v>
      </c>
      <c r="AZ31" s="88"/>
      <c r="BB31" s="72">
        <f t="shared" si="0"/>
        <v>255</v>
      </c>
      <c r="BC31" s="72">
        <f t="shared" si="1"/>
        <v>15</v>
      </c>
      <c r="BD31" s="72">
        <f t="shared" si="2"/>
        <v>255</v>
      </c>
      <c r="BE31" s="72">
        <f t="shared" si="3"/>
        <v>255</v>
      </c>
      <c r="BF31" s="72">
        <f t="shared" si="4"/>
        <v>255</v>
      </c>
      <c r="BG31" s="72">
        <f t="shared" si="5"/>
        <v>255</v>
      </c>
      <c r="BH31" s="72">
        <f t="shared" si="6"/>
        <v>3</v>
      </c>
      <c r="BI31" s="11" t="str">
        <f t="shared" si="7"/>
        <v>{0xFF, 0x0F, 0xFF, 0xFF, 0xFF, 0xFF, 0x03},</v>
      </c>
    </row>
    <row r="32" spans="1:61" ht="15" customHeight="1" x14ac:dyDescent="0.25">
      <c r="A32" s="88"/>
      <c r="B32" s="89">
        <v>1</v>
      </c>
      <c r="C32" s="89">
        <v>1</v>
      </c>
      <c r="D32" s="89">
        <v>1</v>
      </c>
      <c r="E32" s="89">
        <v>1</v>
      </c>
      <c r="F32" s="89">
        <v>1</v>
      </c>
      <c r="G32" s="89">
        <v>1</v>
      </c>
      <c r="H32" s="89">
        <v>1</v>
      </c>
      <c r="I32" s="89">
        <v>1</v>
      </c>
      <c r="J32" s="89">
        <v>1</v>
      </c>
      <c r="K32" s="89">
        <v>1</v>
      </c>
      <c r="L32" s="89">
        <v>1</v>
      </c>
      <c r="M32" s="89">
        <v>1</v>
      </c>
      <c r="N32" s="89">
        <v>0</v>
      </c>
      <c r="O32" s="89">
        <v>0</v>
      </c>
      <c r="P32" s="89">
        <v>0</v>
      </c>
      <c r="Q32" s="89">
        <v>0</v>
      </c>
      <c r="R32" s="89">
        <v>1</v>
      </c>
      <c r="S32" s="89">
        <v>1</v>
      </c>
      <c r="T32" s="89">
        <v>1</v>
      </c>
      <c r="U32" s="89">
        <v>1</v>
      </c>
      <c r="V32" s="89">
        <v>1</v>
      </c>
      <c r="W32" s="89">
        <v>1</v>
      </c>
      <c r="X32" s="89">
        <v>1</v>
      </c>
      <c r="Y32" s="89">
        <v>1</v>
      </c>
      <c r="Z32" s="89">
        <v>1</v>
      </c>
      <c r="AA32" s="89">
        <v>1</v>
      </c>
      <c r="AB32" s="89">
        <v>1</v>
      </c>
      <c r="AC32" s="89">
        <v>1</v>
      </c>
      <c r="AD32" s="89">
        <v>1</v>
      </c>
      <c r="AE32" s="89">
        <v>1</v>
      </c>
      <c r="AF32" s="89">
        <v>1</v>
      </c>
      <c r="AG32" s="89">
        <v>1</v>
      </c>
      <c r="AH32" s="89">
        <v>1</v>
      </c>
      <c r="AI32" s="89">
        <v>1</v>
      </c>
      <c r="AJ32" s="89">
        <v>1</v>
      </c>
      <c r="AK32" s="89">
        <v>1</v>
      </c>
      <c r="AL32" s="89">
        <v>1</v>
      </c>
      <c r="AM32" s="89">
        <v>1</v>
      </c>
      <c r="AN32" s="89">
        <v>1</v>
      </c>
      <c r="AO32" s="89">
        <v>1</v>
      </c>
      <c r="AP32" s="89">
        <v>1</v>
      </c>
      <c r="AQ32" s="89">
        <v>1</v>
      </c>
      <c r="AR32" s="89">
        <v>1</v>
      </c>
      <c r="AS32" s="89">
        <v>1</v>
      </c>
      <c r="AT32" s="89">
        <v>1</v>
      </c>
      <c r="AU32" s="89">
        <v>1</v>
      </c>
      <c r="AV32" s="89">
        <v>1</v>
      </c>
      <c r="AW32" s="89">
        <v>1</v>
      </c>
      <c r="AX32" s="89">
        <v>1</v>
      </c>
      <c r="AY32" s="89">
        <v>1</v>
      </c>
      <c r="AZ32" s="88"/>
      <c r="BB32" s="72">
        <f t="shared" si="0"/>
        <v>255</v>
      </c>
      <c r="BC32" s="72">
        <f t="shared" si="1"/>
        <v>15</v>
      </c>
      <c r="BD32" s="72">
        <f t="shared" si="2"/>
        <v>255</v>
      </c>
      <c r="BE32" s="72">
        <f t="shared" si="3"/>
        <v>255</v>
      </c>
      <c r="BF32" s="72">
        <f t="shared" si="4"/>
        <v>255</v>
      </c>
      <c r="BG32" s="72">
        <f t="shared" si="5"/>
        <v>255</v>
      </c>
      <c r="BH32" s="72">
        <f t="shared" si="6"/>
        <v>3</v>
      </c>
      <c r="BI32" s="11" t="str">
        <f t="shared" si="7"/>
        <v>{0xFF, 0x0F, 0xFF, 0xFF, 0xFF, 0xFF, 0x03},</v>
      </c>
    </row>
    <row r="33" spans="1:61" ht="15" customHeight="1" x14ac:dyDescent="0.25">
      <c r="A33" s="88"/>
      <c r="B33" s="89">
        <v>1</v>
      </c>
      <c r="C33" s="89">
        <v>1</v>
      </c>
      <c r="D33" s="89">
        <v>1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0</v>
      </c>
      <c r="O33" s="89">
        <v>0</v>
      </c>
      <c r="P33" s="89">
        <v>0</v>
      </c>
      <c r="Q33" s="89">
        <v>0</v>
      </c>
      <c r="R33" s="89">
        <v>1</v>
      </c>
      <c r="S33" s="89">
        <v>1</v>
      </c>
      <c r="T33" s="89">
        <v>1</v>
      </c>
      <c r="U33" s="89">
        <v>1</v>
      </c>
      <c r="V33" s="89">
        <v>1</v>
      </c>
      <c r="W33" s="89">
        <v>1</v>
      </c>
      <c r="X33" s="89">
        <v>1</v>
      </c>
      <c r="Y33" s="89">
        <v>1</v>
      </c>
      <c r="Z33" s="89">
        <v>1</v>
      </c>
      <c r="AA33" s="89">
        <v>1</v>
      </c>
      <c r="AB33" s="89">
        <v>1</v>
      </c>
      <c r="AC33" s="89">
        <v>1</v>
      </c>
      <c r="AD33" s="89">
        <v>1</v>
      </c>
      <c r="AE33" s="89">
        <v>1</v>
      </c>
      <c r="AF33" s="89">
        <v>1</v>
      </c>
      <c r="AG33" s="89">
        <v>1</v>
      </c>
      <c r="AH33" s="89">
        <v>1</v>
      </c>
      <c r="AI33" s="89">
        <v>1</v>
      </c>
      <c r="AJ33" s="89">
        <v>1</v>
      </c>
      <c r="AK33" s="89">
        <v>1</v>
      </c>
      <c r="AL33" s="89">
        <v>1</v>
      </c>
      <c r="AM33" s="89">
        <v>1</v>
      </c>
      <c r="AN33" s="89">
        <v>1</v>
      </c>
      <c r="AO33" s="89">
        <v>1</v>
      </c>
      <c r="AP33" s="89">
        <v>1</v>
      </c>
      <c r="AQ33" s="89">
        <v>1</v>
      </c>
      <c r="AR33" s="89">
        <v>1</v>
      </c>
      <c r="AS33" s="89">
        <v>1</v>
      </c>
      <c r="AT33" s="89">
        <v>1</v>
      </c>
      <c r="AU33" s="89">
        <v>1</v>
      </c>
      <c r="AV33" s="89">
        <v>1</v>
      </c>
      <c r="AW33" s="89">
        <v>1</v>
      </c>
      <c r="AX33" s="89">
        <v>1</v>
      </c>
      <c r="AY33" s="89">
        <v>1</v>
      </c>
      <c r="AZ33" s="88"/>
      <c r="BB33" s="72">
        <f t="shared" si="0"/>
        <v>255</v>
      </c>
      <c r="BC33" s="72">
        <f t="shared" si="1"/>
        <v>15</v>
      </c>
      <c r="BD33" s="72">
        <f t="shared" si="2"/>
        <v>255</v>
      </c>
      <c r="BE33" s="72">
        <f t="shared" si="3"/>
        <v>255</v>
      </c>
      <c r="BF33" s="72">
        <f t="shared" si="4"/>
        <v>255</v>
      </c>
      <c r="BG33" s="72">
        <f t="shared" si="5"/>
        <v>255</v>
      </c>
      <c r="BH33" s="72">
        <f t="shared" si="6"/>
        <v>3</v>
      </c>
      <c r="BI33" s="11" t="str">
        <f t="shared" si="7"/>
        <v>{0xFF, 0x0F, 0xFF, 0xFF, 0xFF, 0xFF, 0x03},</v>
      </c>
    </row>
    <row r="34" spans="1:61" ht="15" customHeight="1" x14ac:dyDescent="0.25">
      <c r="A34" s="88"/>
      <c r="B34" s="89">
        <v>1</v>
      </c>
      <c r="C34" s="89">
        <v>1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0</v>
      </c>
      <c r="O34" s="89">
        <v>0</v>
      </c>
      <c r="P34" s="89">
        <v>0</v>
      </c>
      <c r="Q34" s="89">
        <v>0</v>
      </c>
      <c r="R34" s="89">
        <v>1</v>
      </c>
      <c r="S34" s="89">
        <v>1</v>
      </c>
      <c r="T34" s="89">
        <v>1</v>
      </c>
      <c r="U34" s="89">
        <v>1</v>
      </c>
      <c r="V34" s="89">
        <v>1</v>
      </c>
      <c r="W34" s="89">
        <v>1</v>
      </c>
      <c r="X34" s="89">
        <v>1</v>
      </c>
      <c r="Y34" s="89">
        <v>1</v>
      </c>
      <c r="Z34" s="89">
        <v>1</v>
      </c>
      <c r="AA34" s="89">
        <v>1</v>
      </c>
      <c r="AB34" s="89">
        <v>1</v>
      </c>
      <c r="AC34" s="89">
        <v>1</v>
      </c>
      <c r="AD34" s="89">
        <v>1</v>
      </c>
      <c r="AE34" s="89">
        <v>1</v>
      </c>
      <c r="AF34" s="89">
        <v>1</v>
      </c>
      <c r="AG34" s="89">
        <v>1</v>
      </c>
      <c r="AH34" s="89">
        <v>1</v>
      </c>
      <c r="AI34" s="89">
        <v>1</v>
      </c>
      <c r="AJ34" s="89">
        <v>1</v>
      </c>
      <c r="AK34" s="89">
        <v>1</v>
      </c>
      <c r="AL34" s="89">
        <v>1</v>
      </c>
      <c r="AM34" s="89">
        <v>1</v>
      </c>
      <c r="AN34" s="89">
        <v>1</v>
      </c>
      <c r="AO34" s="89">
        <v>1</v>
      </c>
      <c r="AP34" s="89">
        <v>1</v>
      </c>
      <c r="AQ34" s="89">
        <v>1</v>
      </c>
      <c r="AR34" s="89">
        <v>1</v>
      </c>
      <c r="AS34" s="89">
        <v>1</v>
      </c>
      <c r="AT34" s="89">
        <v>1</v>
      </c>
      <c r="AU34" s="89">
        <v>1</v>
      </c>
      <c r="AV34" s="89">
        <v>1</v>
      </c>
      <c r="AW34" s="89">
        <v>1</v>
      </c>
      <c r="AX34" s="89">
        <v>1</v>
      </c>
      <c r="AY34" s="89">
        <v>1</v>
      </c>
      <c r="AZ34" s="88"/>
      <c r="BB34" s="72">
        <f t="shared" si="0"/>
        <v>255</v>
      </c>
      <c r="BC34" s="72">
        <f t="shared" si="1"/>
        <v>15</v>
      </c>
      <c r="BD34" s="72">
        <f t="shared" si="2"/>
        <v>255</v>
      </c>
      <c r="BE34" s="72">
        <f t="shared" si="3"/>
        <v>255</v>
      </c>
      <c r="BF34" s="72">
        <f t="shared" si="4"/>
        <v>255</v>
      </c>
      <c r="BG34" s="72">
        <f t="shared" si="5"/>
        <v>255</v>
      </c>
      <c r="BH34" s="72">
        <f t="shared" si="6"/>
        <v>3</v>
      </c>
      <c r="BI34" s="11" t="str">
        <f t="shared" si="7"/>
        <v>{0xFF, 0x0F, 0xFF, 0xFF, 0xFF, 0xFF, 0x03},</v>
      </c>
    </row>
    <row r="35" spans="1:61" ht="15" customHeight="1" x14ac:dyDescent="0.25">
      <c r="A35" s="88"/>
      <c r="B35" s="89">
        <v>1</v>
      </c>
      <c r="C35" s="89">
        <v>1</v>
      </c>
      <c r="D35" s="89">
        <v>1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0</v>
      </c>
      <c r="O35" s="89">
        <v>0</v>
      </c>
      <c r="P35" s="89">
        <v>0</v>
      </c>
      <c r="Q35" s="89">
        <v>0</v>
      </c>
      <c r="R35" s="89">
        <v>1</v>
      </c>
      <c r="S35" s="89">
        <v>1</v>
      </c>
      <c r="T35" s="89">
        <v>1</v>
      </c>
      <c r="U35" s="89">
        <v>1</v>
      </c>
      <c r="V35" s="89">
        <v>1</v>
      </c>
      <c r="W35" s="89">
        <v>1</v>
      </c>
      <c r="X35" s="89">
        <v>1</v>
      </c>
      <c r="Y35" s="89">
        <v>1</v>
      </c>
      <c r="Z35" s="89">
        <v>1</v>
      </c>
      <c r="AA35" s="89">
        <v>1</v>
      </c>
      <c r="AB35" s="89">
        <v>1</v>
      </c>
      <c r="AC35" s="89">
        <v>1</v>
      </c>
      <c r="AD35" s="89">
        <v>1</v>
      </c>
      <c r="AE35" s="89">
        <v>1</v>
      </c>
      <c r="AF35" s="89">
        <v>1</v>
      </c>
      <c r="AG35" s="89">
        <v>1</v>
      </c>
      <c r="AH35" s="89">
        <v>1</v>
      </c>
      <c r="AI35" s="89">
        <v>1</v>
      </c>
      <c r="AJ35" s="89">
        <v>1</v>
      </c>
      <c r="AK35" s="89">
        <v>1</v>
      </c>
      <c r="AL35" s="89">
        <v>1</v>
      </c>
      <c r="AM35" s="89">
        <v>1</v>
      </c>
      <c r="AN35" s="89">
        <v>1</v>
      </c>
      <c r="AO35" s="89">
        <v>1</v>
      </c>
      <c r="AP35" s="89">
        <v>1</v>
      </c>
      <c r="AQ35" s="89">
        <v>1</v>
      </c>
      <c r="AR35" s="89">
        <v>1</v>
      </c>
      <c r="AS35" s="89">
        <v>1</v>
      </c>
      <c r="AT35" s="89">
        <v>1</v>
      </c>
      <c r="AU35" s="89">
        <v>1</v>
      </c>
      <c r="AV35" s="89">
        <v>1</v>
      </c>
      <c r="AW35" s="89">
        <v>1</v>
      </c>
      <c r="AX35" s="89">
        <v>1</v>
      </c>
      <c r="AY35" s="89">
        <v>1</v>
      </c>
      <c r="AZ35" s="88"/>
      <c r="BB35" s="72">
        <f t="shared" si="0"/>
        <v>255</v>
      </c>
      <c r="BC35" s="72">
        <f t="shared" si="1"/>
        <v>15</v>
      </c>
      <c r="BD35" s="72">
        <f t="shared" si="2"/>
        <v>255</v>
      </c>
      <c r="BE35" s="72">
        <f t="shared" si="3"/>
        <v>255</v>
      </c>
      <c r="BF35" s="72">
        <f t="shared" si="4"/>
        <v>255</v>
      </c>
      <c r="BG35" s="72">
        <f t="shared" si="5"/>
        <v>255</v>
      </c>
      <c r="BH35" s="72">
        <f t="shared" si="6"/>
        <v>3</v>
      </c>
      <c r="BI35" s="11" t="str">
        <f t="shared" si="7"/>
        <v>{0xFF, 0x0F, 0xFF, 0xFF, 0xFF, 0xFF, 0x03},</v>
      </c>
    </row>
    <row r="36" spans="1:61" ht="15" customHeight="1" x14ac:dyDescent="0.25">
      <c r="A36" s="88"/>
      <c r="B36" s="89">
        <v>1</v>
      </c>
      <c r="C36" s="89">
        <v>1</v>
      </c>
      <c r="D36" s="89">
        <v>1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0</v>
      </c>
      <c r="O36" s="89">
        <v>0</v>
      </c>
      <c r="P36" s="89">
        <v>0</v>
      </c>
      <c r="Q36" s="89">
        <v>0</v>
      </c>
      <c r="R36" s="89">
        <v>1</v>
      </c>
      <c r="S36" s="89">
        <v>1</v>
      </c>
      <c r="T36" s="89">
        <v>1</v>
      </c>
      <c r="U36" s="89">
        <v>1</v>
      </c>
      <c r="V36" s="89">
        <v>1</v>
      </c>
      <c r="W36" s="89">
        <v>1</v>
      </c>
      <c r="X36" s="89">
        <v>1</v>
      </c>
      <c r="Y36" s="89">
        <v>1</v>
      </c>
      <c r="Z36" s="89">
        <v>1</v>
      </c>
      <c r="AA36" s="89">
        <v>1</v>
      </c>
      <c r="AB36" s="89">
        <v>1</v>
      </c>
      <c r="AC36" s="89">
        <v>1</v>
      </c>
      <c r="AD36" s="89">
        <v>1</v>
      </c>
      <c r="AE36" s="89">
        <v>1</v>
      </c>
      <c r="AF36" s="89">
        <v>1</v>
      </c>
      <c r="AG36" s="89">
        <v>1</v>
      </c>
      <c r="AH36" s="89">
        <v>0</v>
      </c>
      <c r="AI36" s="89">
        <v>0</v>
      </c>
      <c r="AJ36" s="89">
        <v>0</v>
      </c>
      <c r="AK36" s="89">
        <v>0</v>
      </c>
      <c r="AL36" s="89">
        <v>1</v>
      </c>
      <c r="AM36" s="89">
        <v>1</v>
      </c>
      <c r="AN36" s="89">
        <v>1</v>
      </c>
      <c r="AO36" s="89">
        <v>1</v>
      </c>
      <c r="AP36" s="89">
        <v>1</v>
      </c>
      <c r="AQ36" s="89">
        <v>1</v>
      </c>
      <c r="AR36" s="89">
        <v>1</v>
      </c>
      <c r="AS36" s="89">
        <v>1</v>
      </c>
      <c r="AT36" s="89">
        <v>1</v>
      </c>
      <c r="AU36" s="89">
        <v>1</v>
      </c>
      <c r="AV36" s="89">
        <v>1</v>
      </c>
      <c r="AW36" s="89">
        <v>1</v>
      </c>
      <c r="AX36" s="89">
        <v>1</v>
      </c>
      <c r="AY36" s="89">
        <v>1</v>
      </c>
      <c r="AZ36" s="88"/>
      <c r="BB36" s="72">
        <f t="shared" si="0"/>
        <v>255</v>
      </c>
      <c r="BC36" s="72">
        <f t="shared" si="1"/>
        <v>15</v>
      </c>
      <c r="BD36" s="72">
        <f t="shared" si="2"/>
        <v>255</v>
      </c>
      <c r="BE36" s="72">
        <f t="shared" si="3"/>
        <v>255</v>
      </c>
      <c r="BF36" s="72">
        <f t="shared" si="4"/>
        <v>240</v>
      </c>
      <c r="BG36" s="72">
        <f t="shared" si="5"/>
        <v>255</v>
      </c>
      <c r="BH36" s="72">
        <f t="shared" si="6"/>
        <v>3</v>
      </c>
      <c r="BI36" s="11" t="str">
        <f t="shared" si="7"/>
        <v>{0xFF, 0x0F, 0xFF, 0xFF, 0xF0, 0xFF, 0x03},</v>
      </c>
    </row>
    <row r="37" spans="1:61" ht="15" customHeight="1" x14ac:dyDescent="0.25">
      <c r="A37" s="88"/>
      <c r="B37" s="89">
        <v>1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0</v>
      </c>
      <c r="O37" s="89">
        <v>0</v>
      </c>
      <c r="P37" s="89">
        <v>0</v>
      </c>
      <c r="Q37" s="89">
        <v>0</v>
      </c>
      <c r="R37" s="89">
        <v>1</v>
      </c>
      <c r="S37" s="89">
        <v>1</v>
      </c>
      <c r="T37" s="89">
        <v>1</v>
      </c>
      <c r="U37" s="89">
        <v>1</v>
      </c>
      <c r="V37" s="89">
        <v>1</v>
      </c>
      <c r="W37" s="89">
        <v>1</v>
      </c>
      <c r="X37" s="89">
        <v>1</v>
      </c>
      <c r="Y37" s="89">
        <v>1</v>
      </c>
      <c r="Z37" s="89">
        <v>1</v>
      </c>
      <c r="AA37" s="89">
        <v>1</v>
      </c>
      <c r="AB37" s="89">
        <v>1</v>
      </c>
      <c r="AC37" s="89">
        <v>1</v>
      </c>
      <c r="AD37" s="89">
        <v>1</v>
      </c>
      <c r="AE37" s="89">
        <v>1</v>
      </c>
      <c r="AF37" s="89">
        <v>1</v>
      </c>
      <c r="AG37" s="89">
        <v>0</v>
      </c>
      <c r="AH37" s="89">
        <v>0</v>
      </c>
      <c r="AI37" s="89">
        <v>0</v>
      </c>
      <c r="AJ37" s="89">
        <v>0</v>
      </c>
      <c r="AK37" s="89">
        <v>0</v>
      </c>
      <c r="AL37" s="89">
        <v>0</v>
      </c>
      <c r="AM37" s="89">
        <v>1</v>
      </c>
      <c r="AN37" s="89">
        <v>1</v>
      </c>
      <c r="AO37" s="89">
        <v>1</v>
      </c>
      <c r="AP37" s="89">
        <v>1</v>
      </c>
      <c r="AQ37" s="89">
        <v>1</v>
      </c>
      <c r="AR37" s="89">
        <v>1</v>
      </c>
      <c r="AS37" s="89">
        <v>1</v>
      </c>
      <c r="AT37" s="89">
        <v>1</v>
      </c>
      <c r="AU37" s="89">
        <v>1</v>
      </c>
      <c r="AV37" s="89">
        <v>1</v>
      </c>
      <c r="AW37" s="89">
        <v>1</v>
      </c>
      <c r="AX37" s="89">
        <v>1</v>
      </c>
      <c r="AY37" s="89">
        <v>1</v>
      </c>
      <c r="AZ37" s="88"/>
      <c r="BB37" s="72">
        <f t="shared" si="0"/>
        <v>255</v>
      </c>
      <c r="BC37" s="72">
        <f t="shared" si="1"/>
        <v>15</v>
      </c>
      <c r="BD37" s="72">
        <f t="shared" si="2"/>
        <v>255</v>
      </c>
      <c r="BE37" s="72">
        <f t="shared" si="3"/>
        <v>127</v>
      </c>
      <c r="BF37" s="72">
        <f t="shared" si="4"/>
        <v>224</v>
      </c>
      <c r="BG37" s="72">
        <f t="shared" si="5"/>
        <v>255</v>
      </c>
      <c r="BH37" s="72">
        <f t="shared" si="6"/>
        <v>3</v>
      </c>
      <c r="BI37" s="11" t="str">
        <f t="shared" si="7"/>
        <v>{0xFF, 0x0F, 0xFF, 0x7F, 0xE0, 0xFF, 0x03},</v>
      </c>
    </row>
    <row r="38" spans="1:61" ht="15" customHeight="1" x14ac:dyDescent="0.25">
      <c r="A38" s="88"/>
      <c r="B38" s="89">
        <v>1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89">
        <v>0</v>
      </c>
      <c r="V38" s="89">
        <v>0</v>
      </c>
      <c r="W38" s="89">
        <v>0</v>
      </c>
      <c r="X38" s="89">
        <v>0</v>
      </c>
      <c r="Y38" s="89">
        <v>0</v>
      </c>
      <c r="Z38" s="89">
        <v>0</v>
      </c>
      <c r="AA38" s="89">
        <v>0</v>
      </c>
      <c r="AB38" s="89">
        <v>0</v>
      </c>
      <c r="AC38" s="89">
        <v>0</v>
      </c>
      <c r="AD38" s="89">
        <v>0</v>
      </c>
      <c r="AE38" s="89">
        <v>0</v>
      </c>
      <c r="AF38" s="89">
        <v>0</v>
      </c>
      <c r="AG38" s="89">
        <v>0</v>
      </c>
      <c r="AH38" s="89">
        <v>0</v>
      </c>
      <c r="AI38" s="89">
        <v>1</v>
      </c>
      <c r="AJ38" s="89">
        <v>1</v>
      </c>
      <c r="AK38" s="89">
        <v>0</v>
      </c>
      <c r="AL38" s="89">
        <v>0</v>
      </c>
      <c r="AM38" s="89">
        <v>0</v>
      </c>
      <c r="AN38" s="89">
        <v>1</v>
      </c>
      <c r="AO38" s="89">
        <v>1</v>
      </c>
      <c r="AP38" s="89">
        <v>1</v>
      </c>
      <c r="AQ38" s="89">
        <v>1</v>
      </c>
      <c r="AR38" s="89">
        <v>1</v>
      </c>
      <c r="AS38" s="89">
        <v>1</v>
      </c>
      <c r="AT38" s="89">
        <v>1</v>
      </c>
      <c r="AU38" s="89">
        <v>1</v>
      </c>
      <c r="AV38" s="89">
        <v>1</v>
      </c>
      <c r="AW38" s="89">
        <v>1</v>
      </c>
      <c r="AX38" s="89">
        <v>1</v>
      </c>
      <c r="AY38" s="89">
        <v>1</v>
      </c>
      <c r="AZ38" s="88"/>
      <c r="BB38" s="72">
        <f t="shared" si="0"/>
        <v>255</v>
      </c>
      <c r="BC38" s="72">
        <f t="shared" si="1"/>
        <v>15</v>
      </c>
      <c r="BD38" s="72">
        <f t="shared" si="2"/>
        <v>0</v>
      </c>
      <c r="BE38" s="72">
        <f t="shared" si="3"/>
        <v>0</v>
      </c>
      <c r="BF38" s="72">
        <f t="shared" si="4"/>
        <v>198</v>
      </c>
      <c r="BG38" s="72">
        <f t="shared" si="5"/>
        <v>255</v>
      </c>
      <c r="BH38" s="72">
        <f t="shared" si="6"/>
        <v>3</v>
      </c>
      <c r="BI38" s="11" t="str">
        <f t="shared" si="7"/>
        <v>{0xFF, 0x0F, 0x00, 0x00, 0xC6, 0xFF, 0x03},</v>
      </c>
    </row>
    <row r="39" spans="1:61" ht="15" customHeight="1" x14ac:dyDescent="0.25">
      <c r="A39" s="88"/>
      <c r="B39" s="89">
        <v>1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89">
        <v>0</v>
      </c>
      <c r="V39" s="89">
        <v>0</v>
      </c>
      <c r="W39" s="89">
        <v>0</v>
      </c>
      <c r="X39" s="89">
        <v>0</v>
      </c>
      <c r="Y39" s="89">
        <v>0</v>
      </c>
      <c r="Z39" s="89">
        <v>0</v>
      </c>
      <c r="AA39" s="89">
        <v>0</v>
      </c>
      <c r="AB39" s="89">
        <v>0</v>
      </c>
      <c r="AC39" s="89">
        <v>0</v>
      </c>
      <c r="AD39" s="89">
        <v>0</v>
      </c>
      <c r="AE39" s="89">
        <v>0</v>
      </c>
      <c r="AF39" s="89">
        <v>0</v>
      </c>
      <c r="AG39" s="89">
        <v>0</v>
      </c>
      <c r="AH39" s="89">
        <v>1</v>
      </c>
      <c r="AI39" s="89">
        <v>1</v>
      </c>
      <c r="AJ39" s="89">
        <v>1</v>
      </c>
      <c r="AK39" s="89">
        <v>1</v>
      </c>
      <c r="AL39" s="89">
        <v>0</v>
      </c>
      <c r="AM39" s="89">
        <v>0</v>
      </c>
      <c r="AN39" s="89">
        <v>1</v>
      </c>
      <c r="AO39" s="89">
        <v>1</v>
      </c>
      <c r="AP39" s="89">
        <v>1</v>
      </c>
      <c r="AQ39" s="89">
        <v>1</v>
      </c>
      <c r="AR39" s="89">
        <v>1</v>
      </c>
      <c r="AS39" s="89">
        <v>1</v>
      </c>
      <c r="AT39" s="89">
        <v>1</v>
      </c>
      <c r="AU39" s="89">
        <v>1</v>
      </c>
      <c r="AV39" s="89">
        <v>1</v>
      </c>
      <c r="AW39" s="89">
        <v>1</v>
      </c>
      <c r="AX39" s="89">
        <v>1</v>
      </c>
      <c r="AY39" s="89">
        <v>1</v>
      </c>
      <c r="AZ39" s="88"/>
      <c r="BB39" s="72">
        <f t="shared" si="0"/>
        <v>255</v>
      </c>
      <c r="BC39" s="72">
        <f t="shared" si="1"/>
        <v>15</v>
      </c>
      <c r="BD39" s="72">
        <f t="shared" si="2"/>
        <v>0</v>
      </c>
      <c r="BE39" s="72">
        <f t="shared" si="3"/>
        <v>0</v>
      </c>
      <c r="BF39" s="72">
        <f t="shared" si="4"/>
        <v>207</v>
      </c>
      <c r="BG39" s="72">
        <f t="shared" si="5"/>
        <v>255</v>
      </c>
      <c r="BH39" s="72">
        <f t="shared" si="6"/>
        <v>3</v>
      </c>
      <c r="BI39" s="11" t="str">
        <f t="shared" si="7"/>
        <v>{0xFF, 0x0F, 0x00, 0x00, 0xCF, 0xFF, 0x03},</v>
      </c>
    </row>
    <row r="40" spans="1:61" ht="15" customHeight="1" x14ac:dyDescent="0.25">
      <c r="A40" s="88"/>
      <c r="B40" s="89">
        <v>1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89">
        <v>0</v>
      </c>
      <c r="V40" s="89">
        <v>0</v>
      </c>
      <c r="W40" s="89">
        <v>0</v>
      </c>
      <c r="X40" s="89">
        <v>0</v>
      </c>
      <c r="Y40" s="89">
        <v>0</v>
      </c>
      <c r="Z40" s="89">
        <v>0</v>
      </c>
      <c r="AA40" s="89">
        <v>0</v>
      </c>
      <c r="AB40" s="89">
        <v>0</v>
      </c>
      <c r="AC40" s="89">
        <v>0</v>
      </c>
      <c r="AD40" s="89">
        <v>0</v>
      </c>
      <c r="AE40" s="89">
        <v>0</v>
      </c>
      <c r="AF40" s="89">
        <v>0</v>
      </c>
      <c r="AG40" s="89">
        <v>0</v>
      </c>
      <c r="AH40" s="89">
        <v>1</v>
      </c>
      <c r="AI40" s="89">
        <v>1</v>
      </c>
      <c r="AJ40" s="89">
        <v>1</v>
      </c>
      <c r="AK40" s="89">
        <v>1</v>
      </c>
      <c r="AL40" s="89">
        <v>0</v>
      </c>
      <c r="AM40" s="89">
        <v>0</v>
      </c>
      <c r="AN40" s="89">
        <v>1</v>
      </c>
      <c r="AO40" s="89">
        <v>1</v>
      </c>
      <c r="AP40" s="89">
        <v>1</v>
      </c>
      <c r="AQ40" s="89">
        <v>1</v>
      </c>
      <c r="AR40" s="89">
        <v>1</v>
      </c>
      <c r="AS40" s="89">
        <v>1</v>
      </c>
      <c r="AT40" s="89">
        <v>1</v>
      </c>
      <c r="AU40" s="89">
        <v>1</v>
      </c>
      <c r="AV40" s="89">
        <v>1</v>
      </c>
      <c r="AW40" s="89">
        <v>1</v>
      </c>
      <c r="AX40" s="89">
        <v>1</v>
      </c>
      <c r="AY40" s="89">
        <v>1</v>
      </c>
      <c r="AZ40" s="88"/>
      <c r="BB40" s="72">
        <f t="shared" si="0"/>
        <v>255</v>
      </c>
      <c r="BC40" s="72">
        <f t="shared" si="1"/>
        <v>15</v>
      </c>
      <c r="BD40" s="72">
        <f t="shared" si="2"/>
        <v>0</v>
      </c>
      <c r="BE40" s="72">
        <f t="shared" si="3"/>
        <v>0</v>
      </c>
      <c r="BF40" s="72">
        <f t="shared" si="4"/>
        <v>207</v>
      </c>
      <c r="BG40" s="72">
        <f t="shared" si="5"/>
        <v>255</v>
      </c>
      <c r="BH40" s="72">
        <f t="shared" si="6"/>
        <v>3</v>
      </c>
      <c r="BI40" s="11" t="str">
        <f t="shared" si="7"/>
        <v>{0xFF, 0x0F, 0x00, 0x00, 0xCF, 0xFF, 0x03},</v>
      </c>
    </row>
    <row r="41" spans="1:61" ht="15" customHeight="1" x14ac:dyDescent="0.25">
      <c r="A41" s="88"/>
      <c r="B41" s="89">
        <v>1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89">
        <v>0</v>
      </c>
      <c r="V41" s="89">
        <v>0</v>
      </c>
      <c r="W41" s="89">
        <v>0</v>
      </c>
      <c r="X41" s="89">
        <v>0</v>
      </c>
      <c r="Y41" s="89">
        <v>0</v>
      </c>
      <c r="Z41" s="89">
        <v>0</v>
      </c>
      <c r="AA41" s="89">
        <v>0</v>
      </c>
      <c r="AB41" s="89">
        <v>0</v>
      </c>
      <c r="AC41" s="89">
        <v>0</v>
      </c>
      <c r="AD41" s="89">
        <v>0</v>
      </c>
      <c r="AE41" s="89">
        <v>0</v>
      </c>
      <c r="AF41" s="89">
        <v>0</v>
      </c>
      <c r="AG41" s="89">
        <v>0</v>
      </c>
      <c r="AH41" s="89">
        <v>0</v>
      </c>
      <c r="AI41" s="89">
        <v>1</v>
      </c>
      <c r="AJ41" s="89">
        <v>1</v>
      </c>
      <c r="AK41" s="89">
        <v>0</v>
      </c>
      <c r="AL41" s="89">
        <v>0</v>
      </c>
      <c r="AM41" s="89">
        <v>0</v>
      </c>
      <c r="AN41" s="89">
        <v>1</v>
      </c>
      <c r="AO41" s="89">
        <v>1</v>
      </c>
      <c r="AP41" s="89">
        <v>1</v>
      </c>
      <c r="AQ41" s="89">
        <v>1</v>
      </c>
      <c r="AR41" s="89">
        <v>1</v>
      </c>
      <c r="AS41" s="89">
        <v>1</v>
      </c>
      <c r="AT41" s="89">
        <v>1</v>
      </c>
      <c r="AU41" s="89">
        <v>1</v>
      </c>
      <c r="AV41" s="89">
        <v>1</v>
      </c>
      <c r="AW41" s="89">
        <v>1</v>
      </c>
      <c r="AX41" s="89">
        <v>1</v>
      </c>
      <c r="AY41" s="89">
        <v>1</v>
      </c>
      <c r="AZ41" s="88"/>
      <c r="BB41" s="72">
        <f t="shared" si="0"/>
        <v>255</v>
      </c>
      <c r="BC41" s="72">
        <f t="shared" si="1"/>
        <v>15</v>
      </c>
      <c r="BD41" s="72">
        <f t="shared" si="2"/>
        <v>0</v>
      </c>
      <c r="BE41" s="72">
        <f t="shared" si="3"/>
        <v>0</v>
      </c>
      <c r="BF41" s="72">
        <f t="shared" si="4"/>
        <v>198</v>
      </c>
      <c r="BG41" s="72">
        <f t="shared" si="5"/>
        <v>255</v>
      </c>
      <c r="BH41" s="72">
        <f t="shared" si="6"/>
        <v>3</v>
      </c>
      <c r="BI41" s="11" t="str">
        <f t="shared" si="7"/>
        <v>{0xFF, 0x0F, 0x00, 0x00, 0xC6, 0xFF, 0x03},</v>
      </c>
    </row>
    <row r="42" spans="1:61" ht="15" customHeight="1" x14ac:dyDescent="0.25">
      <c r="A42" s="88"/>
      <c r="B42" s="89">
        <v>1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0</v>
      </c>
      <c r="O42" s="89">
        <v>0</v>
      </c>
      <c r="P42" s="89">
        <v>0</v>
      </c>
      <c r="Q42" s="89">
        <v>0</v>
      </c>
      <c r="R42" s="89">
        <v>1</v>
      </c>
      <c r="S42" s="89">
        <v>1</v>
      </c>
      <c r="T42" s="89">
        <v>1</v>
      </c>
      <c r="U42" s="89">
        <v>1</v>
      </c>
      <c r="V42" s="89">
        <v>1</v>
      </c>
      <c r="W42" s="89">
        <v>1</v>
      </c>
      <c r="X42" s="89">
        <v>1</v>
      </c>
      <c r="Y42" s="89">
        <v>1</v>
      </c>
      <c r="Z42" s="89">
        <v>1</v>
      </c>
      <c r="AA42" s="89">
        <v>1</v>
      </c>
      <c r="AB42" s="89">
        <v>1</v>
      </c>
      <c r="AC42" s="89">
        <v>1</v>
      </c>
      <c r="AD42" s="89">
        <v>1</v>
      </c>
      <c r="AE42" s="89">
        <v>1</v>
      </c>
      <c r="AF42" s="89">
        <v>1</v>
      </c>
      <c r="AG42" s="89">
        <v>0</v>
      </c>
      <c r="AH42" s="89">
        <v>0</v>
      </c>
      <c r="AI42" s="89">
        <v>0</v>
      </c>
      <c r="AJ42" s="89">
        <v>0</v>
      </c>
      <c r="AK42" s="89">
        <v>0</v>
      </c>
      <c r="AL42" s="89">
        <v>0</v>
      </c>
      <c r="AM42" s="89">
        <v>1</v>
      </c>
      <c r="AN42" s="89">
        <v>1</v>
      </c>
      <c r="AO42" s="89">
        <v>1</v>
      </c>
      <c r="AP42" s="89">
        <v>1</v>
      </c>
      <c r="AQ42" s="89">
        <v>1</v>
      </c>
      <c r="AR42" s="89">
        <v>1</v>
      </c>
      <c r="AS42" s="89">
        <v>1</v>
      </c>
      <c r="AT42" s="89">
        <v>1</v>
      </c>
      <c r="AU42" s="89">
        <v>1</v>
      </c>
      <c r="AV42" s="89">
        <v>1</v>
      </c>
      <c r="AW42" s="89">
        <v>1</v>
      </c>
      <c r="AX42" s="89">
        <v>1</v>
      </c>
      <c r="AY42" s="89">
        <v>1</v>
      </c>
      <c r="AZ42" s="88"/>
      <c r="BB42" s="72">
        <f t="shared" si="0"/>
        <v>255</v>
      </c>
      <c r="BC42" s="72">
        <f t="shared" si="1"/>
        <v>15</v>
      </c>
      <c r="BD42" s="72">
        <f t="shared" si="2"/>
        <v>255</v>
      </c>
      <c r="BE42" s="72">
        <f t="shared" si="3"/>
        <v>127</v>
      </c>
      <c r="BF42" s="72">
        <f t="shared" si="4"/>
        <v>224</v>
      </c>
      <c r="BG42" s="72">
        <f t="shared" si="5"/>
        <v>255</v>
      </c>
      <c r="BH42" s="72">
        <f t="shared" si="6"/>
        <v>3</v>
      </c>
      <c r="BI42" s="11" t="str">
        <f t="shared" si="7"/>
        <v>{0xFF, 0x0F, 0xFF, 0x7F, 0xE0, 0xFF, 0x03},</v>
      </c>
    </row>
    <row r="43" spans="1:61" ht="15" customHeight="1" x14ac:dyDescent="0.25">
      <c r="A43" s="88"/>
      <c r="B43" s="89">
        <v>1</v>
      </c>
      <c r="C43" s="89">
        <v>1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89">
        <v>1</v>
      </c>
      <c r="J43" s="89">
        <v>1</v>
      </c>
      <c r="K43" s="89">
        <v>1</v>
      </c>
      <c r="L43" s="89">
        <v>1</v>
      </c>
      <c r="M43" s="89">
        <v>1</v>
      </c>
      <c r="N43" s="89">
        <v>0</v>
      </c>
      <c r="O43" s="89">
        <v>0</v>
      </c>
      <c r="P43" s="89">
        <v>0</v>
      </c>
      <c r="Q43" s="89">
        <v>0</v>
      </c>
      <c r="R43" s="89">
        <v>1</v>
      </c>
      <c r="S43" s="89">
        <v>1</v>
      </c>
      <c r="T43" s="89">
        <v>1</v>
      </c>
      <c r="U43" s="89">
        <v>1</v>
      </c>
      <c r="V43" s="89">
        <v>1</v>
      </c>
      <c r="W43" s="89">
        <v>1</v>
      </c>
      <c r="X43" s="89">
        <v>1</v>
      </c>
      <c r="Y43" s="89">
        <v>1</v>
      </c>
      <c r="Z43" s="89">
        <v>1</v>
      </c>
      <c r="AA43" s="89">
        <v>1</v>
      </c>
      <c r="AB43" s="89">
        <v>1</v>
      </c>
      <c r="AC43" s="89">
        <v>1</v>
      </c>
      <c r="AD43" s="89">
        <v>1</v>
      </c>
      <c r="AE43" s="89">
        <v>1</v>
      </c>
      <c r="AF43" s="89">
        <v>1</v>
      </c>
      <c r="AG43" s="89">
        <v>1</v>
      </c>
      <c r="AH43" s="89">
        <v>0</v>
      </c>
      <c r="AI43" s="89">
        <v>0</v>
      </c>
      <c r="AJ43" s="89">
        <v>0</v>
      </c>
      <c r="AK43" s="89">
        <v>0</v>
      </c>
      <c r="AL43" s="89">
        <v>1</v>
      </c>
      <c r="AM43" s="89">
        <v>1</v>
      </c>
      <c r="AN43" s="89">
        <v>1</v>
      </c>
      <c r="AO43" s="89">
        <v>1</v>
      </c>
      <c r="AP43" s="89">
        <v>1</v>
      </c>
      <c r="AQ43" s="89">
        <v>1</v>
      </c>
      <c r="AR43" s="89">
        <v>1</v>
      </c>
      <c r="AS43" s="89">
        <v>1</v>
      </c>
      <c r="AT43" s="89">
        <v>1</v>
      </c>
      <c r="AU43" s="89">
        <v>1</v>
      </c>
      <c r="AV43" s="89">
        <v>1</v>
      </c>
      <c r="AW43" s="89">
        <v>1</v>
      </c>
      <c r="AX43" s="89">
        <v>1</v>
      </c>
      <c r="AY43" s="89">
        <v>1</v>
      </c>
      <c r="AZ43" s="88"/>
      <c r="BB43" s="72">
        <f t="shared" si="0"/>
        <v>255</v>
      </c>
      <c r="BC43" s="72">
        <f t="shared" si="1"/>
        <v>15</v>
      </c>
      <c r="BD43" s="72">
        <f t="shared" si="2"/>
        <v>255</v>
      </c>
      <c r="BE43" s="72">
        <f t="shared" si="3"/>
        <v>255</v>
      </c>
      <c r="BF43" s="72">
        <f t="shared" si="4"/>
        <v>240</v>
      </c>
      <c r="BG43" s="72">
        <f t="shared" si="5"/>
        <v>255</v>
      </c>
      <c r="BH43" s="72">
        <f t="shared" si="6"/>
        <v>3</v>
      </c>
      <c r="BI43" s="11" t="str">
        <f t="shared" si="7"/>
        <v>{0xFF, 0x0F, 0xFF, 0xFF, 0xF0, 0xFF, 0x03},</v>
      </c>
    </row>
    <row r="44" spans="1:61" ht="15" customHeight="1" x14ac:dyDescent="0.25">
      <c r="A44" s="88"/>
      <c r="B44" s="89">
        <v>1</v>
      </c>
      <c r="C44" s="89">
        <v>1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89">
        <v>1</v>
      </c>
      <c r="J44" s="89">
        <v>1</v>
      </c>
      <c r="K44" s="89">
        <v>1</v>
      </c>
      <c r="L44" s="89">
        <v>1</v>
      </c>
      <c r="M44" s="89">
        <v>1</v>
      </c>
      <c r="N44" s="89">
        <v>0</v>
      </c>
      <c r="O44" s="89">
        <v>0</v>
      </c>
      <c r="P44" s="89">
        <v>0</v>
      </c>
      <c r="Q44" s="89">
        <v>0</v>
      </c>
      <c r="R44" s="89">
        <v>1</v>
      </c>
      <c r="S44" s="89">
        <v>1</v>
      </c>
      <c r="T44" s="89">
        <v>1</v>
      </c>
      <c r="U44" s="89">
        <v>1</v>
      </c>
      <c r="V44" s="89">
        <v>1</v>
      </c>
      <c r="W44" s="89">
        <v>1</v>
      </c>
      <c r="X44" s="89">
        <v>1</v>
      </c>
      <c r="Y44" s="89">
        <v>1</v>
      </c>
      <c r="Z44" s="89">
        <v>1</v>
      </c>
      <c r="AA44" s="89">
        <v>1</v>
      </c>
      <c r="AB44" s="89">
        <v>1</v>
      </c>
      <c r="AC44" s="89">
        <v>1</v>
      </c>
      <c r="AD44" s="89">
        <v>1</v>
      </c>
      <c r="AE44" s="89">
        <v>1</v>
      </c>
      <c r="AF44" s="89">
        <v>1</v>
      </c>
      <c r="AG44" s="89">
        <v>1</v>
      </c>
      <c r="AH44" s="89">
        <v>1</v>
      </c>
      <c r="AI44" s="89">
        <v>1</v>
      </c>
      <c r="AJ44" s="89">
        <v>1</v>
      </c>
      <c r="AK44" s="89">
        <v>1</v>
      </c>
      <c r="AL44" s="89">
        <v>1</v>
      </c>
      <c r="AM44" s="89">
        <v>1</v>
      </c>
      <c r="AN44" s="89">
        <v>1</v>
      </c>
      <c r="AO44" s="89">
        <v>1</v>
      </c>
      <c r="AP44" s="89">
        <v>1</v>
      </c>
      <c r="AQ44" s="89">
        <v>1</v>
      </c>
      <c r="AR44" s="89">
        <v>1</v>
      </c>
      <c r="AS44" s="89">
        <v>1</v>
      </c>
      <c r="AT44" s="89">
        <v>1</v>
      </c>
      <c r="AU44" s="89">
        <v>1</v>
      </c>
      <c r="AV44" s="89">
        <v>1</v>
      </c>
      <c r="AW44" s="89">
        <v>1</v>
      </c>
      <c r="AX44" s="89">
        <v>1</v>
      </c>
      <c r="AY44" s="89">
        <v>1</v>
      </c>
      <c r="AZ44" s="88"/>
      <c r="BB44" s="72">
        <f t="shared" si="0"/>
        <v>255</v>
      </c>
      <c r="BC44" s="72">
        <f t="shared" si="1"/>
        <v>15</v>
      </c>
      <c r="BD44" s="72">
        <f t="shared" si="2"/>
        <v>255</v>
      </c>
      <c r="BE44" s="72">
        <f t="shared" si="3"/>
        <v>255</v>
      </c>
      <c r="BF44" s="72">
        <f t="shared" si="4"/>
        <v>255</v>
      </c>
      <c r="BG44" s="72">
        <f t="shared" si="5"/>
        <v>255</v>
      </c>
      <c r="BH44" s="72">
        <f t="shared" si="6"/>
        <v>3</v>
      </c>
      <c r="BI44" s="11" t="str">
        <f t="shared" si="7"/>
        <v>{0xFF, 0x0F, 0xFF, 0xFF, 0xFF, 0xFF, 0x03},</v>
      </c>
    </row>
    <row r="45" spans="1:61" ht="15" customHeight="1" x14ac:dyDescent="0.25">
      <c r="A45" s="88"/>
      <c r="B45" s="89">
        <v>1</v>
      </c>
      <c r="C45" s="89">
        <v>1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89">
        <v>1</v>
      </c>
      <c r="J45" s="89">
        <v>1</v>
      </c>
      <c r="K45" s="89">
        <v>1</v>
      </c>
      <c r="L45" s="89">
        <v>1</v>
      </c>
      <c r="M45" s="89">
        <v>1</v>
      </c>
      <c r="N45" s="89">
        <v>0</v>
      </c>
      <c r="O45" s="89">
        <v>0</v>
      </c>
      <c r="P45" s="89">
        <v>0</v>
      </c>
      <c r="Q45" s="89">
        <v>0</v>
      </c>
      <c r="R45" s="89">
        <v>1</v>
      </c>
      <c r="S45" s="89">
        <v>1</v>
      </c>
      <c r="T45" s="89">
        <v>1</v>
      </c>
      <c r="U45" s="89">
        <v>1</v>
      </c>
      <c r="V45" s="89">
        <v>1</v>
      </c>
      <c r="W45" s="89">
        <v>1</v>
      </c>
      <c r="X45" s="89">
        <v>1</v>
      </c>
      <c r="Y45" s="89">
        <v>1</v>
      </c>
      <c r="Z45" s="89">
        <v>1</v>
      </c>
      <c r="AA45" s="89">
        <v>1</v>
      </c>
      <c r="AB45" s="89">
        <v>1</v>
      </c>
      <c r="AC45" s="89">
        <v>1</v>
      </c>
      <c r="AD45" s="89">
        <v>1</v>
      </c>
      <c r="AE45" s="89">
        <v>1</v>
      </c>
      <c r="AF45" s="89">
        <v>1</v>
      </c>
      <c r="AG45" s="89">
        <v>1</v>
      </c>
      <c r="AH45" s="89">
        <v>1</v>
      </c>
      <c r="AI45" s="89">
        <v>1</v>
      </c>
      <c r="AJ45" s="89">
        <v>1</v>
      </c>
      <c r="AK45" s="89">
        <v>1</v>
      </c>
      <c r="AL45" s="89">
        <v>1</v>
      </c>
      <c r="AM45" s="89">
        <v>1</v>
      </c>
      <c r="AN45" s="89">
        <v>1</v>
      </c>
      <c r="AO45" s="89">
        <v>1</v>
      </c>
      <c r="AP45" s="89">
        <v>1</v>
      </c>
      <c r="AQ45" s="89">
        <v>1</v>
      </c>
      <c r="AR45" s="89">
        <v>1</v>
      </c>
      <c r="AS45" s="89">
        <v>1</v>
      </c>
      <c r="AT45" s="89">
        <v>1</v>
      </c>
      <c r="AU45" s="89">
        <v>1</v>
      </c>
      <c r="AV45" s="89">
        <v>1</v>
      </c>
      <c r="AW45" s="89">
        <v>1</v>
      </c>
      <c r="AX45" s="89">
        <v>1</v>
      </c>
      <c r="AY45" s="89">
        <v>1</v>
      </c>
      <c r="AZ45" s="88"/>
      <c r="BB45" s="72">
        <f t="shared" si="0"/>
        <v>255</v>
      </c>
      <c r="BC45" s="72">
        <f t="shared" si="1"/>
        <v>15</v>
      </c>
      <c r="BD45" s="72">
        <f t="shared" si="2"/>
        <v>255</v>
      </c>
      <c r="BE45" s="72">
        <f t="shared" si="3"/>
        <v>255</v>
      </c>
      <c r="BF45" s="72">
        <f t="shared" si="4"/>
        <v>255</v>
      </c>
      <c r="BG45" s="72">
        <f t="shared" si="5"/>
        <v>255</v>
      </c>
      <c r="BH45" s="72">
        <f t="shared" si="6"/>
        <v>3</v>
      </c>
      <c r="BI45" s="11" t="str">
        <f t="shared" si="7"/>
        <v>{0xFF, 0x0F, 0xFF, 0xFF, 0xFF, 0xFF, 0x03},</v>
      </c>
    </row>
    <row r="46" spans="1:61" ht="15" customHeight="1" x14ac:dyDescent="0.25">
      <c r="A46" s="88"/>
      <c r="B46" s="89">
        <v>1</v>
      </c>
      <c r="C46" s="89">
        <v>1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89">
        <v>1</v>
      </c>
      <c r="J46" s="89">
        <v>1</v>
      </c>
      <c r="K46" s="89">
        <v>1</v>
      </c>
      <c r="L46" s="89">
        <v>1</v>
      </c>
      <c r="M46" s="89">
        <v>1</v>
      </c>
      <c r="N46" s="89">
        <v>0</v>
      </c>
      <c r="O46" s="89">
        <v>0</v>
      </c>
      <c r="P46" s="89">
        <v>0</v>
      </c>
      <c r="Q46" s="89">
        <v>0</v>
      </c>
      <c r="R46" s="89">
        <v>1</v>
      </c>
      <c r="S46" s="89">
        <v>1</v>
      </c>
      <c r="T46" s="89">
        <v>1</v>
      </c>
      <c r="U46" s="89">
        <v>1</v>
      </c>
      <c r="V46" s="89">
        <v>1</v>
      </c>
      <c r="W46" s="89">
        <v>1</v>
      </c>
      <c r="X46" s="89">
        <v>1</v>
      </c>
      <c r="Y46" s="89">
        <v>1</v>
      </c>
      <c r="Z46" s="89">
        <v>1</v>
      </c>
      <c r="AA46" s="89">
        <v>1</v>
      </c>
      <c r="AB46" s="89">
        <v>1</v>
      </c>
      <c r="AC46" s="89">
        <v>1</v>
      </c>
      <c r="AD46" s="89">
        <v>1</v>
      </c>
      <c r="AE46" s="89">
        <v>1</v>
      </c>
      <c r="AF46" s="89">
        <v>1</v>
      </c>
      <c r="AG46" s="89">
        <v>1</v>
      </c>
      <c r="AH46" s="89">
        <v>1</v>
      </c>
      <c r="AI46" s="89">
        <v>1</v>
      </c>
      <c r="AJ46" s="89">
        <v>1</v>
      </c>
      <c r="AK46" s="89">
        <v>1</v>
      </c>
      <c r="AL46" s="89">
        <v>1</v>
      </c>
      <c r="AM46" s="89">
        <v>1</v>
      </c>
      <c r="AN46" s="89">
        <v>1</v>
      </c>
      <c r="AO46" s="89">
        <v>1</v>
      </c>
      <c r="AP46" s="89">
        <v>1</v>
      </c>
      <c r="AQ46" s="89">
        <v>1</v>
      </c>
      <c r="AR46" s="89">
        <v>1</v>
      </c>
      <c r="AS46" s="89">
        <v>1</v>
      </c>
      <c r="AT46" s="89">
        <v>1</v>
      </c>
      <c r="AU46" s="89">
        <v>1</v>
      </c>
      <c r="AV46" s="89">
        <v>1</v>
      </c>
      <c r="AW46" s="89">
        <v>1</v>
      </c>
      <c r="AX46" s="89">
        <v>1</v>
      </c>
      <c r="AY46" s="89">
        <v>1</v>
      </c>
      <c r="AZ46" s="88"/>
      <c r="BB46" s="72">
        <f t="shared" si="0"/>
        <v>255</v>
      </c>
      <c r="BC46" s="72">
        <f t="shared" si="1"/>
        <v>15</v>
      </c>
      <c r="BD46" s="72">
        <f t="shared" si="2"/>
        <v>255</v>
      </c>
      <c r="BE46" s="72">
        <f t="shared" si="3"/>
        <v>255</v>
      </c>
      <c r="BF46" s="72">
        <f t="shared" si="4"/>
        <v>255</v>
      </c>
      <c r="BG46" s="72">
        <f t="shared" si="5"/>
        <v>255</v>
      </c>
      <c r="BH46" s="72">
        <f t="shared" si="6"/>
        <v>3</v>
      </c>
      <c r="BI46" s="11" t="str">
        <f t="shared" si="7"/>
        <v>{0xFF, 0x0F, 0xFF, 0xFF, 0xFF, 0xFF, 0x03},</v>
      </c>
    </row>
    <row r="47" spans="1:61" ht="15" customHeight="1" x14ac:dyDescent="0.25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I47" s="11" t="s">
        <v>4</v>
      </c>
    </row>
    <row r="49" spans="1:80" s="74" customFormat="1" ht="15" customHeight="1" x14ac:dyDescent="0.3">
      <c r="A49" s="85" t="s">
        <v>7</v>
      </c>
      <c r="G49" s="81" t="s">
        <v>147</v>
      </c>
      <c r="AU49" s="86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79"/>
      <c r="BT49" s="81"/>
      <c r="BU49" s="81"/>
      <c r="BV49" s="81"/>
      <c r="BW49" s="81"/>
      <c r="BX49" s="81"/>
      <c r="BY49" s="81"/>
      <c r="BZ49" s="81"/>
      <c r="CA49" s="81"/>
      <c r="CB49" s="81"/>
    </row>
    <row r="50" spans="1:80" ht="15" customHeight="1" x14ac:dyDescent="0.25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B50" s="72" t="s">
        <v>18</v>
      </c>
      <c r="BC50" s="72" t="s">
        <v>19</v>
      </c>
      <c r="BD50" s="72" t="s">
        <v>134</v>
      </c>
      <c r="BE50" s="72" t="s">
        <v>130</v>
      </c>
      <c r="BF50" s="72" t="s">
        <v>131</v>
      </c>
      <c r="BG50" s="72" t="s">
        <v>132</v>
      </c>
      <c r="BH50" s="72" t="s">
        <v>133</v>
      </c>
      <c r="BI50" s="10" t="str">
        <f>CONCATENATE($B$8,G49,$B$9)</f>
        <v>const u8 aau8TestPosition[LCD_IMAGE_ROW_SIZE_50PX][LCD_IMAGE_COL_BYTES_50PX] = {</v>
      </c>
      <c r="BJ50" s="87"/>
      <c r="BK50" s="87"/>
      <c r="BL50" s="87"/>
      <c r="BM50" s="87"/>
      <c r="BN50" s="87"/>
      <c r="BO50" s="87"/>
      <c r="BP50" s="87"/>
      <c r="BQ50" s="74"/>
      <c r="BR50" s="74"/>
      <c r="BS50" s="74"/>
    </row>
    <row r="51" spans="1:80" ht="15" customHeight="1" x14ac:dyDescent="0.25">
      <c r="A51" s="88"/>
      <c r="B51" s="89">
        <v>1</v>
      </c>
      <c r="C51" s="89">
        <v>1</v>
      </c>
      <c r="D51" s="89">
        <v>1</v>
      </c>
      <c r="E51" s="89">
        <v>1</v>
      </c>
      <c r="F51" s="89"/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89">
        <v>0</v>
      </c>
      <c r="V51" s="89">
        <v>0</v>
      </c>
      <c r="W51" s="89">
        <v>0</v>
      </c>
      <c r="X51" s="89">
        <v>0</v>
      </c>
      <c r="Y51" s="89">
        <v>0</v>
      </c>
      <c r="Z51" s="89">
        <v>0</v>
      </c>
      <c r="AA51" s="89">
        <v>0</v>
      </c>
      <c r="AB51" s="89">
        <v>0</v>
      </c>
      <c r="AC51" s="89">
        <v>0</v>
      </c>
      <c r="AD51" s="89">
        <v>0</v>
      </c>
      <c r="AE51" s="89">
        <v>0</v>
      </c>
      <c r="AF51" s="89">
        <v>0</v>
      </c>
      <c r="AG51" s="89">
        <v>0</v>
      </c>
      <c r="AH51" s="89">
        <v>0</v>
      </c>
      <c r="AI51" s="89">
        <v>0</v>
      </c>
      <c r="AJ51" s="89">
        <v>0</v>
      </c>
      <c r="AK51" s="89">
        <v>0</v>
      </c>
      <c r="AL51" s="89">
        <v>0</v>
      </c>
      <c r="AM51" s="89">
        <v>0</v>
      </c>
      <c r="AN51" s="89">
        <v>0</v>
      </c>
      <c r="AO51" s="89">
        <v>0</v>
      </c>
      <c r="AP51" s="89">
        <v>0</v>
      </c>
      <c r="AQ51" s="89">
        <v>0</v>
      </c>
      <c r="AR51" s="89">
        <v>0</v>
      </c>
      <c r="AS51" s="89">
        <v>0</v>
      </c>
      <c r="AT51" s="89">
        <v>0</v>
      </c>
      <c r="AU51" s="89">
        <v>0</v>
      </c>
      <c r="AV51" s="89">
        <v>1</v>
      </c>
      <c r="AW51" s="89">
        <v>1</v>
      </c>
      <c r="AX51" s="89">
        <v>1</v>
      </c>
      <c r="AY51" s="89">
        <v>1</v>
      </c>
      <c r="AZ51" s="88"/>
      <c r="BB51" s="72">
        <f>B51*POWER(2,0)+C51*POWER(2,1)+D51*POWER(2,2)+E51*POWER(2,3)+F51*POWER(2,4)+G51*POWER(2,5)+H51*POWER(2,6)+I51*POWER(2,7)</f>
        <v>15</v>
      </c>
      <c r="BC51" s="72">
        <f>J51*POWER(2,0)+K51*POWER(2,1)+L51*POWER(2,2)+M51*POWER(2,3)+N51*POWER(2,4)+O51*POWER(2,5)+P51*POWER(2,6)+Q51*POWER(2,7)</f>
        <v>0</v>
      </c>
      <c r="BD51" s="72">
        <f>R51*POWER(2,0)+S51*POWER(2,1)+T51*POWER(2,2)+U51*POWER(2,3)+V51*POWER(2,4)+W51*POWER(2,5)+X51*POWER(2,6)+Y51*POWER(2,7)</f>
        <v>0</v>
      </c>
      <c r="BE51" s="72">
        <f>Z51*POWER(2,0)+AA51*POWER(2,1)+AB51*POWER(2,2)+AC51*POWER(2,3)+AD51*POWER(2,4)+AE51*POWER(2,5)+AF51*POWER(2,6)+AG51*POWER(2,7)</f>
        <v>0</v>
      </c>
      <c r="BF51" s="72">
        <f>AH51*POWER(2,0)+AI51*POWER(2,1)+AJ51*POWER(2,2)+AK51*POWER(2,3)+AL51*POWER(2,4)+AM51*POWER(2,5)+AN51*POWER(2,6)+AO51*POWER(2,7)</f>
        <v>0</v>
      </c>
      <c r="BG51" s="72">
        <f>AP51*POWER(2,0)+AQ51*POWER(2,1)+AR51*POWER(2,2)+AS51*POWER(2,3)+AT51*POWER(2,4)+AU51*POWER(2,5)+AV51*POWER(2,6)+AW51*POWER(2,7)</f>
        <v>192</v>
      </c>
      <c r="BH51" s="72">
        <f>AX51*POWER(2,0)+AY51*POWER(2,1)</f>
        <v>3</v>
      </c>
      <c r="BI51" s="11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80" ht="15" customHeight="1" x14ac:dyDescent="0.25">
      <c r="A52" s="88"/>
      <c r="B52" s="89">
        <v>1</v>
      </c>
      <c r="C52" s="89">
        <v>0</v>
      </c>
      <c r="D52" s="89">
        <v>0</v>
      </c>
      <c r="E52" s="89">
        <v>0</v>
      </c>
      <c r="F52" s="89">
        <v>0</v>
      </c>
      <c r="G52" s="89">
        <v>0</v>
      </c>
      <c r="H52" s="89">
        <v>0</v>
      </c>
      <c r="I52" s="89">
        <v>0</v>
      </c>
      <c r="J52" s="89">
        <v>0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89">
        <v>0</v>
      </c>
      <c r="V52" s="89">
        <v>0</v>
      </c>
      <c r="W52" s="89">
        <v>0</v>
      </c>
      <c r="X52" s="89">
        <v>0</v>
      </c>
      <c r="Y52" s="89">
        <v>0</v>
      </c>
      <c r="Z52" s="89">
        <v>0</v>
      </c>
      <c r="AA52" s="89">
        <v>0</v>
      </c>
      <c r="AB52" s="89">
        <v>0</v>
      </c>
      <c r="AC52" s="89">
        <v>0</v>
      </c>
      <c r="AD52" s="89">
        <v>0</v>
      </c>
      <c r="AE52" s="89">
        <v>0</v>
      </c>
      <c r="AF52" s="89">
        <v>0</v>
      </c>
      <c r="AG52" s="89">
        <v>0</v>
      </c>
      <c r="AH52" s="89">
        <v>0</v>
      </c>
      <c r="AI52" s="89">
        <v>0</v>
      </c>
      <c r="AJ52" s="89">
        <v>0</v>
      </c>
      <c r="AK52" s="89">
        <v>0</v>
      </c>
      <c r="AL52" s="89">
        <v>0</v>
      </c>
      <c r="AM52" s="89">
        <v>0</v>
      </c>
      <c r="AN52" s="89">
        <v>0</v>
      </c>
      <c r="AO52" s="89">
        <v>0</v>
      </c>
      <c r="AP52" s="89">
        <v>0</v>
      </c>
      <c r="AQ52" s="89">
        <v>0</v>
      </c>
      <c r="AR52" s="89">
        <v>0</v>
      </c>
      <c r="AS52" s="89">
        <v>0</v>
      </c>
      <c r="AT52" s="89">
        <v>0</v>
      </c>
      <c r="AU52" s="89">
        <v>0</v>
      </c>
      <c r="AV52" s="89">
        <v>1</v>
      </c>
      <c r="AW52" s="89">
        <v>1</v>
      </c>
      <c r="AX52" s="89">
        <v>1</v>
      </c>
      <c r="AY52" s="89">
        <v>1</v>
      </c>
      <c r="AZ52" s="88"/>
      <c r="BB52" s="72">
        <f t="shared" ref="BB52:BB100" si="8">B52*POWER(2,0)+C52*POWER(2,1)+D52*POWER(2,2)+E52*POWER(2,3)+F52*POWER(2,4)+G52*POWER(2,5)+H52*POWER(2,6)+I52*POWER(2,7)</f>
        <v>1</v>
      </c>
      <c r="BC52" s="72">
        <f t="shared" ref="BC52:BC100" si="9">J52*POWER(2,0)+K52*POWER(2,1)+L52*POWER(2,2)+M52*POWER(2,3)+N52*POWER(2,4)+O52*POWER(2,5)+P52*POWER(2,6)+Q52*POWER(2,7)</f>
        <v>0</v>
      </c>
      <c r="BD52" s="72">
        <f t="shared" ref="BD52:BD100" si="10">R52*POWER(2,0)+S52*POWER(2,1)+T52*POWER(2,2)+U52*POWER(2,3)+V52*POWER(2,4)+W52*POWER(2,5)+X52*POWER(2,6)+Y52*POWER(2,7)</f>
        <v>0</v>
      </c>
      <c r="BE52" s="72">
        <f t="shared" ref="BE52:BE100" si="11">Z52*POWER(2,0)+AA52*POWER(2,1)+AB52*POWER(2,2)+AC52*POWER(2,3)+AD52*POWER(2,4)+AE52*POWER(2,5)+AF52*POWER(2,6)+AG52*POWER(2,7)</f>
        <v>0</v>
      </c>
      <c r="BF52" s="72">
        <f t="shared" ref="BF52:BF100" si="12">AH52*POWER(2,0)+AI52*POWER(2,1)+AJ52*POWER(2,2)+AK52*POWER(2,3)+AL52*POWER(2,4)+AM52*POWER(2,5)+AN52*POWER(2,6)+AO52*POWER(2,7)</f>
        <v>0</v>
      </c>
      <c r="BG52" s="72">
        <f t="shared" ref="BG52:BG100" si="13">AP52*POWER(2,0)+AQ52*POWER(2,1)+AR52*POWER(2,2)+AS52*POWER(2,3)+AT52*POWER(2,4)+AU52*POWER(2,5)+AV52*POWER(2,6)+AW52*POWER(2,7)</f>
        <v>192</v>
      </c>
      <c r="BH52" s="72">
        <f t="shared" ref="BH52:BH100" si="14">AX52*POWER(2,0)+AY52*POWER(2,1)</f>
        <v>3</v>
      </c>
      <c r="BI52" s="11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80" ht="15" customHeight="1" x14ac:dyDescent="0.25">
      <c r="A53" s="88"/>
      <c r="B53" s="89">
        <v>1</v>
      </c>
      <c r="C53" s="89">
        <v>0</v>
      </c>
      <c r="D53" s="89">
        <v>0</v>
      </c>
      <c r="E53" s="89">
        <v>0</v>
      </c>
      <c r="F53" s="89">
        <v>0</v>
      </c>
      <c r="G53" s="89">
        <v>0</v>
      </c>
      <c r="H53" s="89">
        <v>0</v>
      </c>
      <c r="I53" s="89">
        <v>0</v>
      </c>
      <c r="J53" s="89">
        <v>0</v>
      </c>
      <c r="K53" s="89">
        <v>0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89">
        <v>0</v>
      </c>
      <c r="V53" s="89">
        <v>0</v>
      </c>
      <c r="W53" s="89">
        <v>0</v>
      </c>
      <c r="X53" s="89">
        <v>0</v>
      </c>
      <c r="Y53" s="89">
        <v>0</v>
      </c>
      <c r="Z53" s="89">
        <v>0</v>
      </c>
      <c r="AA53" s="89">
        <v>0</v>
      </c>
      <c r="AB53" s="89">
        <v>0</v>
      </c>
      <c r="AC53" s="89">
        <v>0</v>
      </c>
      <c r="AD53" s="89">
        <v>0</v>
      </c>
      <c r="AE53" s="89">
        <v>0</v>
      </c>
      <c r="AF53" s="89">
        <v>0</v>
      </c>
      <c r="AG53" s="89">
        <v>0</v>
      </c>
      <c r="AH53" s="89">
        <v>0</v>
      </c>
      <c r="AI53" s="89">
        <v>0</v>
      </c>
      <c r="AJ53" s="89">
        <v>0</v>
      </c>
      <c r="AK53" s="89">
        <v>0</v>
      </c>
      <c r="AL53" s="89">
        <v>0</v>
      </c>
      <c r="AM53" s="89">
        <v>0</v>
      </c>
      <c r="AN53" s="89">
        <v>0</v>
      </c>
      <c r="AO53" s="89">
        <v>0</v>
      </c>
      <c r="AP53" s="89">
        <v>0</v>
      </c>
      <c r="AQ53" s="89">
        <v>0</v>
      </c>
      <c r="AR53" s="89">
        <v>0</v>
      </c>
      <c r="AS53" s="89">
        <v>0</v>
      </c>
      <c r="AT53" s="89">
        <v>0</v>
      </c>
      <c r="AU53" s="89">
        <v>0</v>
      </c>
      <c r="AV53" s="89">
        <v>1</v>
      </c>
      <c r="AW53" s="89">
        <v>1</v>
      </c>
      <c r="AX53" s="89">
        <v>1</v>
      </c>
      <c r="AY53" s="89">
        <v>1</v>
      </c>
      <c r="AZ53" s="88"/>
      <c r="BB53" s="72">
        <f t="shared" si="8"/>
        <v>1</v>
      </c>
      <c r="BC53" s="72">
        <f t="shared" si="9"/>
        <v>0</v>
      </c>
      <c r="BD53" s="72">
        <f t="shared" si="10"/>
        <v>0</v>
      </c>
      <c r="BE53" s="72">
        <f t="shared" si="11"/>
        <v>0</v>
      </c>
      <c r="BF53" s="72">
        <f t="shared" si="12"/>
        <v>0</v>
      </c>
      <c r="BG53" s="72">
        <f t="shared" si="13"/>
        <v>192</v>
      </c>
      <c r="BH53" s="72">
        <f t="shared" si="14"/>
        <v>3</v>
      </c>
      <c r="BI53" s="11" t="str">
        <f t="shared" si="15"/>
        <v>{0x01, 0x00, 0x00, 0x00, 0x00, 0xC0, 0x03},</v>
      </c>
    </row>
    <row r="54" spans="1:80" ht="15" customHeight="1" x14ac:dyDescent="0.25">
      <c r="A54" s="88"/>
      <c r="B54" s="89">
        <v>1</v>
      </c>
      <c r="C54" s="89">
        <v>0</v>
      </c>
      <c r="D54" s="89">
        <v>0</v>
      </c>
      <c r="E54" s="89">
        <v>0</v>
      </c>
      <c r="F54" s="89">
        <v>0</v>
      </c>
      <c r="G54" s="89">
        <v>0</v>
      </c>
      <c r="H54" s="89">
        <v>0</v>
      </c>
      <c r="I54" s="89">
        <v>0</v>
      </c>
      <c r="J54" s="89">
        <v>0</v>
      </c>
      <c r="K54" s="89">
        <v>0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89">
        <v>0</v>
      </c>
      <c r="V54" s="89">
        <v>0</v>
      </c>
      <c r="W54" s="89">
        <v>0</v>
      </c>
      <c r="X54" s="89">
        <v>0</v>
      </c>
      <c r="Y54" s="89">
        <v>0</v>
      </c>
      <c r="Z54" s="89">
        <v>0</v>
      </c>
      <c r="AA54" s="89">
        <v>0</v>
      </c>
      <c r="AB54" s="89">
        <v>0</v>
      </c>
      <c r="AC54" s="89">
        <v>0</v>
      </c>
      <c r="AD54" s="89">
        <v>0</v>
      </c>
      <c r="AE54" s="89">
        <v>0</v>
      </c>
      <c r="AF54" s="89">
        <v>0</v>
      </c>
      <c r="AG54" s="89">
        <v>0</v>
      </c>
      <c r="AH54" s="89">
        <v>0</v>
      </c>
      <c r="AI54" s="89">
        <v>0</v>
      </c>
      <c r="AJ54" s="89">
        <v>0</v>
      </c>
      <c r="AK54" s="89">
        <v>0</v>
      </c>
      <c r="AL54" s="89">
        <v>0</v>
      </c>
      <c r="AM54" s="89">
        <v>0</v>
      </c>
      <c r="AN54" s="89">
        <v>0</v>
      </c>
      <c r="AO54" s="89">
        <v>0</v>
      </c>
      <c r="AP54" s="89">
        <v>0</v>
      </c>
      <c r="AQ54" s="89">
        <v>0</v>
      </c>
      <c r="AR54" s="89">
        <v>0</v>
      </c>
      <c r="AS54" s="89">
        <v>0</v>
      </c>
      <c r="AT54" s="89">
        <v>0</v>
      </c>
      <c r="AU54" s="89">
        <v>0</v>
      </c>
      <c r="AV54" s="89">
        <v>1</v>
      </c>
      <c r="AW54" s="89">
        <v>1</v>
      </c>
      <c r="AX54" s="89">
        <v>1</v>
      </c>
      <c r="AY54" s="89">
        <v>1</v>
      </c>
      <c r="AZ54" s="88"/>
      <c r="BB54" s="72">
        <f t="shared" si="8"/>
        <v>1</v>
      </c>
      <c r="BC54" s="72">
        <f t="shared" si="9"/>
        <v>0</v>
      </c>
      <c r="BD54" s="72">
        <f t="shared" si="10"/>
        <v>0</v>
      </c>
      <c r="BE54" s="72">
        <f t="shared" si="11"/>
        <v>0</v>
      </c>
      <c r="BF54" s="72">
        <f t="shared" si="12"/>
        <v>0</v>
      </c>
      <c r="BG54" s="72">
        <f t="shared" si="13"/>
        <v>192</v>
      </c>
      <c r="BH54" s="72">
        <f t="shared" si="14"/>
        <v>3</v>
      </c>
      <c r="BI54" s="11" t="str">
        <f t="shared" si="15"/>
        <v>{0x01, 0x00, 0x00, 0x00, 0x00, 0xC0, 0x03},</v>
      </c>
    </row>
    <row r="55" spans="1:80" ht="15" customHeight="1" x14ac:dyDescent="0.25">
      <c r="A55" s="88"/>
      <c r="B55" s="89"/>
      <c r="C55" s="89">
        <v>0</v>
      </c>
      <c r="D55" s="89">
        <v>0</v>
      </c>
      <c r="E55" s="89">
        <v>0</v>
      </c>
      <c r="F55" s="89">
        <v>0</v>
      </c>
      <c r="G55" s="89">
        <v>0</v>
      </c>
      <c r="H55" s="89">
        <v>0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89">
        <v>0</v>
      </c>
      <c r="V55" s="89">
        <v>0</v>
      </c>
      <c r="W55" s="89">
        <v>0</v>
      </c>
      <c r="X55" s="89">
        <v>0</v>
      </c>
      <c r="Y55" s="89">
        <v>0</v>
      </c>
      <c r="Z55" s="89">
        <v>0</v>
      </c>
      <c r="AA55" s="89">
        <v>0</v>
      </c>
      <c r="AB55" s="89">
        <v>0</v>
      </c>
      <c r="AC55" s="89">
        <v>0</v>
      </c>
      <c r="AD55" s="89">
        <v>0</v>
      </c>
      <c r="AE55" s="89">
        <v>0</v>
      </c>
      <c r="AF55" s="89">
        <v>0</v>
      </c>
      <c r="AG55" s="89">
        <v>0</v>
      </c>
      <c r="AH55" s="89">
        <v>0</v>
      </c>
      <c r="AI55" s="89">
        <v>0</v>
      </c>
      <c r="AJ55" s="89">
        <v>0</v>
      </c>
      <c r="AK55" s="89">
        <v>0</v>
      </c>
      <c r="AL55" s="89">
        <v>0</v>
      </c>
      <c r="AM55" s="89">
        <v>0</v>
      </c>
      <c r="AN55" s="89">
        <v>0</v>
      </c>
      <c r="AO55" s="89">
        <v>0</v>
      </c>
      <c r="AP55" s="89">
        <v>0</v>
      </c>
      <c r="AQ55" s="89">
        <v>0</v>
      </c>
      <c r="AR55" s="89">
        <v>0</v>
      </c>
      <c r="AS55" s="89">
        <v>0</v>
      </c>
      <c r="AT55" s="89">
        <v>0</v>
      </c>
      <c r="AU55" s="89">
        <v>0</v>
      </c>
      <c r="AV55" s="89">
        <v>0</v>
      </c>
      <c r="AW55" s="89">
        <v>0</v>
      </c>
      <c r="AX55" s="89">
        <v>0</v>
      </c>
      <c r="AY55" s="89">
        <v>0</v>
      </c>
      <c r="AZ55" s="88"/>
      <c r="BB55" s="72">
        <f t="shared" si="8"/>
        <v>0</v>
      </c>
      <c r="BC55" s="72">
        <f t="shared" si="9"/>
        <v>0</v>
      </c>
      <c r="BD55" s="72">
        <f t="shared" si="10"/>
        <v>0</v>
      </c>
      <c r="BE55" s="72">
        <f t="shared" si="11"/>
        <v>0</v>
      </c>
      <c r="BF55" s="72">
        <f t="shared" si="12"/>
        <v>0</v>
      </c>
      <c r="BG55" s="72">
        <f t="shared" si="13"/>
        <v>0</v>
      </c>
      <c r="BH55" s="72">
        <f t="shared" si="14"/>
        <v>0</v>
      </c>
      <c r="BI55" s="11" t="str">
        <f t="shared" si="15"/>
        <v>{0x00, 0x00, 0x00, 0x00, 0x00, 0x00, 0x00},</v>
      </c>
    </row>
    <row r="56" spans="1:80" ht="15" customHeight="1" x14ac:dyDescent="0.25">
      <c r="A56" s="88"/>
      <c r="B56" s="89">
        <v>0</v>
      </c>
      <c r="C56" s="89">
        <v>0</v>
      </c>
      <c r="D56" s="89">
        <v>0</v>
      </c>
      <c r="E56" s="89">
        <v>0</v>
      </c>
      <c r="F56" s="89">
        <v>0</v>
      </c>
      <c r="G56" s="89">
        <v>0</v>
      </c>
      <c r="H56" s="89">
        <v>0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89">
        <v>0</v>
      </c>
      <c r="V56" s="89">
        <v>0</v>
      </c>
      <c r="W56" s="89">
        <v>0</v>
      </c>
      <c r="X56" s="89">
        <v>0</v>
      </c>
      <c r="Y56" s="89">
        <v>0</v>
      </c>
      <c r="Z56" s="89">
        <v>0</v>
      </c>
      <c r="AA56" s="89">
        <v>0</v>
      </c>
      <c r="AB56" s="89">
        <v>0</v>
      </c>
      <c r="AC56" s="89">
        <v>0</v>
      </c>
      <c r="AD56" s="89">
        <v>0</v>
      </c>
      <c r="AE56" s="89">
        <v>0</v>
      </c>
      <c r="AF56" s="89">
        <v>0</v>
      </c>
      <c r="AG56" s="89">
        <v>0</v>
      </c>
      <c r="AH56" s="89">
        <v>0</v>
      </c>
      <c r="AI56" s="89">
        <v>0</v>
      </c>
      <c r="AJ56" s="89">
        <v>0</v>
      </c>
      <c r="AK56" s="89">
        <v>0</v>
      </c>
      <c r="AL56" s="89">
        <v>0</v>
      </c>
      <c r="AM56" s="89">
        <v>0</v>
      </c>
      <c r="AN56" s="89">
        <v>0</v>
      </c>
      <c r="AO56" s="89">
        <v>0</v>
      </c>
      <c r="AP56" s="89">
        <v>0</v>
      </c>
      <c r="AQ56" s="89">
        <v>0</v>
      </c>
      <c r="AR56" s="89">
        <v>0</v>
      </c>
      <c r="AS56" s="89">
        <v>0</v>
      </c>
      <c r="AT56" s="89">
        <v>0</v>
      </c>
      <c r="AU56" s="89">
        <v>0</v>
      </c>
      <c r="AV56" s="89">
        <v>0</v>
      </c>
      <c r="AW56" s="89">
        <v>0</v>
      </c>
      <c r="AX56" s="89">
        <v>0</v>
      </c>
      <c r="AY56" s="89">
        <v>0</v>
      </c>
      <c r="AZ56" s="88"/>
      <c r="BB56" s="72">
        <f t="shared" si="8"/>
        <v>0</v>
      </c>
      <c r="BC56" s="72">
        <f t="shared" si="9"/>
        <v>0</v>
      </c>
      <c r="BD56" s="72">
        <f t="shared" si="10"/>
        <v>0</v>
      </c>
      <c r="BE56" s="72">
        <f t="shared" si="11"/>
        <v>0</v>
      </c>
      <c r="BF56" s="72">
        <f t="shared" si="12"/>
        <v>0</v>
      </c>
      <c r="BG56" s="72">
        <f t="shared" si="13"/>
        <v>0</v>
      </c>
      <c r="BH56" s="72">
        <f t="shared" si="14"/>
        <v>0</v>
      </c>
      <c r="BI56" s="11" t="str">
        <f t="shared" si="15"/>
        <v>{0x00, 0x00, 0x00, 0x00, 0x00, 0x00, 0x00},</v>
      </c>
    </row>
    <row r="57" spans="1:80" ht="15" customHeight="1" x14ac:dyDescent="0.25">
      <c r="A57" s="88"/>
      <c r="B57" s="89">
        <v>0</v>
      </c>
      <c r="C57" s="89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89">
        <v>0</v>
      </c>
      <c r="V57" s="89">
        <v>0</v>
      </c>
      <c r="W57" s="89">
        <v>0</v>
      </c>
      <c r="X57" s="89">
        <v>0</v>
      </c>
      <c r="Y57" s="89">
        <v>0</v>
      </c>
      <c r="Z57" s="89">
        <v>0</v>
      </c>
      <c r="AA57" s="89">
        <v>0</v>
      </c>
      <c r="AB57" s="89">
        <v>0</v>
      </c>
      <c r="AC57" s="89">
        <v>0</v>
      </c>
      <c r="AD57" s="89">
        <v>0</v>
      </c>
      <c r="AE57" s="89">
        <v>0</v>
      </c>
      <c r="AF57" s="89">
        <v>0</v>
      </c>
      <c r="AG57" s="89">
        <v>0</v>
      </c>
      <c r="AH57" s="89">
        <v>0</v>
      </c>
      <c r="AI57" s="89">
        <v>0</v>
      </c>
      <c r="AJ57" s="89">
        <v>0</v>
      </c>
      <c r="AK57" s="89">
        <v>0</v>
      </c>
      <c r="AL57" s="89">
        <v>0</v>
      </c>
      <c r="AM57" s="89">
        <v>0</v>
      </c>
      <c r="AN57" s="89">
        <v>0</v>
      </c>
      <c r="AO57" s="89">
        <v>0</v>
      </c>
      <c r="AP57" s="89">
        <v>0</v>
      </c>
      <c r="AQ57" s="89">
        <v>0</v>
      </c>
      <c r="AR57" s="89">
        <v>0</v>
      </c>
      <c r="AS57" s="89">
        <v>0</v>
      </c>
      <c r="AT57" s="89">
        <v>0</v>
      </c>
      <c r="AU57" s="89">
        <v>0</v>
      </c>
      <c r="AV57" s="89">
        <v>0</v>
      </c>
      <c r="AW57" s="89">
        <v>0</v>
      </c>
      <c r="AX57" s="89">
        <v>0</v>
      </c>
      <c r="AY57" s="89">
        <v>0</v>
      </c>
      <c r="AZ57" s="88"/>
      <c r="BB57" s="72">
        <f t="shared" si="8"/>
        <v>0</v>
      </c>
      <c r="BC57" s="72">
        <f t="shared" si="9"/>
        <v>0</v>
      </c>
      <c r="BD57" s="72">
        <f t="shared" si="10"/>
        <v>0</v>
      </c>
      <c r="BE57" s="72">
        <f t="shared" si="11"/>
        <v>0</v>
      </c>
      <c r="BF57" s="72">
        <f t="shared" si="12"/>
        <v>0</v>
      </c>
      <c r="BG57" s="72">
        <f t="shared" si="13"/>
        <v>0</v>
      </c>
      <c r="BH57" s="72">
        <f t="shared" si="14"/>
        <v>0</v>
      </c>
      <c r="BI57" s="11" t="str">
        <f t="shared" si="15"/>
        <v>{0x00, 0x00, 0x00, 0x00, 0x00, 0x00, 0x00},</v>
      </c>
    </row>
    <row r="58" spans="1:80" ht="15" customHeight="1" x14ac:dyDescent="0.25">
      <c r="A58" s="88"/>
      <c r="B58" s="89">
        <v>0</v>
      </c>
      <c r="C58" s="89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89">
        <v>0</v>
      </c>
      <c r="V58" s="89">
        <v>0</v>
      </c>
      <c r="W58" s="89">
        <v>0</v>
      </c>
      <c r="X58" s="89">
        <v>0</v>
      </c>
      <c r="Y58" s="89">
        <v>0</v>
      </c>
      <c r="Z58" s="89">
        <v>0</v>
      </c>
      <c r="AA58" s="89">
        <v>0</v>
      </c>
      <c r="AB58" s="89">
        <v>0</v>
      </c>
      <c r="AC58" s="89">
        <v>0</v>
      </c>
      <c r="AD58" s="89">
        <v>0</v>
      </c>
      <c r="AE58" s="89">
        <v>0</v>
      </c>
      <c r="AF58" s="89">
        <v>0</v>
      </c>
      <c r="AG58" s="89">
        <v>0</v>
      </c>
      <c r="AH58" s="89">
        <v>0</v>
      </c>
      <c r="AI58" s="89">
        <v>0</v>
      </c>
      <c r="AJ58" s="89">
        <v>0</v>
      </c>
      <c r="AK58" s="89">
        <v>0</v>
      </c>
      <c r="AL58" s="89">
        <v>0</v>
      </c>
      <c r="AM58" s="89">
        <v>0</v>
      </c>
      <c r="AN58" s="89">
        <v>0</v>
      </c>
      <c r="AO58" s="89">
        <v>0</v>
      </c>
      <c r="AP58" s="89">
        <v>0</v>
      </c>
      <c r="AQ58" s="89">
        <v>0</v>
      </c>
      <c r="AR58" s="89">
        <v>0</v>
      </c>
      <c r="AS58" s="89">
        <v>0</v>
      </c>
      <c r="AT58" s="89">
        <v>0</v>
      </c>
      <c r="AU58" s="89">
        <v>0</v>
      </c>
      <c r="AV58" s="89">
        <v>0</v>
      </c>
      <c r="AW58" s="89">
        <v>0</v>
      </c>
      <c r="AX58" s="89">
        <v>0</v>
      </c>
      <c r="AY58" s="89">
        <v>0</v>
      </c>
      <c r="AZ58" s="88"/>
      <c r="BB58" s="72">
        <f t="shared" si="8"/>
        <v>0</v>
      </c>
      <c r="BC58" s="72">
        <f t="shared" si="9"/>
        <v>0</v>
      </c>
      <c r="BD58" s="72">
        <f t="shared" si="10"/>
        <v>0</v>
      </c>
      <c r="BE58" s="72">
        <f t="shared" si="11"/>
        <v>0</v>
      </c>
      <c r="BF58" s="72">
        <f t="shared" si="12"/>
        <v>0</v>
      </c>
      <c r="BG58" s="72">
        <f t="shared" si="13"/>
        <v>0</v>
      </c>
      <c r="BH58" s="72">
        <f t="shared" si="14"/>
        <v>0</v>
      </c>
      <c r="BI58" s="11" t="str">
        <f t="shared" si="15"/>
        <v>{0x00, 0x00, 0x00, 0x00, 0x00, 0x00, 0x00},</v>
      </c>
    </row>
    <row r="59" spans="1:80" ht="15" customHeight="1" x14ac:dyDescent="0.25">
      <c r="A59" s="88"/>
      <c r="B59" s="89">
        <v>0</v>
      </c>
      <c r="C59" s="89">
        <v>0</v>
      </c>
      <c r="D59" s="89">
        <v>0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89">
        <v>0</v>
      </c>
      <c r="AF59" s="89">
        <v>0</v>
      </c>
      <c r="AG59" s="89">
        <v>0</v>
      </c>
      <c r="AH59" s="89">
        <v>0</v>
      </c>
      <c r="AI59" s="89">
        <v>0</v>
      </c>
      <c r="AJ59" s="89">
        <v>0</v>
      </c>
      <c r="AK59" s="89">
        <v>0</v>
      </c>
      <c r="AL59" s="89">
        <v>0</v>
      </c>
      <c r="AM59" s="89">
        <v>0</v>
      </c>
      <c r="AN59" s="89">
        <v>0</v>
      </c>
      <c r="AO59" s="89">
        <v>0</v>
      </c>
      <c r="AP59" s="89">
        <v>0</v>
      </c>
      <c r="AQ59" s="89">
        <v>0</v>
      </c>
      <c r="AR59" s="89">
        <v>0</v>
      </c>
      <c r="AS59" s="89">
        <v>0</v>
      </c>
      <c r="AT59" s="89">
        <v>0</v>
      </c>
      <c r="AU59" s="89">
        <v>0</v>
      </c>
      <c r="AV59" s="89">
        <v>0</v>
      </c>
      <c r="AW59" s="89">
        <v>0</v>
      </c>
      <c r="AX59" s="89">
        <v>0</v>
      </c>
      <c r="AY59" s="89">
        <v>0</v>
      </c>
      <c r="AZ59" s="88"/>
      <c r="BB59" s="72">
        <f t="shared" si="8"/>
        <v>0</v>
      </c>
      <c r="BC59" s="72">
        <f t="shared" si="9"/>
        <v>0</v>
      </c>
      <c r="BD59" s="72">
        <f t="shared" si="10"/>
        <v>0</v>
      </c>
      <c r="BE59" s="72">
        <f t="shared" si="11"/>
        <v>0</v>
      </c>
      <c r="BF59" s="72">
        <f t="shared" si="12"/>
        <v>0</v>
      </c>
      <c r="BG59" s="72">
        <f t="shared" si="13"/>
        <v>0</v>
      </c>
      <c r="BH59" s="72">
        <f t="shared" si="14"/>
        <v>0</v>
      </c>
      <c r="BI59" s="11" t="str">
        <f t="shared" si="15"/>
        <v>{0x00, 0x00, 0x00, 0x00, 0x00, 0x00, 0x00},</v>
      </c>
    </row>
    <row r="60" spans="1:80" ht="15" customHeight="1" x14ac:dyDescent="0.25">
      <c r="A60" s="88"/>
      <c r="B60" s="89">
        <v>0</v>
      </c>
      <c r="C60" s="89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0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89">
        <v>0</v>
      </c>
      <c r="V60" s="89">
        <v>0</v>
      </c>
      <c r="W60" s="89">
        <v>0</v>
      </c>
      <c r="X60" s="89">
        <v>0</v>
      </c>
      <c r="Y60" s="89">
        <v>0</v>
      </c>
      <c r="Z60" s="89">
        <v>0</v>
      </c>
      <c r="AA60" s="89">
        <v>0</v>
      </c>
      <c r="AB60" s="89">
        <v>0</v>
      </c>
      <c r="AC60" s="89">
        <v>0</v>
      </c>
      <c r="AD60" s="89">
        <v>0</v>
      </c>
      <c r="AE60" s="89">
        <v>0</v>
      </c>
      <c r="AF60" s="89">
        <v>0</v>
      </c>
      <c r="AG60" s="89">
        <v>0</v>
      </c>
      <c r="AH60" s="89">
        <v>0</v>
      </c>
      <c r="AI60" s="89">
        <v>0</v>
      </c>
      <c r="AJ60" s="89">
        <v>0</v>
      </c>
      <c r="AK60" s="89">
        <v>0</v>
      </c>
      <c r="AL60" s="89">
        <v>0</v>
      </c>
      <c r="AM60" s="89">
        <v>0</v>
      </c>
      <c r="AN60" s="89">
        <v>0</v>
      </c>
      <c r="AO60" s="89">
        <v>0</v>
      </c>
      <c r="AP60" s="89">
        <v>0</v>
      </c>
      <c r="AQ60" s="89">
        <v>0</v>
      </c>
      <c r="AR60" s="89">
        <v>0</v>
      </c>
      <c r="AS60" s="89">
        <v>0</v>
      </c>
      <c r="AT60" s="89">
        <v>0</v>
      </c>
      <c r="AU60" s="89">
        <v>0</v>
      </c>
      <c r="AV60" s="89">
        <v>0</v>
      </c>
      <c r="AW60" s="89">
        <v>0</v>
      </c>
      <c r="AX60" s="89">
        <v>0</v>
      </c>
      <c r="AY60" s="89">
        <v>0</v>
      </c>
      <c r="AZ60" s="88"/>
      <c r="BB60" s="72">
        <f t="shared" si="8"/>
        <v>0</v>
      </c>
      <c r="BC60" s="72">
        <f t="shared" si="9"/>
        <v>0</v>
      </c>
      <c r="BD60" s="72">
        <f t="shared" si="10"/>
        <v>0</v>
      </c>
      <c r="BE60" s="72">
        <f t="shared" si="11"/>
        <v>0</v>
      </c>
      <c r="BF60" s="72">
        <f t="shared" si="12"/>
        <v>0</v>
      </c>
      <c r="BG60" s="72">
        <f t="shared" si="13"/>
        <v>0</v>
      </c>
      <c r="BH60" s="72">
        <f t="shared" si="14"/>
        <v>0</v>
      </c>
      <c r="BI60" s="11" t="str">
        <f t="shared" si="15"/>
        <v>{0x00, 0x00, 0x00, 0x00, 0x00, 0x00, 0x00},</v>
      </c>
    </row>
    <row r="61" spans="1:80" ht="15" customHeight="1" x14ac:dyDescent="0.25">
      <c r="A61" s="88"/>
      <c r="B61" s="89">
        <v>0</v>
      </c>
      <c r="C61" s="89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89">
        <v>0</v>
      </c>
      <c r="V61" s="89">
        <v>0</v>
      </c>
      <c r="W61" s="89">
        <v>0</v>
      </c>
      <c r="X61" s="89">
        <v>0</v>
      </c>
      <c r="Y61" s="89">
        <v>0</v>
      </c>
      <c r="Z61" s="89">
        <v>0</v>
      </c>
      <c r="AA61" s="89">
        <v>0</v>
      </c>
      <c r="AB61" s="89">
        <v>0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89">
        <v>0</v>
      </c>
      <c r="AK61" s="89">
        <v>0</v>
      </c>
      <c r="AL61" s="89">
        <v>0</v>
      </c>
      <c r="AM61" s="89">
        <v>0</v>
      </c>
      <c r="AN61" s="89">
        <v>0</v>
      </c>
      <c r="AO61" s="89">
        <v>0</v>
      </c>
      <c r="AP61" s="89">
        <v>0</v>
      </c>
      <c r="AQ61" s="89">
        <v>0</v>
      </c>
      <c r="AR61" s="89">
        <v>0</v>
      </c>
      <c r="AS61" s="89">
        <v>0</v>
      </c>
      <c r="AT61" s="89">
        <v>0</v>
      </c>
      <c r="AU61" s="89">
        <v>0</v>
      </c>
      <c r="AV61" s="89">
        <v>0</v>
      </c>
      <c r="AW61" s="89">
        <v>0</v>
      </c>
      <c r="AX61" s="89">
        <v>0</v>
      </c>
      <c r="AY61" s="89">
        <v>0</v>
      </c>
      <c r="AZ61" s="88"/>
      <c r="BB61" s="72">
        <f t="shared" si="8"/>
        <v>0</v>
      </c>
      <c r="BC61" s="72">
        <f t="shared" si="9"/>
        <v>0</v>
      </c>
      <c r="BD61" s="72">
        <f t="shared" si="10"/>
        <v>0</v>
      </c>
      <c r="BE61" s="72">
        <f t="shared" si="11"/>
        <v>0</v>
      </c>
      <c r="BF61" s="72">
        <f t="shared" si="12"/>
        <v>0</v>
      </c>
      <c r="BG61" s="72">
        <f t="shared" si="13"/>
        <v>0</v>
      </c>
      <c r="BH61" s="72">
        <f t="shared" si="14"/>
        <v>0</v>
      </c>
      <c r="BI61" s="11" t="str">
        <f t="shared" si="15"/>
        <v>{0x00, 0x00, 0x00, 0x00, 0x00, 0x00, 0x00},</v>
      </c>
    </row>
    <row r="62" spans="1:80" ht="15" customHeight="1" x14ac:dyDescent="0.25">
      <c r="A62" s="88"/>
      <c r="B62" s="89">
        <v>0</v>
      </c>
      <c r="C62" s="89">
        <v>0</v>
      </c>
      <c r="D62" s="89">
        <v>0</v>
      </c>
      <c r="E62" s="89">
        <v>0</v>
      </c>
      <c r="F62" s="89">
        <v>0</v>
      </c>
      <c r="G62" s="89">
        <v>0</v>
      </c>
      <c r="H62" s="89">
        <v>0</v>
      </c>
      <c r="I62" s="89">
        <v>0</v>
      </c>
      <c r="J62" s="89">
        <v>0</v>
      </c>
      <c r="K62" s="89">
        <v>0</v>
      </c>
      <c r="L62" s="89">
        <v>0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89">
        <v>0</v>
      </c>
      <c r="V62" s="89">
        <v>0</v>
      </c>
      <c r="W62" s="89">
        <v>0</v>
      </c>
      <c r="X62" s="89">
        <v>0</v>
      </c>
      <c r="Y62" s="89">
        <v>0</v>
      </c>
      <c r="Z62" s="89">
        <v>0</v>
      </c>
      <c r="AA62" s="89">
        <v>0</v>
      </c>
      <c r="AB62" s="89">
        <v>0</v>
      </c>
      <c r="AC62" s="89">
        <v>0</v>
      </c>
      <c r="AD62" s="89">
        <v>0</v>
      </c>
      <c r="AE62" s="89">
        <v>0</v>
      </c>
      <c r="AF62" s="89">
        <v>0</v>
      </c>
      <c r="AG62" s="89">
        <v>0</v>
      </c>
      <c r="AH62" s="89">
        <v>0</v>
      </c>
      <c r="AI62" s="89">
        <v>0</v>
      </c>
      <c r="AJ62" s="89">
        <v>0</v>
      </c>
      <c r="AK62" s="89">
        <v>0</v>
      </c>
      <c r="AL62" s="89">
        <v>0</v>
      </c>
      <c r="AM62" s="89">
        <v>0</v>
      </c>
      <c r="AN62" s="89">
        <v>0</v>
      </c>
      <c r="AO62" s="89">
        <v>0</v>
      </c>
      <c r="AP62" s="89">
        <v>0</v>
      </c>
      <c r="AQ62" s="89">
        <v>0</v>
      </c>
      <c r="AR62" s="89">
        <v>0</v>
      </c>
      <c r="AS62" s="89">
        <v>0</v>
      </c>
      <c r="AT62" s="89">
        <v>0</v>
      </c>
      <c r="AU62" s="89">
        <v>0</v>
      </c>
      <c r="AV62" s="89">
        <v>0</v>
      </c>
      <c r="AW62" s="89">
        <v>0</v>
      </c>
      <c r="AX62" s="89">
        <v>0</v>
      </c>
      <c r="AY62" s="89">
        <v>0</v>
      </c>
      <c r="AZ62" s="88"/>
      <c r="BB62" s="72">
        <f t="shared" si="8"/>
        <v>0</v>
      </c>
      <c r="BC62" s="72">
        <f t="shared" si="9"/>
        <v>0</v>
      </c>
      <c r="BD62" s="72">
        <f t="shared" si="10"/>
        <v>0</v>
      </c>
      <c r="BE62" s="72">
        <f t="shared" si="11"/>
        <v>0</v>
      </c>
      <c r="BF62" s="72">
        <f t="shared" si="12"/>
        <v>0</v>
      </c>
      <c r="BG62" s="72">
        <f t="shared" si="13"/>
        <v>0</v>
      </c>
      <c r="BH62" s="72">
        <f t="shared" si="14"/>
        <v>0</v>
      </c>
      <c r="BI62" s="11" t="str">
        <f t="shared" si="15"/>
        <v>{0x00, 0x00, 0x00, 0x00, 0x00, 0x00, 0x00},</v>
      </c>
    </row>
    <row r="63" spans="1:80" ht="15" customHeight="1" x14ac:dyDescent="0.25">
      <c r="A63" s="88"/>
      <c r="B63" s="89">
        <v>0</v>
      </c>
      <c r="C63" s="89">
        <v>0</v>
      </c>
      <c r="D63" s="89">
        <v>0</v>
      </c>
      <c r="E63" s="89">
        <v>0</v>
      </c>
      <c r="F63" s="89">
        <v>0</v>
      </c>
      <c r="G63" s="89">
        <v>0</v>
      </c>
      <c r="H63" s="89">
        <v>0</v>
      </c>
      <c r="I63" s="89">
        <v>0</v>
      </c>
      <c r="J63" s="89">
        <v>0</v>
      </c>
      <c r="K63" s="89">
        <v>0</v>
      </c>
      <c r="L63" s="89">
        <v>0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89">
        <v>0</v>
      </c>
      <c r="V63" s="89">
        <v>0</v>
      </c>
      <c r="W63" s="89">
        <v>0</v>
      </c>
      <c r="X63" s="89">
        <v>0</v>
      </c>
      <c r="Y63" s="89">
        <v>0</v>
      </c>
      <c r="Z63" s="89">
        <v>0</v>
      </c>
      <c r="AA63" s="89">
        <v>0</v>
      </c>
      <c r="AB63" s="89">
        <v>0</v>
      </c>
      <c r="AC63" s="89">
        <v>0</v>
      </c>
      <c r="AD63" s="89">
        <v>0</v>
      </c>
      <c r="AE63" s="89">
        <v>0</v>
      </c>
      <c r="AF63" s="89">
        <v>0</v>
      </c>
      <c r="AG63" s="89">
        <v>0</v>
      </c>
      <c r="AH63" s="89">
        <v>0</v>
      </c>
      <c r="AI63" s="89">
        <v>0</v>
      </c>
      <c r="AJ63" s="89">
        <v>0</v>
      </c>
      <c r="AK63" s="89">
        <v>0</v>
      </c>
      <c r="AL63" s="89">
        <v>0</v>
      </c>
      <c r="AM63" s="89">
        <v>0</v>
      </c>
      <c r="AN63" s="89">
        <v>0</v>
      </c>
      <c r="AO63" s="89">
        <v>0</v>
      </c>
      <c r="AP63" s="89">
        <v>0</v>
      </c>
      <c r="AQ63" s="89">
        <v>0</v>
      </c>
      <c r="AR63" s="89">
        <v>0</v>
      </c>
      <c r="AS63" s="89">
        <v>0</v>
      </c>
      <c r="AT63" s="89">
        <v>0</v>
      </c>
      <c r="AU63" s="89">
        <v>0</v>
      </c>
      <c r="AV63" s="89">
        <v>0</v>
      </c>
      <c r="AW63" s="89">
        <v>0</v>
      </c>
      <c r="AX63" s="89">
        <v>0</v>
      </c>
      <c r="AY63" s="89">
        <v>0</v>
      </c>
      <c r="AZ63" s="88"/>
      <c r="BB63" s="72">
        <f t="shared" si="8"/>
        <v>0</v>
      </c>
      <c r="BC63" s="72">
        <f t="shared" si="9"/>
        <v>0</v>
      </c>
      <c r="BD63" s="72">
        <f t="shared" si="10"/>
        <v>0</v>
      </c>
      <c r="BE63" s="72">
        <f t="shared" si="11"/>
        <v>0</v>
      </c>
      <c r="BF63" s="72">
        <f t="shared" si="12"/>
        <v>0</v>
      </c>
      <c r="BG63" s="72">
        <f t="shared" si="13"/>
        <v>0</v>
      </c>
      <c r="BH63" s="72">
        <f t="shared" si="14"/>
        <v>0</v>
      </c>
      <c r="BI63" s="11" t="str">
        <f t="shared" si="15"/>
        <v>{0x00, 0x00, 0x00, 0x00, 0x00, 0x00, 0x00},</v>
      </c>
    </row>
    <row r="64" spans="1:80" ht="15" customHeight="1" x14ac:dyDescent="0.25">
      <c r="A64" s="88"/>
      <c r="B64" s="89">
        <v>0</v>
      </c>
      <c r="C64" s="89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89">
        <v>0</v>
      </c>
      <c r="W64" s="89">
        <v>0</v>
      </c>
      <c r="X64" s="89">
        <v>0</v>
      </c>
      <c r="Y64" s="89">
        <v>0</v>
      </c>
      <c r="Z64" s="89">
        <v>0</v>
      </c>
      <c r="AA64" s="89">
        <v>0</v>
      </c>
      <c r="AB64" s="89">
        <v>0</v>
      </c>
      <c r="AC64" s="89">
        <v>0</v>
      </c>
      <c r="AD64" s="89">
        <v>0</v>
      </c>
      <c r="AE64" s="89">
        <v>0</v>
      </c>
      <c r="AF64" s="89">
        <v>0</v>
      </c>
      <c r="AG64" s="89">
        <v>0</v>
      </c>
      <c r="AH64" s="89">
        <v>0</v>
      </c>
      <c r="AI64" s="89">
        <v>0</v>
      </c>
      <c r="AJ64" s="89">
        <v>0</v>
      </c>
      <c r="AK64" s="89">
        <v>0</v>
      </c>
      <c r="AL64" s="89">
        <v>0</v>
      </c>
      <c r="AM64" s="89">
        <v>0</v>
      </c>
      <c r="AN64" s="89">
        <v>0</v>
      </c>
      <c r="AO64" s="89">
        <v>0</v>
      </c>
      <c r="AP64" s="89">
        <v>0</v>
      </c>
      <c r="AQ64" s="89">
        <v>0</v>
      </c>
      <c r="AR64" s="89">
        <v>0</v>
      </c>
      <c r="AS64" s="89">
        <v>0</v>
      </c>
      <c r="AT64" s="89">
        <v>0</v>
      </c>
      <c r="AU64" s="89">
        <v>0</v>
      </c>
      <c r="AV64" s="89">
        <v>0</v>
      </c>
      <c r="AW64" s="89">
        <v>0</v>
      </c>
      <c r="AX64" s="89">
        <v>0</v>
      </c>
      <c r="AY64" s="89">
        <v>0</v>
      </c>
      <c r="AZ64" s="88"/>
      <c r="BB64" s="72">
        <f t="shared" si="8"/>
        <v>0</v>
      </c>
      <c r="BC64" s="72">
        <f t="shared" si="9"/>
        <v>0</v>
      </c>
      <c r="BD64" s="72">
        <f t="shared" si="10"/>
        <v>0</v>
      </c>
      <c r="BE64" s="72">
        <f t="shared" si="11"/>
        <v>0</v>
      </c>
      <c r="BF64" s="72">
        <f t="shared" si="12"/>
        <v>0</v>
      </c>
      <c r="BG64" s="72">
        <f t="shared" si="13"/>
        <v>0</v>
      </c>
      <c r="BH64" s="72">
        <f t="shared" si="14"/>
        <v>0</v>
      </c>
      <c r="BI64" s="11" t="str">
        <f t="shared" si="15"/>
        <v>{0x00, 0x00, 0x00, 0x00, 0x00, 0x00, 0x00},</v>
      </c>
    </row>
    <row r="65" spans="1:61" ht="15" customHeight="1" x14ac:dyDescent="0.25">
      <c r="A65" s="88"/>
      <c r="B65" s="89">
        <v>0</v>
      </c>
      <c r="C65" s="89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89">
        <v>0</v>
      </c>
      <c r="V65" s="89">
        <v>0</v>
      </c>
      <c r="W65" s="89">
        <v>0</v>
      </c>
      <c r="X65" s="89">
        <v>0</v>
      </c>
      <c r="Y65" s="89">
        <v>0</v>
      </c>
      <c r="Z65" s="89">
        <v>0</v>
      </c>
      <c r="AA65" s="89">
        <v>0</v>
      </c>
      <c r="AB65" s="89">
        <v>0</v>
      </c>
      <c r="AC65" s="89">
        <v>0</v>
      </c>
      <c r="AD65" s="89">
        <v>0</v>
      </c>
      <c r="AE65" s="89">
        <v>0</v>
      </c>
      <c r="AF65" s="89">
        <v>0</v>
      </c>
      <c r="AG65" s="89">
        <v>0</v>
      </c>
      <c r="AH65" s="89">
        <v>0</v>
      </c>
      <c r="AI65" s="89">
        <v>0</v>
      </c>
      <c r="AJ65" s="89">
        <v>0</v>
      </c>
      <c r="AK65" s="89">
        <v>0</v>
      </c>
      <c r="AL65" s="89">
        <v>0</v>
      </c>
      <c r="AM65" s="89">
        <v>0</v>
      </c>
      <c r="AN65" s="89">
        <v>0</v>
      </c>
      <c r="AO65" s="89">
        <v>0</v>
      </c>
      <c r="AP65" s="89">
        <v>0</v>
      </c>
      <c r="AQ65" s="89">
        <v>0</v>
      </c>
      <c r="AR65" s="89">
        <v>0</v>
      </c>
      <c r="AS65" s="89">
        <v>0</v>
      </c>
      <c r="AT65" s="89">
        <v>0</v>
      </c>
      <c r="AU65" s="89">
        <v>0</v>
      </c>
      <c r="AV65" s="89">
        <v>0</v>
      </c>
      <c r="AW65" s="89">
        <v>0</v>
      </c>
      <c r="AX65" s="89">
        <v>0</v>
      </c>
      <c r="AY65" s="89">
        <v>0</v>
      </c>
      <c r="AZ65" s="88"/>
      <c r="BB65" s="72">
        <f t="shared" si="8"/>
        <v>0</v>
      </c>
      <c r="BC65" s="72">
        <f t="shared" si="9"/>
        <v>0</v>
      </c>
      <c r="BD65" s="72">
        <f t="shared" si="10"/>
        <v>0</v>
      </c>
      <c r="BE65" s="72">
        <f t="shared" si="11"/>
        <v>0</v>
      </c>
      <c r="BF65" s="72">
        <f t="shared" si="12"/>
        <v>0</v>
      </c>
      <c r="BG65" s="72">
        <f t="shared" si="13"/>
        <v>0</v>
      </c>
      <c r="BH65" s="72">
        <f t="shared" si="14"/>
        <v>0</v>
      </c>
      <c r="BI65" s="11" t="str">
        <f t="shared" si="15"/>
        <v>{0x00, 0x00, 0x00, 0x00, 0x00, 0x00, 0x00},</v>
      </c>
    </row>
    <row r="66" spans="1:61" ht="15" customHeight="1" x14ac:dyDescent="0.25">
      <c r="A66" s="88"/>
      <c r="B66" s="89">
        <v>0</v>
      </c>
      <c r="C66" s="89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89">
        <v>0</v>
      </c>
      <c r="V66" s="89">
        <v>0</v>
      </c>
      <c r="W66" s="89">
        <v>0</v>
      </c>
      <c r="X66" s="89">
        <v>0</v>
      </c>
      <c r="Y66" s="89">
        <v>0</v>
      </c>
      <c r="Z66" s="89">
        <v>0</v>
      </c>
      <c r="AA66" s="89">
        <v>0</v>
      </c>
      <c r="AB66" s="89">
        <v>0</v>
      </c>
      <c r="AC66" s="89">
        <v>0</v>
      </c>
      <c r="AD66" s="89">
        <v>0</v>
      </c>
      <c r="AE66" s="89">
        <v>0</v>
      </c>
      <c r="AF66" s="89">
        <v>0</v>
      </c>
      <c r="AG66" s="89">
        <v>0</v>
      </c>
      <c r="AH66" s="89">
        <v>0</v>
      </c>
      <c r="AI66" s="89">
        <v>0</v>
      </c>
      <c r="AJ66" s="89">
        <v>0</v>
      </c>
      <c r="AK66" s="89">
        <v>0</v>
      </c>
      <c r="AL66" s="89">
        <v>0</v>
      </c>
      <c r="AM66" s="89">
        <v>0</v>
      </c>
      <c r="AN66" s="89">
        <v>0</v>
      </c>
      <c r="AO66" s="89">
        <v>0</v>
      </c>
      <c r="AP66" s="89">
        <v>0</v>
      </c>
      <c r="AQ66" s="89">
        <v>0</v>
      </c>
      <c r="AR66" s="89">
        <v>0</v>
      </c>
      <c r="AS66" s="89">
        <v>0</v>
      </c>
      <c r="AT66" s="89">
        <v>0</v>
      </c>
      <c r="AU66" s="89">
        <v>0</v>
      </c>
      <c r="AV66" s="89">
        <v>0</v>
      </c>
      <c r="AW66" s="89">
        <v>0</v>
      </c>
      <c r="AX66" s="89">
        <v>0</v>
      </c>
      <c r="AY66" s="89">
        <v>0</v>
      </c>
      <c r="AZ66" s="88"/>
      <c r="BB66" s="72">
        <f t="shared" si="8"/>
        <v>0</v>
      </c>
      <c r="BC66" s="72">
        <f t="shared" si="9"/>
        <v>0</v>
      </c>
      <c r="BD66" s="72">
        <f t="shared" si="10"/>
        <v>0</v>
      </c>
      <c r="BE66" s="72">
        <f t="shared" si="11"/>
        <v>0</v>
      </c>
      <c r="BF66" s="72">
        <f t="shared" si="12"/>
        <v>0</v>
      </c>
      <c r="BG66" s="72">
        <f t="shared" si="13"/>
        <v>0</v>
      </c>
      <c r="BH66" s="72">
        <f t="shared" si="14"/>
        <v>0</v>
      </c>
      <c r="BI66" s="11" t="str">
        <f t="shared" si="15"/>
        <v>{0x00, 0x00, 0x00, 0x00, 0x00, 0x00, 0x00},</v>
      </c>
    </row>
    <row r="67" spans="1:61" ht="15" customHeight="1" x14ac:dyDescent="0.25">
      <c r="A67" s="88"/>
      <c r="B67" s="89">
        <v>0</v>
      </c>
      <c r="C67" s="89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89">
        <v>0</v>
      </c>
      <c r="V67" s="89">
        <v>0</v>
      </c>
      <c r="W67" s="89">
        <v>0</v>
      </c>
      <c r="X67" s="89">
        <v>0</v>
      </c>
      <c r="Y67" s="89">
        <v>0</v>
      </c>
      <c r="Z67" s="89">
        <v>0</v>
      </c>
      <c r="AA67" s="89">
        <v>0</v>
      </c>
      <c r="AB67" s="89">
        <v>0</v>
      </c>
      <c r="AC67" s="89">
        <v>0</v>
      </c>
      <c r="AD67" s="89">
        <v>0</v>
      </c>
      <c r="AE67" s="89">
        <v>0</v>
      </c>
      <c r="AF67" s="89">
        <v>0</v>
      </c>
      <c r="AG67" s="89">
        <v>0</v>
      </c>
      <c r="AH67" s="89">
        <v>0</v>
      </c>
      <c r="AI67" s="89">
        <v>0</v>
      </c>
      <c r="AJ67" s="89">
        <v>0</v>
      </c>
      <c r="AK67" s="89">
        <v>0</v>
      </c>
      <c r="AL67" s="89">
        <v>0</v>
      </c>
      <c r="AM67" s="89">
        <v>0</v>
      </c>
      <c r="AN67" s="89">
        <v>0</v>
      </c>
      <c r="AO67" s="89">
        <v>0</v>
      </c>
      <c r="AP67" s="89">
        <v>0</v>
      </c>
      <c r="AQ67" s="89">
        <v>0</v>
      </c>
      <c r="AR67" s="89">
        <v>0</v>
      </c>
      <c r="AS67" s="89">
        <v>0</v>
      </c>
      <c r="AT67" s="89">
        <v>0</v>
      </c>
      <c r="AU67" s="89">
        <v>0</v>
      </c>
      <c r="AV67" s="89">
        <v>0</v>
      </c>
      <c r="AW67" s="89">
        <v>0</v>
      </c>
      <c r="AX67" s="89">
        <v>0</v>
      </c>
      <c r="AY67" s="89">
        <v>0</v>
      </c>
      <c r="AZ67" s="88"/>
      <c r="BB67" s="72">
        <f t="shared" si="8"/>
        <v>0</v>
      </c>
      <c r="BC67" s="72">
        <f t="shared" si="9"/>
        <v>0</v>
      </c>
      <c r="BD67" s="72">
        <f t="shared" si="10"/>
        <v>0</v>
      </c>
      <c r="BE67" s="72">
        <f t="shared" si="11"/>
        <v>0</v>
      </c>
      <c r="BF67" s="72">
        <f t="shared" si="12"/>
        <v>0</v>
      </c>
      <c r="BG67" s="72">
        <f t="shared" si="13"/>
        <v>0</v>
      </c>
      <c r="BH67" s="72">
        <f t="shared" si="14"/>
        <v>0</v>
      </c>
      <c r="BI67" s="11" t="str">
        <f t="shared" si="15"/>
        <v>{0x00, 0x00, 0x00, 0x00, 0x00, 0x00, 0x00},</v>
      </c>
    </row>
    <row r="68" spans="1:61" ht="15" customHeight="1" x14ac:dyDescent="0.25">
      <c r="A68" s="88"/>
      <c r="B68" s="89">
        <v>0</v>
      </c>
      <c r="C68" s="89">
        <v>0</v>
      </c>
      <c r="D68" s="89">
        <v>0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89">
        <v>0</v>
      </c>
      <c r="V68" s="89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89">
        <v>0</v>
      </c>
      <c r="AC68" s="89">
        <v>0</v>
      </c>
      <c r="AD68" s="89">
        <v>0</v>
      </c>
      <c r="AE68" s="89">
        <v>0</v>
      </c>
      <c r="AF68" s="89">
        <v>0</v>
      </c>
      <c r="AG68" s="89">
        <v>0</v>
      </c>
      <c r="AH68" s="89">
        <v>0</v>
      </c>
      <c r="AI68" s="89">
        <v>0</v>
      </c>
      <c r="AJ68" s="89">
        <v>0</v>
      </c>
      <c r="AK68" s="89">
        <v>0</v>
      </c>
      <c r="AL68" s="89">
        <v>0</v>
      </c>
      <c r="AM68" s="89">
        <v>0</v>
      </c>
      <c r="AN68" s="89">
        <v>0</v>
      </c>
      <c r="AO68" s="89">
        <v>0</v>
      </c>
      <c r="AP68" s="89">
        <v>0</v>
      </c>
      <c r="AQ68" s="89">
        <v>0</v>
      </c>
      <c r="AR68" s="89">
        <v>0</v>
      </c>
      <c r="AS68" s="89">
        <v>0</v>
      </c>
      <c r="AT68" s="89">
        <v>0</v>
      </c>
      <c r="AU68" s="89">
        <v>0</v>
      </c>
      <c r="AV68" s="89">
        <v>0</v>
      </c>
      <c r="AW68" s="89">
        <v>0</v>
      </c>
      <c r="AX68" s="89">
        <v>0</v>
      </c>
      <c r="AY68" s="89">
        <v>0</v>
      </c>
      <c r="AZ68" s="88"/>
      <c r="BB68" s="72">
        <f t="shared" si="8"/>
        <v>0</v>
      </c>
      <c r="BC68" s="72">
        <f t="shared" si="9"/>
        <v>0</v>
      </c>
      <c r="BD68" s="72">
        <f t="shared" si="10"/>
        <v>0</v>
      </c>
      <c r="BE68" s="72">
        <f t="shared" si="11"/>
        <v>0</v>
      </c>
      <c r="BF68" s="72">
        <f t="shared" si="12"/>
        <v>0</v>
      </c>
      <c r="BG68" s="72">
        <f t="shared" si="13"/>
        <v>0</v>
      </c>
      <c r="BH68" s="72">
        <f t="shared" si="14"/>
        <v>0</v>
      </c>
      <c r="BI68" s="11" t="str">
        <f t="shared" si="15"/>
        <v>{0x00, 0x00, 0x00, 0x00, 0x00, 0x00, 0x00},</v>
      </c>
    </row>
    <row r="69" spans="1:61" ht="15" customHeight="1" x14ac:dyDescent="0.25">
      <c r="A69" s="88"/>
      <c r="B69" s="89">
        <v>0</v>
      </c>
      <c r="C69" s="89">
        <v>0</v>
      </c>
      <c r="D69" s="89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0</v>
      </c>
      <c r="AB69" s="89">
        <v>0</v>
      </c>
      <c r="AC69" s="89">
        <v>0</v>
      </c>
      <c r="AD69" s="89">
        <v>0</v>
      </c>
      <c r="AE69" s="89">
        <v>0</v>
      </c>
      <c r="AF69" s="89">
        <v>0</v>
      </c>
      <c r="AG69" s="89">
        <v>0</v>
      </c>
      <c r="AH69" s="89">
        <v>0</v>
      </c>
      <c r="AI69" s="89">
        <v>0</v>
      </c>
      <c r="AJ69" s="89">
        <v>0</v>
      </c>
      <c r="AK69" s="89">
        <v>0</v>
      </c>
      <c r="AL69" s="89">
        <v>0</v>
      </c>
      <c r="AM69" s="89">
        <v>0</v>
      </c>
      <c r="AN69" s="89">
        <v>0</v>
      </c>
      <c r="AO69" s="89">
        <v>0</v>
      </c>
      <c r="AP69" s="89">
        <v>0</v>
      </c>
      <c r="AQ69" s="89">
        <v>0</v>
      </c>
      <c r="AR69" s="89">
        <v>0</v>
      </c>
      <c r="AS69" s="89">
        <v>0</v>
      </c>
      <c r="AT69" s="89">
        <v>0</v>
      </c>
      <c r="AU69" s="89">
        <v>0</v>
      </c>
      <c r="AV69" s="89">
        <v>0</v>
      </c>
      <c r="AW69" s="89">
        <v>0</v>
      </c>
      <c r="AX69" s="89">
        <v>0</v>
      </c>
      <c r="AY69" s="89">
        <v>0</v>
      </c>
      <c r="AZ69" s="88"/>
      <c r="BB69" s="72">
        <f t="shared" si="8"/>
        <v>0</v>
      </c>
      <c r="BC69" s="72">
        <f t="shared" si="9"/>
        <v>0</v>
      </c>
      <c r="BD69" s="72">
        <f t="shared" si="10"/>
        <v>0</v>
      </c>
      <c r="BE69" s="72">
        <f t="shared" si="11"/>
        <v>0</v>
      </c>
      <c r="BF69" s="72">
        <f t="shared" si="12"/>
        <v>0</v>
      </c>
      <c r="BG69" s="72">
        <f t="shared" si="13"/>
        <v>0</v>
      </c>
      <c r="BH69" s="72">
        <f t="shared" si="14"/>
        <v>0</v>
      </c>
      <c r="BI69" s="11" t="str">
        <f t="shared" si="15"/>
        <v>{0x00, 0x00, 0x00, 0x00, 0x00, 0x00, 0x00},</v>
      </c>
    </row>
    <row r="70" spans="1:61" ht="15" customHeight="1" x14ac:dyDescent="0.25">
      <c r="A70" s="88"/>
      <c r="B70" s="89">
        <v>0</v>
      </c>
      <c r="C70" s="89">
        <v>0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89">
        <v>0</v>
      </c>
      <c r="V70" s="89">
        <v>0</v>
      </c>
      <c r="W70" s="89">
        <v>0</v>
      </c>
      <c r="X70" s="89">
        <v>0</v>
      </c>
      <c r="Y70" s="89">
        <v>0</v>
      </c>
      <c r="Z70" s="89">
        <v>0</v>
      </c>
      <c r="AA70" s="89">
        <v>0</v>
      </c>
      <c r="AB70" s="89">
        <v>0</v>
      </c>
      <c r="AC70" s="89">
        <v>0</v>
      </c>
      <c r="AD70" s="89">
        <v>0</v>
      </c>
      <c r="AE70" s="89">
        <v>0</v>
      </c>
      <c r="AF70" s="89">
        <v>0</v>
      </c>
      <c r="AG70" s="89">
        <v>0</v>
      </c>
      <c r="AH70" s="89">
        <v>0</v>
      </c>
      <c r="AI70" s="89">
        <v>0</v>
      </c>
      <c r="AJ70" s="89">
        <v>0</v>
      </c>
      <c r="AK70" s="89">
        <v>0</v>
      </c>
      <c r="AL70" s="89">
        <v>0</v>
      </c>
      <c r="AM70" s="89">
        <v>0</v>
      </c>
      <c r="AN70" s="89">
        <v>0</v>
      </c>
      <c r="AO70" s="89">
        <v>0</v>
      </c>
      <c r="AP70" s="89">
        <v>0</v>
      </c>
      <c r="AQ70" s="89">
        <v>0</v>
      </c>
      <c r="AR70" s="89">
        <v>0</v>
      </c>
      <c r="AS70" s="89">
        <v>0</v>
      </c>
      <c r="AT70" s="89">
        <v>0</v>
      </c>
      <c r="AU70" s="89">
        <v>0</v>
      </c>
      <c r="AV70" s="89">
        <v>0</v>
      </c>
      <c r="AW70" s="89">
        <v>0</v>
      </c>
      <c r="AX70" s="89">
        <v>0</v>
      </c>
      <c r="AY70" s="89">
        <v>0</v>
      </c>
      <c r="AZ70" s="88"/>
      <c r="BB70" s="72">
        <f t="shared" si="8"/>
        <v>0</v>
      </c>
      <c r="BC70" s="72">
        <f t="shared" si="9"/>
        <v>0</v>
      </c>
      <c r="BD70" s="72">
        <f t="shared" si="10"/>
        <v>0</v>
      </c>
      <c r="BE70" s="72">
        <f t="shared" si="11"/>
        <v>0</v>
      </c>
      <c r="BF70" s="72">
        <f t="shared" si="12"/>
        <v>0</v>
      </c>
      <c r="BG70" s="72">
        <f t="shared" si="13"/>
        <v>0</v>
      </c>
      <c r="BH70" s="72">
        <f t="shared" si="14"/>
        <v>0</v>
      </c>
      <c r="BI70" s="11" t="str">
        <f t="shared" si="15"/>
        <v>{0x00, 0x00, 0x00, 0x00, 0x00, 0x00, 0x00},</v>
      </c>
    </row>
    <row r="71" spans="1:61" ht="15" customHeight="1" x14ac:dyDescent="0.25">
      <c r="A71" s="88"/>
      <c r="B71" s="89">
        <v>0</v>
      </c>
      <c r="C71" s="89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0</v>
      </c>
      <c r="T71" s="89">
        <v>0</v>
      </c>
      <c r="U71" s="89">
        <v>0</v>
      </c>
      <c r="V71" s="89">
        <v>0</v>
      </c>
      <c r="W71" s="89">
        <v>0</v>
      </c>
      <c r="X71" s="89">
        <v>0</v>
      </c>
      <c r="Y71" s="89">
        <v>0</v>
      </c>
      <c r="Z71" s="89">
        <v>0</v>
      </c>
      <c r="AA71" s="89">
        <v>0</v>
      </c>
      <c r="AB71" s="89">
        <v>0</v>
      </c>
      <c r="AC71" s="89">
        <v>0</v>
      </c>
      <c r="AD71" s="89">
        <v>0</v>
      </c>
      <c r="AE71" s="89">
        <v>0</v>
      </c>
      <c r="AF71" s="89">
        <v>0</v>
      </c>
      <c r="AG71" s="89">
        <v>0</v>
      </c>
      <c r="AH71" s="89">
        <v>0</v>
      </c>
      <c r="AI71" s="89">
        <v>0</v>
      </c>
      <c r="AJ71" s="89">
        <v>0</v>
      </c>
      <c r="AK71" s="89">
        <v>0</v>
      </c>
      <c r="AL71" s="89">
        <v>0</v>
      </c>
      <c r="AM71" s="89">
        <v>0</v>
      </c>
      <c r="AN71" s="89">
        <v>0</v>
      </c>
      <c r="AO71" s="89">
        <v>0</v>
      </c>
      <c r="AP71" s="89">
        <v>0</v>
      </c>
      <c r="AQ71" s="89">
        <v>0</v>
      </c>
      <c r="AR71" s="89">
        <v>0</v>
      </c>
      <c r="AS71" s="89">
        <v>0</v>
      </c>
      <c r="AT71" s="89">
        <v>0</v>
      </c>
      <c r="AU71" s="89">
        <v>0</v>
      </c>
      <c r="AV71" s="89">
        <v>0</v>
      </c>
      <c r="AW71" s="89">
        <v>0</v>
      </c>
      <c r="AX71" s="89">
        <v>0</v>
      </c>
      <c r="AY71" s="89">
        <v>0</v>
      </c>
      <c r="AZ71" s="88"/>
      <c r="BB71" s="72">
        <f t="shared" si="8"/>
        <v>0</v>
      </c>
      <c r="BC71" s="72">
        <f t="shared" si="9"/>
        <v>0</v>
      </c>
      <c r="BD71" s="72">
        <f t="shared" si="10"/>
        <v>0</v>
      </c>
      <c r="BE71" s="72">
        <f t="shared" si="11"/>
        <v>0</v>
      </c>
      <c r="BF71" s="72">
        <f t="shared" si="12"/>
        <v>0</v>
      </c>
      <c r="BG71" s="72">
        <f t="shared" si="13"/>
        <v>0</v>
      </c>
      <c r="BH71" s="72">
        <f t="shared" si="14"/>
        <v>0</v>
      </c>
      <c r="BI71" s="11" t="str">
        <f t="shared" si="15"/>
        <v>{0x00, 0x00, 0x00, 0x00, 0x00, 0x00, 0x00},</v>
      </c>
    </row>
    <row r="72" spans="1:61" ht="15" customHeight="1" x14ac:dyDescent="0.25">
      <c r="A72" s="88"/>
      <c r="B72" s="89">
        <v>0</v>
      </c>
      <c r="C72" s="89">
        <v>0</v>
      </c>
      <c r="D72" s="89">
        <v>0</v>
      </c>
      <c r="E72" s="89">
        <v>0</v>
      </c>
      <c r="F72" s="89">
        <v>0</v>
      </c>
      <c r="G72" s="89">
        <v>0</v>
      </c>
      <c r="H72" s="89">
        <v>0</v>
      </c>
      <c r="I72" s="89">
        <v>0</v>
      </c>
      <c r="J72" s="89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89">
        <v>0</v>
      </c>
      <c r="V72" s="89">
        <v>0</v>
      </c>
      <c r="W72" s="89">
        <v>0</v>
      </c>
      <c r="X72" s="89">
        <v>0</v>
      </c>
      <c r="Y72" s="89">
        <v>0</v>
      </c>
      <c r="Z72" s="89">
        <v>0</v>
      </c>
      <c r="AA72" s="89">
        <v>0</v>
      </c>
      <c r="AB72" s="89">
        <v>0</v>
      </c>
      <c r="AC72" s="89">
        <v>0</v>
      </c>
      <c r="AD72" s="89">
        <v>0</v>
      </c>
      <c r="AE72" s="89">
        <v>0</v>
      </c>
      <c r="AF72" s="89">
        <v>0</v>
      </c>
      <c r="AG72" s="89">
        <v>0</v>
      </c>
      <c r="AH72" s="89">
        <v>0</v>
      </c>
      <c r="AI72" s="89">
        <v>0</v>
      </c>
      <c r="AJ72" s="89">
        <v>0</v>
      </c>
      <c r="AK72" s="89">
        <v>0</v>
      </c>
      <c r="AL72" s="89">
        <v>0</v>
      </c>
      <c r="AM72" s="89">
        <v>0</v>
      </c>
      <c r="AN72" s="89">
        <v>0</v>
      </c>
      <c r="AO72" s="89">
        <v>0</v>
      </c>
      <c r="AP72" s="89">
        <v>0</v>
      </c>
      <c r="AQ72" s="89">
        <v>0</v>
      </c>
      <c r="AR72" s="89">
        <v>0</v>
      </c>
      <c r="AS72" s="89">
        <v>0</v>
      </c>
      <c r="AT72" s="89">
        <v>0</v>
      </c>
      <c r="AU72" s="89">
        <v>0</v>
      </c>
      <c r="AV72" s="89">
        <v>0</v>
      </c>
      <c r="AW72" s="89">
        <v>0</v>
      </c>
      <c r="AX72" s="89">
        <v>0</v>
      </c>
      <c r="AY72" s="89">
        <v>0</v>
      </c>
      <c r="AZ72" s="88"/>
      <c r="BB72" s="72">
        <f t="shared" si="8"/>
        <v>0</v>
      </c>
      <c r="BC72" s="72">
        <f t="shared" si="9"/>
        <v>0</v>
      </c>
      <c r="BD72" s="72">
        <f t="shared" si="10"/>
        <v>0</v>
      </c>
      <c r="BE72" s="72">
        <f t="shared" si="11"/>
        <v>0</v>
      </c>
      <c r="BF72" s="72">
        <f t="shared" si="12"/>
        <v>0</v>
      </c>
      <c r="BG72" s="72">
        <f t="shared" si="13"/>
        <v>0</v>
      </c>
      <c r="BH72" s="72">
        <f t="shared" si="14"/>
        <v>0</v>
      </c>
      <c r="BI72" s="11" t="str">
        <f t="shared" si="15"/>
        <v>{0x00, 0x00, 0x00, 0x00, 0x00, 0x00, 0x00},</v>
      </c>
    </row>
    <row r="73" spans="1:61" ht="15" customHeight="1" x14ac:dyDescent="0.25">
      <c r="A73" s="88"/>
      <c r="B73" s="89">
        <v>0</v>
      </c>
      <c r="C73" s="89">
        <v>0</v>
      </c>
      <c r="D73" s="89">
        <v>0</v>
      </c>
      <c r="E73" s="89">
        <v>0</v>
      </c>
      <c r="F73" s="89">
        <v>0</v>
      </c>
      <c r="G73" s="89">
        <v>0</v>
      </c>
      <c r="H73" s="89">
        <v>0</v>
      </c>
      <c r="I73" s="89">
        <v>0</v>
      </c>
      <c r="J73" s="89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89">
        <v>0</v>
      </c>
      <c r="V73" s="89">
        <v>0</v>
      </c>
      <c r="W73" s="89">
        <v>0</v>
      </c>
      <c r="X73" s="89">
        <v>0</v>
      </c>
      <c r="Y73" s="89">
        <v>0</v>
      </c>
      <c r="Z73" s="89">
        <v>0</v>
      </c>
      <c r="AA73" s="89">
        <v>0</v>
      </c>
      <c r="AB73" s="89">
        <v>0</v>
      </c>
      <c r="AC73" s="89">
        <v>0</v>
      </c>
      <c r="AD73" s="89">
        <v>0</v>
      </c>
      <c r="AE73" s="89">
        <v>0</v>
      </c>
      <c r="AF73" s="89">
        <v>0</v>
      </c>
      <c r="AG73" s="89">
        <v>0</v>
      </c>
      <c r="AH73" s="89">
        <v>0</v>
      </c>
      <c r="AI73" s="89">
        <v>0</v>
      </c>
      <c r="AJ73" s="89">
        <v>0</v>
      </c>
      <c r="AK73" s="89">
        <v>0</v>
      </c>
      <c r="AL73" s="89">
        <v>0</v>
      </c>
      <c r="AM73" s="89">
        <v>0</v>
      </c>
      <c r="AN73" s="89">
        <v>0</v>
      </c>
      <c r="AO73" s="89">
        <v>0</v>
      </c>
      <c r="AP73" s="89">
        <v>0</v>
      </c>
      <c r="AQ73" s="89">
        <v>0</v>
      </c>
      <c r="AR73" s="89">
        <v>0</v>
      </c>
      <c r="AS73" s="89">
        <v>0</v>
      </c>
      <c r="AT73" s="89">
        <v>0</v>
      </c>
      <c r="AU73" s="89">
        <v>0</v>
      </c>
      <c r="AV73" s="89">
        <v>0</v>
      </c>
      <c r="AW73" s="89">
        <v>0</v>
      </c>
      <c r="AX73" s="89">
        <v>0</v>
      </c>
      <c r="AY73" s="89">
        <v>0</v>
      </c>
      <c r="AZ73" s="88"/>
      <c r="BB73" s="72">
        <f t="shared" si="8"/>
        <v>0</v>
      </c>
      <c r="BC73" s="72">
        <f t="shared" si="9"/>
        <v>0</v>
      </c>
      <c r="BD73" s="72">
        <f t="shared" si="10"/>
        <v>0</v>
      </c>
      <c r="BE73" s="72">
        <f t="shared" si="11"/>
        <v>0</v>
      </c>
      <c r="BF73" s="72">
        <f t="shared" si="12"/>
        <v>0</v>
      </c>
      <c r="BG73" s="72">
        <f t="shared" si="13"/>
        <v>0</v>
      </c>
      <c r="BH73" s="72">
        <f t="shared" si="14"/>
        <v>0</v>
      </c>
      <c r="BI73" s="11" t="str">
        <f t="shared" si="15"/>
        <v>{0x00, 0x00, 0x00, 0x00, 0x00, 0x00, 0x00},</v>
      </c>
    </row>
    <row r="74" spans="1:61" ht="15" customHeight="1" x14ac:dyDescent="0.25">
      <c r="A74" s="88"/>
      <c r="B74" s="89">
        <v>0</v>
      </c>
      <c r="C74" s="89">
        <v>0</v>
      </c>
      <c r="D74" s="89">
        <v>0</v>
      </c>
      <c r="E74" s="89">
        <v>0</v>
      </c>
      <c r="F74" s="89">
        <v>0</v>
      </c>
      <c r="G74" s="89">
        <v>0</v>
      </c>
      <c r="H74" s="89">
        <v>0</v>
      </c>
      <c r="I74" s="89">
        <v>0</v>
      </c>
      <c r="J74" s="89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89">
        <v>0</v>
      </c>
      <c r="V74" s="89">
        <v>0</v>
      </c>
      <c r="W74" s="89">
        <v>0</v>
      </c>
      <c r="X74" s="89">
        <v>0</v>
      </c>
      <c r="Y74" s="89">
        <v>0</v>
      </c>
      <c r="Z74" s="89">
        <v>0</v>
      </c>
      <c r="AA74" s="89">
        <v>0</v>
      </c>
      <c r="AB74" s="89">
        <v>0</v>
      </c>
      <c r="AC74" s="89">
        <v>0</v>
      </c>
      <c r="AD74" s="89">
        <v>0</v>
      </c>
      <c r="AE74" s="89">
        <v>0</v>
      </c>
      <c r="AF74" s="89">
        <v>0</v>
      </c>
      <c r="AG74" s="89">
        <v>0</v>
      </c>
      <c r="AH74" s="89">
        <v>0</v>
      </c>
      <c r="AI74" s="89">
        <v>0</v>
      </c>
      <c r="AJ74" s="89">
        <v>0</v>
      </c>
      <c r="AK74" s="89">
        <v>0</v>
      </c>
      <c r="AL74" s="89">
        <v>0</v>
      </c>
      <c r="AM74" s="89">
        <v>0</v>
      </c>
      <c r="AN74" s="89">
        <v>0</v>
      </c>
      <c r="AO74" s="89">
        <v>0</v>
      </c>
      <c r="AP74" s="89">
        <v>0</v>
      </c>
      <c r="AQ74" s="89">
        <v>0</v>
      </c>
      <c r="AR74" s="89">
        <v>0</v>
      </c>
      <c r="AS74" s="89">
        <v>0</v>
      </c>
      <c r="AT74" s="89">
        <v>0</v>
      </c>
      <c r="AU74" s="89">
        <v>0</v>
      </c>
      <c r="AV74" s="89">
        <v>0</v>
      </c>
      <c r="AW74" s="89">
        <v>0</v>
      </c>
      <c r="AX74" s="89">
        <v>0</v>
      </c>
      <c r="AY74" s="89">
        <v>0</v>
      </c>
      <c r="AZ74" s="88"/>
      <c r="BB74" s="72">
        <f t="shared" si="8"/>
        <v>0</v>
      </c>
      <c r="BC74" s="72">
        <f t="shared" si="9"/>
        <v>0</v>
      </c>
      <c r="BD74" s="72">
        <f t="shared" si="10"/>
        <v>0</v>
      </c>
      <c r="BE74" s="72">
        <f t="shared" si="11"/>
        <v>0</v>
      </c>
      <c r="BF74" s="72">
        <f t="shared" si="12"/>
        <v>0</v>
      </c>
      <c r="BG74" s="72">
        <f t="shared" si="13"/>
        <v>0</v>
      </c>
      <c r="BH74" s="72">
        <f t="shared" si="14"/>
        <v>0</v>
      </c>
      <c r="BI74" s="11" t="str">
        <f t="shared" si="15"/>
        <v>{0x00, 0x00, 0x00, 0x00, 0x00, 0x00, 0x00},</v>
      </c>
    </row>
    <row r="75" spans="1:61" ht="15" customHeight="1" x14ac:dyDescent="0.25">
      <c r="A75" s="88"/>
      <c r="B75" s="89">
        <v>0</v>
      </c>
      <c r="C75" s="89">
        <v>0</v>
      </c>
      <c r="D75" s="89">
        <v>0</v>
      </c>
      <c r="E75" s="89">
        <v>0</v>
      </c>
      <c r="F75" s="89">
        <v>0</v>
      </c>
      <c r="G75" s="89">
        <v>0</v>
      </c>
      <c r="H75" s="89">
        <v>0</v>
      </c>
      <c r="I75" s="89">
        <v>0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89">
        <v>0</v>
      </c>
      <c r="V75" s="89">
        <v>0</v>
      </c>
      <c r="W75" s="89">
        <v>0</v>
      </c>
      <c r="X75" s="89">
        <v>0</v>
      </c>
      <c r="Y75" s="89">
        <v>0</v>
      </c>
      <c r="Z75" s="89">
        <v>0</v>
      </c>
      <c r="AA75" s="89">
        <v>0</v>
      </c>
      <c r="AB75" s="89">
        <v>0</v>
      </c>
      <c r="AC75" s="89">
        <v>0</v>
      </c>
      <c r="AD75" s="89">
        <v>0</v>
      </c>
      <c r="AE75" s="89">
        <v>0</v>
      </c>
      <c r="AF75" s="89">
        <v>0</v>
      </c>
      <c r="AG75" s="89">
        <v>0</v>
      </c>
      <c r="AH75" s="89">
        <v>0</v>
      </c>
      <c r="AI75" s="89">
        <v>0</v>
      </c>
      <c r="AJ75" s="89">
        <v>0</v>
      </c>
      <c r="AK75" s="89">
        <v>0</v>
      </c>
      <c r="AL75" s="89">
        <v>0</v>
      </c>
      <c r="AM75" s="89">
        <v>0</v>
      </c>
      <c r="AN75" s="89">
        <v>0</v>
      </c>
      <c r="AO75" s="89">
        <v>0</v>
      </c>
      <c r="AP75" s="89">
        <v>0</v>
      </c>
      <c r="AQ75" s="89">
        <v>0</v>
      </c>
      <c r="AR75" s="89">
        <v>0</v>
      </c>
      <c r="AS75" s="89">
        <v>0</v>
      </c>
      <c r="AT75" s="89">
        <v>0</v>
      </c>
      <c r="AU75" s="89">
        <v>0</v>
      </c>
      <c r="AV75" s="89">
        <v>0</v>
      </c>
      <c r="AW75" s="89">
        <v>0</v>
      </c>
      <c r="AX75" s="89">
        <v>0</v>
      </c>
      <c r="AY75" s="89">
        <v>0</v>
      </c>
      <c r="AZ75" s="88"/>
      <c r="BB75" s="72">
        <f t="shared" si="8"/>
        <v>0</v>
      </c>
      <c r="BC75" s="72">
        <f t="shared" si="9"/>
        <v>0</v>
      </c>
      <c r="BD75" s="72">
        <f t="shared" si="10"/>
        <v>0</v>
      </c>
      <c r="BE75" s="72">
        <f t="shared" si="11"/>
        <v>0</v>
      </c>
      <c r="BF75" s="72">
        <f t="shared" si="12"/>
        <v>0</v>
      </c>
      <c r="BG75" s="72">
        <f t="shared" si="13"/>
        <v>0</v>
      </c>
      <c r="BH75" s="72">
        <f t="shared" si="14"/>
        <v>0</v>
      </c>
      <c r="BI75" s="11" t="str">
        <f t="shared" si="15"/>
        <v>{0x00, 0x00, 0x00, 0x00, 0x00, 0x00, 0x00},</v>
      </c>
    </row>
    <row r="76" spans="1:61" ht="15" customHeight="1" x14ac:dyDescent="0.25">
      <c r="A76" s="88"/>
      <c r="B76" s="89">
        <v>0</v>
      </c>
      <c r="C76" s="89">
        <v>0</v>
      </c>
      <c r="D76" s="89">
        <v>0</v>
      </c>
      <c r="E76" s="89">
        <v>0</v>
      </c>
      <c r="F76" s="89">
        <v>0</v>
      </c>
      <c r="G76" s="89">
        <v>0</v>
      </c>
      <c r="H76" s="89">
        <v>0</v>
      </c>
      <c r="I76" s="89">
        <v>0</v>
      </c>
      <c r="J76" s="89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0</v>
      </c>
      <c r="Q76" s="89">
        <v>0</v>
      </c>
      <c r="R76" s="89">
        <v>0</v>
      </c>
      <c r="S76" s="89">
        <v>0</v>
      </c>
      <c r="T76" s="89">
        <v>0</v>
      </c>
      <c r="U76" s="89">
        <v>0</v>
      </c>
      <c r="V76" s="89">
        <v>0</v>
      </c>
      <c r="W76" s="89">
        <v>0</v>
      </c>
      <c r="X76" s="89">
        <v>0</v>
      </c>
      <c r="Y76" s="89">
        <v>0</v>
      </c>
      <c r="Z76" s="89">
        <v>0</v>
      </c>
      <c r="AA76" s="89">
        <v>0</v>
      </c>
      <c r="AB76" s="89">
        <v>0</v>
      </c>
      <c r="AC76" s="89">
        <v>0</v>
      </c>
      <c r="AD76" s="89">
        <v>0</v>
      </c>
      <c r="AE76" s="89">
        <v>0</v>
      </c>
      <c r="AF76" s="89">
        <v>0</v>
      </c>
      <c r="AG76" s="89">
        <v>0</v>
      </c>
      <c r="AH76" s="89">
        <v>0</v>
      </c>
      <c r="AI76" s="89">
        <v>0</v>
      </c>
      <c r="AJ76" s="89">
        <v>0</v>
      </c>
      <c r="AK76" s="89">
        <v>0</v>
      </c>
      <c r="AL76" s="89">
        <v>0</v>
      </c>
      <c r="AM76" s="89">
        <v>0</v>
      </c>
      <c r="AN76" s="89">
        <v>0</v>
      </c>
      <c r="AO76" s="89">
        <v>0</v>
      </c>
      <c r="AP76" s="89">
        <v>0</v>
      </c>
      <c r="AQ76" s="89">
        <v>0</v>
      </c>
      <c r="AR76" s="89">
        <v>0</v>
      </c>
      <c r="AS76" s="89">
        <v>0</v>
      </c>
      <c r="AT76" s="89">
        <v>0</v>
      </c>
      <c r="AU76" s="89">
        <v>0</v>
      </c>
      <c r="AV76" s="89">
        <v>0</v>
      </c>
      <c r="AW76" s="89">
        <v>0</v>
      </c>
      <c r="AX76" s="89">
        <v>0</v>
      </c>
      <c r="AY76" s="89">
        <v>0</v>
      </c>
      <c r="AZ76" s="88"/>
      <c r="BB76" s="72">
        <f t="shared" si="8"/>
        <v>0</v>
      </c>
      <c r="BC76" s="72">
        <f t="shared" si="9"/>
        <v>0</v>
      </c>
      <c r="BD76" s="72">
        <f t="shared" si="10"/>
        <v>0</v>
      </c>
      <c r="BE76" s="72">
        <f t="shared" si="11"/>
        <v>0</v>
      </c>
      <c r="BF76" s="72">
        <f t="shared" si="12"/>
        <v>0</v>
      </c>
      <c r="BG76" s="72">
        <f t="shared" si="13"/>
        <v>0</v>
      </c>
      <c r="BH76" s="72">
        <f t="shared" si="14"/>
        <v>0</v>
      </c>
      <c r="BI76" s="11" t="str">
        <f t="shared" si="15"/>
        <v>{0x00, 0x00, 0x00, 0x00, 0x00, 0x00, 0x00},</v>
      </c>
    </row>
    <row r="77" spans="1:61" ht="15" customHeight="1" x14ac:dyDescent="0.25">
      <c r="A77" s="88"/>
      <c r="B77" s="89">
        <v>0</v>
      </c>
      <c r="C77" s="89">
        <v>0</v>
      </c>
      <c r="D77" s="89">
        <v>0</v>
      </c>
      <c r="E77" s="89">
        <v>0</v>
      </c>
      <c r="F77" s="89">
        <v>0</v>
      </c>
      <c r="G77" s="89">
        <v>0</v>
      </c>
      <c r="H77" s="89">
        <v>0</v>
      </c>
      <c r="I77" s="89">
        <v>0</v>
      </c>
      <c r="J77" s="89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0</v>
      </c>
      <c r="Q77" s="89">
        <v>0</v>
      </c>
      <c r="R77" s="89">
        <v>0</v>
      </c>
      <c r="S77" s="89">
        <v>0</v>
      </c>
      <c r="T77" s="89">
        <v>0</v>
      </c>
      <c r="U77" s="89">
        <v>0</v>
      </c>
      <c r="V77" s="89">
        <v>0</v>
      </c>
      <c r="W77" s="89">
        <v>0</v>
      </c>
      <c r="X77" s="89">
        <v>0</v>
      </c>
      <c r="Y77" s="89">
        <v>0</v>
      </c>
      <c r="Z77" s="89">
        <v>0</v>
      </c>
      <c r="AA77" s="89">
        <v>0</v>
      </c>
      <c r="AB77" s="89">
        <v>0</v>
      </c>
      <c r="AC77" s="89">
        <v>0</v>
      </c>
      <c r="AD77" s="89">
        <v>0</v>
      </c>
      <c r="AE77" s="89">
        <v>0</v>
      </c>
      <c r="AF77" s="89">
        <v>0</v>
      </c>
      <c r="AG77" s="89">
        <v>0</v>
      </c>
      <c r="AH77" s="89">
        <v>0</v>
      </c>
      <c r="AI77" s="89">
        <v>0</v>
      </c>
      <c r="AJ77" s="89">
        <v>0</v>
      </c>
      <c r="AK77" s="89">
        <v>0</v>
      </c>
      <c r="AL77" s="89">
        <v>0</v>
      </c>
      <c r="AM77" s="89">
        <v>0</v>
      </c>
      <c r="AN77" s="89">
        <v>0</v>
      </c>
      <c r="AO77" s="89">
        <v>0</v>
      </c>
      <c r="AP77" s="89">
        <v>0</v>
      </c>
      <c r="AQ77" s="89">
        <v>0</v>
      </c>
      <c r="AR77" s="89">
        <v>0</v>
      </c>
      <c r="AS77" s="89">
        <v>0</v>
      </c>
      <c r="AT77" s="89">
        <v>0</v>
      </c>
      <c r="AU77" s="89">
        <v>0</v>
      </c>
      <c r="AV77" s="89">
        <v>0</v>
      </c>
      <c r="AW77" s="89">
        <v>0</v>
      </c>
      <c r="AX77" s="89">
        <v>0</v>
      </c>
      <c r="AY77" s="89">
        <v>0</v>
      </c>
      <c r="AZ77" s="88"/>
      <c r="BB77" s="72">
        <f t="shared" si="8"/>
        <v>0</v>
      </c>
      <c r="BC77" s="72">
        <f t="shared" si="9"/>
        <v>0</v>
      </c>
      <c r="BD77" s="72">
        <f t="shared" si="10"/>
        <v>0</v>
      </c>
      <c r="BE77" s="72">
        <f t="shared" si="11"/>
        <v>0</v>
      </c>
      <c r="BF77" s="72">
        <f t="shared" si="12"/>
        <v>0</v>
      </c>
      <c r="BG77" s="72">
        <f t="shared" si="13"/>
        <v>0</v>
      </c>
      <c r="BH77" s="72">
        <f t="shared" si="14"/>
        <v>0</v>
      </c>
      <c r="BI77" s="11" t="str">
        <f t="shared" si="15"/>
        <v>{0x00, 0x00, 0x00, 0x00, 0x00, 0x00, 0x00},</v>
      </c>
    </row>
    <row r="78" spans="1:61" ht="15" customHeight="1" x14ac:dyDescent="0.25">
      <c r="A78" s="88"/>
      <c r="B78" s="89">
        <v>0</v>
      </c>
      <c r="C78" s="89">
        <v>0</v>
      </c>
      <c r="D78" s="89">
        <v>0</v>
      </c>
      <c r="E78" s="89">
        <v>0</v>
      </c>
      <c r="F78" s="89">
        <v>0</v>
      </c>
      <c r="G78" s="89">
        <v>0</v>
      </c>
      <c r="H78" s="89">
        <v>0</v>
      </c>
      <c r="I78" s="89">
        <v>0</v>
      </c>
      <c r="J78" s="89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89">
        <v>0</v>
      </c>
      <c r="V78" s="89">
        <v>0</v>
      </c>
      <c r="W78" s="89">
        <v>0</v>
      </c>
      <c r="X78" s="89">
        <v>0</v>
      </c>
      <c r="Y78" s="89">
        <v>0</v>
      </c>
      <c r="Z78" s="89">
        <v>0</v>
      </c>
      <c r="AA78" s="89">
        <v>0</v>
      </c>
      <c r="AB78" s="89">
        <v>0</v>
      </c>
      <c r="AC78" s="89">
        <v>0</v>
      </c>
      <c r="AD78" s="89">
        <v>0</v>
      </c>
      <c r="AE78" s="89">
        <v>0</v>
      </c>
      <c r="AF78" s="89">
        <v>0</v>
      </c>
      <c r="AG78" s="89">
        <v>0</v>
      </c>
      <c r="AH78" s="89">
        <v>0</v>
      </c>
      <c r="AI78" s="89">
        <v>0</v>
      </c>
      <c r="AJ78" s="89">
        <v>0</v>
      </c>
      <c r="AK78" s="89">
        <v>0</v>
      </c>
      <c r="AL78" s="89">
        <v>0</v>
      </c>
      <c r="AM78" s="89">
        <v>0</v>
      </c>
      <c r="AN78" s="89">
        <v>0</v>
      </c>
      <c r="AO78" s="89">
        <v>0</v>
      </c>
      <c r="AP78" s="89">
        <v>0</v>
      </c>
      <c r="AQ78" s="89">
        <v>0</v>
      </c>
      <c r="AR78" s="89">
        <v>0</v>
      </c>
      <c r="AS78" s="89">
        <v>0</v>
      </c>
      <c r="AT78" s="89">
        <v>0</v>
      </c>
      <c r="AU78" s="89">
        <v>0</v>
      </c>
      <c r="AV78" s="89">
        <v>0</v>
      </c>
      <c r="AW78" s="89">
        <v>0</v>
      </c>
      <c r="AX78" s="89">
        <v>0</v>
      </c>
      <c r="AY78" s="89">
        <v>0</v>
      </c>
      <c r="AZ78" s="88"/>
      <c r="BB78" s="72">
        <f t="shared" si="8"/>
        <v>0</v>
      </c>
      <c r="BC78" s="72">
        <f t="shared" si="9"/>
        <v>0</v>
      </c>
      <c r="BD78" s="72">
        <f t="shared" si="10"/>
        <v>0</v>
      </c>
      <c r="BE78" s="72">
        <f t="shared" si="11"/>
        <v>0</v>
      </c>
      <c r="BF78" s="72">
        <f t="shared" si="12"/>
        <v>0</v>
      </c>
      <c r="BG78" s="72">
        <f t="shared" si="13"/>
        <v>0</v>
      </c>
      <c r="BH78" s="72">
        <f t="shared" si="14"/>
        <v>0</v>
      </c>
      <c r="BI78" s="11" t="str">
        <f t="shared" si="15"/>
        <v>{0x00, 0x00, 0x00, 0x00, 0x00, 0x00, 0x00},</v>
      </c>
    </row>
    <row r="79" spans="1:61" ht="15" customHeight="1" x14ac:dyDescent="0.25">
      <c r="A79" s="88"/>
      <c r="B79" s="89">
        <v>0</v>
      </c>
      <c r="C79" s="89">
        <v>0</v>
      </c>
      <c r="D79" s="89">
        <v>0</v>
      </c>
      <c r="E79" s="89">
        <v>0</v>
      </c>
      <c r="F79" s="89">
        <v>0</v>
      </c>
      <c r="G79" s="89">
        <v>0</v>
      </c>
      <c r="H79" s="89">
        <v>0</v>
      </c>
      <c r="I79" s="89">
        <v>0</v>
      </c>
      <c r="J79" s="89">
        <v>0</v>
      </c>
      <c r="K79" s="89">
        <v>0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89">
        <v>0</v>
      </c>
      <c r="V79" s="89">
        <v>0</v>
      </c>
      <c r="W79" s="89">
        <v>0</v>
      </c>
      <c r="X79" s="89">
        <v>0</v>
      </c>
      <c r="Y79" s="89">
        <v>0</v>
      </c>
      <c r="Z79" s="89">
        <v>0</v>
      </c>
      <c r="AA79" s="89">
        <v>0</v>
      </c>
      <c r="AB79" s="89">
        <v>0</v>
      </c>
      <c r="AC79" s="89">
        <v>0</v>
      </c>
      <c r="AD79" s="89">
        <v>0</v>
      </c>
      <c r="AE79" s="89">
        <v>0</v>
      </c>
      <c r="AF79" s="89">
        <v>0</v>
      </c>
      <c r="AG79" s="89">
        <v>0</v>
      </c>
      <c r="AH79" s="89">
        <v>0</v>
      </c>
      <c r="AI79" s="89">
        <v>0</v>
      </c>
      <c r="AJ79" s="89">
        <v>0</v>
      </c>
      <c r="AK79" s="89">
        <v>0</v>
      </c>
      <c r="AL79" s="89">
        <v>0</v>
      </c>
      <c r="AM79" s="89">
        <v>0</v>
      </c>
      <c r="AN79" s="89">
        <v>0</v>
      </c>
      <c r="AO79" s="89">
        <v>0</v>
      </c>
      <c r="AP79" s="89">
        <v>0</v>
      </c>
      <c r="AQ79" s="89">
        <v>0</v>
      </c>
      <c r="AR79" s="89">
        <v>0</v>
      </c>
      <c r="AS79" s="89">
        <v>0</v>
      </c>
      <c r="AT79" s="89">
        <v>0</v>
      </c>
      <c r="AU79" s="89">
        <v>0</v>
      </c>
      <c r="AV79" s="89">
        <v>0</v>
      </c>
      <c r="AW79" s="89">
        <v>0</v>
      </c>
      <c r="AX79" s="89">
        <v>0</v>
      </c>
      <c r="AY79" s="89">
        <v>0</v>
      </c>
      <c r="AZ79" s="88"/>
      <c r="BB79" s="72">
        <f t="shared" si="8"/>
        <v>0</v>
      </c>
      <c r="BC79" s="72">
        <f t="shared" si="9"/>
        <v>0</v>
      </c>
      <c r="BD79" s="72">
        <f t="shared" si="10"/>
        <v>0</v>
      </c>
      <c r="BE79" s="72">
        <f t="shared" si="11"/>
        <v>0</v>
      </c>
      <c r="BF79" s="72">
        <f t="shared" si="12"/>
        <v>0</v>
      </c>
      <c r="BG79" s="72">
        <f t="shared" si="13"/>
        <v>0</v>
      </c>
      <c r="BH79" s="72">
        <f t="shared" si="14"/>
        <v>0</v>
      </c>
      <c r="BI79" s="11" t="str">
        <f t="shared" si="15"/>
        <v>{0x00, 0x00, 0x00, 0x00, 0x00, 0x00, 0x00},</v>
      </c>
    </row>
    <row r="80" spans="1:61" ht="15" customHeight="1" x14ac:dyDescent="0.25">
      <c r="A80" s="88"/>
      <c r="B80" s="89">
        <v>0</v>
      </c>
      <c r="C80" s="89">
        <v>0</v>
      </c>
      <c r="D80" s="89">
        <v>0</v>
      </c>
      <c r="E80" s="89">
        <v>0</v>
      </c>
      <c r="F80" s="89">
        <v>0</v>
      </c>
      <c r="G80" s="89">
        <v>0</v>
      </c>
      <c r="H80" s="89">
        <v>0</v>
      </c>
      <c r="I80" s="89">
        <v>0</v>
      </c>
      <c r="J80" s="89">
        <v>0</v>
      </c>
      <c r="K80" s="89">
        <v>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89">
        <v>0</v>
      </c>
      <c r="V80" s="89">
        <v>0</v>
      </c>
      <c r="W80" s="89">
        <v>0</v>
      </c>
      <c r="X80" s="89">
        <v>0</v>
      </c>
      <c r="Y80" s="89">
        <v>0</v>
      </c>
      <c r="Z80" s="89">
        <v>0</v>
      </c>
      <c r="AA80" s="89">
        <v>0</v>
      </c>
      <c r="AB80" s="89">
        <v>0</v>
      </c>
      <c r="AC80" s="89">
        <v>0</v>
      </c>
      <c r="AD80" s="89">
        <v>0</v>
      </c>
      <c r="AE80" s="89">
        <v>0</v>
      </c>
      <c r="AF80" s="89">
        <v>0</v>
      </c>
      <c r="AG80" s="89">
        <v>0</v>
      </c>
      <c r="AH80" s="89">
        <v>0</v>
      </c>
      <c r="AI80" s="89">
        <v>0</v>
      </c>
      <c r="AJ80" s="89">
        <v>0</v>
      </c>
      <c r="AK80" s="89">
        <v>0</v>
      </c>
      <c r="AL80" s="89">
        <v>0</v>
      </c>
      <c r="AM80" s="89">
        <v>0</v>
      </c>
      <c r="AN80" s="89">
        <v>0</v>
      </c>
      <c r="AO80" s="89">
        <v>0</v>
      </c>
      <c r="AP80" s="89">
        <v>0</v>
      </c>
      <c r="AQ80" s="89">
        <v>0</v>
      </c>
      <c r="AR80" s="89">
        <v>0</v>
      </c>
      <c r="AS80" s="89">
        <v>0</v>
      </c>
      <c r="AT80" s="89">
        <v>0</v>
      </c>
      <c r="AU80" s="89">
        <v>0</v>
      </c>
      <c r="AV80" s="89">
        <v>0</v>
      </c>
      <c r="AW80" s="89">
        <v>0</v>
      </c>
      <c r="AX80" s="89">
        <v>0</v>
      </c>
      <c r="AY80" s="89">
        <v>0</v>
      </c>
      <c r="AZ80" s="88"/>
      <c r="BB80" s="72">
        <f t="shared" si="8"/>
        <v>0</v>
      </c>
      <c r="BC80" s="72">
        <f t="shared" si="9"/>
        <v>0</v>
      </c>
      <c r="BD80" s="72">
        <f t="shared" si="10"/>
        <v>0</v>
      </c>
      <c r="BE80" s="72">
        <f t="shared" si="11"/>
        <v>0</v>
      </c>
      <c r="BF80" s="72">
        <f t="shared" si="12"/>
        <v>0</v>
      </c>
      <c r="BG80" s="72">
        <f t="shared" si="13"/>
        <v>0</v>
      </c>
      <c r="BH80" s="72">
        <f t="shared" si="14"/>
        <v>0</v>
      </c>
      <c r="BI80" s="11" t="str">
        <f t="shared" si="15"/>
        <v>{0x00, 0x00, 0x00, 0x00, 0x00, 0x00, 0x00},</v>
      </c>
    </row>
    <row r="81" spans="1:61" ht="15" customHeight="1" x14ac:dyDescent="0.25">
      <c r="A81" s="88"/>
      <c r="B81" s="89">
        <v>0</v>
      </c>
      <c r="C81" s="89">
        <v>0</v>
      </c>
      <c r="D81" s="89">
        <v>0</v>
      </c>
      <c r="E81" s="89">
        <v>0</v>
      </c>
      <c r="F81" s="89">
        <v>0</v>
      </c>
      <c r="G81" s="89">
        <v>0</v>
      </c>
      <c r="H81" s="89">
        <v>0</v>
      </c>
      <c r="I81" s="89">
        <v>0</v>
      </c>
      <c r="J81" s="89">
        <v>0</v>
      </c>
      <c r="K81" s="89">
        <v>0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89">
        <v>0</v>
      </c>
      <c r="V81" s="89">
        <v>0</v>
      </c>
      <c r="W81" s="89">
        <v>0</v>
      </c>
      <c r="X81" s="89">
        <v>0</v>
      </c>
      <c r="Y81" s="89">
        <v>0</v>
      </c>
      <c r="Z81" s="89">
        <v>0</v>
      </c>
      <c r="AA81" s="89">
        <v>0</v>
      </c>
      <c r="AB81" s="89">
        <v>0</v>
      </c>
      <c r="AC81" s="89">
        <v>0</v>
      </c>
      <c r="AD81" s="89">
        <v>0</v>
      </c>
      <c r="AE81" s="89">
        <v>0</v>
      </c>
      <c r="AF81" s="89">
        <v>0</v>
      </c>
      <c r="AG81" s="89">
        <v>0</v>
      </c>
      <c r="AH81" s="89">
        <v>0</v>
      </c>
      <c r="AI81" s="89">
        <v>0</v>
      </c>
      <c r="AJ81" s="89">
        <v>0</v>
      </c>
      <c r="AK81" s="89">
        <v>0</v>
      </c>
      <c r="AL81" s="89">
        <v>0</v>
      </c>
      <c r="AM81" s="89">
        <v>0</v>
      </c>
      <c r="AN81" s="89">
        <v>0</v>
      </c>
      <c r="AO81" s="89">
        <v>0</v>
      </c>
      <c r="AP81" s="89">
        <v>0</v>
      </c>
      <c r="AQ81" s="89">
        <v>0</v>
      </c>
      <c r="AR81" s="89">
        <v>0</v>
      </c>
      <c r="AS81" s="89">
        <v>0</v>
      </c>
      <c r="AT81" s="89">
        <v>0</v>
      </c>
      <c r="AU81" s="89">
        <v>0</v>
      </c>
      <c r="AV81" s="89">
        <v>0</v>
      </c>
      <c r="AW81" s="89">
        <v>0</v>
      </c>
      <c r="AX81" s="89">
        <v>0</v>
      </c>
      <c r="AY81" s="89">
        <v>0</v>
      </c>
      <c r="AZ81" s="88"/>
      <c r="BB81" s="72">
        <f t="shared" si="8"/>
        <v>0</v>
      </c>
      <c r="BC81" s="72">
        <f t="shared" si="9"/>
        <v>0</v>
      </c>
      <c r="BD81" s="72">
        <f t="shared" si="10"/>
        <v>0</v>
      </c>
      <c r="BE81" s="72">
        <f t="shared" si="11"/>
        <v>0</v>
      </c>
      <c r="BF81" s="72">
        <f t="shared" si="12"/>
        <v>0</v>
      </c>
      <c r="BG81" s="72">
        <f t="shared" si="13"/>
        <v>0</v>
      </c>
      <c r="BH81" s="72">
        <f t="shared" si="14"/>
        <v>0</v>
      </c>
      <c r="BI81" s="11" t="str">
        <f t="shared" si="15"/>
        <v>{0x00, 0x00, 0x00, 0x00, 0x00, 0x00, 0x00},</v>
      </c>
    </row>
    <row r="82" spans="1:61" ht="15" customHeight="1" x14ac:dyDescent="0.25">
      <c r="A82" s="88"/>
      <c r="B82" s="89">
        <v>0</v>
      </c>
      <c r="C82" s="89">
        <v>0</v>
      </c>
      <c r="D82" s="89">
        <v>0</v>
      </c>
      <c r="E82" s="89">
        <v>0</v>
      </c>
      <c r="F82" s="89">
        <v>0</v>
      </c>
      <c r="G82" s="89">
        <v>0</v>
      </c>
      <c r="H82" s="89">
        <v>0</v>
      </c>
      <c r="I82" s="89">
        <v>0</v>
      </c>
      <c r="J82" s="89">
        <v>0</v>
      </c>
      <c r="K82" s="89">
        <v>0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89">
        <v>0</v>
      </c>
      <c r="V82" s="89">
        <v>0</v>
      </c>
      <c r="W82" s="89">
        <v>0</v>
      </c>
      <c r="X82" s="89">
        <v>0</v>
      </c>
      <c r="Y82" s="89">
        <v>0</v>
      </c>
      <c r="Z82" s="89">
        <v>0</v>
      </c>
      <c r="AA82" s="89">
        <v>0</v>
      </c>
      <c r="AB82" s="89">
        <v>0</v>
      </c>
      <c r="AC82" s="89">
        <v>0</v>
      </c>
      <c r="AD82" s="89">
        <v>0</v>
      </c>
      <c r="AE82" s="89">
        <v>0</v>
      </c>
      <c r="AF82" s="89">
        <v>0</v>
      </c>
      <c r="AG82" s="89">
        <v>0</v>
      </c>
      <c r="AH82" s="89">
        <v>0</v>
      </c>
      <c r="AI82" s="89">
        <v>0</v>
      </c>
      <c r="AJ82" s="89">
        <v>0</v>
      </c>
      <c r="AK82" s="89">
        <v>0</v>
      </c>
      <c r="AL82" s="89">
        <v>0</v>
      </c>
      <c r="AM82" s="89">
        <v>0</v>
      </c>
      <c r="AN82" s="89">
        <v>0</v>
      </c>
      <c r="AO82" s="89">
        <v>0</v>
      </c>
      <c r="AP82" s="89">
        <v>0</v>
      </c>
      <c r="AQ82" s="89">
        <v>0</v>
      </c>
      <c r="AR82" s="89">
        <v>0</v>
      </c>
      <c r="AS82" s="89">
        <v>0</v>
      </c>
      <c r="AT82" s="89">
        <v>0</v>
      </c>
      <c r="AU82" s="89">
        <v>0</v>
      </c>
      <c r="AV82" s="89">
        <v>0</v>
      </c>
      <c r="AW82" s="89">
        <v>0</v>
      </c>
      <c r="AX82" s="89">
        <v>0</v>
      </c>
      <c r="AY82" s="89">
        <v>0</v>
      </c>
      <c r="AZ82" s="88"/>
      <c r="BB82" s="72">
        <f t="shared" si="8"/>
        <v>0</v>
      </c>
      <c r="BC82" s="72">
        <f t="shared" si="9"/>
        <v>0</v>
      </c>
      <c r="BD82" s="72">
        <f t="shared" si="10"/>
        <v>0</v>
      </c>
      <c r="BE82" s="72">
        <f t="shared" si="11"/>
        <v>0</v>
      </c>
      <c r="BF82" s="72">
        <f t="shared" si="12"/>
        <v>0</v>
      </c>
      <c r="BG82" s="72">
        <f t="shared" si="13"/>
        <v>0</v>
      </c>
      <c r="BH82" s="72">
        <f t="shared" si="14"/>
        <v>0</v>
      </c>
      <c r="BI82" s="11" t="str">
        <f t="shared" si="15"/>
        <v>{0x00, 0x00, 0x00, 0x00, 0x00, 0x00, 0x00},</v>
      </c>
    </row>
    <row r="83" spans="1:61" ht="15" customHeight="1" x14ac:dyDescent="0.25">
      <c r="A83" s="88"/>
      <c r="B83" s="89">
        <v>0</v>
      </c>
      <c r="C83" s="89">
        <v>0</v>
      </c>
      <c r="D83" s="89">
        <v>0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0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89">
        <v>0</v>
      </c>
      <c r="V83" s="89">
        <v>0</v>
      </c>
      <c r="W83" s="89">
        <v>0</v>
      </c>
      <c r="X83" s="89">
        <v>0</v>
      </c>
      <c r="Y83" s="89">
        <v>0</v>
      </c>
      <c r="Z83" s="89">
        <v>0</v>
      </c>
      <c r="AA83" s="89">
        <v>0</v>
      </c>
      <c r="AB83" s="89">
        <v>0</v>
      </c>
      <c r="AC83" s="89">
        <v>0</v>
      </c>
      <c r="AD83" s="89">
        <v>0</v>
      </c>
      <c r="AE83" s="89">
        <v>0</v>
      </c>
      <c r="AF83" s="89">
        <v>0</v>
      </c>
      <c r="AG83" s="89">
        <v>0</v>
      </c>
      <c r="AH83" s="89">
        <v>0</v>
      </c>
      <c r="AI83" s="89">
        <v>0</v>
      </c>
      <c r="AJ83" s="89">
        <v>0</v>
      </c>
      <c r="AK83" s="89">
        <v>0</v>
      </c>
      <c r="AL83" s="89">
        <v>0</v>
      </c>
      <c r="AM83" s="89">
        <v>0</v>
      </c>
      <c r="AN83" s="89">
        <v>0</v>
      </c>
      <c r="AO83" s="89">
        <v>0</v>
      </c>
      <c r="AP83" s="89">
        <v>0</v>
      </c>
      <c r="AQ83" s="89">
        <v>0</v>
      </c>
      <c r="AR83" s="89">
        <v>0</v>
      </c>
      <c r="AS83" s="89">
        <v>0</v>
      </c>
      <c r="AT83" s="89">
        <v>0</v>
      </c>
      <c r="AU83" s="89">
        <v>0</v>
      </c>
      <c r="AV83" s="89">
        <v>0</v>
      </c>
      <c r="AW83" s="89">
        <v>0</v>
      </c>
      <c r="AX83" s="89">
        <v>0</v>
      </c>
      <c r="AY83" s="89">
        <v>0</v>
      </c>
      <c r="AZ83" s="88"/>
      <c r="BB83" s="72">
        <f t="shared" si="8"/>
        <v>0</v>
      </c>
      <c r="BC83" s="72">
        <f t="shared" si="9"/>
        <v>0</v>
      </c>
      <c r="BD83" s="72">
        <f t="shared" si="10"/>
        <v>0</v>
      </c>
      <c r="BE83" s="72">
        <f t="shared" si="11"/>
        <v>0</v>
      </c>
      <c r="BF83" s="72">
        <f t="shared" si="12"/>
        <v>0</v>
      </c>
      <c r="BG83" s="72">
        <f t="shared" si="13"/>
        <v>0</v>
      </c>
      <c r="BH83" s="72">
        <f t="shared" si="14"/>
        <v>0</v>
      </c>
      <c r="BI83" s="11" t="str">
        <f t="shared" si="15"/>
        <v>{0x00, 0x00, 0x00, 0x00, 0x00, 0x00, 0x00},</v>
      </c>
    </row>
    <row r="84" spans="1:61" ht="15" customHeight="1" x14ac:dyDescent="0.25">
      <c r="A84" s="88"/>
      <c r="B84" s="89">
        <v>0</v>
      </c>
      <c r="C84" s="89">
        <v>0</v>
      </c>
      <c r="D84" s="89">
        <v>0</v>
      </c>
      <c r="E84" s="89">
        <v>0</v>
      </c>
      <c r="F84" s="89">
        <v>0</v>
      </c>
      <c r="G84" s="89">
        <v>0</v>
      </c>
      <c r="H84" s="89">
        <v>0</v>
      </c>
      <c r="I84" s="89">
        <v>0</v>
      </c>
      <c r="J84" s="89">
        <v>0</v>
      </c>
      <c r="K84" s="89">
        <v>0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89">
        <v>0</v>
      </c>
      <c r="V84" s="89">
        <v>0</v>
      </c>
      <c r="W84" s="89">
        <v>0</v>
      </c>
      <c r="X84" s="89">
        <v>0</v>
      </c>
      <c r="Y84" s="89">
        <v>0</v>
      </c>
      <c r="Z84" s="89">
        <v>0</v>
      </c>
      <c r="AA84" s="89">
        <v>0</v>
      </c>
      <c r="AB84" s="89">
        <v>0</v>
      </c>
      <c r="AC84" s="89">
        <v>0</v>
      </c>
      <c r="AD84" s="89">
        <v>0</v>
      </c>
      <c r="AE84" s="89">
        <v>0</v>
      </c>
      <c r="AF84" s="89">
        <v>0</v>
      </c>
      <c r="AG84" s="89">
        <v>0</v>
      </c>
      <c r="AH84" s="89">
        <v>0</v>
      </c>
      <c r="AI84" s="89">
        <v>0</v>
      </c>
      <c r="AJ84" s="89">
        <v>0</v>
      </c>
      <c r="AK84" s="89">
        <v>0</v>
      </c>
      <c r="AL84" s="89">
        <v>0</v>
      </c>
      <c r="AM84" s="89">
        <v>0</v>
      </c>
      <c r="AN84" s="89">
        <v>0</v>
      </c>
      <c r="AO84" s="89">
        <v>0</v>
      </c>
      <c r="AP84" s="89">
        <v>0</v>
      </c>
      <c r="AQ84" s="89">
        <v>0</v>
      </c>
      <c r="AR84" s="89">
        <v>0</v>
      </c>
      <c r="AS84" s="89">
        <v>0</v>
      </c>
      <c r="AT84" s="89">
        <v>0</v>
      </c>
      <c r="AU84" s="89">
        <v>0</v>
      </c>
      <c r="AV84" s="89">
        <v>0</v>
      </c>
      <c r="AW84" s="89">
        <v>0</v>
      </c>
      <c r="AX84" s="89">
        <v>0</v>
      </c>
      <c r="AY84" s="89">
        <v>0</v>
      </c>
      <c r="AZ84" s="88"/>
      <c r="BB84" s="72">
        <f t="shared" si="8"/>
        <v>0</v>
      </c>
      <c r="BC84" s="72">
        <f t="shared" si="9"/>
        <v>0</v>
      </c>
      <c r="BD84" s="72">
        <f t="shared" si="10"/>
        <v>0</v>
      </c>
      <c r="BE84" s="72">
        <f t="shared" si="11"/>
        <v>0</v>
      </c>
      <c r="BF84" s="72">
        <f t="shared" si="12"/>
        <v>0</v>
      </c>
      <c r="BG84" s="72">
        <f t="shared" si="13"/>
        <v>0</v>
      </c>
      <c r="BH84" s="72">
        <f t="shared" si="14"/>
        <v>0</v>
      </c>
      <c r="BI84" s="11" t="str">
        <f t="shared" si="15"/>
        <v>{0x00, 0x00, 0x00, 0x00, 0x00, 0x00, 0x00},</v>
      </c>
    </row>
    <row r="85" spans="1:61" ht="15" customHeight="1" x14ac:dyDescent="0.25">
      <c r="A85" s="88"/>
      <c r="B85" s="89">
        <v>0</v>
      </c>
      <c r="C85" s="89">
        <v>0</v>
      </c>
      <c r="D85" s="89">
        <v>0</v>
      </c>
      <c r="E85" s="89">
        <v>0</v>
      </c>
      <c r="F85" s="89">
        <v>0</v>
      </c>
      <c r="G85" s="89">
        <v>0</v>
      </c>
      <c r="H85" s="89">
        <v>0</v>
      </c>
      <c r="I85" s="89">
        <v>0</v>
      </c>
      <c r="J85" s="89">
        <v>0</v>
      </c>
      <c r="K85" s="89">
        <v>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89">
        <v>0</v>
      </c>
      <c r="V85" s="89">
        <v>0</v>
      </c>
      <c r="W85" s="89">
        <v>0</v>
      </c>
      <c r="X85" s="89">
        <v>0</v>
      </c>
      <c r="Y85" s="89">
        <v>0</v>
      </c>
      <c r="Z85" s="89">
        <v>0</v>
      </c>
      <c r="AA85" s="89">
        <v>0</v>
      </c>
      <c r="AB85" s="89">
        <v>0</v>
      </c>
      <c r="AC85" s="89">
        <v>0</v>
      </c>
      <c r="AD85" s="89">
        <v>0</v>
      </c>
      <c r="AE85" s="89">
        <v>0</v>
      </c>
      <c r="AF85" s="89">
        <v>0</v>
      </c>
      <c r="AG85" s="89">
        <v>0</v>
      </c>
      <c r="AH85" s="89">
        <v>0</v>
      </c>
      <c r="AI85" s="89">
        <v>0</v>
      </c>
      <c r="AJ85" s="89">
        <v>0</v>
      </c>
      <c r="AK85" s="89">
        <v>0</v>
      </c>
      <c r="AL85" s="89">
        <v>0</v>
      </c>
      <c r="AM85" s="89">
        <v>0</v>
      </c>
      <c r="AN85" s="89">
        <v>0</v>
      </c>
      <c r="AO85" s="89">
        <v>0</v>
      </c>
      <c r="AP85" s="89">
        <v>0</v>
      </c>
      <c r="AQ85" s="89">
        <v>0</v>
      </c>
      <c r="AR85" s="89">
        <v>0</v>
      </c>
      <c r="AS85" s="89">
        <v>0</v>
      </c>
      <c r="AT85" s="89">
        <v>0</v>
      </c>
      <c r="AU85" s="89">
        <v>0</v>
      </c>
      <c r="AV85" s="89">
        <v>0</v>
      </c>
      <c r="AW85" s="89">
        <v>0</v>
      </c>
      <c r="AX85" s="89">
        <v>0</v>
      </c>
      <c r="AY85" s="89">
        <v>0</v>
      </c>
      <c r="AZ85" s="88"/>
      <c r="BB85" s="72">
        <f t="shared" si="8"/>
        <v>0</v>
      </c>
      <c r="BC85" s="72">
        <f t="shared" si="9"/>
        <v>0</v>
      </c>
      <c r="BD85" s="72">
        <f t="shared" si="10"/>
        <v>0</v>
      </c>
      <c r="BE85" s="72">
        <f t="shared" si="11"/>
        <v>0</v>
      </c>
      <c r="BF85" s="72">
        <f t="shared" si="12"/>
        <v>0</v>
      </c>
      <c r="BG85" s="72">
        <f t="shared" si="13"/>
        <v>0</v>
      </c>
      <c r="BH85" s="72">
        <f t="shared" si="14"/>
        <v>0</v>
      </c>
      <c r="BI85" s="11" t="str">
        <f t="shared" si="15"/>
        <v>{0x00, 0x00, 0x00, 0x00, 0x00, 0x00, 0x00},</v>
      </c>
    </row>
    <row r="86" spans="1:61" ht="15" customHeight="1" x14ac:dyDescent="0.25">
      <c r="A86" s="88"/>
      <c r="B86" s="89">
        <v>0</v>
      </c>
      <c r="C86" s="89">
        <v>0</v>
      </c>
      <c r="D86" s="89">
        <v>0</v>
      </c>
      <c r="E86" s="89">
        <v>0</v>
      </c>
      <c r="F86" s="89">
        <v>0</v>
      </c>
      <c r="G86" s="89">
        <v>0</v>
      </c>
      <c r="H86" s="89">
        <v>0</v>
      </c>
      <c r="I86" s="89">
        <v>0</v>
      </c>
      <c r="J86" s="89">
        <v>0</v>
      </c>
      <c r="K86" s="89">
        <v>0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89">
        <v>0</v>
      </c>
      <c r="V86" s="89">
        <v>0</v>
      </c>
      <c r="W86" s="89">
        <v>0</v>
      </c>
      <c r="X86" s="89">
        <v>0</v>
      </c>
      <c r="Y86" s="89">
        <v>0</v>
      </c>
      <c r="Z86" s="89">
        <v>0</v>
      </c>
      <c r="AA86" s="89">
        <v>0</v>
      </c>
      <c r="AB86" s="89">
        <v>0</v>
      </c>
      <c r="AC86" s="89">
        <v>0</v>
      </c>
      <c r="AD86" s="89">
        <v>0</v>
      </c>
      <c r="AE86" s="89">
        <v>0</v>
      </c>
      <c r="AF86" s="89">
        <v>0</v>
      </c>
      <c r="AG86" s="89">
        <v>0</v>
      </c>
      <c r="AH86" s="89">
        <v>0</v>
      </c>
      <c r="AI86" s="89">
        <v>0</v>
      </c>
      <c r="AJ86" s="89">
        <v>0</v>
      </c>
      <c r="AK86" s="89">
        <v>0</v>
      </c>
      <c r="AL86" s="89">
        <v>0</v>
      </c>
      <c r="AM86" s="89">
        <v>0</v>
      </c>
      <c r="AN86" s="89">
        <v>0</v>
      </c>
      <c r="AO86" s="89">
        <v>0</v>
      </c>
      <c r="AP86" s="89">
        <v>0</v>
      </c>
      <c r="AQ86" s="89">
        <v>0</v>
      </c>
      <c r="AR86" s="89">
        <v>0</v>
      </c>
      <c r="AS86" s="89">
        <v>0</v>
      </c>
      <c r="AT86" s="89">
        <v>0</v>
      </c>
      <c r="AU86" s="89">
        <v>0</v>
      </c>
      <c r="AV86" s="89">
        <v>0</v>
      </c>
      <c r="AW86" s="89">
        <v>0</v>
      </c>
      <c r="AX86" s="89">
        <v>0</v>
      </c>
      <c r="AY86" s="89">
        <v>0</v>
      </c>
      <c r="AZ86" s="88"/>
      <c r="BB86" s="72">
        <f t="shared" si="8"/>
        <v>0</v>
      </c>
      <c r="BC86" s="72">
        <f t="shared" si="9"/>
        <v>0</v>
      </c>
      <c r="BD86" s="72">
        <f t="shared" si="10"/>
        <v>0</v>
      </c>
      <c r="BE86" s="72">
        <f t="shared" si="11"/>
        <v>0</v>
      </c>
      <c r="BF86" s="72">
        <f t="shared" si="12"/>
        <v>0</v>
      </c>
      <c r="BG86" s="72">
        <f t="shared" si="13"/>
        <v>0</v>
      </c>
      <c r="BH86" s="72">
        <f t="shared" si="14"/>
        <v>0</v>
      </c>
      <c r="BI86" s="11" t="str">
        <f t="shared" si="15"/>
        <v>{0x00, 0x00, 0x00, 0x00, 0x00, 0x00, 0x00},</v>
      </c>
    </row>
    <row r="87" spans="1:61" ht="15" customHeight="1" x14ac:dyDescent="0.25">
      <c r="A87" s="88"/>
      <c r="B87" s="89">
        <v>0</v>
      </c>
      <c r="C87" s="89">
        <v>0</v>
      </c>
      <c r="D87" s="89">
        <v>0</v>
      </c>
      <c r="E87" s="89">
        <v>0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89">
        <v>0</v>
      </c>
      <c r="V87" s="89">
        <v>0</v>
      </c>
      <c r="W87" s="89">
        <v>0</v>
      </c>
      <c r="X87" s="89">
        <v>0</v>
      </c>
      <c r="Y87" s="89">
        <v>0</v>
      </c>
      <c r="Z87" s="89">
        <v>0</v>
      </c>
      <c r="AA87" s="89">
        <v>0</v>
      </c>
      <c r="AB87" s="89">
        <v>0</v>
      </c>
      <c r="AC87" s="89">
        <v>0</v>
      </c>
      <c r="AD87" s="89">
        <v>0</v>
      </c>
      <c r="AE87" s="89">
        <v>0</v>
      </c>
      <c r="AF87" s="89">
        <v>0</v>
      </c>
      <c r="AG87" s="89">
        <v>0</v>
      </c>
      <c r="AH87" s="89">
        <v>0</v>
      </c>
      <c r="AI87" s="89">
        <v>0</v>
      </c>
      <c r="AJ87" s="89">
        <v>0</v>
      </c>
      <c r="AK87" s="89">
        <v>0</v>
      </c>
      <c r="AL87" s="89">
        <v>0</v>
      </c>
      <c r="AM87" s="89">
        <v>0</v>
      </c>
      <c r="AN87" s="89">
        <v>0</v>
      </c>
      <c r="AO87" s="89">
        <v>0</v>
      </c>
      <c r="AP87" s="89">
        <v>0</v>
      </c>
      <c r="AQ87" s="89">
        <v>0</v>
      </c>
      <c r="AR87" s="89">
        <v>0</v>
      </c>
      <c r="AS87" s="89">
        <v>0</v>
      </c>
      <c r="AT87" s="89">
        <v>0</v>
      </c>
      <c r="AU87" s="89">
        <v>0</v>
      </c>
      <c r="AV87" s="89">
        <v>0</v>
      </c>
      <c r="AW87" s="89">
        <v>0</v>
      </c>
      <c r="AX87" s="89">
        <v>0</v>
      </c>
      <c r="AY87" s="89">
        <v>0</v>
      </c>
      <c r="AZ87" s="88"/>
      <c r="BB87" s="72">
        <f t="shared" si="8"/>
        <v>0</v>
      </c>
      <c r="BC87" s="72">
        <f t="shared" si="9"/>
        <v>0</v>
      </c>
      <c r="BD87" s="72">
        <f t="shared" si="10"/>
        <v>0</v>
      </c>
      <c r="BE87" s="72">
        <f t="shared" si="11"/>
        <v>0</v>
      </c>
      <c r="BF87" s="72">
        <f t="shared" si="12"/>
        <v>0</v>
      </c>
      <c r="BG87" s="72">
        <f t="shared" si="13"/>
        <v>0</v>
      </c>
      <c r="BH87" s="72">
        <f t="shared" si="14"/>
        <v>0</v>
      </c>
      <c r="BI87" s="11" t="str">
        <f t="shared" si="15"/>
        <v>{0x00, 0x00, 0x00, 0x00, 0x00, 0x00, 0x00},</v>
      </c>
    </row>
    <row r="88" spans="1:61" ht="15" customHeight="1" x14ac:dyDescent="0.25">
      <c r="A88" s="88"/>
      <c r="B88" s="89">
        <v>0</v>
      </c>
      <c r="C88" s="89">
        <v>0</v>
      </c>
      <c r="D88" s="89">
        <v>0</v>
      </c>
      <c r="E88" s="89">
        <v>0</v>
      </c>
      <c r="F88" s="89">
        <v>0</v>
      </c>
      <c r="G88" s="89">
        <v>0</v>
      </c>
      <c r="H88" s="89">
        <v>0</v>
      </c>
      <c r="I88" s="89">
        <v>0</v>
      </c>
      <c r="J88" s="89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89">
        <v>0</v>
      </c>
      <c r="V88" s="89">
        <v>0</v>
      </c>
      <c r="W88" s="89">
        <v>0</v>
      </c>
      <c r="X88" s="89">
        <v>0</v>
      </c>
      <c r="Y88" s="89">
        <v>0</v>
      </c>
      <c r="Z88" s="89">
        <v>0</v>
      </c>
      <c r="AA88" s="89">
        <v>0</v>
      </c>
      <c r="AB88" s="89">
        <v>0</v>
      </c>
      <c r="AC88" s="89">
        <v>0</v>
      </c>
      <c r="AD88" s="89">
        <v>0</v>
      </c>
      <c r="AE88" s="89">
        <v>0</v>
      </c>
      <c r="AF88" s="89">
        <v>0</v>
      </c>
      <c r="AG88" s="89">
        <v>0</v>
      </c>
      <c r="AH88" s="89">
        <v>0</v>
      </c>
      <c r="AI88" s="89">
        <v>0</v>
      </c>
      <c r="AJ88" s="89">
        <v>0</v>
      </c>
      <c r="AK88" s="89">
        <v>0</v>
      </c>
      <c r="AL88" s="89">
        <v>0</v>
      </c>
      <c r="AM88" s="89">
        <v>0</v>
      </c>
      <c r="AN88" s="89">
        <v>0</v>
      </c>
      <c r="AO88" s="89">
        <v>0</v>
      </c>
      <c r="AP88" s="89">
        <v>0</v>
      </c>
      <c r="AQ88" s="89">
        <v>0</v>
      </c>
      <c r="AR88" s="89">
        <v>0</v>
      </c>
      <c r="AS88" s="89">
        <v>0</v>
      </c>
      <c r="AT88" s="89">
        <v>0</v>
      </c>
      <c r="AU88" s="89">
        <v>0</v>
      </c>
      <c r="AV88" s="89">
        <v>0</v>
      </c>
      <c r="AW88" s="89">
        <v>0</v>
      </c>
      <c r="AX88" s="89">
        <v>0</v>
      </c>
      <c r="AY88" s="89">
        <v>0</v>
      </c>
      <c r="AZ88" s="88"/>
      <c r="BB88" s="72">
        <f t="shared" si="8"/>
        <v>0</v>
      </c>
      <c r="BC88" s="72">
        <f t="shared" si="9"/>
        <v>0</v>
      </c>
      <c r="BD88" s="72">
        <f t="shared" si="10"/>
        <v>0</v>
      </c>
      <c r="BE88" s="72">
        <f t="shared" si="11"/>
        <v>0</v>
      </c>
      <c r="BF88" s="72">
        <f t="shared" si="12"/>
        <v>0</v>
      </c>
      <c r="BG88" s="72">
        <f t="shared" si="13"/>
        <v>0</v>
      </c>
      <c r="BH88" s="72">
        <f t="shared" si="14"/>
        <v>0</v>
      </c>
      <c r="BI88" s="11" t="str">
        <f t="shared" si="15"/>
        <v>{0x00, 0x00, 0x00, 0x00, 0x00, 0x00, 0x00},</v>
      </c>
    </row>
    <row r="89" spans="1:61" ht="15" customHeight="1" x14ac:dyDescent="0.25">
      <c r="A89" s="88"/>
      <c r="B89" s="89">
        <v>0</v>
      </c>
      <c r="C89" s="89">
        <v>0</v>
      </c>
      <c r="D89" s="89">
        <v>0</v>
      </c>
      <c r="E89" s="89">
        <v>0</v>
      </c>
      <c r="F89" s="89">
        <v>0</v>
      </c>
      <c r="G89" s="89">
        <v>0</v>
      </c>
      <c r="H89" s="89">
        <v>0</v>
      </c>
      <c r="I89" s="89">
        <v>0</v>
      </c>
      <c r="J89" s="89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89">
        <v>0</v>
      </c>
      <c r="V89" s="89">
        <v>0</v>
      </c>
      <c r="W89" s="89">
        <v>0</v>
      </c>
      <c r="X89" s="89">
        <v>0</v>
      </c>
      <c r="Y89" s="89">
        <v>0</v>
      </c>
      <c r="Z89" s="89">
        <v>0</v>
      </c>
      <c r="AA89" s="89">
        <v>0</v>
      </c>
      <c r="AB89" s="89">
        <v>0</v>
      </c>
      <c r="AC89" s="89">
        <v>0</v>
      </c>
      <c r="AD89" s="89">
        <v>0</v>
      </c>
      <c r="AE89" s="89">
        <v>0</v>
      </c>
      <c r="AF89" s="89">
        <v>0</v>
      </c>
      <c r="AG89" s="89">
        <v>0</v>
      </c>
      <c r="AH89" s="89">
        <v>0</v>
      </c>
      <c r="AI89" s="89">
        <v>0</v>
      </c>
      <c r="AJ89" s="89">
        <v>0</v>
      </c>
      <c r="AK89" s="89">
        <v>0</v>
      </c>
      <c r="AL89" s="89">
        <v>0</v>
      </c>
      <c r="AM89" s="89">
        <v>0</v>
      </c>
      <c r="AN89" s="89">
        <v>0</v>
      </c>
      <c r="AO89" s="89">
        <v>0</v>
      </c>
      <c r="AP89" s="89">
        <v>0</v>
      </c>
      <c r="AQ89" s="89">
        <v>0</v>
      </c>
      <c r="AR89" s="89">
        <v>0</v>
      </c>
      <c r="AS89" s="89">
        <v>0</v>
      </c>
      <c r="AT89" s="89">
        <v>0</v>
      </c>
      <c r="AU89" s="89">
        <v>0</v>
      </c>
      <c r="AV89" s="89">
        <v>0</v>
      </c>
      <c r="AW89" s="89">
        <v>0</v>
      </c>
      <c r="AX89" s="89">
        <v>0</v>
      </c>
      <c r="AY89" s="89">
        <v>0</v>
      </c>
      <c r="AZ89" s="88"/>
      <c r="BB89" s="72">
        <f t="shared" si="8"/>
        <v>0</v>
      </c>
      <c r="BC89" s="72">
        <f t="shared" si="9"/>
        <v>0</v>
      </c>
      <c r="BD89" s="72">
        <f t="shared" si="10"/>
        <v>0</v>
      </c>
      <c r="BE89" s="72">
        <f t="shared" si="11"/>
        <v>0</v>
      </c>
      <c r="BF89" s="72">
        <f t="shared" si="12"/>
        <v>0</v>
      </c>
      <c r="BG89" s="72">
        <f t="shared" si="13"/>
        <v>0</v>
      </c>
      <c r="BH89" s="72">
        <f t="shared" si="14"/>
        <v>0</v>
      </c>
      <c r="BI89" s="11" t="str">
        <f t="shared" si="15"/>
        <v>{0x00, 0x00, 0x00, 0x00, 0x00, 0x00, 0x00},</v>
      </c>
    </row>
    <row r="90" spans="1:61" ht="15" customHeight="1" x14ac:dyDescent="0.25">
      <c r="A90" s="88"/>
      <c r="B90" s="89">
        <v>0</v>
      </c>
      <c r="C90" s="89">
        <v>0</v>
      </c>
      <c r="D90" s="89">
        <v>0</v>
      </c>
      <c r="E90" s="89">
        <v>0</v>
      </c>
      <c r="F90" s="89">
        <v>0</v>
      </c>
      <c r="G90" s="89">
        <v>0</v>
      </c>
      <c r="H90" s="89">
        <v>0</v>
      </c>
      <c r="I90" s="89">
        <v>0</v>
      </c>
      <c r="J90" s="89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89">
        <v>0</v>
      </c>
      <c r="V90" s="89">
        <v>0</v>
      </c>
      <c r="W90" s="89">
        <v>0</v>
      </c>
      <c r="X90" s="89">
        <v>0</v>
      </c>
      <c r="Y90" s="89">
        <v>0</v>
      </c>
      <c r="Z90" s="89">
        <v>0</v>
      </c>
      <c r="AA90" s="89">
        <v>0</v>
      </c>
      <c r="AB90" s="89">
        <v>0</v>
      </c>
      <c r="AC90" s="89">
        <v>0</v>
      </c>
      <c r="AD90" s="89">
        <v>0</v>
      </c>
      <c r="AE90" s="89">
        <v>0</v>
      </c>
      <c r="AF90" s="89">
        <v>0</v>
      </c>
      <c r="AG90" s="89">
        <v>0</v>
      </c>
      <c r="AH90" s="89">
        <v>0</v>
      </c>
      <c r="AI90" s="89">
        <v>0</v>
      </c>
      <c r="AJ90" s="89">
        <v>0</v>
      </c>
      <c r="AK90" s="89">
        <v>0</v>
      </c>
      <c r="AL90" s="89">
        <v>0</v>
      </c>
      <c r="AM90" s="89">
        <v>0</v>
      </c>
      <c r="AN90" s="89">
        <v>0</v>
      </c>
      <c r="AO90" s="89">
        <v>0</v>
      </c>
      <c r="AP90" s="89">
        <v>0</v>
      </c>
      <c r="AQ90" s="89">
        <v>0</v>
      </c>
      <c r="AR90" s="89">
        <v>0</v>
      </c>
      <c r="AS90" s="89">
        <v>0</v>
      </c>
      <c r="AT90" s="89">
        <v>0</v>
      </c>
      <c r="AU90" s="89">
        <v>0</v>
      </c>
      <c r="AV90" s="89">
        <v>0</v>
      </c>
      <c r="AW90" s="89">
        <v>0</v>
      </c>
      <c r="AX90" s="89">
        <v>0</v>
      </c>
      <c r="AY90" s="89">
        <v>0</v>
      </c>
      <c r="AZ90" s="88"/>
      <c r="BB90" s="72">
        <f t="shared" si="8"/>
        <v>0</v>
      </c>
      <c r="BC90" s="72">
        <f t="shared" si="9"/>
        <v>0</v>
      </c>
      <c r="BD90" s="72">
        <f t="shared" si="10"/>
        <v>0</v>
      </c>
      <c r="BE90" s="72">
        <f t="shared" si="11"/>
        <v>0</v>
      </c>
      <c r="BF90" s="72">
        <f t="shared" si="12"/>
        <v>0</v>
      </c>
      <c r="BG90" s="72">
        <f t="shared" si="13"/>
        <v>0</v>
      </c>
      <c r="BH90" s="72">
        <f t="shared" si="14"/>
        <v>0</v>
      </c>
      <c r="BI90" s="11" t="str">
        <f t="shared" si="15"/>
        <v>{0x00, 0x00, 0x00, 0x00, 0x00, 0x00, 0x00},</v>
      </c>
    </row>
    <row r="91" spans="1:61" ht="15" customHeight="1" x14ac:dyDescent="0.25">
      <c r="A91" s="88"/>
      <c r="B91" s="89">
        <v>0</v>
      </c>
      <c r="C91" s="89">
        <v>0</v>
      </c>
      <c r="D91" s="89">
        <v>0</v>
      </c>
      <c r="E91" s="89">
        <v>0</v>
      </c>
      <c r="F91" s="89">
        <v>0</v>
      </c>
      <c r="G91" s="89">
        <v>0</v>
      </c>
      <c r="H91" s="89">
        <v>0</v>
      </c>
      <c r="I91" s="89">
        <v>0</v>
      </c>
      <c r="J91" s="89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89">
        <v>0</v>
      </c>
      <c r="V91" s="89">
        <v>0</v>
      </c>
      <c r="W91" s="89">
        <v>0</v>
      </c>
      <c r="X91" s="89">
        <v>0</v>
      </c>
      <c r="Y91" s="89">
        <v>0</v>
      </c>
      <c r="Z91" s="89">
        <v>0</v>
      </c>
      <c r="AA91" s="89">
        <v>0</v>
      </c>
      <c r="AB91" s="89">
        <v>0</v>
      </c>
      <c r="AC91" s="89">
        <v>0</v>
      </c>
      <c r="AD91" s="89">
        <v>0</v>
      </c>
      <c r="AE91" s="89">
        <v>0</v>
      </c>
      <c r="AF91" s="89">
        <v>0</v>
      </c>
      <c r="AG91" s="89">
        <v>0</v>
      </c>
      <c r="AH91" s="89">
        <v>0</v>
      </c>
      <c r="AI91" s="89">
        <v>0</v>
      </c>
      <c r="AJ91" s="89">
        <v>0</v>
      </c>
      <c r="AK91" s="89">
        <v>0</v>
      </c>
      <c r="AL91" s="89">
        <v>0</v>
      </c>
      <c r="AM91" s="89">
        <v>0</v>
      </c>
      <c r="AN91" s="89">
        <v>0</v>
      </c>
      <c r="AO91" s="89">
        <v>0</v>
      </c>
      <c r="AP91" s="89">
        <v>0</v>
      </c>
      <c r="AQ91" s="89">
        <v>0</v>
      </c>
      <c r="AR91" s="89">
        <v>0</v>
      </c>
      <c r="AS91" s="89">
        <v>0</v>
      </c>
      <c r="AT91" s="89">
        <v>0</v>
      </c>
      <c r="AU91" s="89">
        <v>0</v>
      </c>
      <c r="AV91" s="89">
        <v>0</v>
      </c>
      <c r="AW91" s="89">
        <v>0</v>
      </c>
      <c r="AX91" s="89">
        <v>0</v>
      </c>
      <c r="AY91" s="89">
        <v>0</v>
      </c>
      <c r="AZ91" s="88"/>
      <c r="BB91" s="72">
        <f t="shared" si="8"/>
        <v>0</v>
      </c>
      <c r="BC91" s="72">
        <f t="shared" si="9"/>
        <v>0</v>
      </c>
      <c r="BD91" s="72">
        <f t="shared" si="10"/>
        <v>0</v>
      </c>
      <c r="BE91" s="72">
        <f t="shared" si="11"/>
        <v>0</v>
      </c>
      <c r="BF91" s="72">
        <f t="shared" si="12"/>
        <v>0</v>
      </c>
      <c r="BG91" s="72">
        <f t="shared" si="13"/>
        <v>0</v>
      </c>
      <c r="BH91" s="72">
        <f t="shared" si="14"/>
        <v>0</v>
      </c>
      <c r="BI91" s="11" t="str">
        <f t="shared" si="15"/>
        <v>{0x00, 0x00, 0x00, 0x00, 0x00, 0x00, 0x00},</v>
      </c>
    </row>
    <row r="92" spans="1:61" ht="15" customHeight="1" x14ac:dyDescent="0.25">
      <c r="A92" s="88"/>
      <c r="B92" s="89">
        <v>0</v>
      </c>
      <c r="C92" s="89">
        <v>0</v>
      </c>
      <c r="D92" s="89">
        <v>0</v>
      </c>
      <c r="E92" s="89">
        <v>0</v>
      </c>
      <c r="F92" s="89">
        <v>0</v>
      </c>
      <c r="G92" s="89">
        <v>0</v>
      </c>
      <c r="H92" s="89">
        <v>0</v>
      </c>
      <c r="I92" s="89">
        <v>0</v>
      </c>
      <c r="J92" s="89">
        <v>0</v>
      </c>
      <c r="K92" s="89">
        <v>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89">
        <v>0</v>
      </c>
      <c r="V92" s="89">
        <v>0</v>
      </c>
      <c r="W92" s="89">
        <v>0</v>
      </c>
      <c r="X92" s="89">
        <v>0</v>
      </c>
      <c r="Y92" s="89">
        <v>0</v>
      </c>
      <c r="Z92" s="89">
        <v>0</v>
      </c>
      <c r="AA92" s="89">
        <v>0</v>
      </c>
      <c r="AB92" s="89">
        <v>0</v>
      </c>
      <c r="AC92" s="89">
        <v>0</v>
      </c>
      <c r="AD92" s="89">
        <v>0</v>
      </c>
      <c r="AE92" s="89">
        <v>0</v>
      </c>
      <c r="AF92" s="89">
        <v>0</v>
      </c>
      <c r="AG92" s="89">
        <v>0</v>
      </c>
      <c r="AH92" s="89">
        <v>0</v>
      </c>
      <c r="AI92" s="89">
        <v>0</v>
      </c>
      <c r="AJ92" s="89">
        <v>0</v>
      </c>
      <c r="AK92" s="89">
        <v>0</v>
      </c>
      <c r="AL92" s="89">
        <v>0</v>
      </c>
      <c r="AM92" s="89">
        <v>0</v>
      </c>
      <c r="AN92" s="89">
        <v>0</v>
      </c>
      <c r="AO92" s="89">
        <v>0</v>
      </c>
      <c r="AP92" s="89">
        <v>0</v>
      </c>
      <c r="AQ92" s="89">
        <v>0</v>
      </c>
      <c r="AR92" s="89">
        <v>0</v>
      </c>
      <c r="AS92" s="89">
        <v>0</v>
      </c>
      <c r="AT92" s="89">
        <v>0</v>
      </c>
      <c r="AU92" s="89">
        <v>0</v>
      </c>
      <c r="AV92" s="89">
        <v>0</v>
      </c>
      <c r="AW92" s="89">
        <v>0</v>
      </c>
      <c r="AX92" s="89">
        <v>0</v>
      </c>
      <c r="AY92" s="89">
        <v>0</v>
      </c>
      <c r="AZ92" s="88"/>
      <c r="BB92" s="72">
        <f t="shared" si="8"/>
        <v>0</v>
      </c>
      <c r="BC92" s="72">
        <f t="shared" si="9"/>
        <v>0</v>
      </c>
      <c r="BD92" s="72">
        <f t="shared" si="10"/>
        <v>0</v>
      </c>
      <c r="BE92" s="72">
        <f t="shared" si="11"/>
        <v>0</v>
      </c>
      <c r="BF92" s="72">
        <f t="shared" si="12"/>
        <v>0</v>
      </c>
      <c r="BG92" s="72">
        <f t="shared" si="13"/>
        <v>0</v>
      </c>
      <c r="BH92" s="72">
        <f t="shared" si="14"/>
        <v>0</v>
      </c>
      <c r="BI92" s="11" t="str">
        <f t="shared" si="15"/>
        <v>{0x00, 0x00, 0x00, 0x00, 0x00, 0x00, 0x00},</v>
      </c>
    </row>
    <row r="93" spans="1:61" ht="15" customHeight="1" x14ac:dyDescent="0.25">
      <c r="A93" s="88"/>
      <c r="B93" s="89">
        <v>0</v>
      </c>
      <c r="C93" s="89">
        <v>0</v>
      </c>
      <c r="D93" s="89">
        <v>0</v>
      </c>
      <c r="E93" s="89">
        <v>0</v>
      </c>
      <c r="F93" s="89">
        <v>0</v>
      </c>
      <c r="G93" s="89">
        <v>0</v>
      </c>
      <c r="H93" s="89">
        <v>0</v>
      </c>
      <c r="I93" s="89">
        <v>0</v>
      </c>
      <c r="J93" s="89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89">
        <v>0</v>
      </c>
      <c r="V93" s="89">
        <v>0</v>
      </c>
      <c r="W93" s="89">
        <v>0</v>
      </c>
      <c r="X93" s="89">
        <v>0</v>
      </c>
      <c r="Y93" s="89">
        <v>0</v>
      </c>
      <c r="Z93" s="89">
        <v>0</v>
      </c>
      <c r="AA93" s="89">
        <v>0</v>
      </c>
      <c r="AB93" s="89">
        <v>0</v>
      </c>
      <c r="AC93" s="89">
        <v>0</v>
      </c>
      <c r="AD93" s="89">
        <v>0</v>
      </c>
      <c r="AE93" s="89">
        <v>0</v>
      </c>
      <c r="AF93" s="89">
        <v>0</v>
      </c>
      <c r="AG93" s="89">
        <v>0</v>
      </c>
      <c r="AH93" s="89">
        <v>0</v>
      </c>
      <c r="AI93" s="89">
        <v>0</v>
      </c>
      <c r="AJ93" s="89">
        <v>0</v>
      </c>
      <c r="AK93" s="89">
        <v>0</v>
      </c>
      <c r="AL93" s="89">
        <v>0</v>
      </c>
      <c r="AM93" s="89">
        <v>0</v>
      </c>
      <c r="AN93" s="89">
        <v>0</v>
      </c>
      <c r="AO93" s="89">
        <v>0</v>
      </c>
      <c r="AP93" s="89">
        <v>0</v>
      </c>
      <c r="AQ93" s="89">
        <v>0</v>
      </c>
      <c r="AR93" s="89">
        <v>0</v>
      </c>
      <c r="AS93" s="89">
        <v>0</v>
      </c>
      <c r="AT93" s="89">
        <v>0</v>
      </c>
      <c r="AU93" s="89">
        <v>0</v>
      </c>
      <c r="AV93" s="89">
        <v>0</v>
      </c>
      <c r="AW93" s="89">
        <v>0</v>
      </c>
      <c r="AX93" s="89">
        <v>0</v>
      </c>
      <c r="AY93" s="89">
        <v>0</v>
      </c>
      <c r="AZ93" s="88"/>
      <c r="BB93" s="72">
        <f t="shared" si="8"/>
        <v>0</v>
      </c>
      <c r="BC93" s="72">
        <f t="shared" si="9"/>
        <v>0</v>
      </c>
      <c r="BD93" s="72">
        <f t="shared" si="10"/>
        <v>0</v>
      </c>
      <c r="BE93" s="72">
        <f t="shared" si="11"/>
        <v>0</v>
      </c>
      <c r="BF93" s="72">
        <f t="shared" si="12"/>
        <v>0</v>
      </c>
      <c r="BG93" s="72">
        <f t="shared" si="13"/>
        <v>0</v>
      </c>
      <c r="BH93" s="72">
        <f t="shared" si="14"/>
        <v>0</v>
      </c>
      <c r="BI93" s="11" t="str">
        <f t="shared" si="15"/>
        <v>{0x00, 0x00, 0x00, 0x00, 0x00, 0x00, 0x00},</v>
      </c>
    </row>
    <row r="94" spans="1:61" ht="15" customHeight="1" x14ac:dyDescent="0.25">
      <c r="A94" s="88"/>
      <c r="B94" s="89">
        <v>0</v>
      </c>
      <c r="C94" s="89">
        <v>0</v>
      </c>
      <c r="D94" s="89">
        <v>0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89">
        <v>0</v>
      </c>
      <c r="AD94" s="89">
        <v>0</v>
      </c>
      <c r="AE94" s="89">
        <v>0</v>
      </c>
      <c r="AF94" s="89">
        <v>0</v>
      </c>
      <c r="AG94" s="89">
        <v>0</v>
      </c>
      <c r="AH94" s="89">
        <v>0</v>
      </c>
      <c r="AI94" s="89">
        <v>0</v>
      </c>
      <c r="AJ94" s="89">
        <v>0</v>
      </c>
      <c r="AK94" s="89">
        <v>0</v>
      </c>
      <c r="AL94" s="89">
        <v>0</v>
      </c>
      <c r="AM94" s="89">
        <v>0</v>
      </c>
      <c r="AN94" s="89">
        <v>0</v>
      </c>
      <c r="AO94" s="89">
        <v>0</v>
      </c>
      <c r="AP94" s="89">
        <v>0</v>
      </c>
      <c r="AQ94" s="89">
        <v>0</v>
      </c>
      <c r="AR94" s="89">
        <v>0</v>
      </c>
      <c r="AS94" s="89">
        <v>0</v>
      </c>
      <c r="AT94" s="89">
        <v>0</v>
      </c>
      <c r="AU94" s="89">
        <v>0</v>
      </c>
      <c r="AV94" s="89">
        <v>0</v>
      </c>
      <c r="AW94" s="89">
        <v>0</v>
      </c>
      <c r="AX94" s="89">
        <v>0</v>
      </c>
      <c r="AY94" s="89">
        <v>0</v>
      </c>
      <c r="AZ94" s="88"/>
      <c r="BB94" s="72">
        <f t="shared" si="8"/>
        <v>0</v>
      </c>
      <c r="BC94" s="72">
        <f t="shared" si="9"/>
        <v>0</v>
      </c>
      <c r="BD94" s="72">
        <f t="shared" si="10"/>
        <v>0</v>
      </c>
      <c r="BE94" s="72">
        <f t="shared" si="11"/>
        <v>0</v>
      </c>
      <c r="BF94" s="72">
        <f t="shared" si="12"/>
        <v>0</v>
      </c>
      <c r="BG94" s="72">
        <f t="shared" si="13"/>
        <v>0</v>
      </c>
      <c r="BH94" s="72">
        <f t="shared" si="14"/>
        <v>0</v>
      </c>
      <c r="BI94" s="11" t="str">
        <f t="shared" si="15"/>
        <v>{0x00, 0x00, 0x00, 0x00, 0x00, 0x00, 0x00},</v>
      </c>
    </row>
    <row r="95" spans="1:61" ht="15" customHeight="1" x14ac:dyDescent="0.25">
      <c r="A95" s="88"/>
      <c r="B95" s="89">
        <v>0</v>
      </c>
      <c r="C95" s="89">
        <v>0</v>
      </c>
      <c r="D95" s="89">
        <v>0</v>
      </c>
      <c r="E95" s="89">
        <v>0</v>
      </c>
      <c r="F95" s="89">
        <v>0</v>
      </c>
      <c r="G95" s="89">
        <v>0</v>
      </c>
      <c r="H95" s="89">
        <v>0</v>
      </c>
      <c r="I95" s="89">
        <v>0</v>
      </c>
      <c r="J95" s="89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89">
        <v>0</v>
      </c>
      <c r="V95" s="89">
        <v>0</v>
      </c>
      <c r="W95" s="89">
        <v>0</v>
      </c>
      <c r="X95" s="89">
        <v>0</v>
      </c>
      <c r="Y95" s="89">
        <v>0</v>
      </c>
      <c r="Z95" s="89">
        <v>0</v>
      </c>
      <c r="AA95" s="89">
        <v>0</v>
      </c>
      <c r="AB95" s="89">
        <v>0</v>
      </c>
      <c r="AC95" s="89">
        <v>0</v>
      </c>
      <c r="AD95" s="89">
        <v>0</v>
      </c>
      <c r="AE95" s="89">
        <v>0</v>
      </c>
      <c r="AF95" s="89">
        <v>0</v>
      </c>
      <c r="AG95" s="89">
        <v>0</v>
      </c>
      <c r="AH95" s="89">
        <v>0</v>
      </c>
      <c r="AI95" s="89">
        <v>0</v>
      </c>
      <c r="AJ95" s="89">
        <v>0</v>
      </c>
      <c r="AK95" s="89">
        <v>0</v>
      </c>
      <c r="AL95" s="89">
        <v>0</v>
      </c>
      <c r="AM95" s="89">
        <v>0</v>
      </c>
      <c r="AN95" s="89">
        <v>0</v>
      </c>
      <c r="AO95" s="89">
        <v>0</v>
      </c>
      <c r="AP95" s="89">
        <v>0</v>
      </c>
      <c r="AQ95" s="89">
        <v>0</v>
      </c>
      <c r="AR95" s="89">
        <v>0</v>
      </c>
      <c r="AS95" s="89">
        <v>0</v>
      </c>
      <c r="AT95" s="89">
        <v>0</v>
      </c>
      <c r="AU95" s="89">
        <v>0</v>
      </c>
      <c r="AV95" s="89">
        <v>0</v>
      </c>
      <c r="AW95" s="89">
        <v>0</v>
      </c>
      <c r="AX95" s="89">
        <v>0</v>
      </c>
      <c r="AY95" s="89">
        <v>0</v>
      </c>
      <c r="AZ95" s="88"/>
      <c r="BB95" s="72">
        <f t="shared" si="8"/>
        <v>0</v>
      </c>
      <c r="BC95" s="72">
        <f t="shared" si="9"/>
        <v>0</v>
      </c>
      <c r="BD95" s="72">
        <f t="shared" si="10"/>
        <v>0</v>
      </c>
      <c r="BE95" s="72">
        <f t="shared" si="11"/>
        <v>0</v>
      </c>
      <c r="BF95" s="72">
        <f t="shared" si="12"/>
        <v>0</v>
      </c>
      <c r="BG95" s="72">
        <f t="shared" si="13"/>
        <v>0</v>
      </c>
      <c r="BH95" s="72">
        <f t="shared" si="14"/>
        <v>0</v>
      </c>
      <c r="BI95" s="11" t="str">
        <f t="shared" si="15"/>
        <v>{0x00, 0x00, 0x00, 0x00, 0x00, 0x00, 0x00},</v>
      </c>
    </row>
    <row r="96" spans="1:61" ht="15" customHeight="1" x14ac:dyDescent="0.25">
      <c r="A96" s="88"/>
      <c r="B96" s="89">
        <v>0</v>
      </c>
      <c r="C96" s="89">
        <v>0</v>
      </c>
      <c r="D96" s="89">
        <v>0</v>
      </c>
      <c r="E96" s="89">
        <v>0</v>
      </c>
      <c r="F96" s="89"/>
      <c r="G96" s="89">
        <v>0</v>
      </c>
      <c r="H96" s="89">
        <v>0</v>
      </c>
      <c r="I96" s="89">
        <v>0</v>
      </c>
      <c r="J96" s="89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89">
        <v>0</v>
      </c>
      <c r="V96" s="89">
        <v>0</v>
      </c>
      <c r="W96" s="89">
        <v>0</v>
      </c>
      <c r="X96" s="89">
        <v>0</v>
      </c>
      <c r="Y96" s="89">
        <v>0</v>
      </c>
      <c r="Z96" s="89">
        <v>0</v>
      </c>
      <c r="AA96" s="89">
        <v>0</v>
      </c>
      <c r="AB96" s="89">
        <v>0</v>
      </c>
      <c r="AC96" s="89">
        <v>0</v>
      </c>
      <c r="AD96" s="89">
        <v>0</v>
      </c>
      <c r="AE96" s="89">
        <v>0</v>
      </c>
      <c r="AF96" s="89">
        <v>0</v>
      </c>
      <c r="AG96" s="89">
        <v>0</v>
      </c>
      <c r="AH96" s="89">
        <v>0</v>
      </c>
      <c r="AI96" s="89">
        <v>0</v>
      </c>
      <c r="AJ96" s="89">
        <v>0</v>
      </c>
      <c r="AK96" s="89">
        <v>0</v>
      </c>
      <c r="AL96" s="89">
        <v>0</v>
      </c>
      <c r="AM96" s="89">
        <v>0</v>
      </c>
      <c r="AN96" s="89">
        <v>0</v>
      </c>
      <c r="AO96" s="89">
        <v>0</v>
      </c>
      <c r="AP96" s="89">
        <v>0</v>
      </c>
      <c r="AQ96" s="89">
        <v>0</v>
      </c>
      <c r="AR96" s="89">
        <v>0</v>
      </c>
      <c r="AS96" s="89">
        <v>0</v>
      </c>
      <c r="AT96" s="89">
        <v>0</v>
      </c>
      <c r="AU96" s="89">
        <v>0</v>
      </c>
      <c r="AV96" s="89">
        <v>0</v>
      </c>
      <c r="AW96" s="89">
        <v>0</v>
      </c>
      <c r="AX96" s="89">
        <v>0</v>
      </c>
      <c r="AY96" s="89">
        <v>0</v>
      </c>
      <c r="AZ96" s="88"/>
      <c r="BB96" s="72">
        <f t="shared" si="8"/>
        <v>0</v>
      </c>
      <c r="BC96" s="72">
        <f t="shared" si="9"/>
        <v>0</v>
      </c>
      <c r="BD96" s="72">
        <f t="shared" si="10"/>
        <v>0</v>
      </c>
      <c r="BE96" s="72">
        <f t="shared" si="11"/>
        <v>0</v>
      </c>
      <c r="BF96" s="72">
        <f t="shared" si="12"/>
        <v>0</v>
      </c>
      <c r="BG96" s="72">
        <f t="shared" si="13"/>
        <v>0</v>
      </c>
      <c r="BH96" s="72">
        <f t="shared" si="14"/>
        <v>0</v>
      </c>
      <c r="BI96" s="11" t="str">
        <f t="shared" si="15"/>
        <v>{0x00, 0x00, 0x00, 0x00, 0x00, 0x00, 0x00},</v>
      </c>
    </row>
    <row r="97" spans="1:65" ht="15" customHeight="1" x14ac:dyDescent="0.25">
      <c r="A97" s="88"/>
      <c r="B97" s="89">
        <v>0</v>
      </c>
      <c r="C97" s="89">
        <v>0</v>
      </c>
      <c r="D97" s="89">
        <v>0</v>
      </c>
      <c r="E97" s="89">
        <v>1</v>
      </c>
      <c r="F97" s="89">
        <v>0</v>
      </c>
      <c r="G97" s="89">
        <v>0</v>
      </c>
      <c r="H97" s="89">
        <v>0</v>
      </c>
      <c r="I97" s="89">
        <v>0</v>
      </c>
      <c r="J97" s="89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89">
        <v>0</v>
      </c>
      <c r="V97" s="89">
        <v>0</v>
      </c>
      <c r="W97" s="89">
        <v>0</v>
      </c>
      <c r="X97" s="89">
        <v>0</v>
      </c>
      <c r="Y97" s="89">
        <v>0</v>
      </c>
      <c r="Z97" s="89">
        <v>0</v>
      </c>
      <c r="AA97" s="89">
        <v>0</v>
      </c>
      <c r="AB97" s="89">
        <v>0</v>
      </c>
      <c r="AC97" s="89">
        <v>0</v>
      </c>
      <c r="AD97" s="89">
        <v>0</v>
      </c>
      <c r="AE97" s="89">
        <v>0</v>
      </c>
      <c r="AF97" s="89">
        <v>0</v>
      </c>
      <c r="AG97" s="89">
        <v>0</v>
      </c>
      <c r="AH97" s="89">
        <v>0</v>
      </c>
      <c r="AI97" s="89">
        <v>0</v>
      </c>
      <c r="AJ97" s="89">
        <v>0</v>
      </c>
      <c r="AK97" s="89">
        <v>0</v>
      </c>
      <c r="AL97" s="89">
        <v>0</v>
      </c>
      <c r="AM97" s="89">
        <v>0</v>
      </c>
      <c r="AN97" s="89">
        <v>0</v>
      </c>
      <c r="AO97" s="89">
        <v>0</v>
      </c>
      <c r="AP97" s="89">
        <v>0</v>
      </c>
      <c r="AQ97" s="89">
        <v>0</v>
      </c>
      <c r="AR97" s="89">
        <v>0</v>
      </c>
      <c r="AS97" s="89">
        <v>0</v>
      </c>
      <c r="AT97" s="89">
        <v>0</v>
      </c>
      <c r="AU97" s="89">
        <v>0</v>
      </c>
      <c r="AV97" s="89">
        <v>1</v>
      </c>
      <c r="AW97" s="89">
        <v>1</v>
      </c>
      <c r="AX97" s="89">
        <v>1</v>
      </c>
      <c r="AY97" s="89">
        <v>1</v>
      </c>
      <c r="AZ97" s="88"/>
      <c r="BB97" s="72">
        <f t="shared" si="8"/>
        <v>8</v>
      </c>
      <c r="BC97" s="72">
        <f t="shared" si="9"/>
        <v>0</v>
      </c>
      <c r="BD97" s="72">
        <f t="shared" si="10"/>
        <v>0</v>
      </c>
      <c r="BE97" s="72">
        <f t="shared" si="11"/>
        <v>0</v>
      </c>
      <c r="BF97" s="72">
        <f t="shared" si="12"/>
        <v>0</v>
      </c>
      <c r="BG97" s="72">
        <f t="shared" si="13"/>
        <v>192</v>
      </c>
      <c r="BH97" s="72">
        <f t="shared" si="14"/>
        <v>3</v>
      </c>
      <c r="BI97" s="11" t="str">
        <f t="shared" si="15"/>
        <v>{0x08, 0x00, 0x00, 0x00, 0x00, 0xC0, 0x03},</v>
      </c>
    </row>
    <row r="98" spans="1:65" ht="15" customHeight="1" x14ac:dyDescent="0.25">
      <c r="A98" s="88"/>
      <c r="B98" s="89">
        <v>0</v>
      </c>
      <c r="C98" s="89">
        <v>0</v>
      </c>
      <c r="D98" s="89">
        <v>1</v>
      </c>
      <c r="E98" s="89">
        <v>0</v>
      </c>
      <c r="F98" s="89">
        <v>0</v>
      </c>
      <c r="G98" s="89">
        <v>0</v>
      </c>
      <c r="H98" s="89">
        <v>0</v>
      </c>
      <c r="I98" s="89">
        <v>0</v>
      </c>
      <c r="J98" s="89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89">
        <v>0</v>
      </c>
      <c r="V98" s="89">
        <v>0</v>
      </c>
      <c r="W98" s="89">
        <v>0</v>
      </c>
      <c r="X98" s="89">
        <v>0</v>
      </c>
      <c r="Y98" s="89">
        <v>0</v>
      </c>
      <c r="Z98" s="89">
        <v>0</v>
      </c>
      <c r="AA98" s="89">
        <v>0</v>
      </c>
      <c r="AB98" s="89">
        <v>0</v>
      </c>
      <c r="AC98" s="89">
        <v>0</v>
      </c>
      <c r="AD98" s="89">
        <v>0</v>
      </c>
      <c r="AE98" s="89">
        <v>0</v>
      </c>
      <c r="AF98" s="89">
        <v>0</v>
      </c>
      <c r="AG98" s="89">
        <v>0</v>
      </c>
      <c r="AH98" s="89">
        <v>0</v>
      </c>
      <c r="AI98" s="89">
        <v>0</v>
      </c>
      <c r="AJ98" s="89">
        <v>0</v>
      </c>
      <c r="AK98" s="89">
        <v>0</v>
      </c>
      <c r="AL98" s="89">
        <v>0</v>
      </c>
      <c r="AM98" s="89">
        <v>0</v>
      </c>
      <c r="AN98" s="89">
        <v>0</v>
      </c>
      <c r="AO98" s="89">
        <v>0</v>
      </c>
      <c r="AP98" s="89">
        <v>0</v>
      </c>
      <c r="AQ98" s="89">
        <v>0</v>
      </c>
      <c r="AR98" s="89">
        <v>0</v>
      </c>
      <c r="AS98" s="89">
        <v>0</v>
      </c>
      <c r="AT98" s="89">
        <v>0</v>
      </c>
      <c r="AU98" s="89">
        <v>0</v>
      </c>
      <c r="AV98" s="89">
        <v>1</v>
      </c>
      <c r="AW98" s="89">
        <v>0</v>
      </c>
      <c r="AX98" s="89">
        <v>0</v>
      </c>
      <c r="AY98" s="89">
        <v>0</v>
      </c>
      <c r="AZ98" s="88"/>
      <c r="BB98" s="72">
        <f t="shared" si="8"/>
        <v>4</v>
      </c>
      <c r="BC98" s="72">
        <f t="shared" si="9"/>
        <v>0</v>
      </c>
      <c r="BD98" s="72">
        <f t="shared" si="10"/>
        <v>0</v>
      </c>
      <c r="BE98" s="72">
        <f t="shared" si="11"/>
        <v>0</v>
      </c>
      <c r="BF98" s="72">
        <f t="shared" si="12"/>
        <v>0</v>
      </c>
      <c r="BG98" s="72">
        <f t="shared" si="13"/>
        <v>64</v>
      </c>
      <c r="BH98" s="72">
        <f t="shared" si="14"/>
        <v>0</v>
      </c>
      <c r="BI98" s="11" t="str">
        <f t="shared" si="15"/>
        <v>{0x04, 0x00, 0x00, 0x00, 0x00, 0x40, 0x00},</v>
      </c>
    </row>
    <row r="99" spans="1:65" ht="15" customHeight="1" x14ac:dyDescent="0.25">
      <c r="A99" s="88"/>
      <c r="B99" s="89">
        <v>0</v>
      </c>
      <c r="C99" s="89">
        <v>1</v>
      </c>
      <c r="D99" s="89">
        <v>0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89">
        <v>0</v>
      </c>
      <c r="V99" s="89">
        <v>0</v>
      </c>
      <c r="W99" s="89">
        <v>0</v>
      </c>
      <c r="X99" s="89">
        <v>0</v>
      </c>
      <c r="Y99" s="89">
        <v>0</v>
      </c>
      <c r="Z99" s="89">
        <v>0</v>
      </c>
      <c r="AA99" s="89">
        <v>0</v>
      </c>
      <c r="AB99" s="89">
        <v>0</v>
      </c>
      <c r="AC99" s="89">
        <v>0</v>
      </c>
      <c r="AD99" s="89">
        <v>0</v>
      </c>
      <c r="AE99" s="89">
        <v>0</v>
      </c>
      <c r="AF99" s="89">
        <v>0</v>
      </c>
      <c r="AG99" s="89">
        <v>0</v>
      </c>
      <c r="AH99" s="89">
        <v>0</v>
      </c>
      <c r="AI99" s="89">
        <v>0</v>
      </c>
      <c r="AJ99" s="89">
        <v>0</v>
      </c>
      <c r="AK99" s="89">
        <v>0</v>
      </c>
      <c r="AL99" s="89">
        <v>0</v>
      </c>
      <c r="AM99" s="89">
        <v>0</v>
      </c>
      <c r="AN99" s="89">
        <v>0</v>
      </c>
      <c r="AO99" s="89">
        <v>0</v>
      </c>
      <c r="AP99" s="89">
        <v>0</v>
      </c>
      <c r="AQ99" s="89">
        <v>0</v>
      </c>
      <c r="AR99" s="89">
        <v>0</v>
      </c>
      <c r="AS99" s="89">
        <v>0</v>
      </c>
      <c r="AT99" s="89">
        <v>0</v>
      </c>
      <c r="AU99" s="89">
        <v>0</v>
      </c>
      <c r="AV99" s="89">
        <v>1</v>
      </c>
      <c r="AW99" s="89">
        <v>0</v>
      </c>
      <c r="AX99" s="89">
        <v>0</v>
      </c>
      <c r="AY99" s="89">
        <v>0</v>
      </c>
      <c r="AZ99" s="88"/>
      <c r="BB99" s="72">
        <f t="shared" si="8"/>
        <v>2</v>
      </c>
      <c r="BC99" s="72">
        <f t="shared" si="9"/>
        <v>0</v>
      </c>
      <c r="BD99" s="72">
        <f t="shared" si="10"/>
        <v>0</v>
      </c>
      <c r="BE99" s="72">
        <f t="shared" si="11"/>
        <v>0</v>
      </c>
      <c r="BF99" s="72">
        <f t="shared" si="12"/>
        <v>0</v>
      </c>
      <c r="BG99" s="72">
        <f t="shared" si="13"/>
        <v>64</v>
      </c>
      <c r="BH99" s="72">
        <f t="shared" si="14"/>
        <v>0</v>
      </c>
      <c r="BI99" s="11" t="str">
        <f t="shared" si="15"/>
        <v>{0x02, 0x00, 0x00, 0x00, 0x00, 0x40, 0x00},</v>
      </c>
    </row>
    <row r="100" spans="1:65" ht="15" customHeight="1" x14ac:dyDescent="0.25">
      <c r="A100" s="88"/>
      <c r="B100" s="89">
        <v>1</v>
      </c>
      <c r="C100" s="89">
        <v>0</v>
      </c>
      <c r="D100" s="89">
        <v>0</v>
      </c>
      <c r="E100" s="89">
        <v>0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0</v>
      </c>
      <c r="L100" s="89">
        <v>0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0</v>
      </c>
      <c r="T100" s="89">
        <v>0</v>
      </c>
      <c r="U100" s="89">
        <v>0</v>
      </c>
      <c r="V100" s="89">
        <v>0</v>
      </c>
      <c r="W100" s="89">
        <v>0</v>
      </c>
      <c r="X100" s="89">
        <v>0</v>
      </c>
      <c r="Y100" s="89">
        <v>0</v>
      </c>
      <c r="Z100" s="89">
        <v>0</v>
      </c>
      <c r="AA100" s="89">
        <v>0</v>
      </c>
      <c r="AB100" s="89">
        <v>0</v>
      </c>
      <c r="AC100" s="89">
        <v>0</v>
      </c>
      <c r="AD100" s="89">
        <v>0</v>
      </c>
      <c r="AE100" s="89">
        <v>0</v>
      </c>
      <c r="AF100" s="89">
        <v>0</v>
      </c>
      <c r="AG100" s="89">
        <v>0</v>
      </c>
      <c r="AH100" s="89">
        <v>0</v>
      </c>
      <c r="AI100" s="89">
        <v>0</v>
      </c>
      <c r="AJ100" s="89">
        <v>0</v>
      </c>
      <c r="AK100" s="89">
        <v>0</v>
      </c>
      <c r="AL100" s="89">
        <v>0</v>
      </c>
      <c r="AM100" s="89">
        <v>0</v>
      </c>
      <c r="AN100" s="89">
        <v>0</v>
      </c>
      <c r="AO100" s="89">
        <v>0</v>
      </c>
      <c r="AP100" s="89">
        <v>0</v>
      </c>
      <c r="AQ100" s="89">
        <v>0</v>
      </c>
      <c r="AR100" s="89">
        <v>0</v>
      </c>
      <c r="AS100" s="89">
        <v>0</v>
      </c>
      <c r="AT100" s="89">
        <v>0</v>
      </c>
      <c r="AU100" s="89">
        <v>0</v>
      </c>
      <c r="AV100" s="89">
        <v>1</v>
      </c>
      <c r="AW100" s="89">
        <v>0</v>
      </c>
      <c r="AX100" s="89">
        <v>0</v>
      </c>
      <c r="AY100" s="89">
        <v>1</v>
      </c>
      <c r="AZ100" s="88"/>
      <c r="BB100" s="72">
        <f t="shared" si="8"/>
        <v>1</v>
      </c>
      <c r="BC100" s="72">
        <f t="shared" si="9"/>
        <v>0</v>
      </c>
      <c r="BD100" s="72">
        <f t="shared" si="10"/>
        <v>0</v>
      </c>
      <c r="BE100" s="72">
        <f t="shared" si="11"/>
        <v>0</v>
      </c>
      <c r="BF100" s="72">
        <f t="shared" si="12"/>
        <v>0</v>
      </c>
      <c r="BG100" s="72">
        <f t="shared" si="13"/>
        <v>64</v>
      </c>
      <c r="BH100" s="72">
        <f t="shared" si="14"/>
        <v>2</v>
      </c>
      <c r="BI100" s="11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 x14ac:dyDescent="0.25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I101" s="11" t="s">
        <v>4</v>
      </c>
    </row>
    <row r="103" spans="1:65" ht="15" customHeight="1" x14ac:dyDescent="0.3">
      <c r="A103" s="85" t="s">
        <v>7</v>
      </c>
      <c r="B103" s="74"/>
      <c r="C103" s="74"/>
      <c r="D103" s="74"/>
      <c r="E103" s="74"/>
      <c r="F103" s="74"/>
      <c r="G103" s="81" t="s">
        <v>148</v>
      </c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86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79"/>
      <c r="BJ103" s="74"/>
      <c r="BK103" s="74"/>
      <c r="BL103" s="74"/>
      <c r="BM103" s="74"/>
    </row>
    <row r="104" spans="1:65" ht="15" customHeight="1" x14ac:dyDescent="0.25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B104" s="72" t="s">
        <v>18</v>
      </c>
      <c r="BC104" s="72" t="s">
        <v>19</v>
      </c>
      <c r="BD104" s="72" t="s">
        <v>134</v>
      </c>
      <c r="BE104" s="72" t="s">
        <v>130</v>
      </c>
      <c r="BF104" s="72" t="s">
        <v>131</v>
      </c>
      <c r="BG104" s="72" t="s">
        <v>132</v>
      </c>
      <c r="BH104" s="72" t="s">
        <v>133</v>
      </c>
      <c r="BI104" s="10" t="str">
        <f>CONCATENATE($B$8,G103,$B$9)</f>
        <v>const u8 aau8BlackSquare[LCD_IMAGE_ROW_SIZE_50PX][LCD_IMAGE_COL_BYTES_50PX] = {</v>
      </c>
      <c r="BJ104" s="87"/>
      <c r="BK104" s="87"/>
      <c r="BL104" s="87"/>
      <c r="BM104" s="87"/>
    </row>
    <row r="105" spans="1:65" ht="15" customHeight="1" x14ac:dyDescent="0.25">
      <c r="A105" s="88"/>
      <c r="B105" s="89">
        <v>1</v>
      </c>
      <c r="C105" s="89">
        <v>1</v>
      </c>
      <c r="D105" s="89">
        <v>1</v>
      </c>
      <c r="E105" s="89">
        <v>1</v>
      </c>
      <c r="F105" s="89">
        <v>1</v>
      </c>
      <c r="G105" s="89">
        <v>1</v>
      </c>
      <c r="H105" s="89">
        <v>1</v>
      </c>
      <c r="I105" s="89">
        <v>1</v>
      </c>
      <c r="J105" s="89">
        <v>1</v>
      </c>
      <c r="K105" s="89">
        <v>1</v>
      </c>
      <c r="L105" s="89">
        <v>1</v>
      </c>
      <c r="M105" s="89">
        <v>1</v>
      </c>
      <c r="N105" s="89">
        <v>1</v>
      </c>
      <c r="O105" s="89">
        <v>1</v>
      </c>
      <c r="P105" s="89">
        <v>1</v>
      </c>
      <c r="Q105" s="89">
        <v>1</v>
      </c>
      <c r="R105" s="89">
        <v>1</v>
      </c>
      <c r="S105" s="89">
        <v>1</v>
      </c>
      <c r="T105" s="89">
        <v>1</v>
      </c>
      <c r="U105" s="89">
        <v>1</v>
      </c>
      <c r="V105" s="89">
        <v>1</v>
      </c>
      <c r="W105" s="89">
        <v>1</v>
      </c>
      <c r="X105" s="89">
        <v>1</v>
      </c>
      <c r="Y105" s="89">
        <v>1</v>
      </c>
      <c r="Z105" s="89">
        <v>1</v>
      </c>
      <c r="AA105" s="89">
        <v>1</v>
      </c>
      <c r="AB105" s="89">
        <v>1</v>
      </c>
      <c r="AC105" s="89">
        <v>1</v>
      </c>
      <c r="AD105" s="89">
        <v>1</v>
      </c>
      <c r="AE105" s="89">
        <v>1</v>
      </c>
      <c r="AF105" s="89">
        <v>1</v>
      </c>
      <c r="AG105" s="89">
        <v>1</v>
      </c>
      <c r="AH105" s="89">
        <v>1</v>
      </c>
      <c r="AI105" s="89">
        <v>1</v>
      </c>
      <c r="AJ105" s="89">
        <v>1</v>
      </c>
      <c r="AK105" s="89">
        <v>1</v>
      </c>
      <c r="AL105" s="89">
        <v>1</v>
      </c>
      <c r="AM105" s="89">
        <v>1</v>
      </c>
      <c r="AN105" s="89">
        <v>1</v>
      </c>
      <c r="AO105" s="89">
        <v>1</v>
      </c>
      <c r="AP105" s="89">
        <v>1</v>
      </c>
      <c r="AQ105" s="89">
        <v>1</v>
      </c>
      <c r="AR105" s="89">
        <v>1</v>
      </c>
      <c r="AS105" s="89">
        <v>1</v>
      </c>
      <c r="AT105" s="89">
        <v>1</v>
      </c>
      <c r="AU105" s="89">
        <v>1</v>
      </c>
      <c r="AV105" s="89">
        <v>1</v>
      </c>
      <c r="AW105" s="89">
        <v>1</v>
      </c>
      <c r="AX105" s="89">
        <v>1</v>
      </c>
      <c r="AY105" s="89">
        <v>1</v>
      </c>
      <c r="AZ105" s="88"/>
      <c r="BB105" s="72">
        <f>B105*POWER(2,0)+C105*POWER(2,1)+D105*POWER(2,2)+E105*POWER(2,3)+F105*POWER(2,4)+G105*POWER(2,5)+H105*POWER(2,6)+I105*POWER(2,7)</f>
        <v>255</v>
      </c>
      <c r="BC105" s="72">
        <f>J105*POWER(2,0)+K105*POWER(2,1)+L105*POWER(2,2)+M105*POWER(2,3)+N105*POWER(2,4)+O105*POWER(2,5)+P105*POWER(2,6)+Q105*POWER(2,7)</f>
        <v>255</v>
      </c>
      <c r="BD105" s="72">
        <f>R105*POWER(2,0)+S105*POWER(2,1)+T105*POWER(2,2)+U105*POWER(2,3)+V105*POWER(2,4)+W105*POWER(2,5)+X105*POWER(2,6)+Y105*POWER(2,7)</f>
        <v>255</v>
      </c>
      <c r="BE105" s="72">
        <f>Z105*POWER(2,0)+AA105*POWER(2,1)+AB105*POWER(2,2)+AC105*POWER(2,3)+AD105*POWER(2,4)+AE105*POWER(2,5)+AF105*POWER(2,6)+AG105*POWER(2,7)</f>
        <v>255</v>
      </c>
      <c r="BF105" s="72">
        <f>AH105*POWER(2,0)+AI105*POWER(2,1)+AJ105*POWER(2,2)+AK105*POWER(2,3)+AL105*POWER(2,4)+AM105*POWER(2,5)+AN105*POWER(2,6)+AO105*POWER(2,7)</f>
        <v>255</v>
      </c>
      <c r="BG105" s="72">
        <f>AP105*POWER(2,0)+AQ105*POWER(2,1)+AR105*POWER(2,2)+AS105*POWER(2,3)+AT105*POWER(2,4)+AU105*POWER(2,5)+AV105*POWER(2,6)+AW105*POWER(2,7)</f>
        <v>255</v>
      </c>
      <c r="BH105" s="72">
        <f>AX105*POWER(2,0)+AY105*POWER(2,1)</f>
        <v>3</v>
      </c>
      <c r="BI105" s="11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 x14ac:dyDescent="0.25">
      <c r="A106" s="88"/>
      <c r="B106" s="89">
        <v>1</v>
      </c>
      <c r="C106" s="89">
        <v>1</v>
      </c>
      <c r="D106" s="89">
        <v>1</v>
      </c>
      <c r="E106" s="89">
        <v>1</v>
      </c>
      <c r="F106" s="89">
        <v>1</v>
      </c>
      <c r="G106" s="89">
        <v>1</v>
      </c>
      <c r="H106" s="89">
        <v>1</v>
      </c>
      <c r="I106" s="89">
        <v>1</v>
      </c>
      <c r="J106" s="89">
        <v>1</v>
      </c>
      <c r="K106" s="89">
        <v>1</v>
      </c>
      <c r="L106" s="89">
        <v>1</v>
      </c>
      <c r="M106" s="89">
        <v>1</v>
      </c>
      <c r="N106" s="89">
        <v>1</v>
      </c>
      <c r="O106" s="89">
        <v>1</v>
      </c>
      <c r="P106" s="89">
        <v>1</v>
      </c>
      <c r="Q106" s="89">
        <v>1</v>
      </c>
      <c r="R106" s="89">
        <v>1</v>
      </c>
      <c r="S106" s="89">
        <v>1</v>
      </c>
      <c r="T106" s="89">
        <v>1</v>
      </c>
      <c r="U106" s="89">
        <v>1</v>
      </c>
      <c r="V106" s="89">
        <v>1</v>
      </c>
      <c r="W106" s="89">
        <v>1</v>
      </c>
      <c r="X106" s="89">
        <v>1</v>
      </c>
      <c r="Y106" s="89">
        <v>1</v>
      </c>
      <c r="Z106" s="89">
        <v>1</v>
      </c>
      <c r="AA106" s="89">
        <v>1</v>
      </c>
      <c r="AB106" s="89">
        <v>1</v>
      </c>
      <c r="AC106" s="89">
        <v>1</v>
      </c>
      <c r="AD106" s="89">
        <v>1</v>
      </c>
      <c r="AE106" s="89">
        <v>1</v>
      </c>
      <c r="AF106" s="89">
        <v>1</v>
      </c>
      <c r="AG106" s="89">
        <v>1</v>
      </c>
      <c r="AH106" s="89">
        <v>1</v>
      </c>
      <c r="AI106" s="89">
        <v>1</v>
      </c>
      <c r="AJ106" s="89">
        <v>1</v>
      </c>
      <c r="AK106" s="89">
        <v>1</v>
      </c>
      <c r="AL106" s="89">
        <v>1</v>
      </c>
      <c r="AM106" s="89">
        <v>1</v>
      </c>
      <c r="AN106" s="89">
        <v>1</v>
      </c>
      <c r="AO106" s="89">
        <v>1</v>
      </c>
      <c r="AP106" s="89">
        <v>1</v>
      </c>
      <c r="AQ106" s="89">
        <v>1</v>
      </c>
      <c r="AR106" s="89">
        <v>1</v>
      </c>
      <c r="AS106" s="89">
        <v>1</v>
      </c>
      <c r="AT106" s="89">
        <v>1</v>
      </c>
      <c r="AU106" s="89">
        <v>1</v>
      </c>
      <c r="AV106" s="89">
        <v>1</v>
      </c>
      <c r="AW106" s="89">
        <v>1</v>
      </c>
      <c r="AX106" s="89">
        <v>1</v>
      </c>
      <c r="AY106" s="89">
        <v>1</v>
      </c>
      <c r="AZ106" s="88"/>
      <c r="BB106" s="72">
        <f t="shared" ref="BB106:BB154" si="16">B106*POWER(2,0)+C106*POWER(2,1)+D106*POWER(2,2)+E106*POWER(2,3)+F106*POWER(2,4)+G106*POWER(2,5)+H106*POWER(2,6)+I106*POWER(2,7)</f>
        <v>255</v>
      </c>
      <c r="BC106" s="72">
        <f t="shared" ref="BC106:BC154" si="17">J106*POWER(2,0)+K106*POWER(2,1)+L106*POWER(2,2)+M106*POWER(2,3)+N106*POWER(2,4)+O106*POWER(2,5)+P106*POWER(2,6)+Q106*POWER(2,7)</f>
        <v>255</v>
      </c>
      <c r="BD106" s="72">
        <f t="shared" ref="BD106:BD154" si="18">R106*POWER(2,0)+S106*POWER(2,1)+T106*POWER(2,2)+U106*POWER(2,3)+V106*POWER(2,4)+W106*POWER(2,5)+X106*POWER(2,6)+Y106*POWER(2,7)</f>
        <v>255</v>
      </c>
      <c r="BE106" s="72">
        <f t="shared" ref="BE106:BE154" si="19">Z106*POWER(2,0)+AA106*POWER(2,1)+AB106*POWER(2,2)+AC106*POWER(2,3)+AD106*POWER(2,4)+AE106*POWER(2,5)+AF106*POWER(2,6)+AG106*POWER(2,7)</f>
        <v>255</v>
      </c>
      <c r="BF106" s="72">
        <f t="shared" ref="BF106:BF154" si="20">AH106*POWER(2,0)+AI106*POWER(2,1)+AJ106*POWER(2,2)+AK106*POWER(2,3)+AL106*POWER(2,4)+AM106*POWER(2,5)+AN106*POWER(2,6)+AO106*POWER(2,7)</f>
        <v>255</v>
      </c>
      <c r="BG106" s="72">
        <f t="shared" ref="BG106:BG154" si="21">AP106*POWER(2,0)+AQ106*POWER(2,1)+AR106*POWER(2,2)+AS106*POWER(2,3)+AT106*POWER(2,4)+AU106*POWER(2,5)+AV106*POWER(2,6)+AW106*POWER(2,7)</f>
        <v>255</v>
      </c>
      <c r="BH106" s="72">
        <f t="shared" ref="BH106:BH154" si="22">AX106*POWER(2,0)+AY106*POWER(2,1)</f>
        <v>3</v>
      </c>
      <c r="BI106" s="11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 x14ac:dyDescent="0.25">
      <c r="A107" s="88"/>
      <c r="B107" s="89">
        <v>1</v>
      </c>
      <c r="C107" s="89">
        <v>1</v>
      </c>
      <c r="D107" s="89">
        <v>1</v>
      </c>
      <c r="E107" s="89">
        <v>1</v>
      </c>
      <c r="F107" s="89">
        <v>1</v>
      </c>
      <c r="G107" s="89">
        <v>1</v>
      </c>
      <c r="H107" s="89">
        <v>1</v>
      </c>
      <c r="I107" s="89">
        <v>1</v>
      </c>
      <c r="J107" s="89">
        <v>1</v>
      </c>
      <c r="K107" s="89">
        <v>1</v>
      </c>
      <c r="L107" s="89">
        <v>1</v>
      </c>
      <c r="M107" s="89">
        <v>1</v>
      </c>
      <c r="N107" s="89">
        <v>1</v>
      </c>
      <c r="O107" s="89">
        <v>1</v>
      </c>
      <c r="P107" s="89">
        <v>1</v>
      </c>
      <c r="Q107" s="89">
        <v>1</v>
      </c>
      <c r="R107" s="89">
        <v>1</v>
      </c>
      <c r="S107" s="89">
        <v>1</v>
      </c>
      <c r="T107" s="89">
        <v>1</v>
      </c>
      <c r="U107" s="89">
        <v>1</v>
      </c>
      <c r="V107" s="89">
        <v>1</v>
      </c>
      <c r="W107" s="89">
        <v>1</v>
      </c>
      <c r="X107" s="89">
        <v>1</v>
      </c>
      <c r="Y107" s="89">
        <v>1</v>
      </c>
      <c r="Z107" s="89">
        <v>1</v>
      </c>
      <c r="AA107" s="89">
        <v>1</v>
      </c>
      <c r="AB107" s="89">
        <v>1</v>
      </c>
      <c r="AC107" s="89">
        <v>1</v>
      </c>
      <c r="AD107" s="89">
        <v>1</v>
      </c>
      <c r="AE107" s="89">
        <v>1</v>
      </c>
      <c r="AF107" s="89">
        <v>1</v>
      </c>
      <c r="AG107" s="89">
        <v>1</v>
      </c>
      <c r="AH107" s="89">
        <v>1</v>
      </c>
      <c r="AI107" s="89">
        <v>1</v>
      </c>
      <c r="AJ107" s="89">
        <v>1</v>
      </c>
      <c r="AK107" s="89">
        <v>1</v>
      </c>
      <c r="AL107" s="89">
        <v>1</v>
      </c>
      <c r="AM107" s="89">
        <v>1</v>
      </c>
      <c r="AN107" s="89">
        <v>1</v>
      </c>
      <c r="AO107" s="89">
        <v>1</v>
      </c>
      <c r="AP107" s="89">
        <v>1</v>
      </c>
      <c r="AQ107" s="89">
        <v>1</v>
      </c>
      <c r="AR107" s="89">
        <v>1</v>
      </c>
      <c r="AS107" s="89">
        <v>1</v>
      </c>
      <c r="AT107" s="89">
        <v>1</v>
      </c>
      <c r="AU107" s="89">
        <v>1</v>
      </c>
      <c r="AV107" s="89">
        <v>1</v>
      </c>
      <c r="AW107" s="89">
        <v>1</v>
      </c>
      <c r="AX107" s="89">
        <v>1</v>
      </c>
      <c r="AY107" s="89">
        <v>1</v>
      </c>
      <c r="AZ107" s="88"/>
      <c r="BB107" s="72">
        <f t="shared" si="16"/>
        <v>255</v>
      </c>
      <c r="BC107" s="72">
        <f t="shared" si="17"/>
        <v>255</v>
      </c>
      <c r="BD107" s="72">
        <f t="shared" si="18"/>
        <v>255</v>
      </c>
      <c r="BE107" s="72">
        <f t="shared" si="19"/>
        <v>255</v>
      </c>
      <c r="BF107" s="72">
        <f t="shared" si="20"/>
        <v>255</v>
      </c>
      <c r="BG107" s="72">
        <f t="shared" si="21"/>
        <v>255</v>
      </c>
      <c r="BH107" s="72">
        <f t="shared" si="22"/>
        <v>3</v>
      </c>
      <c r="BI107" s="11" t="str">
        <f t="shared" si="23"/>
        <v>{0xFF, 0xFF, 0xFF, 0xFF, 0xFF, 0xFF, 0x03},</v>
      </c>
    </row>
    <row r="108" spans="1:65" ht="15" customHeight="1" x14ac:dyDescent="0.25">
      <c r="A108" s="88"/>
      <c r="B108" s="89">
        <v>1</v>
      </c>
      <c r="C108" s="89">
        <v>1</v>
      </c>
      <c r="D108" s="89">
        <v>1</v>
      </c>
      <c r="E108" s="89">
        <v>1</v>
      </c>
      <c r="F108" s="89">
        <v>1</v>
      </c>
      <c r="G108" s="89">
        <v>1</v>
      </c>
      <c r="H108" s="89">
        <v>1</v>
      </c>
      <c r="I108" s="89">
        <v>1</v>
      </c>
      <c r="J108" s="89">
        <v>1</v>
      </c>
      <c r="K108" s="89">
        <v>1</v>
      </c>
      <c r="L108" s="89">
        <v>1</v>
      </c>
      <c r="M108" s="89">
        <v>1</v>
      </c>
      <c r="N108" s="89">
        <v>1</v>
      </c>
      <c r="O108" s="89">
        <v>1</v>
      </c>
      <c r="P108" s="89">
        <v>1</v>
      </c>
      <c r="Q108" s="89">
        <v>1</v>
      </c>
      <c r="R108" s="89">
        <v>1</v>
      </c>
      <c r="S108" s="89">
        <v>1</v>
      </c>
      <c r="T108" s="89">
        <v>1</v>
      </c>
      <c r="U108" s="89">
        <v>1</v>
      </c>
      <c r="V108" s="89">
        <v>1</v>
      </c>
      <c r="W108" s="89">
        <v>1</v>
      </c>
      <c r="X108" s="89">
        <v>1</v>
      </c>
      <c r="Y108" s="89">
        <v>1</v>
      </c>
      <c r="Z108" s="89">
        <v>1</v>
      </c>
      <c r="AA108" s="89">
        <v>1</v>
      </c>
      <c r="AB108" s="89">
        <v>1</v>
      </c>
      <c r="AC108" s="89">
        <v>1</v>
      </c>
      <c r="AD108" s="89">
        <v>1</v>
      </c>
      <c r="AE108" s="89">
        <v>1</v>
      </c>
      <c r="AF108" s="89">
        <v>1</v>
      </c>
      <c r="AG108" s="89">
        <v>1</v>
      </c>
      <c r="AH108" s="89">
        <v>1</v>
      </c>
      <c r="AI108" s="89">
        <v>1</v>
      </c>
      <c r="AJ108" s="89">
        <v>1</v>
      </c>
      <c r="AK108" s="89">
        <v>1</v>
      </c>
      <c r="AL108" s="89">
        <v>1</v>
      </c>
      <c r="AM108" s="89">
        <v>1</v>
      </c>
      <c r="AN108" s="89">
        <v>1</v>
      </c>
      <c r="AO108" s="89">
        <v>1</v>
      </c>
      <c r="AP108" s="89">
        <v>1</v>
      </c>
      <c r="AQ108" s="89">
        <v>1</v>
      </c>
      <c r="AR108" s="89">
        <v>1</v>
      </c>
      <c r="AS108" s="89">
        <v>1</v>
      </c>
      <c r="AT108" s="89">
        <v>1</v>
      </c>
      <c r="AU108" s="89">
        <v>1</v>
      </c>
      <c r="AV108" s="89">
        <v>1</v>
      </c>
      <c r="AW108" s="89">
        <v>1</v>
      </c>
      <c r="AX108" s="89">
        <v>1</v>
      </c>
      <c r="AY108" s="89">
        <v>1</v>
      </c>
      <c r="AZ108" s="88"/>
      <c r="BB108" s="72">
        <f t="shared" si="16"/>
        <v>255</v>
      </c>
      <c r="BC108" s="72">
        <f t="shared" si="17"/>
        <v>255</v>
      </c>
      <c r="BD108" s="72">
        <f t="shared" si="18"/>
        <v>255</v>
      </c>
      <c r="BE108" s="72">
        <f t="shared" si="19"/>
        <v>255</v>
      </c>
      <c r="BF108" s="72">
        <f t="shared" si="20"/>
        <v>255</v>
      </c>
      <c r="BG108" s="72">
        <f t="shared" si="21"/>
        <v>255</v>
      </c>
      <c r="BH108" s="72">
        <f t="shared" si="22"/>
        <v>3</v>
      </c>
      <c r="BI108" s="11" t="str">
        <f t="shared" si="23"/>
        <v>{0xFF, 0xFF, 0xFF, 0xFF, 0xFF, 0xFF, 0x03},</v>
      </c>
    </row>
    <row r="109" spans="1:65" ht="15" customHeight="1" x14ac:dyDescent="0.25">
      <c r="A109" s="88"/>
      <c r="B109" s="89">
        <v>1</v>
      </c>
      <c r="C109" s="89">
        <v>1</v>
      </c>
      <c r="D109" s="89">
        <v>1</v>
      </c>
      <c r="E109" s="89">
        <v>1</v>
      </c>
      <c r="F109" s="89">
        <v>1</v>
      </c>
      <c r="G109" s="89">
        <v>1</v>
      </c>
      <c r="H109" s="89">
        <v>1</v>
      </c>
      <c r="I109" s="89">
        <v>1</v>
      </c>
      <c r="J109" s="89">
        <v>1</v>
      </c>
      <c r="K109" s="89">
        <v>1</v>
      </c>
      <c r="L109" s="89">
        <v>1</v>
      </c>
      <c r="M109" s="89">
        <v>1</v>
      </c>
      <c r="N109" s="89">
        <v>1</v>
      </c>
      <c r="O109" s="89">
        <v>1</v>
      </c>
      <c r="P109" s="89">
        <v>1</v>
      </c>
      <c r="Q109" s="89">
        <v>1</v>
      </c>
      <c r="R109" s="89">
        <v>1</v>
      </c>
      <c r="S109" s="89">
        <v>1</v>
      </c>
      <c r="T109" s="89">
        <v>1</v>
      </c>
      <c r="U109" s="89">
        <v>1</v>
      </c>
      <c r="V109" s="89">
        <v>1</v>
      </c>
      <c r="W109" s="89">
        <v>1</v>
      </c>
      <c r="X109" s="89">
        <v>1</v>
      </c>
      <c r="Y109" s="89">
        <v>1</v>
      </c>
      <c r="Z109" s="89">
        <v>1</v>
      </c>
      <c r="AA109" s="89">
        <v>1</v>
      </c>
      <c r="AB109" s="89">
        <v>1</v>
      </c>
      <c r="AC109" s="89">
        <v>1</v>
      </c>
      <c r="AD109" s="89">
        <v>1</v>
      </c>
      <c r="AE109" s="89">
        <v>1</v>
      </c>
      <c r="AF109" s="89">
        <v>1</v>
      </c>
      <c r="AG109" s="89">
        <v>1</v>
      </c>
      <c r="AH109" s="89">
        <v>1</v>
      </c>
      <c r="AI109" s="89">
        <v>1</v>
      </c>
      <c r="AJ109" s="89">
        <v>1</v>
      </c>
      <c r="AK109" s="89">
        <v>1</v>
      </c>
      <c r="AL109" s="89">
        <v>1</v>
      </c>
      <c r="AM109" s="89">
        <v>1</v>
      </c>
      <c r="AN109" s="89">
        <v>1</v>
      </c>
      <c r="AO109" s="89">
        <v>1</v>
      </c>
      <c r="AP109" s="89">
        <v>1</v>
      </c>
      <c r="AQ109" s="89">
        <v>1</v>
      </c>
      <c r="AR109" s="89">
        <v>1</v>
      </c>
      <c r="AS109" s="89">
        <v>1</v>
      </c>
      <c r="AT109" s="89">
        <v>1</v>
      </c>
      <c r="AU109" s="89">
        <v>1</v>
      </c>
      <c r="AV109" s="89">
        <v>1</v>
      </c>
      <c r="AW109" s="89">
        <v>1</v>
      </c>
      <c r="AX109" s="89">
        <v>1</v>
      </c>
      <c r="AY109" s="89">
        <v>1</v>
      </c>
      <c r="AZ109" s="88"/>
      <c r="BB109" s="72">
        <f t="shared" si="16"/>
        <v>255</v>
      </c>
      <c r="BC109" s="72">
        <f t="shared" si="17"/>
        <v>255</v>
      </c>
      <c r="BD109" s="72">
        <f t="shared" si="18"/>
        <v>255</v>
      </c>
      <c r="BE109" s="72">
        <f t="shared" si="19"/>
        <v>255</v>
      </c>
      <c r="BF109" s="72">
        <f t="shared" si="20"/>
        <v>255</v>
      </c>
      <c r="BG109" s="72">
        <f t="shared" si="21"/>
        <v>255</v>
      </c>
      <c r="BH109" s="72">
        <f t="shared" si="22"/>
        <v>3</v>
      </c>
      <c r="BI109" s="11" t="str">
        <f t="shared" si="23"/>
        <v>{0xFF, 0xFF, 0xFF, 0xFF, 0xFF, 0xFF, 0x03},</v>
      </c>
    </row>
    <row r="110" spans="1:65" ht="15" customHeight="1" x14ac:dyDescent="0.25">
      <c r="A110" s="88"/>
      <c r="B110" s="89">
        <v>1</v>
      </c>
      <c r="C110" s="89">
        <v>1</v>
      </c>
      <c r="D110" s="89">
        <v>1</v>
      </c>
      <c r="E110" s="89">
        <v>1</v>
      </c>
      <c r="F110" s="89">
        <v>1</v>
      </c>
      <c r="G110" s="89">
        <v>1</v>
      </c>
      <c r="H110" s="89">
        <v>1</v>
      </c>
      <c r="I110" s="89">
        <v>1</v>
      </c>
      <c r="J110" s="89">
        <v>1</v>
      </c>
      <c r="K110" s="89">
        <v>1</v>
      </c>
      <c r="L110" s="89">
        <v>1</v>
      </c>
      <c r="M110" s="89">
        <v>1</v>
      </c>
      <c r="N110" s="89">
        <v>1</v>
      </c>
      <c r="O110" s="89">
        <v>1</v>
      </c>
      <c r="P110" s="89">
        <v>1</v>
      </c>
      <c r="Q110" s="89">
        <v>1</v>
      </c>
      <c r="R110" s="89">
        <v>1</v>
      </c>
      <c r="S110" s="89">
        <v>1</v>
      </c>
      <c r="T110" s="89">
        <v>1</v>
      </c>
      <c r="U110" s="89">
        <v>1</v>
      </c>
      <c r="V110" s="89">
        <v>1</v>
      </c>
      <c r="W110" s="89">
        <v>1</v>
      </c>
      <c r="X110" s="89">
        <v>1</v>
      </c>
      <c r="Y110" s="89">
        <v>1</v>
      </c>
      <c r="Z110" s="89">
        <v>1</v>
      </c>
      <c r="AA110" s="89">
        <v>1</v>
      </c>
      <c r="AB110" s="89">
        <v>1</v>
      </c>
      <c r="AC110" s="89">
        <v>1</v>
      </c>
      <c r="AD110" s="89">
        <v>1</v>
      </c>
      <c r="AE110" s="89">
        <v>1</v>
      </c>
      <c r="AF110" s="89">
        <v>1</v>
      </c>
      <c r="AG110" s="89">
        <v>1</v>
      </c>
      <c r="AH110" s="89">
        <v>1</v>
      </c>
      <c r="AI110" s="89">
        <v>1</v>
      </c>
      <c r="AJ110" s="89">
        <v>1</v>
      </c>
      <c r="AK110" s="89">
        <v>1</v>
      </c>
      <c r="AL110" s="89">
        <v>1</v>
      </c>
      <c r="AM110" s="89">
        <v>1</v>
      </c>
      <c r="AN110" s="89">
        <v>1</v>
      </c>
      <c r="AO110" s="89">
        <v>1</v>
      </c>
      <c r="AP110" s="89">
        <v>1</v>
      </c>
      <c r="AQ110" s="89">
        <v>1</v>
      </c>
      <c r="AR110" s="89">
        <v>1</v>
      </c>
      <c r="AS110" s="89">
        <v>1</v>
      </c>
      <c r="AT110" s="89">
        <v>1</v>
      </c>
      <c r="AU110" s="89">
        <v>1</v>
      </c>
      <c r="AV110" s="89">
        <v>1</v>
      </c>
      <c r="AW110" s="89">
        <v>1</v>
      </c>
      <c r="AX110" s="89">
        <v>1</v>
      </c>
      <c r="AY110" s="89">
        <v>1</v>
      </c>
      <c r="AZ110" s="88"/>
      <c r="BB110" s="72">
        <f t="shared" si="16"/>
        <v>255</v>
      </c>
      <c r="BC110" s="72">
        <f t="shared" si="17"/>
        <v>255</v>
      </c>
      <c r="BD110" s="72">
        <f t="shared" si="18"/>
        <v>255</v>
      </c>
      <c r="BE110" s="72">
        <f t="shared" si="19"/>
        <v>255</v>
      </c>
      <c r="BF110" s="72">
        <f t="shared" si="20"/>
        <v>255</v>
      </c>
      <c r="BG110" s="72">
        <f t="shared" si="21"/>
        <v>255</v>
      </c>
      <c r="BH110" s="72">
        <f t="shared" si="22"/>
        <v>3</v>
      </c>
      <c r="BI110" s="11" t="str">
        <f t="shared" si="23"/>
        <v>{0xFF, 0xFF, 0xFF, 0xFF, 0xFF, 0xFF, 0x03},</v>
      </c>
    </row>
    <row r="111" spans="1:65" ht="15" customHeight="1" x14ac:dyDescent="0.25">
      <c r="A111" s="88"/>
      <c r="B111" s="89">
        <v>1</v>
      </c>
      <c r="C111" s="89">
        <v>1</v>
      </c>
      <c r="D111" s="89">
        <v>1</v>
      </c>
      <c r="E111" s="89">
        <v>1</v>
      </c>
      <c r="F111" s="89">
        <v>1</v>
      </c>
      <c r="G111" s="89">
        <v>1</v>
      </c>
      <c r="H111" s="89">
        <v>1</v>
      </c>
      <c r="I111" s="89">
        <v>1</v>
      </c>
      <c r="J111" s="89">
        <v>1</v>
      </c>
      <c r="K111" s="89">
        <v>1</v>
      </c>
      <c r="L111" s="89">
        <v>1</v>
      </c>
      <c r="M111" s="89">
        <v>1</v>
      </c>
      <c r="N111" s="89">
        <v>1</v>
      </c>
      <c r="O111" s="89">
        <v>1</v>
      </c>
      <c r="P111" s="89">
        <v>1</v>
      </c>
      <c r="Q111" s="89">
        <v>1</v>
      </c>
      <c r="R111" s="89">
        <v>1</v>
      </c>
      <c r="S111" s="89">
        <v>1</v>
      </c>
      <c r="T111" s="89">
        <v>1</v>
      </c>
      <c r="U111" s="89">
        <v>1</v>
      </c>
      <c r="V111" s="89">
        <v>1</v>
      </c>
      <c r="W111" s="89">
        <v>1</v>
      </c>
      <c r="X111" s="89">
        <v>1</v>
      </c>
      <c r="Y111" s="89">
        <v>1</v>
      </c>
      <c r="Z111" s="89">
        <v>1</v>
      </c>
      <c r="AA111" s="89">
        <v>1</v>
      </c>
      <c r="AB111" s="89">
        <v>1</v>
      </c>
      <c r="AC111" s="89">
        <v>1</v>
      </c>
      <c r="AD111" s="89">
        <v>1</v>
      </c>
      <c r="AE111" s="89">
        <v>1</v>
      </c>
      <c r="AF111" s="89">
        <v>1</v>
      </c>
      <c r="AG111" s="89">
        <v>1</v>
      </c>
      <c r="AH111" s="89">
        <v>1</v>
      </c>
      <c r="AI111" s="89">
        <v>1</v>
      </c>
      <c r="AJ111" s="89">
        <v>1</v>
      </c>
      <c r="AK111" s="89">
        <v>1</v>
      </c>
      <c r="AL111" s="89">
        <v>1</v>
      </c>
      <c r="AM111" s="89">
        <v>1</v>
      </c>
      <c r="AN111" s="89">
        <v>1</v>
      </c>
      <c r="AO111" s="89">
        <v>1</v>
      </c>
      <c r="AP111" s="89">
        <v>1</v>
      </c>
      <c r="AQ111" s="89">
        <v>1</v>
      </c>
      <c r="AR111" s="89">
        <v>1</v>
      </c>
      <c r="AS111" s="89">
        <v>1</v>
      </c>
      <c r="AT111" s="89">
        <v>1</v>
      </c>
      <c r="AU111" s="89">
        <v>1</v>
      </c>
      <c r="AV111" s="89">
        <v>1</v>
      </c>
      <c r="AW111" s="89">
        <v>1</v>
      </c>
      <c r="AX111" s="89">
        <v>1</v>
      </c>
      <c r="AY111" s="89">
        <v>1</v>
      </c>
      <c r="AZ111" s="88"/>
      <c r="BB111" s="72">
        <f t="shared" si="16"/>
        <v>255</v>
      </c>
      <c r="BC111" s="72">
        <f t="shared" si="17"/>
        <v>255</v>
      </c>
      <c r="BD111" s="72">
        <f t="shared" si="18"/>
        <v>255</v>
      </c>
      <c r="BE111" s="72">
        <f t="shared" si="19"/>
        <v>255</v>
      </c>
      <c r="BF111" s="72">
        <f t="shared" si="20"/>
        <v>255</v>
      </c>
      <c r="BG111" s="72">
        <f t="shared" si="21"/>
        <v>255</v>
      </c>
      <c r="BH111" s="72">
        <f t="shared" si="22"/>
        <v>3</v>
      </c>
      <c r="BI111" s="11" t="str">
        <f t="shared" si="23"/>
        <v>{0xFF, 0xFF, 0xFF, 0xFF, 0xFF, 0xFF, 0x03},</v>
      </c>
    </row>
    <row r="112" spans="1:65" ht="15" customHeight="1" x14ac:dyDescent="0.25">
      <c r="A112" s="88"/>
      <c r="B112" s="89">
        <v>1</v>
      </c>
      <c r="C112" s="89">
        <v>1</v>
      </c>
      <c r="D112" s="89">
        <v>1</v>
      </c>
      <c r="E112" s="89">
        <v>1</v>
      </c>
      <c r="F112" s="89">
        <v>1</v>
      </c>
      <c r="G112" s="89">
        <v>1</v>
      </c>
      <c r="H112" s="89">
        <v>1</v>
      </c>
      <c r="I112" s="89">
        <v>1</v>
      </c>
      <c r="J112" s="89">
        <v>1</v>
      </c>
      <c r="K112" s="89">
        <v>1</v>
      </c>
      <c r="L112" s="89">
        <v>1</v>
      </c>
      <c r="M112" s="89">
        <v>1</v>
      </c>
      <c r="N112" s="89">
        <v>1</v>
      </c>
      <c r="O112" s="89">
        <v>1</v>
      </c>
      <c r="P112" s="89">
        <v>1</v>
      </c>
      <c r="Q112" s="89">
        <v>1</v>
      </c>
      <c r="R112" s="89">
        <v>1</v>
      </c>
      <c r="S112" s="89">
        <v>1</v>
      </c>
      <c r="T112" s="89">
        <v>1</v>
      </c>
      <c r="U112" s="89">
        <v>1</v>
      </c>
      <c r="V112" s="89">
        <v>1</v>
      </c>
      <c r="W112" s="89">
        <v>1</v>
      </c>
      <c r="X112" s="89">
        <v>1</v>
      </c>
      <c r="Y112" s="89">
        <v>1</v>
      </c>
      <c r="Z112" s="89">
        <v>1</v>
      </c>
      <c r="AA112" s="89">
        <v>1</v>
      </c>
      <c r="AB112" s="89">
        <v>1</v>
      </c>
      <c r="AC112" s="89">
        <v>1</v>
      </c>
      <c r="AD112" s="89">
        <v>1</v>
      </c>
      <c r="AE112" s="89">
        <v>1</v>
      </c>
      <c r="AF112" s="89">
        <v>1</v>
      </c>
      <c r="AG112" s="89">
        <v>1</v>
      </c>
      <c r="AH112" s="89">
        <v>1</v>
      </c>
      <c r="AI112" s="89">
        <v>1</v>
      </c>
      <c r="AJ112" s="89">
        <v>1</v>
      </c>
      <c r="AK112" s="89">
        <v>1</v>
      </c>
      <c r="AL112" s="89">
        <v>1</v>
      </c>
      <c r="AM112" s="89">
        <v>1</v>
      </c>
      <c r="AN112" s="89">
        <v>1</v>
      </c>
      <c r="AO112" s="89">
        <v>1</v>
      </c>
      <c r="AP112" s="89">
        <v>1</v>
      </c>
      <c r="AQ112" s="89">
        <v>1</v>
      </c>
      <c r="AR112" s="89">
        <v>1</v>
      </c>
      <c r="AS112" s="89">
        <v>1</v>
      </c>
      <c r="AT112" s="89">
        <v>1</v>
      </c>
      <c r="AU112" s="89">
        <v>1</v>
      </c>
      <c r="AV112" s="89">
        <v>1</v>
      </c>
      <c r="AW112" s="89">
        <v>1</v>
      </c>
      <c r="AX112" s="89">
        <v>1</v>
      </c>
      <c r="AY112" s="89">
        <v>1</v>
      </c>
      <c r="AZ112" s="88"/>
      <c r="BB112" s="72">
        <f t="shared" si="16"/>
        <v>255</v>
      </c>
      <c r="BC112" s="72">
        <f t="shared" si="17"/>
        <v>255</v>
      </c>
      <c r="BD112" s="72">
        <f t="shared" si="18"/>
        <v>255</v>
      </c>
      <c r="BE112" s="72">
        <f t="shared" si="19"/>
        <v>255</v>
      </c>
      <c r="BF112" s="72">
        <f t="shared" si="20"/>
        <v>255</v>
      </c>
      <c r="BG112" s="72">
        <f t="shared" si="21"/>
        <v>255</v>
      </c>
      <c r="BH112" s="72">
        <f t="shared" si="22"/>
        <v>3</v>
      </c>
      <c r="BI112" s="11" t="str">
        <f t="shared" si="23"/>
        <v>{0xFF, 0xFF, 0xFF, 0xFF, 0xFF, 0xFF, 0x03},</v>
      </c>
    </row>
    <row r="113" spans="1:61" ht="15" customHeight="1" x14ac:dyDescent="0.25">
      <c r="A113" s="88"/>
      <c r="B113" s="89">
        <v>1</v>
      </c>
      <c r="C113" s="89">
        <v>1</v>
      </c>
      <c r="D113" s="89">
        <v>1</v>
      </c>
      <c r="E113" s="89">
        <v>1</v>
      </c>
      <c r="F113" s="89">
        <v>1</v>
      </c>
      <c r="G113" s="89">
        <v>1</v>
      </c>
      <c r="H113" s="89">
        <v>1</v>
      </c>
      <c r="I113" s="89">
        <v>1</v>
      </c>
      <c r="J113" s="89">
        <v>1</v>
      </c>
      <c r="K113" s="89">
        <v>1</v>
      </c>
      <c r="L113" s="89">
        <v>1</v>
      </c>
      <c r="M113" s="89">
        <v>1</v>
      </c>
      <c r="N113" s="89">
        <v>1</v>
      </c>
      <c r="O113" s="89">
        <v>1</v>
      </c>
      <c r="P113" s="89">
        <v>1</v>
      </c>
      <c r="Q113" s="89">
        <v>1</v>
      </c>
      <c r="R113" s="89">
        <v>1</v>
      </c>
      <c r="S113" s="89">
        <v>1</v>
      </c>
      <c r="T113" s="89">
        <v>1</v>
      </c>
      <c r="U113" s="89">
        <v>1</v>
      </c>
      <c r="V113" s="89">
        <v>1</v>
      </c>
      <c r="W113" s="89">
        <v>1</v>
      </c>
      <c r="X113" s="89">
        <v>1</v>
      </c>
      <c r="Y113" s="89">
        <v>1</v>
      </c>
      <c r="Z113" s="89">
        <v>1</v>
      </c>
      <c r="AA113" s="89">
        <v>1</v>
      </c>
      <c r="AB113" s="89">
        <v>1</v>
      </c>
      <c r="AC113" s="89">
        <v>1</v>
      </c>
      <c r="AD113" s="89">
        <v>1</v>
      </c>
      <c r="AE113" s="89">
        <v>1</v>
      </c>
      <c r="AF113" s="89">
        <v>1</v>
      </c>
      <c r="AG113" s="89">
        <v>1</v>
      </c>
      <c r="AH113" s="89">
        <v>1</v>
      </c>
      <c r="AI113" s="89">
        <v>1</v>
      </c>
      <c r="AJ113" s="89">
        <v>1</v>
      </c>
      <c r="AK113" s="89">
        <v>1</v>
      </c>
      <c r="AL113" s="89">
        <v>1</v>
      </c>
      <c r="AM113" s="89">
        <v>1</v>
      </c>
      <c r="AN113" s="89">
        <v>1</v>
      </c>
      <c r="AO113" s="89">
        <v>1</v>
      </c>
      <c r="AP113" s="89">
        <v>1</v>
      </c>
      <c r="AQ113" s="89">
        <v>1</v>
      </c>
      <c r="AR113" s="89">
        <v>1</v>
      </c>
      <c r="AS113" s="89">
        <v>1</v>
      </c>
      <c r="AT113" s="89">
        <v>1</v>
      </c>
      <c r="AU113" s="89">
        <v>1</v>
      </c>
      <c r="AV113" s="89">
        <v>1</v>
      </c>
      <c r="AW113" s="89">
        <v>1</v>
      </c>
      <c r="AX113" s="89">
        <v>1</v>
      </c>
      <c r="AY113" s="89">
        <v>1</v>
      </c>
      <c r="AZ113" s="88"/>
      <c r="BB113" s="72">
        <f t="shared" si="16"/>
        <v>255</v>
      </c>
      <c r="BC113" s="72">
        <f t="shared" si="17"/>
        <v>255</v>
      </c>
      <c r="BD113" s="72">
        <f t="shared" si="18"/>
        <v>255</v>
      </c>
      <c r="BE113" s="72">
        <f t="shared" si="19"/>
        <v>255</v>
      </c>
      <c r="BF113" s="72">
        <f t="shared" si="20"/>
        <v>255</v>
      </c>
      <c r="BG113" s="72">
        <f t="shared" si="21"/>
        <v>255</v>
      </c>
      <c r="BH113" s="72">
        <f t="shared" si="22"/>
        <v>3</v>
      </c>
      <c r="BI113" s="11" t="str">
        <f t="shared" si="23"/>
        <v>{0xFF, 0xFF, 0xFF, 0xFF, 0xFF, 0xFF, 0x03},</v>
      </c>
    </row>
    <row r="114" spans="1:61" ht="15" customHeight="1" x14ac:dyDescent="0.25">
      <c r="A114" s="88"/>
      <c r="B114" s="89">
        <v>1</v>
      </c>
      <c r="C114" s="89">
        <v>1</v>
      </c>
      <c r="D114" s="89">
        <v>1</v>
      </c>
      <c r="E114" s="89">
        <v>1</v>
      </c>
      <c r="F114" s="89">
        <v>1</v>
      </c>
      <c r="G114" s="89">
        <v>1</v>
      </c>
      <c r="H114" s="89">
        <v>1</v>
      </c>
      <c r="I114" s="89">
        <v>1</v>
      </c>
      <c r="J114" s="89">
        <v>1</v>
      </c>
      <c r="K114" s="89">
        <v>1</v>
      </c>
      <c r="L114" s="89">
        <v>1</v>
      </c>
      <c r="M114" s="89">
        <v>1</v>
      </c>
      <c r="N114" s="89">
        <v>1</v>
      </c>
      <c r="O114" s="89">
        <v>1</v>
      </c>
      <c r="P114" s="89">
        <v>1</v>
      </c>
      <c r="Q114" s="89">
        <v>1</v>
      </c>
      <c r="R114" s="89">
        <v>1</v>
      </c>
      <c r="S114" s="89">
        <v>1</v>
      </c>
      <c r="T114" s="89">
        <v>1</v>
      </c>
      <c r="U114" s="89">
        <v>1</v>
      </c>
      <c r="V114" s="89">
        <v>1</v>
      </c>
      <c r="W114" s="89">
        <v>1</v>
      </c>
      <c r="X114" s="89">
        <v>1</v>
      </c>
      <c r="Y114" s="89">
        <v>1</v>
      </c>
      <c r="Z114" s="89">
        <v>1</v>
      </c>
      <c r="AA114" s="89">
        <v>1</v>
      </c>
      <c r="AB114" s="89">
        <v>1</v>
      </c>
      <c r="AC114" s="89">
        <v>1</v>
      </c>
      <c r="AD114" s="89">
        <v>1</v>
      </c>
      <c r="AE114" s="89">
        <v>1</v>
      </c>
      <c r="AF114" s="89">
        <v>1</v>
      </c>
      <c r="AG114" s="89">
        <v>1</v>
      </c>
      <c r="AH114" s="89">
        <v>1</v>
      </c>
      <c r="AI114" s="89">
        <v>1</v>
      </c>
      <c r="AJ114" s="89">
        <v>1</v>
      </c>
      <c r="AK114" s="89">
        <v>1</v>
      </c>
      <c r="AL114" s="89">
        <v>1</v>
      </c>
      <c r="AM114" s="89">
        <v>1</v>
      </c>
      <c r="AN114" s="89">
        <v>1</v>
      </c>
      <c r="AO114" s="89">
        <v>1</v>
      </c>
      <c r="AP114" s="89">
        <v>1</v>
      </c>
      <c r="AQ114" s="89">
        <v>1</v>
      </c>
      <c r="AR114" s="89">
        <v>1</v>
      </c>
      <c r="AS114" s="89">
        <v>1</v>
      </c>
      <c r="AT114" s="89">
        <v>1</v>
      </c>
      <c r="AU114" s="89">
        <v>1</v>
      </c>
      <c r="AV114" s="89">
        <v>1</v>
      </c>
      <c r="AW114" s="89">
        <v>1</v>
      </c>
      <c r="AX114" s="89">
        <v>1</v>
      </c>
      <c r="AY114" s="89">
        <v>1</v>
      </c>
      <c r="AZ114" s="88"/>
      <c r="BB114" s="72">
        <f t="shared" si="16"/>
        <v>255</v>
      </c>
      <c r="BC114" s="72">
        <f t="shared" si="17"/>
        <v>255</v>
      </c>
      <c r="BD114" s="72">
        <f t="shared" si="18"/>
        <v>255</v>
      </c>
      <c r="BE114" s="72">
        <f t="shared" si="19"/>
        <v>255</v>
      </c>
      <c r="BF114" s="72">
        <f t="shared" si="20"/>
        <v>255</v>
      </c>
      <c r="BG114" s="72">
        <f t="shared" si="21"/>
        <v>255</v>
      </c>
      <c r="BH114" s="72">
        <f t="shared" si="22"/>
        <v>3</v>
      </c>
      <c r="BI114" s="11" t="str">
        <f t="shared" si="23"/>
        <v>{0xFF, 0xFF, 0xFF, 0xFF, 0xFF, 0xFF, 0x03},</v>
      </c>
    </row>
    <row r="115" spans="1:61" ht="15" customHeight="1" x14ac:dyDescent="0.25">
      <c r="A115" s="88"/>
      <c r="B115" s="89">
        <v>1</v>
      </c>
      <c r="C115" s="89">
        <v>1</v>
      </c>
      <c r="D115" s="89">
        <v>1</v>
      </c>
      <c r="E115" s="89">
        <v>1</v>
      </c>
      <c r="F115" s="89">
        <v>1</v>
      </c>
      <c r="G115" s="89">
        <v>1</v>
      </c>
      <c r="H115" s="89">
        <v>1</v>
      </c>
      <c r="I115" s="89">
        <v>1</v>
      </c>
      <c r="J115" s="89">
        <v>1</v>
      </c>
      <c r="K115" s="89">
        <v>1</v>
      </c>
      <c r="L115" s="89">
        <v>1</v>
      </c>
      <c r="M115" s="89">
        <v>1</v>
      </c>
      <c r="N115" s="89">
        <v>1</v>
      </c>
      <c r="O115" s="89">
        <v>1</v>
      </c>
      <c r="P115" s="89">
        <v>1</v>
      </c>
      <c r="Q115" s="89">
        <v>1</v>
      </c>
      <c r="R115" s="89">
        <v>1</v>
      </c>
      <c r="S115" s="89">
        <v>1</v>
      </c>
      <c r="T115" s="89">
        <v>1</v>
      </c>
      <c r="U115" s="89">
        <v>1</v>
      </c>
      <c r="V115" s="89">
        <v>1</v>
      </c>
      <c r="W115" s="89">
        <v>1</v>
      </c>
      <c r="X115" s="89">
        <v>1</v>
      </c>
      <c r="Y115" s="89">
        <v>1</v>
      </c>
      <c r="Z115" s="89">
        <v>1</v>
      </c>
      <c r="AA115" s="89">
        <v>1</v>
      </c>
      <c r="AB115" s="89">
        <v>1</v>
      </c>
      <c r="AC115" s="89">
        <v>1</v>
      </c>
      <c r="AD115" s="89">
        <v>1</v>
      </c>
      <c r="AE115" s="89">
        <v>1</v>
      </c>
      <c r="AF115" s="89">
        <v>1</v>
      </c>
      <c r="AG115" s="89">
        <v>1</v>
      </c>
      <c r="AH115" s="89">
        <v>1</v>
      </c>
      <c r="AI115" s="89">
        <v>1</v>
      </c>
      <c r="AJ115" s="89">
        <v>1</v>
      </c>
      <c r="AK115" s="89">
        <v>1</v>
      </c>
      <c r="AL115" s="89">
        <v>1</v>
      </c>
      <c r="AM115" s="89">
        <v>1</v>
      </c>
      <c r="AN115" s="89">
        <v>1</v>
      </c>
      <c r="AO115" s="89">
        <v>1</v>
      </c>
      <c r="AP115" s="89">
        <v>1</v>
      </c>
      <c r="AQ115" s="89">
        <v>1</v>
      </c>
      <c r="AR115" s="89">
        <v>1</v>
      </c>
      <c r="AS115" s="89">
        <v>1</v>
      </c>
      <c r="AT115" s="89">
        <v>1</v>
      </c>
      <c r="AU115" s="89">
        <v>1</v>
      </c>
      <c r="AV115" s="89">
        <v>1</v>
      </c>
      <c r="AW115" s="89">
        <v>1</v>
      </c>
      <c r="AX115" s="89">
        <v>1</v>
      </c>
      <c r="AY115" s="89">
        <v>1</v>
      </c>
      <c r="AZ115" s="88"/>
      <c r="BB115" s="72">
        <f t="shared" si="16"/>
        <v>255</v>
      </c>
      <c r="BC115" s="72">
        <f t="shared" si="17"/>
        <v>255</v>
      </c>
      <c r="BD115" s="72">
        <f t="shared" si="18"/>
        <v>255</v>
      </c>
      <c r="BE115" s="72">
        <f t="shared" si="19"/>
        <v>255</v>
      </c>
      <c r="BF115" s="72">
        <f t="shared" si="20"/>
        <v>255</v>
      </c>
      <c r="BG115" s="72">
        <f t="shared" si="21"/>
        <v>255</v>
      </c>
      <c r="BH115" s="72">
        <f t="shared" si="22"/>
        <v>3</v>
      </c>
      <c r="BI115" s="11" t="str">
        <f t="shared" si="23"/>
        <v>{0xFF, 0xFF, 0xFF, 0xFF, 0xFF, 0xFF, 0x03},</v>
      </c>
    </row>
    <row r="116" spans="1:61" ht="15" customHeight="1" x14ac:dyDescent="0.25">
      <c r="A116" s="88"/>
      <c r="B116" s="89">
        <v>1</v>
      </c>
      <c r="C116" s="89">
        <v>1</v>
      </c>
      <c r="D116" s="89">
        <v>1</v>
      </c>
      <c r="E116" s="89">
        <v>1</v>
      </c>
      <c r="F116" s="89">
        <v>1</v>
      </c>
      <c r="G116" s="89">
        <v>1</v>
      </c>
      <c r="H116" s="89">
        <v>1</v>
      </c>
      <c r="I116" s="89">
        <v>1</v>
      </c>
      <c r="J116" s="89">
        <v>1</v>
      </c>
      <c r="K116" s="89">
        <v>1</v>
      </c>
      <c r="L116" s="89">
        <v>1</v>
      </c>
      <c r="M116" s="89">
        <v>1</v>
      </c>
      <c r="N116" s="89">
        <v>1</v>
      </c>
      <c r="O116" s="89">
        <v>1</v>
      </c>
      <c r="P116" s="89">
        <v>1</v>
      </c>
      <c r="Q116" s="89">
        <v>1</v>
      </c>
      <c r="R116" s="89">
        <v>1</v>
      </c>
      <c r="S116" s="89">
        <v>1</v>
      </c>
      <c r="T116" s="89">
        <v>1</v>
      </c>
      <c r="U116" s="89">
        <v>1</v>
      </c>
      <c r="V116" s="89">
        <v>1</v>
      </c>
      <c r="W116" s="89">
        <v>1</v>
      </c>
      <c r="X116" s="89">
        <v>1</v>
      </c>
      <c r="Y116" s="89">
        <v>1</v>
      </c>
      <c r="Z116" s="89">
        <v>1</v>
      </c>
      <c r="AA116" s="89">
        <v>1</v>
      </c>
      <c r="AB116" s="89">
        <v>1</v>
      </c>
      <c r="AC116" s="89">
        <v>1</v>
      </c>
      <c r="AD116" s="89">
        <v>1</v>
      </c>
      <c r="AE116" s="89">
        <v>1</v>
      </c>
      <c r="AF116" s="89">
        <v>1</v>
      </c>
      <c r="AG116" s="89">
        <v>1</v>
      </c>
      <c r="AH116" s="89">
        <v>1</v>
      </c>
      <c r="AI116" s="89">
        <v>1</v>
      </c>
      <c r="AJ116" s="89">
        <v>1</v>
      </c>
      <c r="AK116" s="89">
        <v>1</v>
      </c>
      <c r="AL116" s="89">
        <v>1</v>
      </c>
      <c r="AM116" s="89">
        <v>1</v>
      </c>
      <c r="AN116" s="89">
        <v>1</v>
      </c>
      <c r="AO116" s="89">
        <v>1</v>
      </c>
      <c r="AP116" s="89">
        <v>1</v>
      </c>
      <c r="AQ116" s="89">
        <v>1</v>
      </c>
      <c r="AR116" s="89">
        <v>1</v>
      </c>
      <c r="AS116" s="89">
        <v>1</v>
      </c>
      <c r="AT116" s="89">
        <v>1</v>
      </c>
      <c r="AU116" s="89">
        <v>1</v>
      </c>
      <c r="AV116" s="89">
        <v>1</v>
      </c>
      <c r="AW116" s="89">
        <v>1</v>
      </c>
      <c r="AX116" s="89">
        <v>1</v>
      </c>
      <c r="AY116" s="89">
        <v>1</v>
      </c>
      <c r="AZ116" s="88"/>
      <c r="BB116" s="72">
        <f t="shared" si="16"/>
        <v>255</v>
      </c>
      <c r="BC116" s="72">
        <f t="shared" si="17"/>
        <v>255</v>
      </c>
      <c r="BD116" s="72">
        <f t="shared" si="18"/>
        <v>255</v>
      </c>
      <c r="BE116" s="72">
        <f t="shared" si="19"/>
        <v>255</v>
      </c>
      <c r="BF116" s="72">
        <f t="shared" si="20"/>
        <v>255</v>
      </c>
      <c r="BG116" s="72">
        <f t="shared" si="21"/>
        <v>255</v>
      </c>
      <c r="BH116" s="72">
        <f t="shared" si="22"/>
        <v>3</v>
      </c>
      <c r="BI116" s="11" t="str">
        <f t="shared" si="23"/>
        <v>{0xFF, 0xFF, 0xFF, 0xFF, 0xFF, 0xFF, 0x03},</v>
      </c>
    </row>
    <row r="117" spans="1:61" ht="15" customHeight="1" x14ac:dyDescent="0.25">
      <c r="A117" s="88"/>
      <c r="B117" s="89">
        <v>1</v>
      </c>
      <c r="C117" s="89">
        <v>1</v>
      </c>
      <c r="D117" s="89">
        <v>1</v>
      </c>
      <c r="E117" s="89">
        <v>1</v>
      </c>
      <c r="F117" s="89">
        <v>1</v>
      </c>
      <c r="G117" s="89">
        <v>1</v>
      </c>
      <c r="H117" s="89">
        <v>1</v>
      </c>
      <c r="I117" s="89">
        <v>1</v>
      </c>
      <c r="J117" s="89">
        <v>1</v>
      </c>
      <c r="K117" s="89">
        <v>1</v>
      </c>
      <c r="L117" s="89">
        <v>1</v>
      </c>
      <c r="M117" s="89">
        <v>1</v>
      </c>
      <c r="N117" s="89">
        <v>1</v>
      </c>
      <c r="O117" s="89">
        <v>1</v>
      </c>
      <c r="P117" s="89">
        <v>1</v>
      </c>
      <c r="Q117" s="89">
        <v>1</v>
      </c>
      <c r="R117" s="89">
        <v>1</v>
      </c>
      <c r="S117" s="89">
        <v>1</v>
      </c>
      <c r="T117" s="89">
        <v>1</v>
      </c>
      <c r="U117" s="89">
        <v>1</v>
      </c>
      <c r="V117" s="89">
        <v>1</v>
      </c>
      <c r="W117" s="89">
        <v>1</v>
      </c>
      <c r="X117" s="89">
        <v>1</v>
      </c>
      <c r="Y117" s="89">
        <v>1</v>
      </c>
      <c r="Z117" s="89">
        <v>1</v>
      </c>
      <c r="AA117" s="89">
        <v>1</v>
      </c>
      <c r="AB117" s="89">
        <v>1</v>
      </c>
      <c r="AC117" s="89">
        <v>1</v>
      </c>
      <c r="AD117" s="89">
        <v>1</v>
      </c>
      <c r="AE117" s="89">
        <v>1</v>
      </c>
      <c r="AF117" s="89">
        <v>1</v>
      </c>
      <c r="AG117" s="89">
        <v>1</v>
      </c>
      <c r="AH117" s="89">
        <v>1</v>
      </c>
      <c r="AI117" s="89">
        <v>1</v>
      </c>
      <c r="AJ117" s="89">
        <v>1</v>
      </c>
      <c r="AK117" s="89">
        <v>1</v>
      </c>
      <c r="AL117" s="89">
        <v>1</v>
      </c>
      <c r="AM117" s="89">
        <v>1</v>
      </c>
      <c r="AN117" s="89">
        <v>1</v>
      </c>
      <c r="AO117" s="89">
        <v>1</v>
      </c>
      <c r="AP117" s="89">
        <v>1</v>
      </c>
      <c r="AQ117" s="89">
        <v>1</v>
      </c>
      <c r="AR117" s="89">
        <v>1</v>
      </c>
      <c r="AS117" s="89">
        <v>1</v>
      </c>
      <c r="AT117" s="89">
        <v>1</v>
      </c>
      <c r="AU117" s="89">
        <v>1</v>
      </c>
      <c r="AV117" s="89">
        <v>1</v>
      </c>
      <c r="AW117" s="89">
        <v>1</v>
      </c>
      <c r="AX117" s="89">
        <v>1</v>
      </c>
      <c r="AY117" s="89">
        <v>1</v>
      </c>
      <c r="AZ117" s="88"/>
      <c r="BB117" s="72">
        <f t="shared" si="16"/>
        <v>255</v>
      </c>
      <c r="BC117" s="72">
        <f t="shared" si="17"/>
        <v>255</v>
      </c>
      <c r="BD117" s="72">
        <f t="shared" si="18"/>
        <v>255</v>
      </c>
      <c r="BE117" s="72">
        <f t="shared" si="19"/>
        <v>255</v>
      </c>
      <c r="BF117" s="72">
        <f t="shared" si="20"/>
        <v>255</v>
      </c>
      <c r="BG117" s="72">
        <f t="shared" si="21"/>
        <v>255</v>
      </c>
      <c r="BH117" s="72">
        <f t="shared" si="22"/>
        <v>3</v>
      </c>
      <c r="BI117" s="11" t="str">
        <f t="shared" si="23"/>
        <v>{0xFF, 0xFF, 0xFF, 0xFF, 0xFF, 0xFF, 0x03},</v>
      </c>
    </row>
    <row r="118" spans="1:61" ht="15" customHeight="1" x14ac:dyDescent="0.25">
      <c r="A118" s="88"/>
      <c r="B118" s="89">
        <v>1</v>
      </c>
      <c r="C118" s="89">
        <v>1</v>
      </c>
      <c r="D118" s="89">
        <v>1</v>
      </c>
      <c r="E118" s="89">
        <v>1</v>
      </c>
      <c r="F118" s="89">
        <v>1</v>
      </c>
      <c r="G118" s="89">
        <v>1</v>
      </c>
      <c r="H118" s="89">
        <v>1</v>
      </c>
      <c r="I118" s="89">
        <v>1</v>
      </c>
      <c r="J118" s="89">
        <v>1</v>
      </c>
      <c r="K118" s="89">
        <v>1</v>
      </c>
      <c r="L118" s="89">
        <v>1</v>
      </c>
      <c r="M118" s="89">
        <v>1</v>
      </c>
      <c r="N118" s="89">
        <v>1</v>
      </c>
      <c r="O118" s="89">
        <v>1</v>
      </c>
      <c r="P118" s="89">
        <v>1</v>
      </c>
      <c r="Q118" s="89">
        <v>1</v>
      </c>
      <c r="R118" s="89">
        <v>1</v>
      </c>
      <c r="S118" s="89">
        <v>1</v>
      </c>
      <c r="T118" s="89">
        <v>1</v>
      </c>
      <c r="U118" s="89">
        <v>1</v>
      </c>
      <c r="V118" s="89">
        <v>1</v>
      </c>
      <c r="W118" s="89">
        <v>1</v>
      </c>
      <c r="X118" s="89">
        <v>1</v>
      </c>
      <c r="Y118" s="89">
        <v>1</v>
      </c>
      <c r="Z118" s="89">
        <v>1</v>
      </c>
      <c r="AA118" s="89">
        <v>1</v>
      </c>
      <c r="AB118" s="89">
        <v>1</v>
      </c>
      <c r="AC118" s="89">
        <v>1</v>
      </c>
      <c r="AD118" s="89">
        <v>1</v>
      </c>
      <c r="AE118" s="89">
        <v>1</v>
      </c>
      <c r="AF118" s="89">
        <v>1</v>
      </c>
      <c r="AG118" s="89">
        <v>1</v>
      </c>
      <c r="AH118" s="89">
        <v>1</v>
      </c>
      <c r="AI118" s="89">
        <v>1</v>
      </c>
      <c r="AJ118" s="89">
        <v>1</v>
      </c>
      <c r="AK118" s="89">
        <v>1</v>
      </c>
      <c r="AL118" s="89">
        <v>1</v>
      </c>
      <c r="AM118" s="89">
        <v>1</v>
      </c>
      <c r="AN118" s="89">
        <v>1</v>
      </c>
      <c r="AO118" s="89">
        <v>1</v>
      </c>
      <c r="AP118" s="89">
        <v>1</v>
      </c>
      <c r="AQ118" s="89">
        <v>1</v>
      </c>
      <c r="AR118" s="89">
        <v>1</v>
      </c>
      <c r="AS118" s="89">
        <v>1</v>
      </c>
      <c r="AT118" s="89">
        <v>1</v>
      </c>
      <c r="AU118" s="89">
        <v>1</v>
      </c>
      <c r="AV118" s="89">
        <v>1</v>
      </c>
      <c r="AW118" s="89">
        <v>1</v>
      </c>
      <c r="AX118" s="89">
        <v>1</v>
      </c>
      <c r="AY118" s="89">
        <v>1</v>
      </c>
      <c r="AZ118" s="88"/>
      <c r="BB118" s="72">
        <f t="shared" si="16"/>
        <v>255</v>
      </c>
      <c r="BC118" s="72">
        <f t="shared" si="17"/>
        <v>255</v>
      </c>
      <c r="BD118" s="72">
        <f t="shared" si="18"/>
        <v>255</v>
      </c>
      <c r="BE118" s="72">
        <f t="shared" si="19"/>
        <v>255</v>
      </c>
      <c r="BF118" s="72">
        <f t="shared" si="20"/>
        <v>255</v>
      </c>
      <c r="BG118" s="72">
        <f t="shared" si="21"/>
        <v>255</v>
      </c>
      <c r="BH118" s="72">
        <f t="shared" si="22"/>
        <v>3</v>
      </c>
      <c r="BI118" s="11" t="str">
        <f t="shared" si="23"/>
        <v>{0xFF, 0xFF, 0xFF, 0xFF, 0xFF, 0xFF, 0x03},</v>
      </c>
    </row>
    <row r="119" spans="1:61" ht="15" customHeight="1" x14ac:dyDescent="0.25">
      <c r="A119" s="88"/>
      <c r="B119" s="89">
        <v>1</v>
      </c>
      <c r="C119" s="89">
        <v>1</v>
      </c>
      <c r="D119" s="89">
        <v>1</v>
      </c>
      <c r="E119" s="89">
        <v>1</v>
      </c>
      <c r="F119" s="89">
        <v>1</v>
      </c>
      <c r="G119" s="89">
        <v>1</v>
      </c>
      <c r="H119" s="89">
        <v>1</v>
      </c>
      <c r="I119" s="89">
        <v>1</v>
      </c>
      <c r="J119" s="89">
        <v>1</v>
      </c>
      <c r="K119" s="89">
        <v>1</v>
      </c>
      <c r="L119" s="89">
        <v>1</v>
      </c>
      <c r="M119" s="89">
        <v>1</v>
      </c>
      <c r="N119" s="89">
        <v>1</v>
      </c>
      <c r="O119" s="89">
        <v>1</v>
      </c>
      <c r="P119" s="89">
        <v>1</v>
      </c>
      <c r="Q119" s="89">
        <v>1</v>
      </c>
      <c r="R119" s="89">
        <v>1</v>
      </c>
      <c r="S119" s="89">
        <v>1</v>
      </c>
      <c r="T119" s="89">
        <v>1</v>
      </c>
      <c r="U119" s="89">
        <v>1</v>
      </c>
      <c r="V119" s="89">
        <v>1</v>
      </c>
      <c r="W119" s="89">
        <v>1</v>
      </c>
      <c r="X119" s="89">
        <v>1</v>
      </c>
      <c r="Y119" s="89">
        <v>1</v>
      </c>
      <c r="Z119" s="89">
        <v>1</v>
      </c>
      <c r="AA119" s="89">
        <v>1</v>
      </c>
      <c r="AB119" s="89">
        <v>1</v>
      </c>
      <c r="AC119" s="89">
        <v>1</v>
      </c>
      <c r="AD119" s="89">
        <v>1</v>
      </c>
      <c r="AE119" s="89">
        <v>1</v>
      </c>
      <c r="AF119" s="89">
        <v>1</v>
      </c>
      <c r="AG119" s="89">
        <v>1</v>
      </c>
      <c r="AH119" s="89">
        <v>1</v>
      </c>
      <c r="AI119" s="89">
        <v>1</v>
      </c>
      <c r="AJ119" s="89">
        <v>1</v>
      </c>
      <c r="AK119" s="89">
        <v>1</v>
      </c>
      <c r="AL119" s="89">
        <v>1</v>
      </c>
      <c r="AM119" s="89">
        <v>1</v>
      </c>
      <c r="AN119" s="89">
        <v>1</v>
      </c>
      <c r="AO119" s="89">
        <v>1</v>
      </c>
      <c r="AP119" s="89">
        <v>1</v>
      </c>
      <c r="AQ119" s="89">
        <v>1</v>
      </c>
      <c r="AR119" s="89">
        <v>1</v>
      </c>
      <c r="AS119" s="89">
        <v>1</v>
      </c>
      <c r="AT119" s="89">
        <v>1</v>
      </c>
      <c r="AU119" s="89">
        <v>1</v>
      </c>
      <c r="AV119" s="89">
        <v>1</v>
      </c>
      <c r="AW119" s="89">
        <v>1</v>
      </c>
      <c r="AX119" s="89">
        <v>1</v>
      </c>
      <c r="AY119" s="89">
        <v>1</v>
      </c>
      <c r="AZ119" s="88"/>
      <c r="BB119" s="72">
        <f t="shared" si="16"/>
        <v>255</v>
      </c>
      <c r="BC119" s="72">
        <f t="shared" si="17"/>
        <v>255</v>
      </c>
      <c r="BD119" s="72">
        <f t="shared" si="18"/>
        <v>255</v>
      </c>
      <c r="BE119" s="72">
        <f t="shared" si="19"/>
        <v>255</v>
      </c>
      <c r="BF119" s="72">
        <f t="shared" si="20"/>
        <v>255</v>
      </c>
      <c r="BG119" s="72">
        <f t="shared" si="21"/>
        <v>255</v>
      </c>
      <c r="BH119" s="72">
        <f t="shared" si="22"/>
        <v>3</v>
      </c>
      <c r="BI119" s="11" t="str">
        <f t="shared" si="23"/>
        <v>{0xFF, 0xFF, 0xFF, 0xFF, 0xFF, 0xFF, 0x03},</v>
      </c>
    </row>
    <row r="120" spans="1:61" ht="15" customHeight="1" x14ac:dyDescent="0.25">
      <c r="A120" s="88"/>
      <c r="B120" s="89">
        <v>1</v>
      </c>
      <c r="C120" s="89">
        <v>1</v>
      </c>
      <c r="D120" s="89">
        <v>1</v>
      </c>
      <c r="E120" s="89">
        <v>1</v>
      </c>
      <c r="F120" s="89">
        <v>1</v>
      </c>
      <c r="G120" s="89">
        <v>1</v>
      </c>
      <c r="H120" s="89">
        <v>1</v>
      </c>
      <c r="I120" s="89">
        <v>1</v>
      </c>
      <c r="J120" s="89">
        <v>1</v>
      </c>
      <c r="K120" s="89">
        <v>1</v>
      </c>
      <c r="L120" s="89">
        <v>1</v>
      </c>
      <c r="M120" s="89">
        <v>1</v>
      </c>
      <c r="N120" s="89">
        <v>1</v>
      </c>
      <c r="O120" s="89">
        <v>1</v>
      </c>
      <c r="P120" s="89">
        <v>1</v>
      </c>
      <c r="Q120" s="89">
        <v>1</v>
      </c>
      <c r="R120" s="89">
        <v>1</v>
      </c>
      <c r="S120" s="89">
        <v>1</v>
      </c>
      <c r="T120" s="89">
        <v>1</v>
      </c>
      <c r="U120" s="89">
        <v>1</v>
      </c>
      <c r="V120" s="89">
        <v>1</v>
      </c>
      <c r="W120" s="89">
        <v>1</v>
      </c>
      <c r="X120" s="89">
        <v>1</v>
      </c>
      <c r="Y120" s="89">
        <v>1</v>
      </c>
      <c r="Z120" s="89">
        <v>1</v>
      </c>
      <c r="AA120" s="89">
        <v>1</v>
      </c>
      <c r="AB120" s="89">
        <v>1</v>
      </c>
      <c r="AC120" s="89">
        <v>1</v>
      </c>
      <c r="AD120" s="89">
        <v>1</v>
      </c>
      <c r="AE120" s="89">
        <v>1</v>
      </c>
      <c r="AF120" s="89">
        <v>1</v>
      </c>
      <c r="AG120" s="89">
        <v>1</v>
      </c>
      <c r="AH120" s="89">
        <v>1</v>
      </c>
      <c r="AI120" s="89">
        <v>1</v>
      </c>
      <c r="AJ120" s="89">
        <v>1</v>
      </c>
      <c r="AK120" s="89">
        <v>1</v>
      </c>
      <c r="AL120" s="89">
        <v>1</v>
      </c>
      <c r="AM120" s="89">
        <v>1</v>
      </c>
      <c r="AN120" s="89">
        <v>1</v>
      </c>
      <c r="AO120" s="89">
        <v>1</v>
      </c>
      <c r="AP120" s="89">
        <v>1</v>
      </c>
      <c r="AQ120" s="89">
        <v>1</v>
      </c>
      <c r="AR120" s="89">
        <v>1</v>
      </c>
      <c r="AS120" s="89">
        <v>1</v>
      </c>
      <c r="AT120" s="89">
        <v>1</v>
      </c>
      <c r="AU120" s="89">
        <v>1</v>
      </c>
      <c r="AV120" s="89">
        <v>1</v>
      </c>
      <c r="AW120" s="89">
        <v>1</v>
      </c>
      <c r="AX120" s="89">
        <v>1</v>
      </c>
      <c r="AY120" s="89">
        <v>1</v>
      </c>
      <c r="AZ120" s="88"/>
      <c r="BB120" s="72">
        <f t="shared" si="16"/>
        <v>255</v>
      </c>
      <c r="BC120" s="72">
        <f t="shared" si="17"/>
        <v>255</v>
      </c>
      <c r="BD120" s="72">
        <f t="shared" si="18"/>
        <v>255</v>
      </c>
      <c r="BE120" s="72">
        <f t="shared" si="19"/>
        <v>255</v>
      </c>
      <c r="BF120" s="72">
        <f t="shared" si="20"/>
        <v>255</v>
      </c>
      <c r="BG120" s="72">
        <f t="shared" si="21"/>
        <v>255</v>
      </c>
      <c r="BH120" s="72">
        <f t="shared" si="22"/>
        <v>3</v>
      </c>
      <c r="BI120" s="11" t="str">
        <f t="shared" si="23"/>
        <v>{0xFF, 0xFF, 0xFF, 0xFF, 0xFF, 0xFF, 0x03},</v>
      </c>
    </row>
    <row r="121" spans="1:61" ht="15" customHeight="1" x14ac:dyDescent="0.25">
      <c r="A121" s="88"/>
      <c r="B121" s="89">
        <v>1</v>
      </c>
      <c r="C121" s="89">
        <v>1</v>
      </c>
      <c r="D121" s="89">
        <v>1</v>
      </c>
      <c r="E121" s="89">
        <v>1</v>
      </c>
      <c r="F121" s="89">
        <v>1</v>
      </c>
      <c r="G121" s="89">
        <v>1</v>
      </c>
      <c r="H121" s="89">
        <v>1</v>
      </c>
      <c r="I121" s="89">
        <v>1</v>
      </c>
      <c r="J121" s="89">
        <v>1</v>
      </c>
      <c r="K121" s="89">
        <v>1</v>
      </c>
      <c r="L121" s="89">
        <v>1</v>
      </c>
      <c r="M121" s="89">
        <v>1</v>
      </c>
      <c r="N121" s="89">
        <v>1</v>
      </c>
      <c r="O121" s="89">
        <v>1</v>
      </c>
      <c r="P121" s="89">
        <v>1</v>
      </c>
      <c r="Q121" s="89">
        <v>1</v>
      </c>
      <c r="R121" s="89">
        <v>1</v>
      </c>
      <c r="S121" s="89">
        <v>1</v>
      </c>
      <c r="T121" s="89">
        <v>1</v>
      </c>
      <c r="U121" s="89">
        <v>1</v>
      </c>
      <c r="V121" s="89">
        <v>1</v>
      </c>
      <c r="W121" s="89">
        <v>1</v>
      </c>
      <c r="X121" s="89">
        <v>1</v>
      </c>
      <c r="Y121" s="89">
        <v>1</v>
      </c>
      <c r="Z121" s="89">
        <v>1</v>
      </c>
      <c r="AA121" s="89">
        <v>1</v>
      </c>
      <c r="AB121" s="89">
        <v>1</v>
      </c>
      <c r="AC121" s="89">
        <v>1</v>
      </c>
      <c r="AD121" s="89">
        <v>1</v>
      </c>
      <c r="AE121" s="89">
        <v>1</v>
      </c>
      <c r="AF121" s="89">
        <v>1</v>
      </c>
      <c r="AG121" s="89">
        <v>1</v>
      </c>
      <c r="AH121" s="89">
        <v>1</v>
      </c>
      <c r="AI121" s="89">
        <v>1</v>
      </c>
      <c r="AJ121" s="89">
        <v>1</v>
      </c>
      <c r="AK121" s="89">
        <v>1</v>
      </c>
      <c r="AL121" s="89">
        <v>1</v>
      </c>
      <c r="AM121" s="89">
        <v>1</v>
      </c>
      <c r="AN121" s="89">
        <v>1</v>
      </c>
      <c r="AO121" s="89">
        <v>1</v>
      </c>
      <c r="AP121" s="89">
        <v>1</v>
      </c>
      <c r="AQ121" s="89">
        <v>1</v>
      </c>
      <c r="AR121" s="89">
        <v>1</v>
      </c>
      <c r="AS121" s="89">
        <v>1</v>
      </c>
      <c r="AT121" s="89">
        <v>1</v>
      </c>
      <c r="AU121" s="89">
        <v>1</v>
      </c>
      <c r="AV121" s="89">
        <v>1</v>
      </c>
      <c r="AW121" s="89">
        <v>1</v>
      </c>
      <c r="AX121" s="89">
        <v>1</v>
      </c>
      <c r="AY121" s="89">
        <v>1</v>
      </c>
      <c r="AZ121" s="88"/>
      <c r="BB121" s="72">
        <f t="shared" si="16"/>
        <v>255</v>
      </c>
      <c r="BC121" s="72">
        <f t="shared" si="17"/>
        <v>255</v>
      </c>
      <c r="BD121" s="72">
        <f t="shared" si="18"/>
        <v>255</v>
      </c>
      <c r="BE121" s="72">
        <f t="shared" si="19"/>
        <v>255</v>
      </c>
      <c r="BF121" s="72">
        <f t="shared" si="20"/>
        <v>255</v>
      </c>
      <c r="BG121" s="72">
        <f t="shared" si="21"/>
        <v>255</v>
      </c>
      <c r="BH121" s="72">
        <f t="shared" si="22"/>
        <v>3</v>
      </c>
      <c r="BI121" s="11" t="str">
        <f t="shared" si="23"/>
        <v>{0xFF, 0xFF, 0xFF, 0xFF, 0xFF, 0xFF, 0x03},</v>
      </c>
    </row>
    <row r="122" spans="1:61" ht="15" customHeight="1" x14ac:dyDescent="0.25">
      <c r="A122" s="88"/>
      <c r="B122" s="89">
        <v>1</v>
      </c>
      <c r="C122" s="89">
        <v>1</v>
      </c>
      <c r="D122" s="89">
        <v>1</v>
      </c>
      <c r="E122" s="89">
        <v>1</v>
      </c>
      <c r="F122" s="89">
        <v>1</v>
      </c>
      <c r="G122" s="89">
        <v>1</v>
      </c>
      <c r="H122" s="89">
        <v>1</v>
      </c>
      <c r="I122" s="89">
        <v>1</v>
      </c>
      <c r="J122" s="89">
        <v>1</v>
      </c>
      <c r="K122" s="89">
        <v>1</v>
      </c>
      <c r="L122" s="89">
        <v>1</v>
      </c>
      <c r="M122" s="89">
        <v>1</v>
      </c>
      <c r="N122" s="89">
        <v>1</v>
      </c>
      <c r="O122" s="89">
        <v>1</v>
      </c>
      <c r="P122" s="89">
        <v>1</v>
      </c>
      <c r="Q122" s="89">
        <v>1</v>
      </c>
      <c r="R122" s="89">
        <v>1</v>
      </c>
      <c r="S122" s="89">
        <v>1</v>
      </c>
      <c r="T122" s="89">
        <v>1</v>
      </c>
      <c r="U122" s="89">
        <v>1</v>
      </c>
      <c r="V122" s="89">
        <v>1</v>
      </c>
      <c r="W122" s="89">
        <v>1</v>
      </c>
      <c r="X122" s="89">
        <v>1</v>
      </c>
      <c r="Y122" s="89">
        <v>1</v>
      </c>
      <c r="Z122" s="89">
        <v>1</v>
      </c>
      <c r="AA122" s="89">
        <v>1</v>
      </c>
      <c r="AB122" s="89">
        <v>1</v>
      </c>
      <c r="AC122" s="89">
        <v>1</v>
      </c>
      <c r="AD122" s="89">
        <v>1</v>
      </c>
      <c r="AE122" s="89">
        <v>1</v>
      </c>
      <c r="AF122" s="89">
        <v>1</v>
      </c>
      <c r="AG122" s="89">
        <v>1</v>
      </c>
      <c r="AH122" s="89">
        <v>1</v>
      </c>
      <c r="AI122" s="89">
        <v>1</v>
      </c>
      <c r="AJ122" s="89">
        <v>1</v>
      </c>
      <c r="AK122" s="89">
        <v>1</v>
      </c>
      <c r="AL122" s="89">
        <v>1</v>
      </c>
      <c r="AM122" s="89">
        <v>1</v>
      </c>
      <c r="AN122" s="89">
        <v>1</v>
      </c>
      <c r="AO122" s="89">
        <v>1</v>
      </c>
      <c r="AP122" s="89">
        <v>1</v>
      </c>
      <c r="AQ122" s="89">
        <v>1</v>
      </c>
      <c r="AR122" s="89">
        <v>1</v>
      </c>
      <c r="AS122" s="89">
        <v>1</v>
      </c>
      <c r="AT122" s="89">
        <v>1</v>
      </c>
      <c r="AU122" s="89">
        <v>1</v>
      </c>
      <c r="AV122" s="89">
        <v>1</v>
      </c>
      <c r="AW122" s="89">
        <v>1</v>
      </c>
      <c r="AX122" s="89">
        <v>1</v>
      </c>
      <c r="AY122" s="89">
        <v>1</v>
      </c>
      <c r="AZ122" s="88"/>
      <c r="BB122" s="72">
        <f t="shared" si="16"/>
        <v>255</v>
      </c>
      <c r="BC122" s="72">
        <f t="shared" si="17"/>
        <v>255</v>
      </c>
      <c r="BD122" s="72">
        <f t="shared" si="18"/>
        <v>255</v>
      </c>
      <c r="BE122" s="72">
        <f t="shared" si="19"/>
        <v>255</v>
      </c>
      <c r="BF122" s="72">
        <f t="shared" si="20"/>
        <v>255</v>
      </c>
      <c r="BG122" s="72">
        <f t="shared" si="21"/>
        <v>255</v>
      </c>
      <c r="BH122" s="72">
        <f t="shared" si="22"/>
        <v>3</v>
      </c>
      <c r="BI122" s="11" t="str">
        <f t="shared" si="23"/>
        <v>{0xFF, 0xFF, 0xFF, 0xFF, 0xFF, 0xFF, 0x03},</v>
      </c>
    </row>
    <row r="123" spans="1:61" ht="15" customHeight="1" x14ac:dyDescent="0.25">
      <c r="A123" s="88"/>
      <c r="B123" s="89">
        <v>1</v>
      </c>
      <c r="C123" s="89">
        <v>1</v>
      </c>
      <c r="D123" s="89">
        <v>1</v>
      </c>
      <c r="E123" s="89">
        <v>1</v>
      </c>
      <c r="F123" s="89">
        <v>1</v>
      </c>
      <c r="G123" s="89">
        <v>1</v>
      </c>
      <c r="H123" s="89">
        <v>1</v>
      </c>
      <c r="I123" s="89">
        <v>1</v>
      </c>
      <c r="J123" s="89">
        <v>1</v>
      </c>
      <c r="K123" s="89">
        <v>1</v>
      </c>
      <c r="L123" s="89">
        <v>1</v>
      </c>
      <c r="M123" s="89">
        <v>1</v>
      </c>
      <c r="N123" s="89">
        <v>1</v>
      </c>
      <c r="O123" s="89">
        <v>1</v>
      </c>
      <c r="P123" s="89">
        <v>1</v>
      </c>
      <c r="Q123" s="89">
        <v>1</v>
      </c>
      <c r="R123" s="89">
        <v>1</v>
      </c>
      <c r="S123" s="89">
        <v>1</v>
      </c>
      <c r="T123" s="89">
        <v>1</v>
      </c>
      <c r="U123" s="89">
        <v>1</v>
      </c>
      <c r="V123" s="89">
        <v>1</v>
      </c>
      <c r="W123" s="89">
        <v>1</v>
      </c>
      <c r="X123" s="89">
        <v>1</v>
      </c>
      <c r="Y123" s="89">
        <v>1</v>
      </c>
      <c r="Z123" s="89">
        <v>1</v>
      </c>
      <c r="AA123" s="89">
        <v>1</v>
      </c>
      <c r="AB123" s="89">
        <v>1</v>
      </c>
      <c r="AC123" s="89">
        <v>1</v>
      </c>
      <c r="AD123" s="89">
        <v>1</v>
      </c>
      <c r="AE123" s="89">
        <v>1</v>
      </c>
      <c r="AF123" s="89">
        <v>1</v>
      </c>
      <c r="AG123" s="89">
        <v>1</v>
      </c>
      <c r="AH123" s="89">
        <v>1</v>
      </c>
      <c r="AI123" s="89">
        <v>1</v>
      </c>
      <c r="AJ123" s="89">
        <v>1</v>
      </c>
      <c r="AK123" s="89">
        <v>1</v>
      </c>
      <c r="AL123" s="89">
        <v>1</v>
      </c>
      <c r="AM123" s="89">
        <v>1</v>
      </c>
      <c r="AN123" s="89">
        <v>1</v>
      </c>
      <c r="AO123" s="89">
        <v>1</v>
      </c>
      <c r="AP123" s="89">
        <v>1</v>
      </c>
      <c r="AQ123" s="89">
        <v>1</v>
      </c>
      <c r="AR123" s="89">
        <v>1</v>
      </c>
      <c r="AS123" s="89">
        <v>1</v>
      </c>
      <c r="AT123" s="89">
        <v>1</v>
      </c>
      <c r="AU123" s="89">
        <v>1</v>
      </c>
      <c r="AV123" s="89">
        <v>1</v>
      </c>
      <c r="AW123" s="89">
        <v>1</v>
      </c>
      <c r="AX123" s="89">
        <v>1</v>
      </c>
      <c r="AY123" s="89">
        <v>1</v>
      </c>
      <c r="AZ123" s="88"/>
      <c r="BB123" s="72">
        <f t="shared" si="16"/>
        <v>255</v>
      </c>
      <c r="BC123" s="72">
        <f t="shared" si="17"/>
        <v>255</v>
      </c>
      <c r="BD123" s="72">
        <f t="shared" si="18"/>
        <v>255</v>
      </c>
      <c r="BE123" s="72">
        <f t="shared" si="19"/>
        <v>255</v>
      </c>
      <c r="BF123" s="72">
        <f t="shared" si="20"/>
        <v>255</v>
      </c>
      <c r="BG123" s="72">
        <f t="shared" si="21"/>
        <v>255</v>
      </c>
      <c r="BH123" s="72">
        <f t="shared" si="22"/>
        <v>3</v>
      </c>
      <c r="BI123" s="11" t="str">
        <f t="shared" si="23"/>
        <v>{0xFF, 0xFF, 0xFF, 0xFF, 0xFF, 0xFF, 0x03},</v>
      </c>
    </row>
    <row r="124" spans="1:61" ht="15" customHeight="1" x14ac:dyDescent="0.25">
      <c r="A124" s="88"/>
      <c r="B124" s="89">
        <v>1</v>
      </c>
      <c r="C124" s="89">
        <v>1</v>
      </c>
      <c r="D124" s="89">
        <v>1</v>
      </c>
      <c r="E124" s="89">
        <v>1</v>
      </c>
      <c r="F124" s="89">
        <v>1</v>
      </c>
      <c r="G124" s="89">
        <v>1</v>
      </c>
      <c r="H124" s="89">
        <v>1</v>
      </c>
      <c r="I124" s="89">
        <v>1</v>
      </c>
      <c r="J124" s="89">
        <v>1</v>
      </c>
      <c r="K124" s="89">
        <v>1</v>
      </c>
      <c r="L124" s="89">
        <v>1</v>
      </c>
      <c r="M124" s="89">
        <v>1</v>
      </c>
      <c r="N124" s="89">
        <v>1</v>
      </c>
      <c r="O124" s="89">
        <v>1</v>
      </c>
      <c r="P124" s="89">
        <v>1</v>
      </c>
      <c r="Q124" s="89">
        <v>1</v>
      </c>
      <c r="R124" s="89">
        <v>1</v>
      </c>
      <c r="S124" s="89">
        <v>1</v>
      </c>
      <c r="T124" s="89">
        <v>1</v>
      </c>
      <c r="U124" s="89">
        <v>1</v>
      </c>
      <c r="V124" s="89">
        <v>1</v>
      </c>
      <c r="W124" s="89">
        <v>1</v>
      </c>
      <c r="X124" s="89">
        <v>1</v>
      </c>
      <c r="Y124" s="89">
        <v>1</v>
      </c>
      <c r="Z124" s="89">
        <v>1</v>
      </c>
      <c r="AA124" s="89">
        <v>1</v>
      </c>
      <c r="AB124" s="89">
        <v>1</v>
      </c>
      <c r="AC124" s="89">
        <v>1</v>
      </c>
      <c r="AD124" s="89">
        <v>1</v>
      </c>
      <c r="AE124" s="89">
        <v>1</v>
      </c>
      <c r="AF124" s="89">
        <v>1</v>
      </c>
      <c r="AG124" s="89">
        <v>1</v>
      </c>
      <c r="AH124" s="89">
        <v>1</v>
      </c>
      <c r="AI124" s="89">
        <v>1</v>
      </c>
      <c r="AJ124" s="89">
        <v>1</v>
      </c>
      <c r="AK124" s="89">
        <v>1</v>
      </c>
      <c r="AL124" s="89">
        <v>1</v>
      </c>
      <c r="AM124" s="89">
        <v>1</v>
      </c>
      <c r="AN124" s="89">
        <v>1</v>
      </c>
      <c r="AO124" s="89">
        <v>1</v>
      </c>
      <c r="AP124" s="89">
        <v>1</v>
      </c>
      <c r="AQ124" s="89">
        <v>1</v>
      </c>
      <c r="AR124" s="89">
        <v>1</v>
      </c>
      <c r="AS124" s="89">
        <v>1</v>
      </c>
      <c r="AT124" s="89">
        <v>1</v>
      </c>
      <c r="AU124" s="89">
        <v>1</v>
      </c>
      <c r="AV124" s="89">
        <v>1</v>
      </c>
      <c r="AW124" s="89">
        <v>1</v>
      </c>
      <c r="AX124" s="89">
        <v>1</v>
      </c>
      <c r="AY124" s="89">
        <v>1</v>
      </c>
      <c r="AZ124" s="88"/>
      <c r="BB124" s="72">
        <f t="shared" si="16"/>
        <v>255</v>
      </c>
      <c r="BC124" s="72">
        <f t="shared" si="17"/>
        <v>255</v>
      </c>
      <c r="BD124" s="72">
        <f t="shared" si="18"/>
        <v>255</v>
      </c>
      <c r="BE124" s="72">
        <f t="shared" si="19"/>
        <v>255</v>
      </c>
      <c r="BF124" s="72">
        <f t="shared" si="20"/>
        <v>255</v>
      </c>
      <c r="BG124" s="72">
        <f t="shared" si="21"/>
        <v>255</v>
      </c>
      <c r="BH124" s="72">
        <f t="shared" si="22"/>
        <v>3</v>
      </c>
      <c r="BI124" s="11" t="str">
        <f t="shared" si="23"/>
        <v>{0xFF, 0xFF, 0xFF, 0xFF, 0xFF, 0xFF, 0x03},</v>
      </c>
    </row>
    <row r="125" spans="1:61" ht="15" customHeight="1" x14ac:dyDescent="0.25">
      <c r="A125" s="88"/>
      <c r="B125" s="89">
        <v>1</v>
      </c>
      <c r="C125" s="89">
        <v>1</v>
      </c>
      <c r="D125" s="89">
        <v>1</v>
      </c>
      <c r="E125" s="89">
        <v>1</v>
      </c>
      <c r="F125" s="89">
        <v>1</v>
      </c>
      <c r="G125" s="89">
        <v>1</v>
      </c>
      <c r="H125" s="89">
        <v>1</v>
      </c>
      <c r="I125" s="89">
        <v>1</v>
      </c>
      <c r="J125" s="89">
        <v>1</v>
      </c>
      <c r="K125" s="89">
        <v>1</v>
      </c>
      <c r="L125" s="89">
        <v>1</v>
      </c>
      <c r="M125" s="89">
        <v>1</v>
      </c>
      <c r="N125" s="89">
        <v>1</v>
      </c>
      <c r="O125" s="89">
        <v>1</v>
      </c>
      <c r="P125" s="89">
        <v>1</v>
      </c>
      <c r="Q125" s="89">
        <v>1</v>
      </c>
      <c r="R125" s="89">
        <v>1</v>
      </c>
      <c r="S125" s="89">
        <v>1</v>
      </c>
      <c r="T125" s="89">
        <v>1</v>
      </c>
      <c r="U125" s="89">
        <v>1</v>
      </c>
      <c r="V125" s="89">
        <v>1</v>
      </c>
      <c r="W125" s="89">
        <v>1</v>
      </c>
      <c r="X125" s="89">
        <v>1</v>
      </c>
      <c r="Y125" s="89">
        <v>1</v>
      </c>
      <c r="Z125" s="89">
        <v>1</v>
      </c>
      <c r="AA125" s="89">
        <v>1</v>
      </c>
      <c r="AB125" s="89">
        <v>1</v>
      </c>
      <c r="AC125" s="89">
        <v>1</v>
      </c>
      <c r="AD125" s="89">
        <v>1</v>
      </c>
      <c r="AE125" s="89">
        <v>1</v>
      </c>
      <c r="AF125" s="89">
        <v>1</v>
      </c>
      <c r="AG125" s="89">
        <v>1</v>
      </c>
      <c r="AH125" s="89">
        <v>1</v>
      </c>
      <c r="AI125" s="89">
        <v>1</v>
      </c>
      <c r="AJ125" s="89">
        <v>1</v>
      </c>
      <c r="AK125" s="89">
        <v>1</v>
      </c>
      <c r="AL125" s="89">
        <v>1</v>
      </c>
      <c r="AM125" s="89">
        <v>1</v>
      </c>
      <c r="AN125" s="89">
        <v>1</v>
      </c>
      <c r="AO125" s="89">
        <v>1</v>
      </c>
      <c r="AP125" s="89">
        <v>1</v>
      </c>
      <c r="AQ125" s="89">
        <v>1</v>
      </c>
      <c r="AR125" s="89">
        <v>1</v>
      </c>
      <c r="AS125" s="89">
        <v>1</v>
      </c>
      <c r="AT125" s="89">
        <v>1</v>
      </c>
      <c r="AU125" s="89">
        <v>1</v>
      </c>
      <c r="AV125" s="89">
        <v>1</v>
      </c>
      <c r="AW125" s="89">
        <v>1</v>
      </c>
      <c r="AX125" s="89">
        <v>1</v>
      </c>
      <c r="AY125" s="89">
        <v>1</v>
      </c>
      <c r="AZ125" s="88"/>
      <c r="BB125" s="72">
        <f t="shared" si="16"/>
        <v>255</v>
      </c>
      <c r="BC125" s="72">
        <f t="shared" si="17"/>
        <v>255</v>
      </c>
      <c r="BD125" s="72">
        <f t="shared" si="18"/>
        <v>255</v>
      </c>
      <c r="BE125" s="72">
        <f t="shared" si="19"/>
        <v>255</v>
      </c>
      <c r="BF125" s="72">
        <f t="shared" si="20"/>
        <v>255</v>
      </c>
      <c r="BG125" s="72">
        <f t="shared" si="21"/>
        <v>255</v>
      </c>
      <c r="BH125" s="72">
        <f t="shared" si="22"/>
        <v>3</v>
      </c>
      <c r="BI125" s="11" t="str">
        <f t="shared" si="23"/>
        <v>{0xFF, 0xFF, 0xFF, 0xFF, 0xFF, 0xFF, 0x03},</v>
      </c>
    </row>
    <row r="126" spans="1:61" ht="15" customHeight="1" x14ac:dyDescent="0.25">
      <c r="A126" s="88"/>
      <c r="B126" s="89">
        <v>1</v>
      </c>
      <c r="C126" s="89">
        <v>1</v>
      </c>
      <c r="D126" s="89">
        <v>1</v>
      </c>
      <c r="E126" s="89">
        <v>1</v>
      </c>
      <c r="F126" s="89">
        <v>1</v>
      </c>
      <c r="G126" s="89">
        <v>1</v>
      </c>
      <c r="H126" s="89">
        <v>1</v>
      </c>
      <c r="I126" s="89">
        <v>1</v>
      </c>
      <c r="J126" s="89">
        <v>1</v>
      </c>
      <c r="K126" s="89">
        <v>1</v>
      </c>
      <c r="L126" s="89">
        <v>1</v>
      </c>
      <c r="M126" s="89">
        <v>1</v>
      </c>
      <c r="N126" s="89">
        <v>1</v>
      </c>
      <c r="O126" s="89">
        <v>1</v>
      </c>
      <c r="P126" s="89">
        <v>1</v>
      </c>
      <c r="Q126" s="89">
        <v>1</v>
      </c>
      <c r="R126" s="89">
        <v>1</v>
      </c>
      <c r="S126" s="89">
        <v>1</v>
      </c>
      <c r="T126" s="89">
        <v>1</v>
      </c>
      <c r="U126" s="89">
        <v>1</v>
      </c>
      <c r="V126" s="89">
        <v>1</v>
      </c>
      <c r="W126" s="89">
        <v>1</v>
      </c>
      <c r="X126" s="89">
        <v>1</v>
      </c>
      <c r="Y126" s="89">
        <v>1</v>
      </c>
      <c r="Z126" s="89">
        <v>1</v>
      </c>
      <c r="AA126" s="89">
        <v>1</v>
      </c>
      <c r="AB126" s="89">
        <v>1</v>
      </c>
      <c r="AC126" s="89">
        <v>1</v>
      </c>
      <c r="AD126" s="89">
        <v>1</v>
      </c>
      <c r="AE126" s="89">
        <v>1</v>
      </c>
      <c r="AF126" s="89">
        <v>1</v>
      </c>
      <c r="AG126" s="89">
        <v>1</v>
      </c>
      <c r="AH126" s="89">
        <v>1</v>
      </c>
      <c r="AI126" s="89">
        <v>1</v>
      </c>
      <c r="AJ126" s="89">
        <v>1</v>
      </c>
      <c r="AK126" s="89">
        <v>1</v>
      </c>
      <c r="AL126" s="89">
        <v>1</v>
      </c>
      <c r="AM126" s="89">
        <v>1</v>
      </c>
      <c r="AN126" s="89">
        <v>1</v>
      </c>
      <c r="AO126" s="89">
        <v>1</v>
      </c>
      <c r="AP126" s="89">
        <v>1</v>
      </c>
      <c r="AQ126" s="89">
        <v>1</v>
      </c>
      <c r="AR126" s="89">
        <v>1</v>
      </c>
      <c r="AS126" s="89">
        <v>1</v>
      </c>
      <c r="AT126" s="89">
        <v>1</v>
      </c>
      <c r="AU126" s="89">
        <v>1</v>
      </c>
      <c r="AV126" s="89">
        <v>1</v>
      </c>
      <c r="AW126" s="89">
        <v>1</v>
      </c>
      <c r="AX126" s="89">
        <v>1</v>
      </c>
      <c r="AY126" s="89">
        <v>1</v>
      </c>
      <c r="AZ126" s="88"/>
      <c r="BB126" s="72">
        <f t="shared" si="16"/>
        <v>255</v>
      </c>
      <c r="BC126" s="72">
        <f t="shared" si="17"/>
        <v>255</v>
      </c>
      <c r="BD126" s="72">
        <f t="shared" si="18"/>
        <v>255</v>
      </c>
      <c r="BE126" s="72">
        <f t="shared" si="19"/>
        <v>255</v>
      </c>
      <c r="BF126" s="72">
        <f t="shared" si="20"/>
        <v>255</v>
      </c>
      <c r="BG126" s="72">
        <f t="shared" si="21"/>
        <v>255</v>
      </c>
      <c r="BH126" s="72">
        <f t="shared" si="22"/>
        <v>3</v>
      </c>
      <c r="BI126" s="11" t="str">
        <f t="shared" si="23"/>
        <v>{0xFF, 0xFF, 0xFF, 0xFF, 0xFF, 0xFF, 0x03},</v>
      </c>
    </row>
    <row r="127" spans="1:61" ht="15" customHeight="1" x14ac:dyDescent="0.25">
      <c r="A127" s="88"/>
      <c r="B127" s="89">
        <v>1</v>
      </c>
      <c r="C127" s="89">
        <v>1</v>
      </c>
      <c r="D127" s="89">
        <v>1</v>
      </c>
      <c r="E127" s="89">
        <v>1</v>
      </c>
      <c r="F127" s="89">
        <v>1</v>
      </c>
      <c r="G127" s="89">
        <v>1</v>
      </c>
      <c r="H127" s="89">
        <v>1</v>
      </c>
      <c r="I127" s="89">
        <v>1</v>
      </c>
      <c r="J127" s="89">
        <v>1</v>
      </c>
      <c r="K127" s="89">
        <v>1</v>
      </c>
      <c r="L127" s="89">
        <v>1</v>
      </c>
      <c r="M127" s="89">
        <v>1</v>
      </c>
      <c r="N127" s="89">
        <v>1</v>
      </c>
      <c r="O127" s="89">
        <v>1</v>
      </c>
      <c r="P127" s="89">
        <v>1</v>
      </c>
      <c r="Q127" s="89">
        <v>1</v>
      </c>
      <c r="R127" s="89">
        <v>1</v>
      </c>
      <c r="S127" s="89">
        <v>1</v>
      </c>
      <c r="T127" s="89">
        <v>1</v>
      </c>
      <c r="U127" s="89">
        <v>1</v>
      </c>
      <c r="V127" s="89">
        <v>1</v>
      </c>
      <c r="W127" s="89">
        <v>1</v>
      </c>
      <c r="X127" s="89">
        <v>1</v>
      </c>
      <c r="Y127" s="89">
        <v>1</v>
      </c>
      <c r="Z127" s="89">
        <v>1</v>
      </c>
      <c r="AA127" s="89">
        <v>1</v>
      </c>
      <c r="AB127" s="89">
        <v>1</v>
      </c>
      <c r="AC127" s="89">
        <v>1</v>
      </c>
      <c r="AD127" s="89">
        <v>1</v>
      </c>
      <c r="AE127" s="89">
        <v>1</v>
      </c>
      <c r="AF127" s="89">
        <v>1</v>
      </c>
      <c r="AG127" s="89">
        <v>1</v>
      </c>
      <c r="AH127" s="89">
        <v>1</v>
      </c>
      <c r="AI127" s="89">
        <v>1</v>
      </c>
      <c r="AJ127" s="89">
        <v>1</v>
      </c>
      <c r="AK127" s="89">
        <v>1</v>
      </c>
      <c r="AL127" s="89">
        <v>1</v>
      </c>
      <c r="AM127" s="89">
        <v>1</v>
      </c>
      <c r="AN127" s="89">
        <v>1</v>
      </c>
      <c r="AO127" s="89">
        <v>1</v>
      </c>
      <c r="AP127" s="89">
        <v>1</v>
      </c>
      <c r="AQ127" s="89">
        <v>1</v>
      </c>
      <c r="AR127" s="89">
        <v>1</v>
      </c>
      <c r="AS127" s="89">
        <v>1</v>
      </c>
      <c r="AT127" s="89">
        <v>1</v>
      </c>
      <c r="AU127" s="89">
        <v>1</v>
      </c>
      <c r="AV127" s="89">
        <v>1</v>
      </c>
      <c r="AW127" s="89">
        <v>1</v>
      </c>
      <c r="AX127" s="89">
        <v>1</v>
      </c>
      <c r="AY127" s="89">
        <v>1</v>
      </c>
      <c r="AZ127" s="88"/>
      <c r="BB127" s="72">
        <f t="shared" si="16"/>
        <v>255</v>
      </c>
      <c r="BC127" s="72">
        <f t="shared" si="17"/>
        <v>255</v>
      </c>
      <c r="BD127" s="72">
        <f t="shared" si="18"/>
        <v>255</v>
      </c>
      <c r="BE127" s="72">
        <f t="shared" si="19"/>
        <v>255</v>
      </c>
      <c r="BF127" s="72">
        <f t="shared" si="20"/>
        <v>255</v>
      </c>
      <c r="BG127" s="72">
        <f t="shared" si="21"/>
        <v>255</v>
      </c>
      <c r="BH127" s="72">
        <f t="shared" si="22"/>
        <v>3</v>
      </c>
      <c r="BI127" s="11" t="str">
        <f t="shared" si="23"/>
        <v>{0xFF, 0xFF, 0xFF, 0xFF, 0xFF, 0xFF, 0x03},</v>
      </c>
    </row>
    <row r="128" spans="1:61" ht="15" customHeight="1" x14ac:dyDescent="0.25">
      <c r="A128" s="88"/>
      <c r="B128" s="89">
        <v>1</v>
      </c>
      <c r="C128" s="89">
        <v>1</v>
      </c>
      <c r="D128" s="89">
        <v>1</v>
      </c>
      <c r="E128" s="89">
        <v>1</v>
      </c>
      <c r="F128" s="89">
        <v>1</v>
      </c>
      <c r="G128" s="89">
        <v>1</v>
      </c>
      <c r="H128" s="89">
        <v>1</v>
      </c>
      <c r="I128" s="89">
        <v>1</v>
      </c>
      <c r="J128" s="89">
        <v>1</v>
      </c>
      <c r="K128" s="89">
        <v>1</v>
      </c>
      <c r="L128" s="89">
        <v>1</v>
      </c>
      <c r="M128" s="89">
        <v>1</v>
      </c>
      <c r="N128" s="89">
        <v>1</v>
      </c>
      <c r="O128" s="89">
        <v>1</v>
      </c>
      <c r="P128" s="89">
        <v>1</v>
      </c>
      <c r="Q128" s="89">
        <v>1</v>
      </c>
      <c r="R128" s="89">
        <v>1</v>
      </c>
      <c r="S128" s="89">
        <v>1</v>
      </c>
      <c r="T128" s="89">
        <v>1</v>
      </c>
      <c r="U128" s="89">
        <v>1</v>
      </c>
      <c r="V128" s="89">
        <v>1</v>
      </c>
      <c r="W128" s="89">
        <v>1</v>
      </c>
      <c r="X128" s="89">
        <v>1</v>
      </c>
      <c r="Y128" s="89">
        <v>1</v>
      </c>
      <c r="Z128" s="89">
        <v>1</v>
      </c>
      <c r="AA128" s="89">
        <v>1</v>
      </c>
      <c r="AB128" s="89">
        <v>1</v>
      </c>
      <c r="AC128" s="89">
        <v>1</v>
      </c>
      <c r="AD128" s="89">
        <v>1</v>
      </c>
      <c r="AE128" s="89">
        <v>1</v>
      </c>
      <c r="AF128" s="89">
        <v>1</v>
      </c>
      <c r="AG128" s="89">
        <v>1</v>
      </c>
      <c r="AH128" s="89">
        <v>1</v>
      </c>
      <c r="AI128" s="89">
        <v>1</v>
      </c>
      <c r="AJ128" s="89">
        <v>1</v>
      </c>
      <c r="AK128" s="89">
        <v>1</v>
      </c>
      <c r="AL128" s="89">
        <v>1</v>
      </c>
      <c r="AM128" s="89">
        <v>1</v>
      </c>
      <c r="AN128" s="89">
        <v>1</v>
      </c>
      <c r="AO128" s="89">
        <v>1</v>
      </c>
      <c r="AP128" s="89">
        <v>1</v>
      </c>
      <c r="AQ128" s="89">
        <v>1</v>
      </c>
      <c r="AR128" s="89">
        <v>1</v>
      </c>
      <c r="AS128" s="89">
        <v>1</v>
      </c>
      <c r="AT128" s="89">
        <v>1</v>
      </c>
      <c r="AU128" s="89">
        <v>1</v>
      </c>
      <c r="AV128" s="89">
        <v>1</v>
      </c>
      <c r="AW128" s="89">
        <v>1</v>
      </c>
      <c r="AX128" s="89">
        <v>1</v>
      </c>
      <c r="AY128" s="89">
        <v>1</v>
      </c>
      <c r="AZ128" s="88"/>
      <c r="BB128" s="72">
        <f t="shared" si="16"/>
        <v>255</v>
      </c>
      <c r="BC128" s="72">
        <f t="shared" si="17"/>
        <v>255</v>
      </c>
      <c r="BD128" s="72">
        <f t="shared" si="18"/>
        <v>255</v>
      </c>
      <c r="BE128" s="72">
        <f t="shared" si="19"/>
        <v>255</v>
      </c>
      <c r="BF128" s="72">
        <f t="shared" si="20"/>
        <v>255</v>
      </c>
      <c r="BG128" s="72">
        <f t="shared" si="21"/>
        <v>255</v>
      </c>
      <c r="BH128" s="72">
        <f t="shared" si="22"/>
        <v>3</v>
      </c>
      <c r="BI128" s="11" t="str">
        <f t="shared" si="23"/>
        <v>{0xFF, 0xFF, 0xFF, 0xFF, 0xFF, 0xFF, 0x03},</v>
      </c>
    </row>
    <row r="129" spans="1:61" ht="15" customHeight="1" x14ac:dyDescent="0.25">
      <c r="A129" s="88"/>
      <c r="B129" s="89">
        <v>1</v>
      </c>
      <c r="C129" s="89">
        <v>1</v>
      </c>
      <c r="D129" s="89">
        <v>1</v>
      </c>
      <c r="E129" s="89">
        <v>1</v>
      </c>
      <c r="F129" s="89">
        <v>1</v>
      </c>
      <c r="G129" s="89">
        <v>1</v>
      </c>
      <c r="H129" s="89">
        <v>1</v>
      </c>
      <c r="I129" s="89">
        <v>1</v>
      </c>
      <c r="J129" s="89">
        <v>1</v>
      </c>
      <c r="K129" s="89">
        <v>1</v>
      </c>
      <c r="L129" s="89">
        <v>1</v>
      </c>
      <c r="M129" s="89">
        <v>1</v>
      </c>
      <c r="N129" s="89">
        <v>1</v>
      </c>
      <c r="O129" s="89">
        <v>1</v>
      </c>
      <c r="P129" s="89">
        <v>1</v>
      </c>
      <c r="Q129" s="89">
        <v>1</v>
      </c>
      <c r="R129" s="89">
        <v>1</v>
      </c>
      <c r="S129" s="89">
        <v>1</v>
      </c>
      <c r="T129" s="89">
        <v>1</v>
      </c>
      <c r="U129" s="89">
        <v>1</v>
      </c>
      <c r="V129" s="89">
        <v>1</v>
      </c>
      <c r="W129" s="89">
        <v>1</v>
      </c>
      <c r="X129" s="89">
        <v>1</v>
      </c>
      <c r="Y129" s="89">
        <v>1</v>
      </c>
      <c r="Z129" s="89">
        <v>1</v>
      </c>
      <c r="AA129" s="89">
        <v>1</v>
      </c>
      <c r="AB129" s="89">
        <v>1</v>
      </c>
      <c r="AC129" s="89">
        <v>1</v>
      </c>
      <c r="AD129" s="89">
        <v>1</v>
      </c>
      <c r="AE129" s="89">
        <v>1</v>
      </c>
      <c r="AF129" s="89">
        <v>1</v>
      </c>
      <c r="AG129" s="89">
        <v>1</v>
      </c>
      <c r="AH129" s="89">
        <v>1</v>
      </c>
      <c r="AI129" s="89">
        <v>1</v>
      </c>
      <c r="AJ129" s="89">
        <v>1</v>
      </c>
      <c r="AK129" s="89">
        <v>1</v>
      </c>
      <c r="AL129" s="89">
        <v>1</v>
      </c>
      <c r="AM129" s="89">
        <v>1</v>
      </c>
      <c r="AN129" s="89">
        <v>1</v>
      </c>
      <c r="AO129" s="89">
        <v>1</v>
      </c>
      <c r="AP129" s="89">
        <v>1</v>
      </c>
      <c r="AQ129" s="89">
        <v>1</v>
      </c>
      <c r="AR129" s="89">
        <v>1</v>
      </c>
      <c r="AS129" s="89">
        <v>1</v>
      </c>
      <c r="AT129" s="89">
        <v>1</v>
      </c>
      <c r="AU129" s="89">
        <v>1</v>
      </c>
      <c r="AV129" s="89">
        <v>1</v>
      </c>
      <c r="AW129" s="89">
        <v>1</v>
      </c>
      <c r="AX129" s="89">
        <v>1</v>
      </c>
      <c r="AY129" s="89">
        <v>1</v>
      </c>
      <c r="AZ129" s="88"/>
      <c r="BB129" s="72">
        <f t="shared" si="16"/>
        <v>255</v>
      </c>
      <c r="BC129" s="72">
        <f t="shared" si="17"/>
        <v>255</v>
      </c>
      <c r="BD129" s="72">
        <f t="shared" si="18"/>
        <v>255</v>
      </c>
      <c r="BE129" s="72">
        <f t="shared" si="19"/>
        <v>255</v>
      </c>
      <c r="BF129" s="72">
        <f t="shared" si="20"/>
        <v>255</v>
      </c>
      <c r="BG129" s="72">
        <f t="shared" si="21"/>
        <v>255</v>
      </c>
      <c r="BH129" s="72">
        <f t="shared" si="22"/>
        <v>3</v>
      </c>
      <c r="BI129" s="11" t="str">
        <f t="shared" si="23"/>
        <v>{0xFF, 0xFF, 0xFF, 0xFF, 0xFF, 0xFF, 0x03},</v>
      </c>
    </row>
    <row r="130" spans="1:61" ht="15" customHeight="1" x14ac:dyDescent="0.25">
      <c r="A130" s="88"/>
      <c r="B130" s="89">
        <v>1</v>
      </c>
      <c r="C130" s="89">
        <v>1</v>
      </c>
      <c r="D130" s="89">
        <v>1</v>
      </c>
      <c r="E130" s="89">
        <v>1</v>
      </c>
      <c r="F130" s="89">
        <v>1</v>
      </c>
      <c r="G130" s="89">
        <v>1</v>
      </c>
      <c r="H130" s="89">
        <v>1</v>
      </c>
      <c r="I130" s="89">
        <v>1</v>
      </c>
      <c r="J130" s="89">
        <v>1</v>
      </c>
      <c r="K130" s="89">
        <v>1</v>
      </c>
      <c r="L130" s="89">
        <v>1</v>
      </c>
      <c r="M130" s="89">
        <v>1</v>
      </c>
      <c r="N130" s="89">
        <v>1</v>
      </c>
      <c r="O130" s="89">
        <v>1</v>
      </c>
      <c r="P130" s="89">
        <v>1</v>
      </c>
      <c r="Q130" s="89">
        <v>1</v>
      </c>
      <c r="R130" s="89">
        <v>1</v>
      </c>
      <c r="S130" s="89">
        <v>1</v>
      </c>
      <c r="T130" s="89">
        <v>1</v>
      </c>
      <c r="U130" s="89">
        <v>1</v>
      </c>
      <c r="V130" s="89">
        <v>1</v>
      </c>
      <c r="W130" s="89">
        <v>1</v>
      </c>
      <c r="X130" s="89">
        <v>1</v>
      </c>
      <c r="Y130" s="89">
        <v>1</v>
      </c>
      <c r="Z130" s="89">
        <v>1</v>
      </c>
      <c r="AA130" s="89">
        <v>1</v>
      </c>
      <c r="AB130" s="89">
        <v>1</v>
      </c>
      <c r="AC130" s="89">
        <v>1</v>
      </c>
      <c r="AD130" s="89">
        <v>1</v>
      </c>
      <c r="AE130" s="89">
        <v>1</v>
      </c>
      <c r="AF130" s="89">
        <v>1</v>
      </c>
      <c r="AG130" s="89">
        <v>1</v>
      </c>
      <c r="AH130" s="89">
        <v>1</v>
      </c>
      <c r="AI130" s="89">
        <v>1</v>
      </c>
      <c r="AJ130" s="89">
        <v>1</v>
      </c>
      <c r="AK130" s="89">
        <v>1</v>
      </c>
      <c r="AL130" s="89">
        <v>1</v>
      </c>
      <c r="AM130" s="89">
        <v>1</v>
      </c>
      <c r="AN130" s="89">
        <v>1</v>
      </c>
      <c r="AO130" s="89">
        <v>1</v>
      </c>
      <c r="AP130" s="89">
        <v>1</v>
      </c>
      <c r="AQ130" s="89">
        <v>1</v>
      </c>
      <c r="AR130" s="89">
        <v>1</v>
      </c>
      <c r="AS130" s="89">
        <v>1</v>
      </c>
      <c r="AT130" s="89">
        <v>1</v>
      </c>
      <c r="AU130" s="89">
        <v>1</v>
      </c>
      <c r="AV130" s="89">
        <v>1</v>
      </c>
      <c r="AW130" s="89">
        <v>1</v>
      </c>
      <c r="AX130" s="89">
        <v>1</v>
      </c>
      <c r="AY130" s="89">
        <v>1</v>
      </c>
      <c r="AZ130" s="88"/>
      <c r="BB130" s="72">
        <f t="shared" si="16"/>
        <v>255</v>
      </c>
      <c r="BC130" s="72">
        <f t="shared" si="17"/>
        <v>255</v>
      </c>
      <c r="BD130" s="72">
        <f t="shared" si="18"/>
        <v>255</v>
      </c>
      <c r="BE130" s="72">
        <f t="shared" si="19"/>
        <v>255</v>
      </c>
      <c r="BF130" s="72">
        <f t="shared" si="20"/>
        <v>255</v>
      </c>
      <c r="BG130" s="72">
        <f t="shared" si="21"/>
        <v>255</v>
      </c>
      <c r="BH130" s="72">
        <f t="shared" si="22"/>
        <v>3</v>
      </c>
      <c r="BI130" s="11" t="str">
        <f t="shared" si="23"/>
        <v>{0xFF, 0xFF, 0xFF, 0xFF, 0xFF, 0xFF, 0x03},</v>
      </c>
    </row>
    <row r="131" spans="1:61" ht="15" customHeight="1" x14ac:dyDescent="0.25">
      <c r="A131" s="88"/>
      <c r="B131" s="89">
        <v>1</v>
      </c>
      <c r="C131" s="89">
        <v>1</v>
      </c>
      <c r="D131" s="89">
        <v>1</v>
      </c>
      <c r="E131" s="89">
        <v>1</v>
      </c>
      <c r="F131" s="89">
        <v>1</v>
      </c>
      <c r="G131" s="89">
        <v>1</v>
      </c>
      <c r="H131" s="89">
        <v>1</v>
      </c>
      <c r="I131" s="89">
        <v>1</v>
      </c>
      <c r="J131" s="89">
        <v>1</v>
      </c>
      <c r="K131" s="89">
        <v>1</v>
      </c>
      <c r="L131" s="89">
        <v>1</v>
      </c>
      <c r="M131" s="89">
        <v>1</v>
      </c>
      <c r="N131" s="89">
        <v>1</v>
      </c>
      <c r="O131" s="89">
        <v>1</v>
      </c>
      <c r="P131" s="89">
        <v>1</v>
      </c>
      <c r="Q131" s="89">
        <v>1</v>
      </c>
      <c r="R131" s="89">
        <v>1</v>
      </c>
      <c r="S131" s="89">
        <v>1</v>
      </c>
      <c r="T131" s="89">
        <v>1</v>
      </c>
      <c r="U131" s="89">
        <v>1</v>
      </c>
      <c r="V131" s="89">
        <v>1</v>
      </c>
      <c r="W131" s="89">
        <v>1</v>
      </c>
      <c r="X131" s="89">
        <v>1</v>
      </c>
      <c r="Y131" s="89">
        <v>1</v>
      </c>
      <c r="Z131" s="89">
        <v>1</v>
      </c>
      <c r="AA131" s="89">
        <v>1</v>
      </c>
      <c r="AB131" s="89">
        <v>1</v>
      </c>
      <c r="AC131" s="89">
        <v>1</v>
      </c>
      <c r="AD131" s="89">
        <v>1</v>
      </c>
      <c r="AE131" s="89">
        <v>1</v>
      </c>
      <c r="AF131" s="89">
        <v>1</v>
      </c>
      <c r="AG131" s="89">
        <v>1</v>
      </c>
      <c r="AH131" s="89">
        <v>1</v>
      </c>
      <c r="AI131" s="89">
        <v>1</v>
      </c>
      <c r="AJ131" s="89">
        <v>1</v>
      </c>
      <c r="AK131" s="89">
        <v>1</v>
      </c>
      <c r="AL131" s="89">
        <v>1</v>
      </c>
      <c r="AM131" s="89">
        <v>1</v>
      </c>
      <c r="AN131" s="89">
        <v>1</v>
      </c>
      <c r="AO131" s="89">
        <v>1</v>
      </c>
      <c r="AP131" s="89">
        <v>1</v>
      </c>
      <c r="AQ131" s="89">
        <v>1</v>
      </c>
      <c r="AR131" s="89">
        <v>1</v>
      </c>
      <c r="AS131" s="89">
        <v>1</v>
      </c>
      <c r="AT131" s="89">
        <v>1</v>
      </c>
      <c r="AU131" s="89">
        <v>1</v>
      </c>
      <c r="AV131" s="89">
        <v>1</v>
      </c>
      <c r="AW131" s="89">
        <v>1</v>
      </c>
      <c r="AX131" s="89">
        <v>1</v>
      </c>
      <c r="AY131" s="89">
        <v>1</v>
      </c>
      <c r="AZ131" s="88"/>
      <c r="BB131" s="72">
        <f t="shared" si="16"/>
        <v>255</v>
      </c>
      <c r="BC131" s="72">
        <f t="shared" si="17"/>
        <v>255</v>
      </c>
      <c r="BD131" s="72">
        <f t="shared" si="18"/>
        <v>255</v>
      </c>
      <c r="BE131" s="72">
        <f t="shared" si="19"/>
        <v>255</v>
      </c>
      <c r="BF131" s="72">
        <f t="shared" si="20"/>
        <v>255</v>
      </c>
      <c r="BG131" s="72">
        <f t="shared" si="21"/>
        <v>255</v>
      </c>
      <c r="BH131" s="72">
        <f t="shared" si="22"/>
        <v>3</v>
      </c>
      <c r="BI131" s="11" t="str">
        <f t="shared" si="23"/>
        <v>{0xFF, 0xFF, 0xFF, 0xFF, 0xFF, 0xFF, 0x03},</v>
      </c>
    </row>
    <row r="132" spans="1:61" ht="15" customHeight="1" x14ac:dyDescent="0.25">
      <c r="A132" s="88"/>
      <c r="B132" s="89">
        <v>1</v>
      </c>
      <c r="C132" s="89">
        <v>1</v>
      </c>
      <c r="D132" s="89">
        <v>1</v>
      </c>
      <c r="E132" s="89">
        <v>1</v>
      </c>
      <c r="F132" s="89">
        <v>1</v>
      </c>
      <c r="G132" s="89">
        <v>1</v>
      </c>
      <c r="H132" s="89">
        <v>1</v>
      </c>
      <c r="I132" s="89">
        <v>1</v>
      </c>
      <c r="J132" s="89">
        <v>1</v>
      </c>
      <c r="K132" s="89">
        <v>1</v>
      </c>
      <c r="L132" s="89">
        <v>1</v>
      </c>
      <c r="M132" s="89">
        <v>1</v>
      </c>
      <c r="N132" s="89">
        <v>1</v>
      </c>
      <c r="O132" s="89">
        <v>1</v>
      </c>
      <c r="P132" s="89">
        <v>1</v>
      </c>
      <c r="Q132" s="89">
        <v>1</v>
      </c>
      <c r="R132" s="89">
        <v>1</v>
      </c>
      <c r="S132" s="89">
        <v>1</v>
      </c>
      <c r="T132" s="89">
        <v>1</v>
      </c>
      <c r="U132" s="89">
        <v>1</v>
      </c>
      <c r="V132" s="89">
        <v>1</v>
      </c>
      <c r="W132" s="89">
        <v>1</v>
      </c>
      <c r="X132" s="89">
        <v>1</v>
      </c>
      <c r="Y132" s="89">
        <v>1</v>
      </c>
      <c r="Z132" s="89">
        <v>1</v>
      </c>
      <c r="AA132" s="89">
        <v>1</v>
      </c>
      <c r="AB132" s="89">
        <v>1</v>
      </c>
      <c r="AC132" s="89">
        <v>1</v>
      </c>
      <c r="AD132" s="89">
        <v>1</v>
      </c>
      <c r="AE132" s="89">
        <v>1</v>
      </c>
      <c r="AF132" s="89">
        <v>1</v>
      </c>
      <c r="AG132" s="89">
        <v>1</v>
      </c>
      <c r="AH132" s="89">
        <v>1</v>
      </c>
      <c r="AI132" s="89">
        <v>1</v>
      </c>
      <c r="AJ132" s="89">
        <v>1</v>
      </c>
      <c r="AK132" s="89">
        <v>1</v>
      </c>
      <c r="AL132" s="89">
        <v>1</v>
      </c>
      <c r="AM132" s="89">
        <v>1</v>
      </c>
      <c r="AN132" s="89">
        <v>1</v>
      </c>
      <c r="AO132" s="89">
        <v>1</v>
      </c>
      <c r="AP132" s="89">
        <v>1</v>
      </c>
      <c r="AQ132" s="89">
        <v>1</v>
      </c>
      <c r="AR132" s="89">
        <v>1</v>
      </c>
      <c r="AS132" s="89">
        <v>1</v>
      </c>
      <c r="AT132" s="89">
        <v>1</v>
      </c>
      <c r="AU132" s="89">
        <v>1</v>
      </c>
      <c r="AV132" s="89">
        <v>1</v>
      </c>
      <c r="AW132" s="89">
        <v>1</v>
      </c>
      <c r="AX132" s="89">
        <v>1</v>
      </c>
      <c r="AY132" s="89">
        <v>1</v>
      </c>
      <c r="AZ132" s="88"/>
      <c r="BB132" s="72">
        <f t="shared" si="16"/>
        <v>255</v>
      </c>
      <c r="BC132" s="72">
        <f t="shared" si="17"/>
        <v>255</v>
      </c>
      <c r="BD132" s="72">
        <f t="shared" si="18"/>
        <v>255</v>
      </c>
      <c r="BE132" s="72">
        <f t="shared" si="19"/>
        <v>255</v>
      </c>
      <c r="BF132" s="72">
        <f t="shared" si="20"/>
        <v>255</v>
      </c>
      <c r="BG132" s="72">
        <f t="shared" si="21"/>
        <v>255</v>
      </c>
      <c r="BH132" s="72">
        <f t="shared" si="22"/>
        <v>3</v>
      </c>
      <c r="BI132" s="11" t="str">
        <f t="shared" si="23"/>
        <v>{0xFF, 0xFF, 0xFF, 0xFF, 0xFF, 0xFF, 0x03},</v>
      </c>
    </row>
    <row r="133" spans="1:61" ht="15" customHeight="1" x14ac:dyDescent="0.25">
      <c r="A133" s="88"/>
      <c r="B133" s="89">
        <v>1</v>
      </c>
      <c r="C133" s="89">
        <v>1</v>
      </c>
      <c r="D133" s="89">
        <v>1</v>
      </c>
      <c r="E133" s="89">
        <v>1</v>
      </c>
      <c r="F133" s="89">
        <v>1</v>
      </c>
      <c r="G133" s="89">
        <v>1</v>
      </c>
      <c r="H133" s="89">
        <v>1</v>
      </c>
      <c r="I133" s="89">
        <v>1</v>
      </c>
      <c r="J133" s="89">
        <v>1</v>
      </c>
      <c r="K133" s="89">
        <v>1</v>
      </c>
      <c r="L133" s="89">
        <v>1</v>
      </c>
      <c r="M133" s="89">
        <v>1</v>
      </c>
      <c r="N133" s="89">
        <v>1</v>
      </c>
      <c r="O133" s="89">
        <v>1</v>
      </c>
      <c r="P133" s="89">
        <v>1</v>
      </c>
      <c r="Q133" s="89">
        <v>1</v>
      </c>
      <c r="R133" s="89">
        <v>1</v>
      </c>
      <c r="S133" s="89">
        <v>1</v>
      </c>
      <c r="T133" s="89">
        <v>1</v>
      </c>
      <c r="U133" s="89">
        <v>1</v>
      </c>
      <c r="V133" s="89">
        <v>1</v>
      </c>
      <c r="W133" s="89">
        <v>1</v>
      </c>
      <c r="X133" s="89">
        <v>1</v>
      </c>
      <c r="Y133" s="89">
        <v>1</v>
      </c>
      <c r="Z133" s="89">
        <v>1</v>
      </c>
      <c r="AA133" s="89">
        <v>1</v>
      </c>
      <c r="AB133" s="89">
        <v>1</v>
      </c>
      <c r="AC133" s="89">
        <v>1</v>
      </c>
      <c r="AD133" s="89">
        <v>1</v>
      </c>
      <c r="AE133" s="89">
        <v>1</v>
      </c>
      <c r="AF133" s="89">
        <v>1</v>
      </c>
      <c r="AG133" s="89">
        <v>1</v>
      </c>
      <c r="AH133" s="89">
        <v>1</v>
      </c>
      <c r="AI133" s="89">
        <v>1</v>
      </c>
      <c r="AJ133" s="89">
        <v>1</v>
      </c>
      <c r="AK133" s="89">
        <v>1</v>
      </c>
      <c r="AL133" s="89">
        <v>1</v>
      </c>
      <c r="AM133" s="89">
        <v>1</v>
      </c>
      <c r="AN133" s="89">
        <v>1</v>
      </c>
      <c r="AO133" s="89">
        <v>1</v>
      </c>
      <c r="AP133" s="89">
        <v>1</v>
      </c>
      <c r="AQ133" s="89">
        <v>1</v>
      </c>
      <c r="AR133" s="89">
        <v>1</v>
      </c>
      <c r="AS133" s="89">
        <v>1</v>
      </c>
      <c r="AT133" s="89">
        <v>1</v>
      </c>
      <c r="AU133" s="89">
        <v>1</v>
      </c>
      <c r="AV133" s="89">
        <v>1</v>
      </c>
      <c r="AW133" s="89">
        <v>1</v>
      </c>
      <c r="AX133" s="89">
        <v>1</v>
      </c>
      <c r="AY133" s="89">
        <v>1</v>
      </c>
      <c r="AZ133" s="88"/>
      <c r="BB133" s="72">
        <f t="shared" si="16"/>
        <v>255</v>
      </c>
      <c r="BC133" s="72">
        <f t="shared" si="17"/>
        <v>255</v>
      </c>
      <c r="BD133" s="72">
        <f t="shared" si="18"/>
        <v>255</v>
      </c>
      <c r="BE133" s="72">
        <f t="shared" si="19"/>
        <v>255</v>
      </c>
      <c r="BF133" s="72">
        <f t="shared" si="20"/>
        <v>255</v>
      </c>
      <c r="BG133" s="72">
        <f t="shared" si="21"/>
        <v>255</v>
      </c>
      <c r="BH133" s="72">
        <f t="shared" si="22"/>
        <v>3</v>
      </c>
      <c r="BI133" s="11" t="str">
        <f t="shared" si="23"/>
        <v>{0xFF, 0xFF, 0xFF, 0xFF, 0xFF, 0xFF, 0x03},</v>
      </c>
    </row>
    <row r="134" spans="1:61" ht="15" customHeight="1" x14ac:dyDescent="0.25">
      <c r="A134" s="88"/>
      <c r="B134" s="89">
        <v>1</v>
      </c>
      <c r="C134" s="89">
        <v>1</v>
      </c>
      <c r="D134" s="89">
        <v>1</v>
      </c>
      <c r="E134" s="89">
        <v>1</v>
      </c>
      <c r="F134" s="89">
        <v>1</v>
      </c>
      <c r="G134" s="89">
        <v>1</v>
      </c>
      <c r="H134" s="89">
        <v>1</v>
      </c>
      <c r="I134" s="89">
        <v>1</v>
      </c>
      <c r="J134" s="89">
        <v>1</v>
      </c>
      <c r="K134" s="89">
        <v>1</v>
      </c>
      <c r="L134" s="89">
        <v>1</v>
      </c>
      <c r="M134" s="89">
        <v>1</v>
      </c>
      <c r="N134" s="89">
        <v>1</v>
      </c>
      <c r="O134" s="89">
        <v>1</v>
      </c>
      <c r="P134" s="89">
        <v>1</v>
      </c>
      <c r="Q134" s="89">
        <v>1</v>
      </c>
      <c r="R134" s="89">
        <v>1</v>
      </c>
      <c r="S134" s="89">
        <v>1</v>
      </c>
      <c r="T134" s="89">
        <v>1</v>
      </c>
      <c r="U134" s="89">
        <v>1</v>
      </c>
      <c r="V134" s="89">
        <v>1</v>
      </c>
      <c r="W134" s="89">
        <v>1</v>
      </c>
      <c r="X134" s="89">
        <v>1</v>
      </c>
      <c r="Y134" s="89">
        <v>1</v>
      </c>
      <c r="Z134" s="89">
        <v>1</v>
      </c>
      <c r="AA134" s="89">
        <v>1</v>
      </c>
      <c r="AB134" s="89">
        <v>1</v>
      </c>
      <c r="AC134" s="89">
        <v>1</v>
      </c>
      <c r="AD134" s="89">
        <v>1</v>
      </c>
      <c r="AE134" s="89">
        <v>1</v>
      </c>
      <c r="AF134" s="89">
        <v>1</v>
      </c>
      <c r="AG134" s="89">
        <v>1</v>
      </c>
      <c r="AH134" s="89">
        <v>1</v>
      </c>
      <c r="AI134" s="89">
        <v>1</v>
      </c>
      <c r="AJ134" s="89">
        <v>1</v>
      </c>
      <c r="AK134" s="89">
        <v>1</v>
      </c>
      <c r="AL134" s="89">
        <v>1</v>
      </c>
      <c r="AM134" s="89">
        <v>1</v>
      </c>
      <c r="AN134" s="89">
        <v>1</v>
      </c>
      <c r="AO134" s="89">
        <v>1</v>
      </c>
      <c r="AP134" s="89">
        <v>1</v>
      </c>
      <c r="AQ134" s="89">
        <v>1</v>
      </c>
      <c r="AR134" s="89">
        <v>1</v>
      </c>
      <c r="AS134" s="89">
        <v>1</v>
      </c>
      <c r="AT134" s="89">
        <v>1</v>
      </c>
      <c r="AU134" s="89">
        <v>1</v>
      </c>
      <c r="AV134" s="89">
        <v>1</v>
      </c>
      <c r="AW134" s="89">
        <v>1</v>
      </c>
      <c r="AX134" s="89">
        <v>1</v>
      </c>
      <c r="AY134" s="89">
        <v>1</v>
      </c>
      <c r="AZ134" s="88"/>
      <c r="BB134" s="72">
        <f t="shared" si="16"/>
        <v>255</v>
      </c>
      <c r="BC134" s="72">
        <f t="shared" si="17"/>
        <v>255</v>
      </c>
      <c r="BD134" s="72">
        <f t="shared" si="18"/>
        <v>255</v>
      </c>
      <c r="BE134" s="72">
        <f t="shared" si="19"/>
        <v>255</v>
      </c>
      <c r="BF134" s="72">
        <f t="shared" si="20"/>
        <v>255</v>
      </c>
      <c r="BG134" s="72">
        <f t="shared" si="21"/>
        <v>255</v>
      </c>
      <c r="BH134" s="72">
        <f t="shared" si="22"/>
        <v>3</v>
      </c>
      <c r="BI134" s="11" t="str">
        <f t="shared" si="23"/>
        <v>{0xFF, 0xFF, 0xFF, 0xFF, 0xFF, 0xFF, 0x03},</v>
      </c>
    </row>
    <row r="135" spans="1:61" ht="15" customHeight="1" x14ac:dyDescent="0.25">
      <c r="A135" s="88"/>
      <c r="B135" s="89">
        <v>1</v>
      </c>
      <c r="C135" s="89">
        <v>1</v>
      </c>
      <c r="D135" s="89">
        <v>1</v>
      </c>
      <c r="E135" s="89">
        <v>1</v>
      </c>
      <c r="F135" s="89">
        <v>1</v>
      </c>
      <c r="G135" s="89">
        <v>1</v>
      </c>
      <c r="H135" s="89">
        <v>1</v>
      </c>
      <c r="I135" s="89">
        <v>1</v>
      </c>
      <c r="J135" s="89">
        <v>1</v>
      </c>
      <c r="K135" s="89">
        <v>1</v>
      </c>
      <c r="L135" s="89">
        <v>1</v>
      </c>
      <c r="M135" s="89">
        <v>1</v>
      </c>
      <c r="N135" s="89">
        <v>1</v>
      </c>
      <c r="O135" s="89">
        <v>1</v>
      </c>
      <c r="P135" s="89">
        <v>1</v>
      </c>
      <c r="Q135" s="89">
        <v>1</v>
      </c>
      <c r="R135" s="89">
        <v>1</v>
      </c>
      <c r="S135" s="89">
        <v>1</v>
      </c>
      <c r="T135" s="89">
        <v>1</v>
      </c>
      <c r="U135" s="89">
        <v>1</v>
      </c>
      <c r="V135" s="89">
        <v>1</v>
      </c>
      <c r="W135" s="89">
        <v>1</v>
      </c>
      <c r="X135" s="89">
        <v>1</v>
      </c>
      <c r="Y135" s="89">
        <v>1</v>
      </c>
      <c r="Z135" s="89">
        <v>1</v>
      </c>
      <c r="AA135" s="89">
        <v>1</v>
      </c>
      <c r="AB135" s="89">
        <v>1</v>
      </c>
      <c r="AC135" s="89">
        <v>1</v>
      </c>
      <c r="AD135" s="89">
        <v>1</v>
      </c>
      <c r="AE135" s="89">
        <v>1</v>
      </c>
      <c r="AF135" s="89">
        <v>1</v>
      </c>
      <c r="AG135" s="89">
        <v>1</v>
      </c>
      <c r="AH135" s="89">
        <v>1</v>
      </c>
      <c r="AI135" s="89">
        <v>1</v>
      </c>
      <c r="AJ135" s="89">
        <v>1</v>
      </c>
      <c r="AK135" s="89">
        <v>1</v>
      </c>
      <c r="AL135" s="89">
        <v>1</v>
      </c>
      <c r="AM135" s="89">
        <v>1</v>
      </c>
      <c r="AN135" s="89">
        <v>1</v>
      </c>
      <c r="AO135" s="89">
        <v>1</v>
      </c>
      <c r="AP135" s="89">
        <v>1</v>
      </c>
      <c r="AQ135" s="89">
        <v>1</v>
      </c>
      <c r="AR135" s="89">
        <v>1</v>
      </c>
      <c r="AS135" s="89">
        <v>1</v>
      </c>
      <c r="AT135" s="89">
        <v>1</v>
      </c>
      <c r="AU135" s="89">
        <v>1</v>
      </c>
      <c r="AV135" s="89">
        <v>1</v>
      </c>
      <c r="AW135" s="89">
        <v>1</v>
      </c>
      <c r="AX135" s="89">
        <v>1</v>
      </c>
      <c r="AY135" s="89">
        <v>1</v>
      </c>
      <c r="AZ135" s="88"/>
      <c r="BB135" s="72">
        <f t="shared" si="16"/>
        <v>255</v>
      </c>
      <c r="BC135" s="72">
        <f t="shared" si="17"/>
        <v>255</v>
      </c>
      <c r="BD135" s="72">
        <f t="shared" si="18"/>
        <v>255</v>
      </c>
      <c r="BE135" s="72">
        <f t="shared" si="19"/>
        <v>255</v>
      </c>
      <c r="BF135" s="72">
        <f t="shared" si="20"/>
        <v>255</v>
      </c>
      <c r="BG135" s="72">
        <f t="shared" si="21"/>
        <v>255</v>
      </c>
      <c r="BH135" s="72">
        <f t="shared" si="22"/>
        <v>3</v>
      </c>
      <c r="BI135" s="11" t="str">
        <f t="shared" si="23"/>
        <v>{0xFF, 0xFF, 0xFF, 0xFF, 0xFF, 0xFF, 0x03},</v>
      </c>
    </row>
    <row r="136" spans="1:61" ht="15" customHeight="1" x14ac:dyDescent="0.25">
      <c r="A136" s="88"/>
      <c r="B136" s="89">
        <v>1</v>
      </c>
      <c r="C136" s="89">
        <v>1</v>
      </c>
      <c r="D136" s="89">
        <v>1</v>
      </c>
      <c r="E136" s="89">
        <v>1</v>
      </c>
      <c r="F136" s="89">
        <v>1</v>
      </c>
      <c r="G136" s="89">
        <v>1</v>
      </c>
      <c r="H136" s="89">
        <v>1</v>
      </c>
      <c r="I136" s="89">
        <v>1</v>
      </c>
      <c r="J136" s="89">
        <v>1</v>
      </c>
      <c r="K136" s="89">
        <v>1</v>
      </c>
      <c r="L136" s="89">
        <v>1</v>
      </c>
      <c r="M136" s="89">
        <v>1</v>
      </c>
      <c r="N136" s="89">
        <v>1</v>
      </c>
      <c r="O136" s="89">
        <v>1</v>
      </c>
      <c r="P136" s="89">
        <v>1</v>
      </c>
      <c r="Q136" s="89">
        <v>1</v>
      </c>
      <c r="R136" s="89">
        <v>1</v>
      </c>
      <c r="S136" s="89">
        <v>1</v>
      </c>
      <c r="T136" s="89">
        <v>1</v>
      </c>
      <c r="U136" s="89">
        <v>1</v>
      </c>
      <c r="V136" s="89">
        <v>1</v>
      </c>
      <c r="W136" s="89">
        <v>1</v>
      </c>
      <c r="X136" s="89">
        <v>1</v>
      </c>
      <c r="Y136" s="89">
        <v>1</v>
      </c>
      <c r="Z136" s="89">
        <v>1</v>
      </c>
      <c r="AA136" s="89">
        <v>1</v>
      </c>
      <c r="AB136" s="89">
        <v>1</v>
      </c>
      <c r="AC136" s="89">
        <v>1</v>
      </c>
      <c r="AD136" s="89">
        <v>1</v>
      </c>
      <c r="AE136" s="89">
        <v>1</v>
      </c>
      <c r="AF136" s="89">
        <v>1</v>
      </c>
      <c r="AG136" s="89">
        <v>1</v>
      </c>
      <c r="AH136" s="89">
        <v>1</v>
      </c>
      <c r="AI136" s="89">
        <v>1</v>
      </c>
      <c r="AJ136" s="89">
        <v>1</v>
      </c>
      <c r="AK136" s="89">
        <v>1</v>
      </c>
      <c r="AL136" s="89">
        <v>1</v>
      </c>
      <c r="AM136" s="89">
        <v>1</v>
      </c>
      <c r="AN136" s="89">
        <v>1</v>
      </c>
      <c r="AO136" s="89">
        <v>1</v>
      </c>
      <c r="AP136" s="89">
        <v>1</v>
      </c>
      <c r="AQ136" s="89">
        <v>1</v>
      </c>
      <c r="AR136" s="89">
        <v>1</v>
      </c>
      <c r="AS136" s="89">
        <v>1</v>
      </c>
      <c r="AT136" s="89">
        <v>1</v>
      </c>
      <c r="AU136" s="89">
        <v>1</v>
      </c>
      <c r="AV136" s="89">
        <v>1</v>
      </c>
      <c r="AW136" s="89">
        <v>1</v>
      </c>
      <c r="AX136" s="89">
        <v>1</v>
      </c>
      <c r="AY136" s="89">
        <v>1</v>
      </c>
      <c r="AZ136" s="88"/>
      <c r="BB136" s="72">
        <f t="shared" si="16"/>
        <v>255</v>
      </c>
      <c r="BC136" s="72">
        <f t="shared" si="17"/>
        <v>255</v>
      </c>
      <c r="BD136" s="72">
        <f t="shared" si="18"/>
        <v>255</v>
      </c>
      <c r="BE136" s="72">
        <f t="shared" si="19"/>
        <v>255</v>
      </c>
      <c r="BF136" s="72">
        <f t="shared" si="20"/>
        <v>255</v>
      </c>
      <c r="BG136" s="72">
        <f t="shared" si="21"/>
        <v>255</v>
      </c>
      <c r="BH136" s="72">
        <f t="shared" si="22"/>
        <v>3</v>
      </c>
      <c r="BI136" s="11" t="str">
        <f t="shared" si="23"/>
        <v>{0xFF, 0xFF, 0xFF, 0xFF, 0xFF, 0xFF, 0x03},</v>
      </c>
    </row>
    <row r="137" spans="1:61" ht="15" customHeight="1" x14ac:dyDescent="0.25">
      <c r="A137" s="88"/>
      <c r="B137" s="89">
        <v>1</v>
      </c>
      <c r="C137" s="89">
        <v>1</v>
      </c>
      <c r="D137" s="89">
        <v>1</v>
      </c>
      <c r="E137" s="89">
        <v>1</v>
      </c>
      <c r="F137" s="89">
        <v>1</v>
      </c>
      <c r="G137" s="89">
        <v>1</v>
      </c>
      <c r="H137" s="89">
        <v>1</v>
      </c>
      <c r="I137" s="89">
        <v>1</v>
      </c>
      <c r="J137" s="89">
        <v>1</v>
      </c>
      <c r="K137" s="89">
        <v>1</v>
      </c>
      <c r="L137" s="89">
        <v>1</v>
      </c>
      <c r="M137" s="89">
        <v>1</v>
      </c>
      <c r="N137" s="89">
        <v>1</v>
      </c>
      <c r="O137" s="89">
        <v>1</v>
      </c>
      <c r="P137" s="89">
        <v>1</v>
      </c>
      <c r="Q137" s="89">
        <v>1</v>
      </c>
      <c r="R137" s="89">
        <v>1</v>
      </c>
      <c r="S137" s="89">
        <v>1</v>
      </c>
      <c r="T137" s="89">
        <v>1</v>
      </c>
      <c r="U137" s="89">
        <v>1</v>
      </c>
      <c r="V137" s="89">
        <v>1</v>
      </c>
      <c r="W137" s="89">
        <v>1</v>
      </c>
      <c r="X137" s="89">
        <v>1</v>
      </c>
      <c r="Y137" s="89">
        <v>1</v>
      </c>
      <c r="Z137" s="89">
        <v>1</v>
      </c>
      <c r="AA137" s="89">
        <v>1</v>
      </c>
      <c r="AB137" s="89">
        <v>1</v>
      </c>
      <c r="AC137" s="89">
        <v>1</v>
      </c>
      <c r="AD137" s="89">
        <v>1</v>
      </c>
      <c r="AE137" s="89">
        <v>1</v>
      </c>
      <c r="AF137" s="89">
        <v>1</v>
      </c>
      <c r="AG137" s="89">
        <v>1</v>
      </c>
      <c r="AH137" s="89">
        <v>1</v>
      </c>
      <c r="AI137" s="89">
        <v>1</v>
      </c>
      <c r="AJ137" s="89">
        <v>1</v>
      </c>
      <c r="AK137" s="89">
        <v>1</v>
      </c>
      <c r="AL137" s="89">
        <v>1</v>
      </c>
      <c r="AM137" s="89">
        <v>1</v>
      </c>
      <c r="AN137" s="89">
        <v>1</v>
      </c>
      <c r="AO137" s="89">
        <v>1</v>
      </c>
      <c r="AP137" s="89">
        <v>1</v>
      </c>
      <c r="AQ137" s="89">
        <v>1</v>
      </c>
      <c r="AR137" s="89">
        <v>1</v>
      </c>
      <c r="AS137" s="89">
        <v>1</v>
      </c>
      <c r="AT137" s="89">
        <v>1</v>
      </c>
      <c r="AU137" s="89">
        <v>1</v>
      </c>
      <c r="AV137" s="89">
        <v>1</v>
      </c>
      <c r="AW137" s="89">
        <v>1</v>
      </c>
      <c r="AX137" s="89">
        <v>1</v>
      </c>
      <c r="AY137" s="89">
        <v>1</v>
      </c>
      <c r="AZ137" s="88"/>
      <c r="BB137" s="72">
        <f t="shared" si="16"/>
        <v>255</v>
      </c>
      <c r="BC137" s="72">
        <f t="shared" si="17"/>
        <v>255</v>
      </c>
      <c r="BD137" s="72">
        <f t="shared" si="18"/>
        <v>255</v>
      </c>
      <c r="BE137" s="72">
        <f t="shared" si="19"/>
        <v>255</v>
      </c>
      <c r="BF137" s="72">
        <f t="shared" si="20"/>
        <v>255</v>
      </c>
      <c r="BG137" s="72">
        <f t="shared" si="21"/>
        <v>255</v>
      </c>
      <c r="BH137" s="72">
        <f t="shared" si="22"/>
        <v>3</v>
      </c>
      <c r="BI137" s="11" t="str">
        <f t="shared" si="23"/>
        <v>{0xFF, 0xFF, 0xFF, 0xFF, 0xFF, 0xFF, 0x03},</v>
      </c>
    </row>
    <row r="138" spans="1:61" ht="15" customHeight="1" x14ac:dyDescent="0.25">
      <c r="A138" s="88"/>
      <c r="B138" s="89">
        <v>1</v>
      </c>
      <c r="C138" s="89">
        <v>1</v>
      </c>
      <c r="D138" s="89">
        <v>1</v>
      </c>
      <c r="E138" s="89">
        <v>1</v>
      </c>
      <c r="F138" s="89">
        <v>1</v>
      </c>
      <c r="G138" s="89">
        <v>1</v>
      </c>
      <c r="H138" s="89">
        <v>1</v>
      </c>
      <c r="I138" s="89">
        <v>1</v>
      </c>
      <c r="J138" s="89">
        <v>1</v>
      </c>
      <c r="K138" s="89">
        <v>1</v>
      </c>
      <c r="L138" s="89">
        <v>1</v>
      </c>
      <c r="M138" s="89">
        <v>1</v>
      </c>
      <c r="N138" s="89">
        <v>1</v>
      </c>
      <c r="O138" s="89">
        <v>1</v>
      </c>
      <c r="P138" s="89">
        <v>1</v>
      </c>
      <c r="Q138" s="89">
        <v>1</v>
      </c>
      <c r="R138" s="89">
        <v>1</v>
      </c>
      <c r="S138" s="89">
        <v>1</v>
      </c>
      <c r="T138" s="89">
        <v>1</v>
      </c>
      <c r="U138" s="89">
        <v>1</v>
      </c>
      <c r="V138" s="89">
        <v>1</v>
      </c>
      <c r="W138" s="89">
        <v>1</v>
      </c>
      <c r="X138" s="89">
        <v>1</v>
      </c>
      <c r="Y138" s="89">
        <v>1</v>
      </c>
      <c r="Z138" s="89">
        <v>1</v>
      </c>
      <c r="AA138" s="89">
        <v>1</v>
      </c>
      <c r="AB138" s="89">
        <v>1</v>
      </c>
      <c r="AC138" s="89">
        <v>1</v>
      </c>
      <c r="AD138" s="89">
        <v>1</v>
      </c>
      <c r="AE138" s="89">
        <v>1</v>
      </c>
      <c r="AF138" s="89">
        <v>1</v>
      </c>
      <c r="AG138" s="89">
        <v>1</v>
      </c>
      <c r="AH138" s="89">
        <v>1</v>
      </c>
      <c r="AI138" s="89">
        <v>1</v>
      </c>
      <c r="AJ138" s="89">
        <v>1</v>
      </c>
      <c r="AK138" s="89">
        <v>1</v>
      </c>
      <c r="AL138" s="89">
        <v>1</v>
      </c>
      <c r="AM138" s="89">
        <v>1</v>
      </c>
      <c r="AN138" s="89">
        <v>1</v>
      </c>
      <c r="AO138" s="89">
        <v>1</v>
      </c>
      <c r="AP138" s="89">
        <v>1</v>
      </c>
      <c r="AQ138" s="89">
        <v>1</v>
      </c>
      <c r="AR138" s="89">
        <v>1</v>
      </c>
      <c r="AS138" s="89">
        <v>1</v>
      </c>
      <c r="AT138" s="89">
        <v>1</v>
      </c>
      <c r="AU138" s="89">
        <v>1</v>
      </c>
      <c r="AV138" s="89">
        <v>1</v>
      </c>
      <c r="AW138" s="89">
        <v>1</v>
      </c>
      <c r="AX138" s="89">
        <v>1</v>
      </c>
      <c r="AY138" s="89">
        <v>1</v>
      </c>
      <c r="AZ138" s="88"/>
      <c r="BB138" s="72">
        <f t="shared" si="16"/>
        <v>255</v>
      </c>
      <c r="BC138" s="72">
        <f t="shared" si="17"/>
        <v>255</v>
      </c>
      <c r="BD138" s="72">
        <f t="shared" si="18"/>
        <v>255</v>
      </c>
      <c r="BE138" s="72">
        <f t="shared" si="19"/>
        <v>255</v>
      </c>
      <c r="BF138" s="72">
        <f t="shared" si="20"/>
        <v>255</v>
      </c>
      <c r="BG138" s="72">
        <f t="shared" si="21"/>
        <v>255</v>
      </c>
      <c r="BH138" s="72">
        <f t="shared" si="22"/>
        <v>3</v>
      </c>
      <c r="BI138" s="11" t="str">
        <f t="shared" si="23"/>
        <v>{0xFF, 0xFF, 0xFF, 0xFF, 0xFF, 0xFF, 0x03},</v>
      </c>
    </row>
    <row r="139" spans="1:61" ht="15" customHeight="1" x14ac:dyDescent="0.25">
      <c r="A139" s="88"/>
      <c r="B139" s="89">
        <v>1</v>
      </c>
      <c r="C139" s="89">
        <v>1</v>
      </c>
      <c r="D139" s="89">
        <v>1</v>
      </c>
      <c r="E139" s="89">
        <v>1</v>
      </c>
      <c r="F139" s="89">
        <v>1</v>
      </c>
      <c r="G139" s="89">
        <v>1</v>
      </c>
      <c r="H139" s="89">
        <v>1</v>
      </c>
      <c r="I139" s="89">
        <v>1</v>
      </c>
      <c r="J139" s="89">
        <v>1</v>
      </c>
      <c r="K139" s="89">
        <v>1</v>
      </c>
      <c r="L139" s="89">
        <v>1</v>
      </c>
      <c r="M139" s="89">
        <v>1</v>
      </c>
      <c r="N139" s="89">
        <v>1</v>
      </c>
      <c r="O139" s="89">
        <v>1</v>
      </c>
      <c r="P139" s="89">
        <v>1</v>
      </c>
      <c r="Q139" s="89">
        <v>1</v>
      </c>
      <c r="R139" s="89">
        <v>1</v>
      </c>
      <c r="S139" s="89">
        <v>1</v>
      </c>
      <c r="T139" s="89">
        <v>1</v>
      </c>
      <c r="U139" s="89">
        <v>1</v>
      </c>
      <c r="V139" s="89">
        <v>1</v>
      </c>
      <c r="W139" s="89">
        <v>1</v>
      </c>
      <c r="X139" s="89">
        <v>1</v>
      </c>
      <c r="Y139" s="89">
        <v>1</v>
      </c>
      <c r="Z139" s="89">
        <v>1</v>
      </c>
      <c r="AA139" s="89">
        <v>1</v>
      </c>
      <c r="AB139" s="89">
        <v>1</v>
      </c>
      <c r="AC139" s="89">
        <v>1</v>
      </c>
      <c r="AD139" s="89">
        <v>1</v>
      </c>
      <c r="AE139" s="89">
        <v>1</v>
      </c>
      <c r="AF139" s="89">
        <v>1</v>
      </c>
      <c r="AG139" s="89">
        <v>1</v>
      </c>
      <c r="AH139" s="89">
        <v>1</v>
      </c>
      <c r="AI139" s="89">
        <v>1</v>
      </c>
      <c r="AJ139" s="89">
        <v>1</v>
      </c>
      <c r="AK139" s="89">
        <v>1</v>
      </c>
      <c r="AL139" s="89">
        <v>1</v>
      </c>
      <c r="AM139" s="89">
        <v>1</v>
      </c>
      <c r="AN139" s="89">
        <v>1</v>
      </c>
      <c r="AO139" s="89">
        <v>1</v>
      </c>
      <c r="AP139" s="89">
        <v>1</v>
      </c>
      <c r="AQ139" s="89">
        <v>1</v>
      </c>
      <c r="AR139" s="89">
        <v>1</v>
      </c>
      <c r="AS139" s="89">
        <v>1</v>
      </c>
      <c r="AT139" s="89">
        <v>1</v>
      </c>
      <c r="AU139" s="89">
        <v>1</v>
      </c>
      <c r="AV139" s="89">
        <v>1</v>
      </c>
      <c r="AW139" s="89">
        <v>1</v>
      </c>
      <c r="AX139" s="89">
        <v>1</v>
      </c>
      <c r="AY139" s="89">
        <v>1</v>
      </c>
      <c r="AZ139" s="88"/>
      <c r="BB139" s="72">
        <f t="shared" si="16"/>
        <v>255</v>
      </c>
      <c r="BC139" s="72">
        <f t="shared" si="17"/>
        <v>255</v>
      </c>
      <c r="BD139" s="72">
        <f t="shared" si="18"/>
        <v>255</v>
      </c>
      <c r="BE139" s="72">
        <f t="shared" si="19"/>
        <v>255</v>
      </c>
      <c r="BF139" s="72">
        <f t="shared" si="20"/>
        <v>255</v>
      </c>
      <c r="BG139" s="72">
        <f t="shared" si="21"/>
        <v>255</v>
      </c>
      <c r="BH139" s="72">
        <f t="shared" si="22"/>
        <v>3</v>
      </c>
      <c r="BI139" s="11" t="str">
        <f t="shared" si="23"/>
        <v>{0xFF, 0xFF, 0xFF, 0xFF, 0xFF, 0xFF, 0x03},</v>
      </c>
    </row>
    <row r="140" spans="1:61" ht="15" customHeight="1" x14ac:dyDescent="0.25">
      <c r="A140" s="88"/>
      <c r="B140" s="89">
        <v>1</v>
      </c>
      <c r="C140" s="89">
        <v>1</v>
      </c>
      <c r="D140" s="89">
        <v>1</v>
      </c>
      <c r="E140" s="89">
        <v>1</v>
      </c>
      <c r="F140" s="89">
        <v>1</v>
      </c>
      <c r="G140" s="89">
        <v>1</v>
      </c>
      <c r="H140" s="89">
        <v>1</v>
      </c>
      <c r="I140" s="89">
        <v>1</v>
      </c>
      <c r="J140" s="89">
        <v>1</v>
      </c>
      <c r="K140" s="89">
        <v>1</v>
      </c>
      <c r="L140" s="89">
        <v>1</v>
      </c>
      <c r="M140" s="89">
        <v>1</v>
      </c>
      <c r="N140" s="89">
        <v>1</v>
      </c>
      <c r="O140" s="89">
        <v>1</v>
      </c>
      <c r="P140" s="89">
        <v>1</v>
      </c>
      <c r="Q140" s="89">
        <v>1</v>
      </c>
      <c r="R140" s="89">
        <v>1</v>
      </c>
      <c r="S140" s="89">
        <v>1</v>
      </c>
      <c r="T140" s="89">
        <v>1</v>
      </c>
      <c r="U140" s="89">
        <v>1</v>
      </c>
      <c r="V140" s="89">
        <v>1</v>
      </c>
      <c r="W140" s="89">
        <v>1</v>
      </c>
      <c r="X140" s="89">
        <v>1</v>
      </c>
      <c r="Y140" s="89">
        <v>1</v>
      </c>
      <c r="Z140" s="89">
        <v>1</v>
      </c>
      <c r="AA140" s="89">
        <v>1</v>
      </c>
      <c r="AB140" s="89">
        <v>1</v>
      </c>
      <c r="AC140" s="89">
        <v>1</v>
      </c>
      <c r="AD140" s="89">
        <v>1</v>
      </c>
      <c r="AE140" s="89">
        <v>1</v>
      </c>
      <c r="AF140" s="89">
        <v>1</v>
      </c>
      <c r="AG140" s="89">
        <v>1</v>
      </c>
      <c r="AH140" s="89">
        <v>1</v>
      </c>
      <c r="AI140" s="89">
        <v>1</v>
      </c>
      <c r="AJ140" s="89">
        <v>1</v>
      </c>
      <c r="AK140" s="89">
        <v>1</v>
      </c>
      <c r="AL140" s="89">
        <v>1</v>
      </c>
      <c r="AM140" s="89">
        <v>1</v>
      </c>
      <c r="AN140" s="89">
        <v>1</v>
      </c>
      <c r="AO140" s="89">
        <v>1</v>
      </c>
      <c r="AP140" s="89">
        <v>1</v>
      </c>
      <c r="AQ140" s="89">
        <v>1</v>
      </c>
      <c r="AR140" s="89">
        <v>1</v>
      </c>
      <c r="AS140" s="89">
        <v>1</v>
      </c>
      <c r="AT140" s="89">
        <v>1</v>
      </c>
      <c r="AU140" s="89">
        <v>1</v>
      </c>
      <c r="AV140" s="89">
        <v>1</v>
      </c>
      <c r="AW140" s="89">
        <v>1</v>
      </c>
      <c r="AX140" s="89">
        <v>1</v>
      </c>
      <c r="AY140" s="89">
        <v>1</v>
      </c>
      <c r="AZ140" s="88"/>
      <c r="BB140" s="72">
        <f t="shared" si="16"/>
        <v>255</v>
      </c>
      <c r="BC140" s="72">
        <f t="shared" si="17"/>
        <v>255</v>
      </c>
      <c r="BD140" s="72">
        <f t="shared" si="18"/>
        <v>255</v>
      </c>
      <c r="BE140" s="72">
        <f t="shared" si="19"/>
        <v>255</v>
      </c>
      <c r="BF140" s="72">
        <f t="shared" si="20"/>
        <v>255</v>
      </c>
      <c r="BG140" s="72">
        <f t="shared" si="21"/>
        <v>255</v>
      </c>
      <c r="BH140" s="72">
        <f t="shared" si="22"/>
        <v>3</v>
      </c>
      <c r="BI140" s="11" t="str">
        <f t="shared" si="23"/>
        <v>{0xFF, 0xFF, 0xFF, 0xFF, 0xFF, 0xFF, 0x03},</v>
      </c>
    </row>
    <row r="141" spans="1:61" ht="15" customHeight="1" x14ac:dyDescent="0.25">
      <c r="A141" s="88"/>
      <c r="B141" s="89">
        <v>1</v>
      </c>
      <c r="C141" s="89">
        <v>1</v>
      </c>
      <c r="D141" s="89">
        <v>1</v>
      </c>
      <c r="E141" s="89">
        <v>1</v>
      </c>
      <c r="F141" s="89">
        <v>1</v>
      </c>
      <c r="G141" s="89">
        <v>1</v>
      </c>
      <c r="H141" s="89">
        <v>1</v>
      </c>
      <c r="I141" s="89">
        <v>1</v>
      </c>
      <c r="J141" s="89">
        <v>1</v>
      </c>
      <c r="K141" s="89">
        <v>1</v>
      </c>
      <c r="L141" s="89">
        <v>1</v>
      </c>
      <c r="M141" s="89">
        <v>1</v>
      </c>
      <c r="N141" s="89">
        <v>1</v>
      </c>
      <c r="O141" s="89">
        <v>1</v>
      </c>
      <c r="P141" s="89">
        <v>1</v>
      </c>
      <c r="Q141" s="89">
        <v>1</v>
      </c>
      <c r="R141" s="89">
        <v>1</v>
      </c>
      <c r="S141" s="89">
        <v>1</v>
      </c>
      <c r="T141" s="89">
        <v>1</v>
      </c>
      <c r="U141" s="89">
        <v>1</v>
      </c>
      <c r="V141" s="89">
        <v>1</v>
      </c>
      <c r="W141" s="89">
        <v>1</v>
      </c>
      <c r="X141" s="89">
        <v>1</v>
      </c>
      <c r="Y141" s="89">
        <v>1</v>
      </c>
      <c r="Z141" s="89">
        <v>1</v>
      </c>
      <c r="AA141" s="89">
        <v>1</v>
      </c>
      <c r="AB141" s="89">
        <v>1</v>
      </c>
      <c r="AC141" s="89">
        <v>1</v>
      </c>
      <c r="AD141" s="89">
        <v>1</v>
      </c>
      <c r="AE141" s="89">
        <v>1</v>
      </c>
      <c r="AF141" s="89">
        <v>1</v>
      </c>
      <c r="AG141" s="89">
        <v>1</v>
      </c>
      <c r="AH141" s="89">
        <v>1</v>
      </c>
      <c r="AI141" s="89">
        <v>1</v>
      </c>
      <c r="AJ141" s="89">
        <v>1</v>
      </c>
      <c r="AK141" s="89">
        <v>1</v>
      </c>
      <c r="AL141" s="89">
        <v>1</v>
      </c>
      <c r="AM141" s="89">
        <v>1</v>
      </c>
      <c r="AN141" s="89">
        <v>1</v>
      </c>
      <c r="AO141" s="89">
        <v>1</v>
      </c>
      <c r="AP141" s="89">
        <v>1</v>
      </c>
      <c r="AQ141" s="89">
        <v>1</v>
      </c>
      <c r="AR141" s="89">
        <v>1</v>
      </c>
      <c r="AS141" s="89">
        <v>1</v>
      </c>
      <c r="AT141" s="89">
        <v>1</v>
      </c>
      <c r="AU141" s="89">
        <v>1</v>
      </c>
      <c r="AV141" s="89">
        <v>1</v>
      </c>
      <c r="AW141" s="89">
        <v>1</v>
      </c>
      <c r="AX141" s="89">
        <v>1</v>
      </c>
      <c r="AY141" s="89">
        <v>1</v>
      </c>
      <c r="AZ141" s="88"/>
      <c r="BB141" s="72">
        <f t="shared" si="16"/>
        <v>255</v>
      </c>
      <c r="BC141" s="72">
        <f t="shared" si="17"/>
        <v>255</v>
      </c>
      <c r="BD141" s="72">
        <f t="shared" si="18"/>
        <v>255</v>
      </c>
      <c r="BE141" s="72">
        <f t="shared" si="19"/>
        <v>255</v>
      </c>
      <c r="BF141" s="72">
        <f t="shared" si="20"/>
        <v>255</v>
      </c>
      <c r="BG141" s="72">
        <f t="shared" si="21"/>
        <v>255</v>
      </c>
      <c r="BH141" s="72">
        <f t="shared" si="22"/>
        <v>3</v>
      </c>
      <c r="BI141" s="11" t="str">
        <f t="shared" si="23"/>
        <v>{0xFF, 0xFF, 0xFF, 0xFF, 0xFF, 0xFF, 0x03},</v>
      </c>
    </row>
    <row r="142" spans="1:61" ht="15" customHeight="1" x14ac:dyDescent="0.25">
      <c r="A142" s="88"/>
      <c r="B142" s="89">
        <v>1</v>
      </c>
      <c r="C142" s="89">
        <v>1</v>
      </c>
      <c r="D142" s="89">
        <v>1</v>
      </c>
      <c r="E142" s="89">
        <v>1</v>
      </c>
      <c r="F142" s="89">
        <v>1</v>
      </c>
      <c r="G142" s="89">
        <v>1</v>
      </c>
      <c r="H142" s="89">
        <v>1</v>
      </c>
      <c r="I142" s="89">
        <v>1</v>
      </c>
      <c r="J142" s="89">
        <v>1</v>
      </c>
      <c r="K142" s="89">
        <v>1</v>
      </c>
      <c r="L142" s="89">
        <v>1</v>
      </c>
      <c r="M142" s="89">
        <v>1</v>
      </c>
      <c r="N142" s="89">
        <v>1</v>
      </c>
      <c r="O142" s="89">
        <v>1</v>
      </c>
      <c r="P142" s="89">
        <v>1</v>
      </c>
      <c r="Q142" s="89">
        <v>1</v>
      </c>
      <c r="R142" s="89">
        <v>1</v>
      </c>
      <c r="S142" s="89">
        <v>1</v>
      </c>
      <c r="T142" s="89">
        <v>1</v>
      </c>
      <c r="U142" s="89">
        <v>1</v>
      </c>
      <c r="V142" s="89">
        <v>1</v>
      </c>
      <c r="W142" s="89">
        <v>1</v>
      </c>
      <c r="X142" s="89">
        <v>1</v>
      </c>
      <c r="Y142" s="89">
        <v>1</v>
      </c>
      <c r="Z142" s="89">
        <v>1</v>
      </c>
      <c r="AA142" s="89">
        <v>1</v>
      </c>
      <c r="AB142" s="89">
        <v>1</v>
      </c>
      <c r="AC142" s="89">
        <v>1</v>
      </c>
      <c r="AD142" s="89">
        <v>1</v>
      </c>
      <c r="AE142" s="89">
        <v>1</v>
      </c>
      <c r="AF142" s="89">
        <v>1</v>
      </c>
      <c r="AG142" s="89">
        <v>1</v>
      </c>
      <c r="AH142" s="89">
        <v>1</v>
      </c>
      <c r="AI142" s="89">
        <v>1</v>
      </c>
      <c r="AJ142" s="89">
        <v>1</v>
      </c>
      <c r="AK142" s="89">
        <v>1</v>
      </c>
      <c r="AL142" s="89">
        <v>1</v>
      </c>
      <c r="AM142" s="89">
        <v>1</v>
      </c>
      <c r="AN142" s="89">
        <v>1</v>
      </c>
      <c r="AO142" s="89">
        <v>1</v>
      </c>
      <c r="AP142" s="89">
        <v>1</v>
      </c>
      <c r="AQ142" s="89">
        <v>1</v>
      </c>
      <c r="AR142" s="89">
        <v>1</v>
      </c>
      <c r="AS142" s="89">
        <v>1</v>
      </c>
      <c r="AT142" s="89">
        <v>1</v>
      </c>
      <c r="AU142" s="89">
        <v>1</v>
      </c>
      <c r="AV142" s="89">
        <v>1</v>
      </c>
      <c r="AW142" s="89">
        <v>1</v>
      </c>
      <c r="AX142" s="89">
        <v>1</v>
      </c>
      <c r="AY142" s="89">
        <v>1</v>
      </c>
      <c r="AZ142" s="88"/>
      <c r="BB142" s="72">
        <f t="shared" si="16"/>
        <v>255</v>
      </c>
      <c r="BC142" s="72">
        <f t="shared" si="17"/>
        <v>255</v>
      </c>
      <c r="BD142" s="72">
        <f t="shared" si="18"/>
        <v>255</v>
      </c>
      <c r="BE142" s="72">
        <f t="shared" si="19"/>
        <v>255</v>
      </c>
      <c r="BF142" s="72">
        <f t="shared" si="20"/>
        <v>255</v>
      </c>
      <c r="BG142" s="72">
        <f t="shared" si="21"/>
        <v>255</v>
      </c>
      <c r="BH142" s="72">
        <f t="shared" si="22"/>
        <v>3</v>
      </c>
      <c r="BI142" s="11" t="str">
        <f t="shared" si="23"/>
        <v>{0xFF, 0xFF, 0xFF, 0xFF, 0xFF, 0xFF, 0x03},</v>
      </c>
    </row>
    <row r="143" spans="1:61" ht="15" customHeight="1" x14ac:dyDescent="0.25">
      <c r="A143" s="88"/>
      <c r="B143" s="89">
        <v>1</v>
      </c>
      <c r="C143" s="89">
        <v>1</v>
      </c>
      <c r="D143" s="89">
        <v>1</v>
      </c>
      <c r="E143" s="89">
        <v>1</v>
      </c>
      <c r="F143" s="89">
        <v>1</v>
      </c>
      <c r="G143" s="89">
        <v>1</v>
      </c>
      <c r="H143" s="89">
        <v>1</v>
      </c>
      <c r="I143" s="89">
        <v>1</v>
      </c>
      <c r="J143" s="89">
        <v>1</v>
      </c>
      <c r="K143" s="89">
        <v>1</v>
      </c>
      <c r="L143" s="89">
        <v>1</v>
      </c>
      <c r="M143" s="89">
        <v>1</v>
      </c>
      <c r="N143" s="89">
        <v>1</v>
      </c>
      <c r="O143" s="89">
        <v>1</v>
      </c>
      <c r="P143" s="89">
        <v>1</v>
      </c>
      <c r="Q143" s="89">
        <v>1</v>
      </c>
      <c r="R143" s="89">
        <v>1</v>
      </c>
      <c r="S143" s="89">
        <v>1</v>
      </c>
      <c r="T143" s="89">
        <v>1</v>
      </c>
      <c r="U143" s="89">
        <v>1</v>
      </c>
      <c r="V143" s="89">
        <v>1</v>
      </c>
      <c r="W143" s="89">
        <v>1</v>
      </c>
      <c r="X143" s="89">
        <v>1</v>
      </c>
      <c r="Y143" s="89">
        <v>1</v>
      </c>
      <c r="Z143" s="89">
        <v>1</v>
      </c>
      <c r="AA143" s="89">
        <v>1</v>
      </c>
      <c r="AB143" s="89">
        <v>1</v>
      </c>
      <c r="AC143" s="89">
        <v>1</v>
      </c>
      <c r="AD143" s="89">
        <v>1</v>
      </c>
      <c r="AE143" s="89">
        <v>1</v>
      </c>
      <c r="AF143" s="89">
        <v>1</v>
      </c>
      <c r="AG143" s="89">
        <v>1</v>
      </c>
      <c r="AH143" s="89">
        <v>1</v>
      </c>
      <c r="AI143" s="89">
        <v>1</v>
      </c>
      <c r="AJ143" s="89">
        <v>1</v>
      </c>
      <c r="AK143" s="89">
        <v>1</v>
      </c>
      <c r="AL143" s="89">
        <v>1</v>
      </c>
      <c r="AM143" s="89">
        <v>1</v>
      </c>
      <c r="AN143" s="89">
        <v>1</v>
      </c>
      <c r="AO143" s="89">
        <v>1</v>
      </c>
      <c r="AP143" s="89">
        <v>1</v>
      </c>
      <c r="AQ143" s="89">
        <v>1</v>
      </c>
      <c r="AR143" s="89">
        <v>1</v>
      </c>
      <c r="AS143" s="89">
        <v>1</v>
      </c>
      <c r="AT143" s="89">
        <v>1</v>
      </c>
      <c r="AU143" s="89">
        <v>1</v>
      </c>
      <c r="AV143" s="89">
        <v>1</v>
      </c>
      <c r="AW143" s="89">
        <v>1</v>
      </c>
      <c r="AX143" s="89">
        <v>1</v>
      </c>
      <c r="AY143" s="89">
        <v>1</v>
      </c>
      <c r="AZ143" s="88"/>
      <c r="BB143" s="72">
        <f t="shared" si="16"/>
        <v>255</v>
      </c>
      <c r="BC143" s="72">
        <f t="shared" si="17"/>
        <v>255</v>
      </c>
      <c r="BD143" s="72">
        <f t="shared" si="18"/>
        <v>255</v>
      </c>
      <c r="BE143" s="72">
        <f t="shared" si="19"/>
        <v>255</v>
      </c>
      <c r="BF143" s="72">
        <f t="shared" si="20"/>
        <v>255</v>
      </c>
      <c r="BG143" s="72">
        <f t="shared" si="21"/>
        <v>255</v>
      </c>
      <c r="BH143" s="72">
        <f t="shared" si="22"/>
        <v>3</v>
      </c>
      <c r="BI143" s="11" t="str">
        <f t="shared" si="23"/>
        <v>{0xFF, 0xFF, 0xFF, 0xFF, 0xFF, 0xFF, 0x03},</v>
      </c>
    </row>
    <row r="144" spans="1:61" ht="15" customHeight="1" x14ac:dyDescent="0.25">
      <c r="A144" s="88"/>
      <c r="B144" s="89">
        <v>1</v>
      </c>
      <c r="C144" s="89">
        <v>1</v>
      </c>
      <c r="D144" s="89">
        <v>1</v>
      </c>
      <c r="E144" s="89">
        <v>1</v>
      </c>
      <c r="F144" s="89">
        <v>1</v>
      </c>
      <c r="G144" s="89">
        <v>1</v>
      </c>
      <c r="H144" s="89">
        <v>1</v>
      </c>
      <c r="I144" s="89">
        <v>1</v>
      </c>
      <c r="J144" s="89">
        <v>1</v>
      </c>
      <c r="K144" s="89">
        <v>1</v>
      </c>
      <c r="L144" s="89">
        <v>1</v>
      </c>
      <c r="M144" s="89">
        <v>1</v>
      </c>
      <c r="N144" s="89">
        <v>1</v>
      </c>
      <c r="O144" s="89">
        <v>1</v>
      </c>
      <c r="P144" s="89">
        <v>1</v>
      </c>
      <c r="Q144" s="89">
        <v>1</v>
      </c>
      <c r="R144" s="89">
        <v>1</v>
      </c>
      <c r="S144" s="89">
        <v>1</v>
      </c>
      <c r="T144" s="89">
        <v>1</v>
      </c>
      <c r="U144" s="89">
        <v>1</v>
      </c>
      <c r="V144" s="89">
        <v>1</v>
      </c>
      <c r="W144" s="89">
        <v>1</v>
      </c>
      <c r="X144" s="89">
        <v>1</v>
      </c>
      <c r="Y144" s="89">
        <v>1</v>
      </c>
      <c r="Z144" s="89">
        <v>1</v>
      </c>
      <c r="AA144" s="89">
        <v>1</v>
      </c>
      <c r="AB144" s="89">
        <v>1</v>
      </c>
      <c r="AC144" s="89">
        <v>1</v>
      </c>
      <c r="AD144" s="89">
        <v>1</v>
      </c>
      <c r="AE144" s="89">
        <v>1</v>
      </c>
      <c r="AF144" s="89">
        <v>1</v>
      </c>
      <c r="AG144" s="89">
        <v>1</v>
      </c>
      <c r="AH144" s="89">
        <v>1</v>
      </c>
      <c r="AI144" s="89">
        <v>1</v>
      </c>
      <c r="AJ144" s="89">
        <v>1</v>
      </c>
      <c r="AK144" s="89">
        <v>1</v>
      </c>
      <c r="AL144" s="89">
        <v>1</v>
      </c>
      <c r="AM144" s="89">
        <v>1</v>
      </c>
      <c r="AN144" s="89">
        <v>1</v>
      </c>
      <c r="AO144" s="89">
        <v>1</v>
      </c>
      <c r="AP144" s="89">
        <v>1</v>
      </c>
      <c r="AQ144" s="89">
        <v>1</v>
      </c>
      <c r="AR144" s="89">
        <v>1</v>
      </c>
      <c r="AS144" s="89">
        <v>1</v>
      </c>
      <c r="AT144" s="89">
        <v>1</v>
      </c>
      <c r="AU144" s="89">
        <v>1</v>
      </c>
      <c r="AV144" s="89">
        <v>1</v>
      </c>
      <c r="AW144" s="89">
        <v>1</v>
      </c>
      <c r="AX144" s="89">
        <v>1</v>
      </c>
      <c r="AY144" s="89">
        <v>1</v>
      </c>
      <c r="AZ144" s="88"/>
      <c r="BB144" s="72">
        <f t="shared" si="16"/>
        <v>255</v>
      </c>
      <c r="BC144" s="72">
        <f t="shared" si="17"/>
        <v>255</v>
      </c>
      <c r="BD144" s="72">
        <f t="shared" si="18"/>
        <v>255</v>
      </c>
      <c r="BE144" s="72">
        <f t="shared" si="19"/>
        <v>255</v>
      </c>
      <c r="BF144" s="72">
        <f t="shared" si="20"/>
        <v>255</v>
      </c>
      <c r="BG144" s="72">
        <f t="shared" si="21"/>
        <v>255</v>
      </c>
      <c r="BH144" s="72">
        <f t="shared" si="22"/>
        <v>3</v>
      </c>
      <c r="BI144" s="11" t="str">
        <f t="shared" si="23"/>
        <v>{0xFF, 0xFF, 0xFF, 0xFF, 0xFF, 0xFF, 0x03},</v>
      </c>
    </row>
    <row r="145" spans="1:80" ht="15" customHeight="1" x14ac:dyDescent="0.25">
      <c r="A145" s="88"/>
      <c r="B145" s="89">
        <v>1</v>
      </c>
      <c r="C145" s="89">
        <v>1</v>
      </c>
      <c r="D145" s="89">
        <v>1</v>
      </c>
      <c r="E145" s="89">
        <v>1</v>
      </c>
      <c r="F145" s="89">
        <v>1</v>
      </c>
      <c r="G145" s="89">
        <v>1</v>
      </c>
      <c r="H145" s="89">
        <v>1</v>
      </c>
      <c r="I145" s="89">
        <v>1</v>
      </c>
      <c r="J145" s="89">
        <v>1</v>
      </c>
      <c r="K145" s="89">
        <v>1</v>
      </c>
      <c r="L145" s="89">
        <v>1</v>
      </c>
      <c r="M145" s="89">
        <v>1</v>
      </c>
      <c r="N145" s="89">
        <v>1</v>
      </c>
      <c r="O145" s="89">
        <v>1</v>
      </c>
      <c r="P145" s="89">
        <v>1</v>
      </c>
      <c r="Q145" s="89">
        <v>1</v>
      </c>
      <c r="R145" s="89">
        <v>1</v>
      </c>
      <c r="S145" s="89">
        <v>1</v>
      </c>
      <c r="T145" s="89">
        <v>1</v>
      </c>
      <c r="U145" s="89">
        <v>1</v>
      </c>
      <c r="V145" s="89">
        <v>1</v>
      </c>
      <c r="W145" s="89">
        <v>1</v>
      </c>
      <c r="X145" s="89">
        <v>1</v>
      </c>
      <c r="Y145" s="89">
        <v>1</v>
      </c>
      <c r="Z145" s="89">
        <v>1</v>
      </c>
      <c r="AA145" s="89">
        <v>1</v>
      </c>
      <c r="AB145" s="89">
        <v>1</v>
      </c>
      <c r="AC145" s="89">
        <v>1</v>
      </c>
      <c r="AD145" s="89">
        <v>1</v>
      </c>
      <c r="AE145" s="89">
        <v>1</v>
      </c>
      <c r="AF145" s="89">
        <v>1</v>
      </c>
      <c r="AG145" s="89">
        <v>1</v>
      </c>
      <c r="AH145" s="89">
        <v>1</v>
      </c>
      <c r="AI145" s="89">
        <v>1</v>
      </c>
      <c r="AJ145" s="89">
        <v>1</v>
      </c>
      <c r="AK145" s="89">
        <v>1</v>
      </c>
      <c r="AL145" s="89">
        <v>1</v>
      </c>
      <c r="AM145" s="89">
        <v>1</v>
      </c>
      <c r="AN145" s="89">
        <v>1</v>
      </c>
      <c r="AO145" s="89">
        <v>1</v>
      </c>
      <c r="AP145" s="89">
        <v>1</v>
      </c>
      <c r="AQ145" s="89">
        <v>1</v>
      </c>
      <c r="AR145" s="89">
        <v>1</v>
      </c>
      <c r="AS145" s="89">
        <v>1</v>
      </c>
      <c r="AT145" s="89">
        <v>1</v>
      </c>
      <c r="AU145" s="89">
        <v>1</v>
      </c>
      <c r="AV145" s="89">
        <v>1</v>
      </c>
      <c r="AW145" s="89">
        <v>1</v>
      </c>
      <c r="AX145" s="89">
        <v>1</v>
      </c>
      <c r="AY145" s="89">
        <v>1</v>
      </c>
      <c r="AZ145" s="88"/>
      <c r="BB145" s="72">
        <f t="shared" si="16"/>
        <v>255</v>
      </c>
      <c r="BC145" s="72">
        <f t="shared" si="17"/>
        <v>255</v>
      </c>
      <c r="BD145" s="72">
        <f t="shared" si="18"/>
        <v>255</v>
      </c>
      <c r="BE145" s="72">
        <f t="shared" si="19"/>
        <v>255</v>
      </c>
      <c r="BF145" s="72">
        <f t="shared" si="20"/>
        <v>255</v>
      </c>
      <c r="BG145" s="72">
        <f t="shared" si="21"/>
        <v>255</v>
      </c>
      <c r="BH145" s="72">
        <f t="shared" si="22"/>
        <v>3</v>
      </c>
      <c r="BI145" s="11" t="str">
        <f t="shared" si="23"/>
        <v>{0xFF, 0xFF, 0xFF, 0xFF, 0xFF, 0xFF, 0x03},</v>
      </c>
    </row>
    <row r="146" spans="1:80" ht="15" customHeight="1" x14ac:dyDescent="0.25">
      <c r="A146" s="88"/>
      <c r="B146" s="89">
        <v>1</v>
      </c>
      <c r="C146" s="89">
        <v>1</v>
      </c>
      <c r="D146" s="89">
        <v>1</v>
      </c>
      <c r="E146" s="89">
        <v>1</v>
      </c>
      <c r="F146" s="89">
        <v>1</v>
      </c>
      <c r="G146" s="89">
        <v>1</v>
      </c>
      <c r="H146" s="89">
        <v>1</v>
      </c>
      <c r="I146" s="89">
        <v>1</v>
      </c>
      <c r="J146" s="89">
        <v>1</v>
      </c>
      <c r="K146" s="89">
        <v>1</v>
      </c>
      <c r="L146" s="89">
        <v>1</v>
      </c>
      <c r="M146" s="89">
        <v>1</v>
      </c>
      <c r="N146" s="89">
        <v>1</v>
      </c>
      <c r="O146" s="89">
        <v>1</v>
      </c>
      <c r="P146" s="89">
        <v>1</v>
      </c>
      <c r="Q146" s="89">
        <v>1</v>
      </c>
      <c r="R146" s="89">
        <v>1</v>
      </c>
      <c r="S146" s="89">
        <v>1</v>
      </c>
      <c r="T146" s="89">
        <v>1</v>
      </c>
      <c r="U146" s="89">
        <v>1</v>
      </c>
      <c r="V146" s="89">
        <v>1</v>
      </c>
      <c r="W146" s="89">
        <v>1</v>
      </c>
      <c r="X146" s="89">
        <v>1</v>
      </c>
      <c r="Y146" s="89">
        <v>1</v>
      </c>
      <c r="Z146" s="89">
        <v>1</v>
      </c>
      <c r="AA146" s="89">
        <v>1</v>
      </c>
      <c r="AB146" s="89">
        <v>1</v>
      </c>
      <c r="AC146" s="89">
        <v>1</v>
      </c>
      <c r="AD146" s="89">
        <v>1</v>
      </c>
      <c r="AE146" s="89">
        <v>1</v>
      </c>
      <c r="AF146" s="89">
        <v>1</v>
      </c>
      <c r="AG146" s="89">
        <v>1</v>
      </c>
      <c r="AH146" s="89">
        <v>1</v>
      </c>
      <c r="AI146" s="89">
        <v>1</v>
      </c>
      <c r="AJ146" s="89">
        <v>1</v>
      </c>
      <c r="AK146" s="89">
        <v>1</v>
      </c>
      <c r="AL146" s="89">
        <v>1</v>
      </c>
      <c r="AM146" s="89">
        <v>1</v>
      </c>
      <c r="AN146" s="89">
        <v>1</v>
      </c>
      <c r="AO146" s="89">
        <v>1</v>
      </c>
      <c r="AP146" s="89">
        <v>1</v>
      </c>
      <c r="AQ146" s="89">
        <v>1</v>
      </c>
      <c r="AR146" s="89">
        <v>1</v>
      </c>
      <c r="AS146" s="89">
        <v>1</v>
      </c>
      <c r="AT146" s="89">
        <v>1</v>
      </c>
      <c r="AU146" s="89">
        <v>1</v>
      </c>
      <c r="AV146" s="89">
        <v>1</v>
      </c>
      <c r="AW146" s="89">
        <v>1</v>
      </c>
      <c r="AX146" s="89">
        <v>1</v>
      </c>
      <c r="AY146" s="89">
        <v>1</v>
      </c>
      <c r="AZ146" s="88"/>
      <c r="BB146" s="72">
        <f t="shared" si="16"/>
        <v>255</v>
      </c>
      <c r="BC146" s="72">
        <f t="shared" si="17"/>
        <v>255</v>
      </c>
      <c r="BD146" s="72">
        <f t="shared" si="18"/>
        <v>255</v>
      </c>
      <c r="BE146" s="72">
        <f t="shared" si="19"/>
        <v>255</v>
      </c>
      <c r="BF146" s="72">
        <f t="shared" si="20"/>
        <v>255</v>
      </c>
      <c r="BG146" s="72">
        <f t="shared" si="21"/>
        <v>255</v>
      </c>
      <c r="BH146" s="72">
        <f t="shared" si="22"/>
        <v>3</v>
      </c>
      <c r="BI146" s="11" t="str">
        <f t="shared" si="23"/>
        <v>{0xFF, 0xFF, 0xFF, 0xFF, 0xFF, 0xFF, 0x03},</v>
      </c>
    </row>
    <row r="147" spans="1:80" ht="15" customHeight="1" x14ac:dyDescent="0.25">
      <c r="A147" s="88"/>
      <c r="B147" s="89">
        <v>1</v>
      </c>
      <c r="C147" s="89">
        <v>1</v>
      </c>
      <c r="D147" s="89">
        <v>1</v>
      </c>
      <c r="E147" s="89">
        <v>1</v>
      </c>
      <c r="F147" s="89">
        <v>1</v>
      </c>
      <c r="G147" s="89">
        <v>1</v>
      </c>
      <c r="H147" s="89">
        <v>1</v>
      </c>
      <c r="I147" s="89">
        <v>1</v>
      </c>
      <c r="J147" s="89">
        <v>1</v>
      </c>
      <c r="K147" s="89">
        <v>1</v>
      </c>
      <c r="L147" s="89">
        <v>1</v>
      </c>
      <c r="M147" s="89">
        <v>1</v>
      </c>
      <c r="N147" s="89">
        <v>1</v>
      </c>
      <c r="O147" s="89">
        <v>1</v>
      </c>
      <c r="P147" s="89">
        <v>1</v>
      </c>
      <c r="Q147" s="89">
        <v>1</v>
      </c>
      <c r="R147" s="89">
        <v>1</v>
      </c>
      <c r="S147" s="89">
        <v>1</v>
      </c>
      <c r="T147" s="89">
        <v>1</v>
      </c>
      <c r="U147" s="89">
        <v>1</v>
      </c>
      <c r="V147" s="89">
        <v>1</v>
      </c>
      <c r="W147" s="89">
        <v>1</v>
      </c>
      <c r="X147" s="89">
        <v>1</v>
      </c>
      <c r="Y147" s="89">
        <v>1</v>
      </c>
      <c r="Z147" s="89">
        <v>1</v>
      </c>
      <c r="AA147" s="89">
        <v>1</v>
      </c>
      <c r="AB147" s="89">
        <v>1</v>
      </c>
      <c r="AC147" s="89">
        <v>1</v>
      </c>
      <c r="AD147" s="89">
        <v>1</v>
      </c>
      <c r="AE147" s="89">
        <v>1</v>
      </c>
      <c r="AF147" s="89">
        <v>1</v>
      </c>
      <c r="AG147" s="89">
        <v>1</v>
      </c>
      <c r="AH147" s="89">
        <v>1</v>
      </c>
      <c r="AI147" s="89">
        <v>1</v>
      </c>
      <c r="AJ147" s="89">
        <v>1</v>
      </c>
      <c r="AK147" s="89">
        <v>1</v>
      </c>
      <c r="AL147" s="89">
        <v>1</v>
      </c>
      <c r="AM147" s="89">
        <v>1</v>
      </c>
      <c r="AN147" s="89">
        <v>1</v>
      </c>
      <c r="AO147" s="89">
        <v>1</v>
      </c>
      <c r="AP147" s="89">
        <v>1</v>
      </c>
      <c r="AQ147" s="89">
        <v>1</v>
      </c>
      <c r="AR147" s="89">
        <v>1</v>
      </c>
      <c r="AS147" s="89">
        <v>1</v>
      </c>
      <c r="AT147" s="89">
        <v>1</v>
      </c>
      <c r="AU147" s="89">
        <v>1</v>
      </c>
      <c r="AV147" s="89">
        <v>1</v>
      </c>
      <c r="AW147" s="89">
        <v>1</v>
      </c>
      <c r="AX147" s="89">
        <v>1</v>
      </c>
      <c r="AY147" s="89">
        <v>1</v>
      </c>
      <c r="AZ147" s="88"/>
      <c r="BB147" s="72">
        <f t="shared" si="16"/>
        <v>255</v>
      </c>
      <c r="BC147" s="72">
        <f t="shared" si="17"/>
        <v>255</v>
      </c>
      <c r="BD147" s="72">
        <f t="shared" si="18"/>
        <v>255</v>
      </c>
      <c r="BE147" s="72">
        <f t="shared" si="19"/>
        <v>255</v>
      </c>
      <c r="BF147" s="72">
        <f t="shared" si="20"/>
        <v>255</v>
      </c>
      <c r="BG147" s="72">
        <f t="shared" si="21"/>
        <v>255</v>
      </c>
      <c r="BH147" s="72">
        <f t="shared" si="22"/>
        <v>3</v>
      </c>
      <c r="BI147" s="11" t="str">
        <f t="shared" si="23"/>
        <v>{0xFF, 0xFF, 0xFF, 0xFF, 0xFF, 0xFF, 0x03},</v>
      </c>
    </row>
    <row r="148" spans="1:80" ht="15" customHeight="1" x14ac:dyDescent="0.25">
      <c r="A148" s="88"/>
      <c r="B148" s="89">
        <v>1</v>
      </c>
      <c r="C148" s="89">
        <v>1</v>
      </c>
      <c r="D148" s="89">
        <v>1</v>
      </c>
      <c r="E148" s="89">
        <v>1</v>
      </c>
      <c r="F148" s="89">
        <v>1</v>
      </c>
      <c r="G148" s="89">
        <v>1</v>
      </c>
      <c r="H148" s="89">
        <v>1</v>
      </c>
      <c r="I148" s="89">
        <v>1</v>
      </c>
      <c r="J148" s="89">
        <v>1</v>
      </c>
      <c r="K148" s="89">
        <v>1</v>
      </c>
      <c r="L148" s="89">
        <v>1</v>
      </c>
      <c r="M148" s="89">
        <v>1</v>
      </c>
      <c r="N148" s="89">
        <v>1</v>
      </c>
      <c r="O148" s="89">
        <v>1</v>
      </c>
      <c r="P148" s="89">
        <v>1</v>
      </c>
      <c r="Q148" s="89">
        <v>1</v>
      </c>
      <c r="R148" s="89">
        <v>1</v>
      </c>
      <c r="S148" s="89">
        <v>1</v>
      </c>
      <c r="T148" s="89">
        <v>1</v>
      </c>
      <c r="U148" s="89">
        <v>1</v>
      </c>
      <c r="V148" s="89">
        <v>1</v>
      </c>
      <c r="W148" s="89">
        <v>1</v>
      </c>
      <c r="X148" s="89">
        <v>1</v>
      </c>
      <c r="Y148" s="89">
        <v>1</v>
      </c>
      <c r="Z148" s="89">
        <v>1</v>
      </c>
      <c r="AA148" s="89">
        <v>1</v>
      </c>
      <c r="AB148" s="89">
        <v>1</v>
      </c>
      <c r="AC148" s="89">
        <v>1</v>
      </c>
      <c r="AD148" s="89">
        <v>1</v>
      </c>
      <c r="AE148" s="89">
        <v>1</v>
      </c>
      <c r="AF148" s="89">
        <v>1</v>
      </c>
      <c r="AG148" s="89">
        <v>1</v>
      </c>
      <c r="AH148" s="89">
        <v>1</v>
      </c>
      <c r="AI148" s="89">
        <v>1</v>
      </c>
      <c r="AJ148" s="89">
        <v>1</v>
      </c>
      <c r="AK148" s="89">
        <v>1</v>
      </c>
      <c r="AL148" s="89">
        <v>1</v>
      </c>
      <c r="AM148" s="89">
        <v>1</v>
      </c>
      <c r="AN148" s="89">
        <v>1</v>
      </c>
      <c r="AO148" s="89">
        <v>1</v>
      </c>
      <c r="AP148" s="89">
        <v>1</v>
      </c>
      <c r="AQ148" s="89">
        <v>1</v>
      </c>
      <c r="AR148" s="89">
        <v>1</v>
      </c>
      <c r="AS148" s="89">
        <v>1</v>
      </c>
      <c r="AT148" s="89">
        <v>1</v>
      </c>
      <c r="AU148" s="89">
        <v>1</v>
      </c>
      <c r="AV148" s="89">
        <v>1</v>
      </c>
      <c r="AW148" s="89">
        <v>1</v>
      </c>
      <c r="AX148" s="89">
        <v>1</v>
      </c>
      <c r="AY148" s="89">
        <v>1</v>
      </c>
      <c r="AZ148" s="88"/>
      <c r="BB148" s="72">
        <f t="shared" si="16"/>
        <v>255</v>
      </c>
      <c r="BC148" s="72">
        <f t="shared" si="17"/>
        <v>255</v>
      </c>
      <c r="BD148" s="72">
        <f t="shared" si="18"/>
        <v>255</v>
      </c>
      <c r="BE148" s="72">
        <f t="shared" si="19"/>
        <v>255</v>
      </c>
      <c r="BF148" s="72">
        <f t="shared" si="20"/>
        <v>255</v>
      </c>
      <c r="BG148" s="72">
        <f t="shared" si="21"/>
        <v>255</v>
      </c>
      <c r="BH148" s="72">
        <f t="shared" si="22"/>
        <v>3</v>
      </c>
      <c r="BI148" s="11" t="str">
        <f t="shared" si="23"/>
        <v>{0xFF, 0xFF, 0xFF, 0xFF, 0xFF, 0xFF, 0x03},</v>
      </c>
    </row>
    <row r="149" spans="1:80" ht="15" customHeight="1" x14ac:dyDescent="0.25">
      <c r="A149" s="88"/>
      <c r="B149" s="89">
        <v>1</v>
      </c>
      <c r="C149" s="89">
        <v>1</v>
      </c>
      <c r="D149" s="89">
        <v>1</v>
      </c>
      <c r="E149" s="89">
        <v>1</v>
      </c>
      <c r="F149" s="89">
        <v>1</v>
      </c>
      <c r="G149" s="89">
        <v>1</v>
      </c>
      <c r="H149" s="89">
        <v>1</v>
      </c>
      <c r="I149" s="89">
        <v>1</v>
      </c>
      <c r="J149" s="89">
        <v>1</v>
      </c>
      <c r="K149" s="89">
        <v>1</v>
      </c>
      <c r="L149" s="89">
        <v>1</v>
      </c>
      <c r="M149" s="89">
        <v>1</v>
      </c>
      <c r="N149" s="89">
        <v>1</v>
      </c>
      <c r="O149" s="89">
        <v>1</v>
      </c>
      <c r="P149" s="89">
        <v>1</v>
      </c>
      <c r="Q149" s="89">
        <v>1</v>
      </c>
      <c r="R149" s="89">
        <v>1</v>
      </c>
      <c r="S149" s="89">
        <v>1</v>
      </c>
      <c r="T149" s="89">
        <v>1</v>
      </c>
      <c r="U149" s="89">
        <v>1</v>
      </c>
      <c r="V149" s="89">
        <v>1</v>
      </c>
      <c r="W149" s="89">
        <v>1</v>
      </c>
      <c r="X149" s="89">
        <v>1</v>
      </c>
      <c r="Y149" s="89">
        <v>1</v>
      </c>
      <c r="Z149" s="89">
        <v>1</v>
      </c>
      <c r="AA149" s="89">
        <v>1</v>
      </c>
      <c r="AB149" s="89">
        <v>1</v>
      </c>
      <c r="AC149" s="89">
        <v>1</v>
      </c>
      <c r="AD149" s="89">
        <v>1</v>
      </c>
      <c r="AE149" s="89">
        <v>1</v>
      </c>
      <c r="AF149" s="89">
        <v>1</v>
      </c>
      <c r="AG149" s="89">
        <v>1</v>
      </c>
      <c r="AH149" s="89">
        <v>1</v>
      </c>
      <c r="AI149" s="89">
        <v>1</v>
      </c>
      <c r="AJ149" s="89">
        <v>1</v>
      </c>
      <c r="AK149" s="89">
        <v>1</v>
      </c>
      <c r="AL149" s="89">
        <v>1</v>
      </c>
      <c r="AM149" s="89">
        <v>1</v>
      </c>
      <c r="AN149" s="89">
        <v>1</v>
      </c>
      <c r="AO149" s="89">
        <v>1</v>
      </c>
      <c r="AP149" s="89">
        <v>1</v>
      </c>
      <c r="AQ149" s="89">
        <v>1</v>
      </c>
      <c r="AR149" s="89">
        <v>1</v>
      </c>
      <c r="AS149" s="89">
        <v>1</v>
      </c>
      <c r="AT149" s="89">
        <v>1</v>
      </c>
      <c r="AU149" s="89">
        <v>1</v>
      </c>
      <c r="AV149" s="89">
        <v>1</v>
      </c>
      <c r="AW149" s="89">
        <v>1</v>
      </c>
      <c r="AX149" s="89">
        <v>1</v>
      </c>
      <c r="AY149" s="89">
        <v>1</v>
      </c>
      <c r="AZ149" s="88"/>
      <c r="BB149" s="72">
        <f t="shared" si="16"/>
        <v>255</v>
      </c>
      <c r="BC149" s="72">
        <f t="shared" si="17"/>
        <v>255</v>
      </c>
      <c r="BD149" s="72">
        <f t="shared" si="18"/>
        <v>255</v>
      </c>
      <c r="BE149" s="72">
        <f t="shared" si="19"/>
        <v>255</v>
      </c>
      <c r="BF149" s="72">
        <f t="shared" si="20"/>
        <v>255</v>
      </c>
      <c r="BG149" s="72">
        <f t="shared" si="21"/>
        <v>255</v>
      </c>
      <c r="BH149" s="72">
        <f t="shared" si="22"/>
        <v>3</v>
      </c>
      <c r="BI149" s="11" t="str">
        <f t="shared" si="23"/>
        <v>{0xFF, 0xFF, 0xFF, 0xFF, 0xFF, 0xFF, 0x03},</v>
      </c>
    </row>
    <row r="150" spans="1:80" ht="15" customHeight="1" x14ac:dyDescent="0.25">
      <c r="A150" s="88"/>
      <c r="B150" s="89">
        <v>1</v>
      </c>
      <c r="C150" s="89">
        <v>1</v>
      </c>
      <c r="D150" s="89">
        <v>1</v>
      </c>
      <c r="E150" s="89">
        <v>1</v>
      </c>
      <c r="F150" s="89">
        <v>1</v>
      </c>
      <c r="G150" s="89">
        <v>1</v>
      </c>
      <c r="H150" s="89">
        <v>1</v>
      </c>
      <c r="I150" s="89">
        <v>1</v>
      </c>
      <c r="J150" s="89">
        <v>1</v>
      </c>
      <c r="K150" s="89">
        <v>1</v>
      </c>
      <c r="L150" s="89">
        <v>1</v>
      </c>
      <c r="M150" s="89">
        <v>1</v>
      </c>
      <c r="N150" s="89">
        <v>1</v>
      </c>
      <c r="O150" s="89">
        <v>1</v>
      </c>
      <c r="P150" s="89">
        <v>1</v>
      </c>
      <c r="Q150" s="89">
        <v>1</v>
      </c>
      <c r="R150" s="89">
        <v>1</v>
      </c>
      <c r="S150" s="89">
        <v>1</v>
      </c>
      <c r="T150" s="89">
        <v>1</v>
      </c>
      <c r="U150" s="89">
        <v>1</v>
      </c>
      <c r="V150" s="89">
        <v>1</v>
      </c>
      <c r="W150" s="89">
        <v>1</v>
      </c>
      <c r="X150" s="89">
        <v>1</v>
      </c>
      <c r="Y150" s="89">
        <v>1</v>
      </c>
      <c r="Z150" s="89">
        <v>1</v>
      </c>
      <c r="AA150" s="89">
        <v>1</v>
      </c>
      <c r="AB150" s="89">
        <v>1</v>
      </c>
      <c r="AC150" s="89">
        <v>1</v>
      </c>
      <c r="AD150" s="89">
        <v>1</v>
      </c>
      <c r="AE150" s="89">
        <v>1</v>
      </c>
      <c r="AF150" s="89">
        <v>1</v>
      </c>
      <c r="AG150" s="89">
        <v>1</v>
      </c>
      <c r="AH150" s="89">
        <v>1</v>
      </c>
      <c r="AI150" s="89">
        <v>1</v>
      </c>
      <c r="AJ150" s="89">
        <v>1</v>
      </c>
      <c r="AK150" s="89">
        <v>1</v>
      </c>
      <c r="AL150" s="89">
        <v>1</v>
      </c>
      <c r="AM150" s="89">
        <v>1</v>
      </c>
      <c r="AN150" s="89">
        <v>1</v>
      </c>
      <c r="AO150" s="89">
        <v>1</v>
      </c>
      <c r="AP150" s="89">
        <v>1</v>
      </c>
      <c r="AQ150" s="89">
        <v>1</v>
      </c>
      <c r="AR150" s="89">
        <v>1</v>
      </c>
      <c r="AS150" s="89">
        <v>1</v>
      </c>
      <c r="AT150" s="89">
        <v>1</v>
      </c>
      <c r="AU150" s="89">
        <v>1</v>
      </c>
      <c r="AV150" s="89">
        <v>1</v>
      </c>
      <c r="AW150" s="89">
        <v>1</v>
      </c>
      <c r="AX150" s="89">
        <v>1</v>
      </c>
      <c r="AY150" s="89">
        <v>1</v>
      </c>
      <c r="AZ150" s="88"/>
      <c r="BB150" s="72">
        <f t="shared" si="16"/>
        <v>255</v>
      </c>
      <c r="BC150" s="72">
        <f t="shared" si="17"/>
        <v>255</v>
      </c>
      <c r="BD150" s="72">
        <f t="shared" si="18"/>
        <v>255</v>
      </c>
      <c r="BE150" s="72">
        <f t="shared" si="19"/>
        <v>255</v>
      </c>
      <c r="BF150" s="72">
        <f t="shared" si="20"/>
        <v>255</v>
      </c>
      <c r="BG150" s="72">
        <f t="shared" si="21"/>
        <v>255</v>
      </c>
      <c r="BH150" s="72">
        <f t="shared" si="22"/>
        <v>3</v>
      </c>
      <c r="BI150" s="11" t="str">
        <f t="shared" si="23"/>
        <v>{0xFF, 0xFF, 0xFF, 0xFF, 0xFF, 0xFF, 0x03},</v>
      </c>
    </row>
    <row r="151" spans="1:80" ht="15" customHeight="1" x14ac:dyDescent="0.25">
      <c r="A151" s="88"/>
      <c r="B151" s="89">
        <v>1</v>
      </c>
      <c r="C151" s="89">
        <v>1</v>
      </c>
      <c r="D151" s="89">
        <v>1</v>
      </c>
      <c r="E151" s="89">
        <v>1</v>
      </c>
      <c r="F151" s="89">
        <v>1</v>
      </c>
      <c r="G151" s="89">
        <v>1</v>
      </c>
      <c r="H151" s="89">
        <v>1</v>
      </c>
      <c r="I151" s="89">
        <v>1</v>
      </c>
      <c r="J151" s="89">
        <v>1</v>
      </c>
      <c r="K151" s="89">
        <v>1</v>
      </c>
      <c r="L151" s="89">
        <v>1</v>
      </c>
      <c r="M151" s="89">
        <v>1</v>
      </c>
      <c r="N151" s="89">
        <v>1</v>
      </c>
      <c r="O151" s="89">
        <v>1</v>
      </c>
      <c r="P151" s="89">
        <v>1</v>
      </c>
      <c r="Q151" s="89">
        <v>1</v>
      </c>
      <c r="R151" s="89">
        <v>1</v>
      </c>
      <c r="S151" s="89">
        <v>1</v>
      </c>
      <c r="T151" s="89">
        <v>1</v>
      </c>
      <c r="U151" s="89">
        <v>1</v>
      </c>
      <c r="V151" s="89">
        <v>1</v>
      </c>
      <c r="W151" s="89">
        <v>1</v>
      </c>
      <c r="X151" s="89">
        <v>1</v>
      </c>
      <c r="Y151" s="89">
        <v>1</v>
      </c>
      <c r="Z151" s="89">
        <v>1</v>
      </c>
      <c r="AA151" s="89">
        <v>1</v>
      </c>
      <c r="AB151" s="89">
        <v>1</v>
      </c>
      <c r="AC151" s="89">
        <v>1</v>
      </c>
      <c r="AD151" s="89">
        <v>1</v>
      </c>
      <c r="AE151" s="89">
        <v>1</v>
      </c>
      <c r="AF151" s="89">
        <v>1</v>
      </c>
      <c r="AG151" s="89">
        <v>1</v>
      </c>
      <c r="AH151" s="89">
        <v>1</v>
      </c>
      <c r="AI151" s="89">
        <v>1</v>
      </c>
      <c r="AJ151" s="89">
        <v>1</v>
      </c>
      <c r="AK151" s="89">
        <v>1</v>
      </c>
      <c r="AL151" s="89">
        <v>1</v>
      </c>
      <c r="AM151" s="89">
        <v>1</v>
      </c>
      <c r="AN151" s="89">
        <v>1</v>
      </c>
      <c r="AO151" s="89">
        <v>1</v>
      </c>
      <c r="AP151" s="89">
        <v>1</v>
      </c>
      <c r="AQ151" s="89">
        <v>1</v>
      </c>
      <c r="AR151" s="89">
        <v>1</v>
      </c>
      <c r="AS151" s="89">
        <v>1</v>
      </c>
      <c r="AT151" s="89">
        <v>1</v>
      </c>
      <c r="AU151" s="89">
        <v>1</v>
      </c>
      <c r="AV151" s="89">
        <v>1</v>
      </c>
      <c r="AW151" s="89">
        <v>1</v>
      </c>
      <c r="AX151" s="89">
        <v>1</v>
      </c>
      <c r="AY151" s="89">
        <v>1</v>
      </c>
      <c r="AZ151" s="88"/>
      <c r="BB151" s="72">
        <f t="shared" si="16"/>
        <v>255</v>
      </c>
      <c r="BC151" s="72">
        <f t="shared" si="17"/>
        <v>255</v>
      </c>
      <c r="BD151" s="72">
        <f t="shared" si="18"/>
        <v>255</v>
      </c>
      <c r="BE151" s="72">
        <f t="shared" si="19"/>
        <v>255</v>
      </c>
      <c r="BF151" s="72">
        <f t="shared" si="20"/>
        <v>255</v>
      </c>
      <c r="BG151" s="72">
        <f t="shared" si="21"/>
        <v>255</v>
      </c>
      <c r="BH151" s="72">
        <f t="shared" si="22"/>
        <v>3</v>
      </c>
      <c r="BI151" s="11" t="str">
        <f t="shared" si="23"/>
        <v>{0xFF, 0xFF, 0xFF, 0xFF, 0xFF, 0xFF, 0x03},</v>
      </c>
    </row>
    <row r="152" spans="1:80" ht="15" customHeight="1" x14ac:dyDescent="0.25">
      <c r="A152" s="88"/>
      <c r="B152" s="89">
        <v>1</v>
      </c>
      <c r="C152" s="89">
        <v>1</v>
      </c>
      <c r="D152" s="89">
        <v>1</v>
      </c>
      <c r="E152" s="89">
        <v>1</v>
      </c>
      <c r="F152" s="89">
        <v>1</v>
      </c>
      <c r="G152" s="89">
        <v>1</v>
      </c>
      <c r="H152" s="89">
        <v>1</v>
      </c>
      <c r="I152" s="89">
        <v>1</v>
      </c>
      <c r="J152" s="89">
        <v>1</v>
      </c>
      <c r="K152" s="89">
        <v>1</v>
      </c>
      <c r="L152" s="89">
        <v>1</v>
      </c>
      <c r="M152" s="89">
        <v>1</v>
      </c>
      <c r="N152" s="89">
        <v>1</v>
      </c>
      <c r="O152" s="89">
        <v>1</v>
      </c>
      <c r="P152" s="89">
        <v>1</v>
      </c>
      <c r="Q152" s="89">
        <v>1</v>
      </c>
      <c r="R152" s="89">
        <v>1</v>
      </c>
      <c r="S152" s="89">
        <v>1</v>
      </c>
      <c r="T152" s="89">
        <v>1</v>
      </c>
      <c r="U152" s="89">
        <v>1</v>
      </c>
      <c r="V152" s="89">
        <v>1</v>
      </c>
      <c r="W152" s="89">
        <v>1</v>
      </c>
      <c r="X152" s="89">
        <v>1</v>
      </c>
      <c r="Y152" s="89">
        <v>1</v>
      </c>
      <c r="Z152" s="89">
        <v>1</v>
      </c>
      <c r="AA152" s="89">
        <v>1</v>
      </c>
      <c r="AB152" s="89">
        <v>1</v>
      </c>
      <c r="AC152" s="89">
        <v>1</v>
      </c>
      <c r="AD152" s="89">
        <v>1</v>
      </c>
      <c r="AE152" s="89">
        <v>1</v>
      </c>
      <c r="AF152" s="89">
        <v>1</v>
      </c>
      <c r="AG152" s="89">
        <v>1</v>
      </c>
      <c r="AH152" s="89">
        <v>1</v>
      </c>
      <c r="AI152" s="89">
        <v>1</v>
      </c>
      <c r="AJ152" s="89">
        <v>1</v>
      </c>
      <c r="AK152" s="89">
        <v>1</v>
      </c>
      <c r="AL152" s="89">
        <v>1</v>
      </c>
      <c r="AM152" s="89">
        <v>1</v>
      </c>
      <c r="AN152" s="89">
        <v>1</v>
      </c>
      <c r="AO152" s="89">
        <v>1</v>
      </c>
      <c r="AP152" s="89">
        <v>1</v>
      </c>
      <c r="AQ152" s="89">
        <v>1</v>
      </c>
      <c r="AR152" s="89">
        <v>1</v>
      </c>
      <c r="AS152" s="89">
        <v>1</v>
      </c>
      <c r="AT152" s="89">
        <v>1</v>
      </c>
      <c r="AU152" s="89">
        <v>1</v>
      </c>
      <c r="AV152" s="89">
        <v>1</v>
      </c>
      <c r="AW152" s="89">
        <v>1</v>
      </c>
      <c r="AX152" s="89">
        <v>1</v>
      </c>
      <c r="AY152" s="89">
        <v>1</v>
      </c>
      <c r="AZ152" s="88"/>
      <c r="BB152" s="72">
        <f t="shared" si="16"/>
        <v>255</v>
      </c>
      <c r="BC152" s="72">
        <f t="shared" si="17"/>
        <v>255</v>
      </c>
      <c r="BD152" s="72">
        <f t="shared" si="18"/>
        <v>255</v>
      </c>
      <c r="BE152" s="72">
        <f t="shared" si="19"/>
        <v>255</v>
      </c>
      <c r="BF152" s="72">
        <f t="shared" si="20"/>
        <v>255</v>
      </c>
      <c r="BG152" s="72">
        <f t="shared" si="21"/>
        <v>255</v>
      </c>
      <c r="BH152" s="72">
        <f t="shared" si="22"/>
        <v>3</v>
      </c>
      <c r="BI152" s="11" t="str">
        <f t="shared" si="23"/>
        <v>{0xFF, 0xFF, 0xFF, 0xFF, 0xFF, 0xFF, 0x03},</v>
      </c>
    </row>
    <row r="153" spans="1:80" ht="15" customHeight="1" x14ac:dyDescent="0.25">
      <c r="A153" s="88"/>
      <c r="B153" s="89">
        <v>1</v>
      </c>
      <c r="C153" s="89">
        <v>1</v>
      </c>
      <c r="D153" s="89">
        <v>1</v>
      </c>
      <c r="E153" s="89">
        <v>1</v>
      </c>
      <c r="F153" s="89">
        <v>1</v>
      </c>
      <c r="G153" s="89">
        <v>1</v>
      </c>
      <c r="H153" s="89">
        <v>1</v>
      </c>
      <c r="I153" s="89">
        <v>1</v>
      </c>
      <c r="J153" s="89">
        <v>1</v>
      </c>
      <c r="K153" s="89">
        <v>1</v>
      </c>
      <c r="L153" s="89">
        <v>1</v>
      </c>
      <c r="M153" s="89">
        <v>1</v>
      </c>
      <c r="N153" s="89">
        <v>1</v>
      </c>
      <c r="O153" s="89">
        <v>1</v>
      </c>
      <c r="P153" s="89">
        <v>1</v>
      </c>
      <c r="Q153" s="89">
        <v>1</v>
      </c>
      <c r="R153" s="89">
        <v>1</v>
      </c>
      <c r="S153" s="89">
        <v>1</v>
      </c>
      <c r="T153" s="89">
        <v>1</v>
      </c>
      <c r="U153" s="89">
        <v>1</v>
      </c>
      <c r="V153" s="89">
        <v>1</v>
      </c>
      <c r="W153" s="89">
        <v>1</v>
      </c>
      <c r="X153" s="89">
        <v>1</v>
      </c>
      <c r="Y153" s="89">
        <v>1</v>
      </c>
      <c r="Z153" s="89">
        <v>1</v>
      </c>
      <c r="AA153" s="89">
        <v>1</v>
      </c>
      <c r="AB153" s="89">
        <v>1</v>
      </c>
      <c r="AC153" s="89">
        <v>1</v>
      </c>
      <c r="AD153" s="89">
        <v>1</v>
      </c>
      <c r="AE153" s="89">
        <v>1</v>
      </c>
      <c r="AF153" s="89">
        <v>1</v>
      </c>
      <c r="AG153" s="89">
        <v>1</v>
      </c>
      <c r="AH153" s="89">
        <v>1</v>
      </c>
      <c r="AI153" s="89">
        <v>1</v>
      </c>
      <c r="AJ153" s="89">
        <v>1</v>
      </c>
      <c r="AK153" s="89">
        <v>1</v>
      </c>
      <c r="AL153" s="89">
        <v>1</v>
      </c>
      <c r="AM153" s="89">
        <v>1</v>
      </c>
      <c r="AN153" s="89">
        <v>1</v>
      </c>
      <c r="AO153" s="89">
        <v>1</v>
      </c>
      <c r="AP153" s="89">
        <v>1</v>
      </c>
      <c r="AQ153" s="89">
        <v>1</v>
      </c>
      <c r="AR153" s="89">
        <v>1</v>
      </c>
      <c r="AS153" s="89">
        <v>1</v>
      </c>
      <c r="AT153" s="89">
        <v>1</v>
      </c>
      <c r="AU153" s="89">
        <v>1</v>
      </c>
      <c r="AV153" s="89">
        <v>1</v>
      </c>
      <c r="AW153" s="89">
        <v>1</v>
      </c>
      <c r="AX153" s="89">
        <v>1</v>
      </c>
      <c r="AY153" s="89">
        <v>1</v>
      </c>
      <c r="AZ153" s="88"/>
      <c r="BB153" s="72">
        <f t="shared" si="16"/>
        <v>255</v>
      </c>
      <c r="BC153" s="72">
        <f t="shared" si="17"/>
        <v>255</v>
      </c>
      <c r="BD153" s="72">
        <f t="shared" si="18"/>
        <v>255</v>
      </c>
      <c r="BE153" s="72">
        <f t="shared" si="19"/>
        <v>255</v>
      </c>
      <c r="BF153" s="72">
        <f t="shared" si="20"/>
        <v>255</v>
      </c>
      <c r="BG153" s="72">
        <f t="shared" si="21"/>
        <v>255</v>
      </c>
      <c r="BH153" s="72">
        <f t="shared" si="22"/>
        <v>3</v>
      </c>
      <c r="BI153" s="11" t="str">
        <f t="shared" si="23"/>
        <v>{0xFF, 0xFF, 0xFF, 0xFF, 0xFF, 0xFF, 0x03},</v>
      </c>
    </row>
    <row r="154" spans="1:80" ht="15" customHeight="1" x14ac:dyDescent="0.25">
      <c r="A154" s="88"/>
      <c r="B154" s="89">
        <v>1</v>
      </c>
      <c r="C154" s="89">
        <v>1</v>
      </c>
      <c r="D154" s="89">
        <v>1</v>
      </c>
      <c r="E154" s="89">
        <v>1</v>
      </c>
      <c r="F154" s="89">
        <v>1</v>
      </c>
      <c r="G154" s="89">
        <v>1</v>
      </c>
      <c r="H154" s="89">
        <v>1</v>
      </c>
      <c r="I154" s="89">
        <v>1</v>
      </c>
      <c r="J154" s="89">
        <v>1</v>
      </c>
      <c r="K154" s="89">
        <v>1</v>
      </c>
      <c r="L154" s="89">
        <v>1</v>
      </c>
      <c r="M154" s="89">
        <v>1</v>
      </c>
      <c r="N154" s="89">
        <v>1</v>
      </c>
      <c r="O154" s="89">
        <v>1</v>
      </c>
      <c r="P154" s="89">
        <v>1</v>
      </c>
      <c r="Q154" s="89">
        <v>1</v>
      </c>
      <c r="R154" s="89">
        <v>1</v>
      </c>
      <c r="S154" s="89">
        <v>1</v>
      </c>
      <c r="T154" s="89">
        <v>1</v>
      </c>
      <c r="U154" s="89">
        <v>1</v>
      </c>
      <c r="V154" s="89">
        <v>1</v>
      </c>
      <c r="W154" s="89">
        <v>1</v>
      </c>
      <c r="X154" s="89">
        <v>1</v>
      </c>
      <c r="Y154" s="89">
        <v>1</v>
      </c>
      <c r="Z154" s="89">
        <v>1</v>
      </c>
      <c r="AA154" s="89">
        <v>1</v>
      </c>
      <c r="AB154" s="89">
        <v>1</v>
      </c>
      <c r="AC154" s="89">
        <v>1</v>
      </c>
      <c r="AD154" s="89">
        <v>1</v>
      </c>
      <c r="AE154" s="89">
        <v>1</v>
      </c>
      <c r="AF154" s="89">
        <v>1</v>
      </c>
      <c r="AG154" s="89">
        <v>1</v>
      </c>
      <c r="AH154" s="89">
        <v>1</v>
      </c>
      <c r="AI154" s="89">
        <v>1</v>
      </c>
      <c r="AJ154" s="89">
        <v>1</v>
      </c>
      <c r="AK154" s="89">
        <v>1</v>
      </c>
      <c r="AL154" s="89">
        <v>1</v>
      </c>
      <c r="AM154" s="89">
        <v>1</v>
      </c>
      <c r="AN154" s="89">
        <v>1</v>
      </c>
      <c r="AO154" s="89">
        <v>1</v>
      </c>
      <c r="AP154" s="89">
        <v>1</v>
      </c>
      <c r="AQ154" s="89">
        <v>1</v>
      </c>
      <c r="AR154" s="89">
        <v>1</v>
      </c>
      <c r="AS154" s="89">
        <v>1</v>
      </c>
      <c r="AT154" s="89">
        <v>1</v>
      </c>
      <c r="AU154" s="89">
        <v>1</v>
      </c>
      <c r="AV154" s="89">
        <v>1</v>
      </c>
      <c r="AW154" s="89">
        <v>1</v>
      </c>
      <c r="AX154" s="89">
        <v>1</v>
      </c>
      <c r="AY154" s="89">
        <v>1</v>
      </c>
      <c r="AZ154" s="88"/>
      <c r="BB154" s="72">
        <f t="shared" si="16"/>
        <v>255</v>
      </c>
      <c r="BC154" s="72">
        <f t="shared" si="17"/>
        <v>255</v>
      </c>
      <c r="BD154" s="72">
        <f t="shared" si="18"/>
        <v>255</v>
      </c>
      <c r="BE154" s="72">
        <f t="shared" si="19"/>
        <v>255</v>
      </c>
      <c r="BF154" s="72">
        <f t="shared" si="20"/>
        <v>255</v>
      </c>
      <c r="BG154" s="72">
        <f t="shared" si="21"/>
        <v>255</v>
      </c>
      <c r="BH154" s="72">
        <f t="shared" si="22"/>
        <v>3</v>
      </c>
      <c r="BI154" s="11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80" ht="15" customHeight="1" x14ac:dyDescent="0.2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I155" s="11" t="s">
        <v>4</v>
      </c>
    </row>
    <row r="157" spans="1:80" s="74" customFormat="1" ht="15" customHeight="1" x14ac:dyDescent="0.3">
      <c r="A157" s="85" t="s">
        <v>7</v>
      </c>
      <c r="G157" s="81" t="s">
        <v>149</v>
      </c>
      <c r="AU157" s="86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79"/>
      <c r="BT157" s="81"/>
      <c r="BU157" s="81"/>
      <c r="BV157" s="81"/>
      <c r="BW157" s="81"/>
      <c r="BX157" s="81"/>
      <c r="BY157" s="81"/>
      <c r="BZ157" s="81"/>
      <c r="CA157" s="81"/>
      <c r="CB157" s="81"/>
    </row>
    <row r="158" spans="1:80" ht="15" customHeight="1" x14ac:dyDescent="0.25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72" t="s">
        <v>18</v>
      </c>
      <c r="BC158" s="72" t="s">
        <v>19</v>
      </c>
      <c r="BD158" s="72" t="s">
        <v>134</v>
      </c>
      <c r="BE158" s="72" t="s">
        <v>130</v>
      </c>
      <c r="BF158"/>
      <c r="BG158"/>
      <c r="BH158"/>
      <c r="BI158" s="10" t="str">
        <f>CONCATENATE($B$8,G157,$B$10)</f>
        <v>const u8 aau8EngenuicsLogoBlackQ1[LCD_IMAGE_ROW_SIZE_25PX][LCD_IMAGE_COL_BYTES_25PX] = {</v>
      </c>
      <c r="BJ158" s="87"/>
      <c r="BK158" s="87"/>
      <c r="BL158" s="87"/>
      <c r="BM158" s="87"/>
      <c r="BN158" s="87"/>
      <c r="BO158" s="87"/>
      <c r="BP158" s="87"/>
      <c r="BQ158" s="74"/>
      <c r="BR158" s="74"/>
      <c r="BS158" s="74"/>
    </row>
    <row r="159" spans="1:80" ht="15" customHeight="1" x14ac:dyDescent="0.25">
      <c r="A159" s="88"/>
      <c r="B159" s="89">
        <v>1</v>
      </c>
      <c r="C159" s="89">
        <v>1</v>
      </c>
      <c r="D159" s="89">
        <v>1</v>
      </c>
      <c r="E159" s="89">
        <v>1</v>
      </c>
      <c r="F159" s="89">
        <v>1</v>
      </c>
      <c r="G159" s="89">
        <v>1</v>
      </c>
      <c r="H159" s="89">
        <v>1</v>
      </c>
      <c r="I159" s="89">
        <v>1</v>
      </c>
      <c r="J159" s="89">
        <v>1</v>
      </c>
      <c r="K159" s="89">
        <v>1</v>
      </c>
      <c r="L159" s="89">
        <v>1</v>
      </c>
      <c r="M159" s="89">
        <v>1</v>
      </c>
      <c r="N159" s="89">
        <v>1</v>
      </c>
      <c r="O159" s="89">
        <v>1</v>
      </c>
      <c r="P159" s="89">
        <v>1</v>
      </c>
      <c r="Q159" s="89">
        <v>1</v>
      </c>
      <c r="R159" s="89">
        <v>1</v>
      </c>
      <c r="S159" s="89">
        <v>1</v>
      </c>
      <c r="T159" s="89">
        <v>1</v>
      </c>
      <c r="U159" s="89">
        <v>1</v>
      </c>
      <c r="V159" s="89">
        <v>1</v>
      </c>
      <c r="W159" s="89">
        <v>1</v>
      </c>
      <c r="X159" s="89">
        <v>1</v>
      </c>
      <c r="Y159" s="89">
        <v>1</v>
      </c>
      <c r="Z159" s="89">
        <v>1</v>
      </c>
      <c r="AA159" s="88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72">
        <f>B159*POWER(2,0)+C159*POWER(2,1)+D159*POWER(2,2)+E159*POWER(2,3)+F159*POWER(2,4)+G159*POWER(2,5)+H159*POWER(2,6)+I159*POWER(2,7)</f>
        <v>255</v>
      </c>
      <c r="BC159" s="72">
        <f>J159*POWER(2,0)+K159*POWER(2,1)+L159*POWER(2,2)+M159*POWER(2,3)+N159*POWER(2,4)+O159*POWER(2,5)+P159*POWER(2,6)+Q159*POWER(2,7)</f>
        <v>255</v>
      </c>
      <c r="BD159" s="72">
        <f>R159*POWER(2,0)+S159*POWER(2,1)+T159*POWER(2,2)+U159*POWER(2,3)+V159*POWER(2,4)+W159*POWER(2,5)+X159*POWER(2,6)+Y159*POWER(2,7)</f>
        <v>255</v>
      </c>
      <c r="BE159" s="72">
        <f>Z159*POWER(2,0)+AA159*POWER(2,1)+AB159*POWER(2,2)+AC159*POWER(2,3)+AD159*POWER(2,4)+AE159*POWER(2,5)+AF159*POWER(2,6)+AG159*POWER(2,7)</f>
        <v>1</v>
      </c>
      <c r="BF159"/>
      <c r="BG159"/>
      <c r="BH159"/>
      <c r="BI159" s="11" t="str">
        <f>CONCATENATE("{0x",DEC2HEX(BB159,2),", 0x",DEC2HEX(BC159,2),", 0x",DEC2HEX(BD159,2),", 0x",DEC2HEX(BE159,2),"},")</f>
        <v>{0xFF, 0xFF, 0xFF, 0x01},</v>
      </c>
    </row>
    <row r="160" spans="1:80" ht="15" customHeight="1" x14ac:dyDescent="0.25">
      <c r="A160" s="88"/>
      <c r="B160" s="89">
        <v>1</v>
      </c>
      <c r="C160" s="89">
        <v>1</v>
      </c>
      <c r="D160" s="89">
        <v>1</v>
      </c>
      <c r="E160" s="89">
        <v>1</v>
      </c>
      <c r="F160" s="89">
        <v>1</v>
      </c>
      <c r="G160" s="89">
        <v>1</v>
      </c>
      <c r="H160" s="89">
        <v>1</v>
      </c>
      <c r="I160" s="89">
        <v>1</v>
      </c>
      <c r="J160" s="89">
        <v>1</v>
      </c>
      <c r="K160" s="89">
        <v>1</v>
      </c>
      <c r="L160" s="89">
        <v>1</v>
      </c>
      <c r="M160" s="89">
        <v>1</v>
      </c>
      <c r="N160" s="89">
        <v>1</v>
      </c>
      <c r="O160" s="89">
        <v>1</v>
      </c>
      <c r="P160" s="89">
        <v>1</v>
      </c>
      <c r="Q160" s="89">
        <v>1</v>
      </c>
      <c r="R160" s="89">
        <v>1</v>
      </c>
      <c r="S160" s="89">
        <v>1</v>
      </c>
      <c r="T160" s="89">
        <v>1</v>
      </c>
      <c r="U160" s="89">
        <v>1</v>
      </c>
      <c r="V160" s="89">
        <v>1</v>
      </c>
      <c r="W160" s="89">
        <v>1</v>
      </c>
      <c r="X160" s="89">
        <v>1</v>
      </c>
      <c r="Y160" s="89">
        <v>1</v>
      </c>
      <c r="Z160" s="89">
        <v>1</v>
      </c>
      <c r="AA160" s="88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72">
        <f t="shared" ref="BB160:BB183" si="24">B160*POWER(2,0)+C160*POWER(2,1)+D160*POWER(2,2)+E160*POWER(2,3)+F160*POWER(2,4)+G160*POWER(2,5)+H160*POWER(2,6)+I160*POWER(2,7)</f>
        <v>255</v>
      </c>
      <c r="BC160" s="72">
        <f t="shared" ref="BC160:BC183" si="25">J160*POWER(2,0)+K160*POWER(2,1)+L160*POWER(2,2)+M160*POWER(2,3)+N160*POWER(2,4)+O160*POWER(2,5)+P160*POWER(2,6)+Q160*POWER(2,7)</f>
        <v>255</v>
      </c>
      <c r="BD160" s="72">
        <f t="shared" ref="BD160:BD183" si="26">R160*POWER(2,0)+S160*POWER(2,1)+T160*POWER(2,2)+U160*POWER(2,3)+V160*POWER(2,4)+W160*POWER(2,5)+X160*POWER(2,6)+Y160*POWER(2,7)</f>
        <v>255</v>
      </c>
      <c r="BE160" s="72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1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 x14ac:dyDescent="0.25">
      <c r="A161" s="88"/>
      <c r="B161" s="89">
        <v>1</v>
      </c>
      <c r="C161" s="89">
        <v>1</v>
      </c>
      <c r="D161" s="89">
        <v>1</v>
      </c>
      <c r="E161" s="89">
        <v>1</v>
      </c>
      <c r="F161" s="89">
        <v>1</v>
      </c>
      <c r="G161" s="89">
        <v>1</v>
      </c>
      <c r="H161" s="89">
        <v>1</v>
      </c>
      <c r="I161" s="89">
        <v>1</v>
      </c>
      <c r="J161" s="89">
        <v>1</v>
      </c>
      <c r="K161" s="89">
        <v>1</v>
      </c>
      <c r="L161" s="89">
        <v>1</v>
      </c>
      <c r="M161" s="89">
        <v>1</v>
      </c>
      <c r="N161" s="89">
        <v>1</v>
      </c>
      <c r="O161" s="89">
        <v>1</v>
      </c>
      <c r="P161" s="89">
        <v>1</v>
      </c>
      <c r="Q161" s="89">
        <v>1</v>
      </c>
      <c r="R161" s="89">
        <v>1</v>
      </c>
      <c r="S161" s="89">
        <v>1</v>
      </c>
      <c r="T161" s="89">
        <v>1</v>
      </c>
      <c r="U161" s="89">
        <v>1</v>
      </c>
      <c r="V161" s="89">
        <v>1</v>
      </c>
      <c r="W161" s="89">
        <v>1</v>
      </c>
      <c r="X161" s="89">
        <v>1</v>
      </c>
      <c r="Y161" s="89">
        <v>1</v>
      </c>
      <c r="Z161" s="89">
        <v>1</v>
      </c>
      <c r="AA161" s="88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72">
        <f t="shared" si="24"/>
        <v>255</v>
      </c>
      <c r="BC161" s="72">
        <f t="shared" si="25"/>
        <v>255</v>
      </c>
      <c r="BD161" s="72">
        <f t="shared" si="26"/>
        <v>255</v>
      </c>
      <c r="BE161" s="72">
        <f t="shared" si="27"/>
        <v>1</v>
      </c>
      <c r="BF161"/>
      <c r="BG161"/>
      <c r="BH161"/>
      <c r="BI161" s="11" t="str">
        <f t="shared" si="28"/>
        <v>{0xFF, 0xFF, 0xFF, 0x01},</v>
      </c>
    </row>
    <row r="162" spans="1:61" ht="15" customHeight="1" x14ac:dyDescent="0.25">
      <c r="A162" s="88"/>
      <c r="B162" s="89">
        <v>1</v>
      </c>
      <c r="C162" s="89">
        <v>1</v>
      </c>
      <c r="D162" s="89">
        <v>1</v>
      </c>
      <c r="E162" s="89">
        <v>1</v>
      </c>
      <c r="F162" s="89">
        <v>1</v>
      </c>
      <c r="G162" s="89">
        <v>1</v>
      </c>
      <c r="H162" s="89">
        <v>1</v>
      </c>
      <c r="I162" s="89">
        <v>1</v>
      </c>
      <c r="J162" s="89">
        <v>1</v>
      </c>
      <c r="K162" s="89">
        <v>1</v>
      </c>
      <c r="L162" s="89">
        <v>1</v>
      </c>
      <c r="M162" s="89">
        <v>1</v>
      </c>
      <c r="N162" s="89">
        <v>1</v>
      </c>
      <c r="O162" s="89">
        <v>1</v>
      </c>
      <c r="P162" s="89">
        <v>1</v>
      </c>
      <c r="Q162" s="89">
        <v>1</v>
      </c>
      <c r="R162" s="89">
        <v>1</v>
      </c>
      <c r="S162" s="89">
        <v>1</v>
      </c>
      <c r="T162" s="89">
        <v>1</v>
      </c>
      <c r="U162" s="89">
        <v>1</v>
      </c>
      <c r="V162" s="89">
        <v>1</v>
      </c>
      <c r="W162" s="89">
        <v>1</v>
      </c>
      <c r="X162" s="89">
        <v>1</v>
      </c>
      <c r="Y162" s="89">
        <v>1</v>
      </c>
      <c r="Z162" s="89">
        <v>1</v>
      </c>
      <c r="AA162" s="88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72">
        <f t="shared" si="24"/>
        <v>255</v>
      </c>
      <c r="BC162" s="72">
        <f t="shared" si="25"/>
        <v>255</v>
      </c>
      <c r="BD162" s="72">
        <f t="shared" si="26"/>
        <v>255</v>
      </c>
      <c r="BE162" s="72">
        <f t="shared" si="27"/>
        <v>1</v>
      </c>
      <c r="BF162"/>
      <c r="BG162"/>
      <c r="BH162"/>
      <c r="BI162" s="11" t="str">
        <f t="shared" si="28"/>
        <v>{0xFF, 0xFF, 0xFF, 0x01},</v>
      </c>
    </row>
    <row r="163" spans="1:61" ht="15" customHeight="1" x14ac:dyDescent="0.25">
      <c r="A163" s="88"/>
      <c r="B163" s="89">
        <v>1</v>
      </c>
      <c r="C163" s="89">
        <v>1</v>
      </c>
      <c r="D163" s="89">
        <v>1</v>
      </c>
      <c r="E163" s="89">
        <v>1</v>
      </c>
      <c r="F163" s="89">
        <v>1</v>
      </c>
      <c r="G163" s="89">
        <v>1</v>
      </c>
      <c r="H163" s="89">
        <v>1</v>
      </c>
      <c r="I163" s="89">
        <v>1</v>
      </c>
      <c r="J163" s="89">
        <v>1</v>
      </c>
      <c r="K163" s="89">
        <v>1</v>
      </c>
      <c r="L163" s="89">
        <v>1</v>
      </c>
      <c r="M163" s="89">
        <v>1</v>
      </c>
      <c r="N163" s="89">
        <v>1</v>
      </c>
      <c r="O163" s="89">
        <v>1</v>
      </c>
      <c r="P163" s="89">
        <v>1</v>
      </c>
      <c r="Q163" s="89">
        <v>1</v>
      </c>
      <c r="R163" s="89">
        <v>1</v>
      </c>
      <c r="S163" s="89">
        <v>1</v>
      </c>
      <c r="T163" s="89">
        <v>1</v>
      </c>
      <c r="U163" s="89">
        <v>1</v>
      </c>
      <c r="V163" s="89">
        <v>1</v>
      </c>
      <c r="W163" s="89">
        <v>1</v>
      </c>
      <c r="X163" s="89">
        <v>1</v>
      </c>
      <c r="Y163" s="89">
        <v>1</v>
      </c>
      <c r="Z163" s="89">
        <v>1</v>
      </c>
      <c r="AA163" s="88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72">
        <f t="shared" si="24"/>
        <v>255</v>
      </c>
      <c r="BC163" s="72">
        <f t="shared" si="25"/>
        <v>255</v>
      </c>
      <c r="BD163" s="72">
        <f t="shared" si="26"/>
        <v>255</v>
      </c>
      <c r="BE163" s="72">
        <f t="shared" si="27"/>
        <v>1</v>
      </c>
      <c r="BF163"/>
      <c r="BG163"/>
      <c r="BH163"/>
      <c r="BI163" s="11" t="str">
        <f t="shared" si="28"/>
        <v>{0xFF, 0xFF, 0xFF, 0x01},</v>
      </c>
    </row>
    <row r="164" spans="1:61" ht="15" customHeight="1" x14ac:dyDescent="0.25">
      <c r="A164" s="88"/>
      <c r="B164" s="89">
        <v>1</v>
      </c>
      <c r="C164" s="89">
        <v>1</v>
      </c>
      <c r="D164" s="89">
        <v>1</v>
      </c>
      <c r="E164" s="89">
        <v>1</v>
      </c>
      <c r="F164" s="89">
        <v>1</v>
      </c>
      <c r="G164" s="89">
        <v>1</v>
      </c>
      <c r="H164" s="89">
        <v>1</v>
      </c>
      <c r="I164" s="89">
        <v>1</v>
      </c>
      <c r="J164" s="89">
        <v>1</v>
      </c>
      <c r="K164" s="89">
        <v>1</v>
      </c>
      <c r="L164" s="89">
        <v>1</v>
      </c>
      <c r="M164" s="89">
        <v>1</v>
      </c>
      <c r="N164" s="89">
        <v>1</v>
      </c>
      <c r="O164" s="89">
        <v>1</v>
      </c>
      <c r="P164" s="89">
        <v>1</v>
      </c>
      <c r="Q164" s="89">
        <v>1</v>
      </c>
      <c r="R164" s="89">
        <v>1</v>
      </c>
      <c r="S164" s="89">
        <v>1</v>
      </c>
      <c r="T164" s="89">
        <v>1</v>
      </c>
      <c r="U164" s="89">
        <v>1</v>
      </c>
      <c r="V164" s="89">
        <v>1</v>
      </c>
      <c r="W164" s="89">
        <v>1</v>
      </c>
      <c r="X164" s="89">
        <v>1</v>
      </c>
      <c r="Y164" s="89">
        <v>1</v>
      </c>
      <c r="Z164" s="89">
        <v>1</v>
      </c>
      <c r="AA164" s="88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72">
        <f t="shared" si="24"/>
        <v>255</v>
      </c>
      <c r="BC164" s="72">
        <f t="shared" si="25"/>
        <v>255</v>
      </c>
      <c r="BD164" s="72">
        <f t="shared" si="26"/>
        <v>255</v>
      </c>
      <c r="BE164" s="72">
        <f t="shared" si="27"/>
        <v>1</v>
      </c>
      <c r="BF164"/>
      <c r="BG164"/>
      <c r="BH164"/>
      <c r="BI164" s="11" t="str">
        <f t="shared" si="28"/>
        <v>{0xFF, 0xFF, 0xFF, 0x01},</v>
      </c>
    </row>
    <row r="165" spans="1:61" ht="15" customHeight="1" x14ac:dyDescent="0.25">
      <c r="A165" s="88"/>
      <c r="B165" s="89">
        <v>1</v>
      </c>
      <c r="C165" s="89">
        <v>1</v>
      </c>
      <c r="D165" s="89">
        <v>1</v>
      </c>
      <c r="E165" s="89">
        <v>1</v>
      </c>
      <c r="F165" s="89">
        <v>1</v>
      </c>
      <c r="G165" s="89">
        <v>1</v>
      </c>
      <c r="H165" s="89">
        <v>1</v>
      </c>
      <c r="I165" s="89">
        <v>1</v>
      </c>
      <c r="J165" s="89">
        <v>1</v>
      </c>
      <c r="K165" s="89">
        <v>1</v>
      </c>
      <c r="L165" s="89">
        <v>1</v>
      </c>
      <c r="M165" s="89">
        <v>1</v>
      </c>
      <c r="N165" s="89">
        <v>1</v>
      </c>
      <c r="O165" s="89">
        <v>1</v>
      </c>
      <c r="P165" s="89">
        <v>1</v>
      </c>
      <c r="Q165" s="89">
        <v>1</v>
      </c>
      <c r="R165" s="89">
        <v>1</v>
      </c>
      <c r="S165" s="89">
        <v>1</v>
      </c>
      <c r="T165" s="89">
        <v>1</v>
      </c>
      <c r="U165" s="89">
        <v>1</v>
      </c>
      <c r="V165" s="89">
        <v>1</v>
      </c>
      <c r="W165" s="89">
        <v>1</v>
      </c>
      <c r="X165" s="89">
        <v>1</v>
      </c>
      <c r="Y165" s="89">
        <v>1</v>
      </c>
      <c r="Z165" s="89">
        <v>1</v>
      </c>
      <c r="AA165" s="88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72">
        <f t="shared" si="24"/>
        <v>255</v>
      </c>
      <c r="BC165" s="72">
        <f t="shared" si="25"/>
        <v>255</v>
      </c>
      <c r="BD165" s="72">
        <f t="shared" si="26"/>
        <v>255</v>
      </c>
      <c r="BE165" s="72">
        <f t="shared" si="27"/>
        <v>1</v>
      </c>
      <c r="BF165"/>
      <c r="BG165"/>
      <c r="BH165"/>
      <c r="BI165" s="11" t="str">
        <f t="shared" si="28"/>
        <v>{0xFF, 0xFF, 0xFF, 0x01},</v>
      </c>
    </row>
    <row r="166" spans="1:61" ht="15" customHeight="1" x14ac:dyDescent="0.25">
      <c r="A166" s="88"/>
      <c r="B166" s="89">
        <v>1</v>
      </c>
      <c r="C166" s="89">
        <v>1</v>
      </c>
      <c r="D166" s="89">
        <v>1</v>
      </c>
      <c r="E166" s="89">
        <v>1</v>
      </c>
      <c r="F166" s="89">
        <v>1</v>
      </c>
      <c r="G166" s="89">
        <v>1</v>
      </c>
      <c r="H166" s="89">
        <v>1</v>
      </c>
      <c r="I166" s="89">
        <v>1</v>
      </c>
      <c r="J166" s="89">
        <v>1</v>
      </c>
      <c r="K166" s="89">
        <v>1</v>
      </c>
      <c r="L166" s="89">
        <v>1</v>
      </c>
      <c r="M166" s="89">
        <v>1</v>
      </c>
      <c r="N166" s="89">
        <v>1</v>
      </c>
      <c r="O166" s="89">
        <v>1</v>
      </c>
      <c r="P166" s="89">
        <v>1</v>
      </c>
      <c r="Q166" s="89">
        <v>1</v>
      </c>
      <c r="R166" s="89">
        <v>1</v>
      </c>
      <c r="S166" s="89">
        <v>1</v>
      </c>
      <c r="T166" s="89">
        <v>1</v>
      </c>
      <c r="U166" s="89">
        <v>1</v>
      </c>
      <c r="V166" s="89">
        <v>1</v>
      </c>
      <c r="W166" s="89">
        <v>1</v>
      </c>
      <c r="X166" s="89">
        <v>1</v>
      </c>
      <c r="Y166" s="89">
        <v>1</v>
      </c>
      <c r="Z166" s="89">
        <v>1</v>
      </c>
      <c r="AA166" s="88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72">
        <f t="shared" si="24"/>
        <v>255</v>
      </c>
      <c r="BC166" s="72">
        <f t="shared" si="25"/>
        <v>255</v>
      </c>
      <c r="BD166" s="72">
        <f t="shared" si="26"/>
        <v>255</v>
      </c>
      <c r="BE166" s="72">
        <f t="shared" si="27"/>
        <v>1</v>
      </c>
      <c r="BF166"/>
      <c r="BG166"/>
      <c r="BH166"/>
      <c r="BI166" s="11" t="str">
        <f t="shared" si="28"/>
        <v>{0xFF, 0xFF, 0xFF, 0x01},</v>
      </c>
    </row>
    <row r="167" spans="1:61" ht="15" customHeight="1" x14ac:dyDescent="0.25">
      <c r="A167" s="88"/>
      <c r="B167" s="89">
        <v>1</v>
      </c>
      <c r="C167" s="89">
        <v>1</v>
      </c>
      <c r="D167" s="89">
        <v>1</v>
      </c>
      <c r="E167" s="89">
        <v>1</v>
      </c>
      <c r="F167" s="89">
        <v>1</v>
      </c>
      <c r="G167" s="89">
        <v>1</v>
      </c>
      <c r="H167" s="89">
        <v>1</v>
      </c>
      <c r="I167" s="89">
        <v>1</v>
      </c>
      <c r="J167" s="89">
        <v>1</v>
      </c>
      <c r="K167" s="89">
        <v>1</v>
      </c>
      <c r="L167" s="89">
        <v>1</v>
      </c>
      <c r="M167" s="89">
        <v>1</v>
      </c>
      <c r="N167" s="89">
        <v>1</v>
      </c>
      <c r="O167" s="89">
        <v>1</v>
      </c>
      <c r="P167" s="89">
        <v>1</v>
      </c>
      <c r="Q167" s="89">
        <v>1</v>
      </c>
      <c r="R167" s="89">
        <v>1</v>
      </c>
      <c r="S167" s="89">
        <v>1</v>
      </c>
      <c r="T167" s="89">
        <v>1</v>
      </c>
      <c r="U167" s="89">
        <v>1</v>
      </c>
      <c r="V167" s="89">
        <v>1</v>
      </c>
      <c r="W167" s="89">
        <v>1</v>
      </c>
      <c r="X167" s="89">
        <v>1</v>
      </c>
      <c r="Y167" s="89">
        <v>1</v>
      </c>
      <c r="Z167" s="89">
        <v>1</v>
      </c>
      <c r="AA167" s="88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72">
        <f t="shared" si="24"/>
        <v>255</v>
      </c>
      <c r="BC167" s="72">
        <f t="shared" si="25"/>
        <v>255</v>
      </c>
      <c r="BD167" s="72">
        <f t="shared" si="26"/>
        <v>255</v>
      </c>
      <c r="BE167" s="72">
        <f t="shared" si="27"/>
        <v>1</v>
      </c>
      <c r="BF167"/>
      <c r="BG167"/>
      <c r="BH167"/>
      <c r="BI167" s="11" t="str">
        <f t="shared" si="28"/>
        <v>{0xFF, 0xFF, 0xFF, 0x01},</v>
      </c>
    </row>
    <row r="168" spans="1:61" ht="15" customHeight="1" x14ac:dyDescent="0.25">
      <c r="A168" s="88"/>
      <c r="B168" s="89">
        <v>1</v>
      </c>
      <c r="C168" s="89">
        <v>1</v>
      </c>
      <c r="D168" s="89">
        <v>1</v>
      </c>
      <c r="E168" s="89">
        <v>1</v>
      </c>
      <c r="F168" s="89">
        <v>1</v>
      </c>
      <c r="G168" s="89">
        <v>1</v>
      </c>
      <c r="H168" s="89">
        <v>1</v>
      </c>
      <c r="I168" s="89">
        <v>1</v>
      </c>
      <c r="J168" s="89">
        <v>1</v>
      </c>
      <c r="K168" s="89">
        <v>1</v>
      </c>
      <c r="L168" s="89">
        <v>1</v>
      </c>
      <c r="M168" s="89">
        <v>1</v>
      </c>
      <c r="N168" s="89">
        <v>1</v>
      </c>
      <c r="O168" s="89">
        <v>1</v>
      </c>
      <c r="P168" s="89">
        <v>1</v>
      </c>
      <c r="Q168" s="89">
        <v>1</v>
      </c>
      <c r="R168" s="89">
        <v>1</v>
      </c>
      <c r="S168" s="89">
        <v>1</v>
      </c>
      <c r="T168" s="89">
        <v>1</v>
      </c>
      <c r="U168" s="89">
        <v>1</v>
      </c>
      <c r="V168" s="89">
        <v>1</v>
      </c>
      <c r="W168" s="89">
        <v>1</v>
      </c>
      <c r="X168" s="89">
        <v>1</v>
      </c>
      <c r="Y168" s="89">
        <v>1</v>
      </c>
      <c r="Z168" s="89">
        <v>1</v>
      </c>
      <c r="AA168" s="8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72">
        <f t="shared" si="24"/>
        <v>255</v>
      </c>
      <c r="BC168" s="72">
        <f t="shared" si="25"/>
        <v>255</v>
      </c>
      <c r="BD168" s="72">
        <f t="shared" si="26"/>
        <v>255</v>
      </c>
      <c r="BE168" s="72">
        <f t="shared" si="27"/>
        <v>1</v>
      </c>
      <c r="BF168"/>
      <c r="BG168"/>
      <c r="BH168"/>
      <c r="BI168" s="11" t="str">
        <f t="shared" si="28"/>
        <v>{0xFF, 0xFF, 0xFF, 0x01},</v>
      </c>
    </row>
    <row r="169" spans="1:61" ht="15" customHeight="1" x14ac:dyDescent="0.25">
      <c r="A169" s="88"/>
      <c r="B169" s="89">
        <v>1</v>
      </c>
      <c r="C169" s="89">
        <v>1</v>
      </c>
      <c r="D169" s="89">
        <v>1</v>
      </c>
      <c r="E169" s="89">
        <v>1</v>
      </c>
      <c r="F169" s="89">
        <v>1</v>
      </c>
      <c r="G169" s="89">
        <v>1</v>
      </c>
      <c r="H169" s="89">
        <v>1</v>
      </c>
      <c r="I169" s="89">
        <v>1</v>
      </c>
      <c r="J169" s="89">
        <v>1</v>
      </c>
      <c r="K169" s="89">
        <v>1</v>
      </c>
      <c r="L169" s="89">
        <v>1</v>
      </c>
      <c r="M169" s="89">
        <v>1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89">
        <v>0</v>
      </c>
      <c r="V169" s="89">
        <v>0</v>
      </c>
      <c r="W169" s="89">
        <v>0</v>
      </c>
      <c r="X169" s="89">
        <v>0</v>
      </c>
      <c r="Y169" s="89">
        <v>0</v>
      </c>
      <c r="Z169" s="89">
        <v>0</v>
      </c>
      <c r="AA169" s="88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72">
        <f t="shared" si="24"/>
        <v>255</v>
      </c>
      <c r="BC169" s="72">
        <f t="shared" si="25"/>
        <v>15</v>
      </c>
      <c r="BD169" s="72">
        <f t="shared" si="26"/>
        <v>0</v>
      </c>
      <c r="BE169" s="72">
        <f t="shared" si="27"/>
        <v>0</v>
      </c>
      <c r="BF169"/>
      <c r="BG169"/>
      <c r="BH169"/>
      <c r="BI169" s="11" t="str">
        <f t="shared" si="28"/>
        <v>{0xFF, 0x0F, 0x00, 0x00},</v>
      </c>
    </row>
    <row r="170" spans="1:61" ht="15" customHeight="1" x14ac:dyDescent="0.25">
      <c r="A170" s="88"/>
      <c r="B170" s="89">
        <v>1</v>
      </c>
      <c r="C170" s="89">
        <v>1</v>
      </c>
      <c r="D170" s="89">
        <v>1</v>
      </c>
      <c r="E170" s="89">
        <v>1</v>
      </c>
      <c r="F170" s="89">
        <v>1</v>
      </c>
      <c r="G170" s="89">
        <v>1</v>
      </c>
      <c r="H170" s="89">
        <v>1</v>
      </c>
      <c r="I170" s="89">
        <v>1</v>
      </c>
      <c r="J170" s="89">
        <v>1</v>
      </c>
      <c r="K170" s="89">
        <v>1</v>
      </c>
      <c r="L170" s="89">
        <v>1</v>
      </c>
      <c r="M170" s="89">
        <v>1</v>
      </c>
      <c r="N170" s="89">
        <v>0</v>
      </c>
      <c r="O170" s="89">
        <v>0</v>
      </c>
      <c r="P170" s="89">
        <v>0</v>
      </c>
      <c r="Q170" s="89">
        <v>0</v>
      </c>
      <c r="R170" s="89">
        <v>0</v>
      </c>
      <c r="S170" s="89">
        <v>0</v>
      </c>
      <c r="T170" s="89">
        <v>0</v>
      </c>
      <c r="U170" s="89">
        <v>0</v>
      </c>
      <c r="V170" s="89">
        <v>0</v>
      </c>
      <c r="W170" s="89">
        <v>0</v>
      </c>
      <c r="X170" s="89">
        <v>0</v>
      </c>
      <c r="Y170" s="89">
        <v>0</v>
      </c>
      <c r="Z170" s="89">
        <v>0</v>
      </c>
      <c r="AA170" s="88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72">
        <f t="shared" si="24"/>
        <v>255</v>
      </c>
      <c r="BC170" s="72">
        <f t="shared" si="25"/>
        <v>15</v>
      </c>
      <c r="BD170" s="72">
        <f t="shared" si="26"/>
        <v>0</v>
      </c>
      <c r="BE170" s="72">
        <f t="shared" si="27"/>
        <v>0</v>
      </c>
      <c r="BF170"/>
      <c r="BG170"/>
      <c r="BH170"/>
      <c r="BI170" s="11" t="str">
        <f t="shared" si="28"/>
        <v>{0xFF, 0x0F, 0x00, 0x00},</v>
      </c>
    </row>
    <row r="171" spans="1:61" ht="15" customHeight="1" x14ac:dyDescent="0.25">
      <c r="A171" s="88"/>
      <c r="B171" s="89">
        <v>1</v>
      </c>
      <c r="C171" s="89">
        <v>1</v>
      </c>
      <c r="D171" s="89">
        <v>1</v>
      </c>
      <c r="E171" s="89">
        <v>1</v>
      </c>
      <c r="F171" s="89">
        <v>1</v>
      </c>
      <c r="G171" s="89">
        <v>1</v>
      </c>
      <c r="H171" s="89">
        <v>1</v>
      </c>
      <c r="I171" s="89">
        <v>1</v>
      </c>
      <c r="J171" s="89">
        <v>1</v>
      </c>
      <c r="K171" s="89">
        <v>1</v>
      </c>
      <c r="L171" s="89">
        <v>1</v>
      </c>
      <c r="M171" s="89">
        <v>1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89">
        <v>0</v>
      </c>
      <c r="V171" s="89">
        <v>0</v>
      </c>
      <c r="W171" s="89">
        <v>0</v>
      </c>
      <c r="X171" s="89">
        <v>0</v>
      </c>
      <c r="Y171" s="89">
        <v>0</v>
      </c>
      <c r="Z171" s="89">
        <v>0</v>
      </c>
      <c r="AA171" s="88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72">
        <f t="shared" si="24"/>
        <v>255</v>
      </c>
      <c r="BC171" s="72">
        <f t="shared" si="25"/>
        <v>15</v>
      </c>
      <c r="BD171" s="72">
        <f t="shared" si="26"/>
        <v>0</v>
      </c>
      <c r="BE171" s="72">
        <f t="shared" si="27"/>
        <v>0</v>
      </c>
      <c r="BF171"/>
      <c r="BG171"/>
      <c r="BH171"/>
      <c r="BI171" s="11" t="str">
        <f t="shared" si="28"/>
        <v>{0xFF, 0x0F, 0x00, 0x00},</v>
      </c>
    </row>
    <row r="172" spans="1:61" ht="15" customHeight="1" x14ac:dyDescent="0.25">
      <c r="A172" s="88"/>
      <c r="B172" s="89">
        <v>1</v>
      </c>
      <c r="C172" s="89">
        <v>1</v>
      </c>
      <c r="D172" s="89">
        <v>1</v>
      </c>
      <c r="E172" s="89">
        <v>1</v>
      </c>
      <c r="F172" s="89">
        <v>1</v>
      </c>
      <c r="G172" s="89">
        <v>1</v>
      </c>
      <c r="H172" s="89">
        <v>1</v>
      </c>
      <c r="I172" s="89">
        <v>1</v>
      </c>
      <c r="J172" s="89">
        <v>1</v>
      </c>
      <c r="K172" s="89">
        <v>1</v>
      </c>
      <c r="L172" s="89">
        <v>1</v>
      </c>
      <c r="M172" s="89">
        <v>1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89">
        <v>0</v>
      </c>
      <c r="V172" s="89">
        <v>0</v>
      </c>
      <c r="W172" s="89">
        <v>0</v>
      </c>
      <c r="X172" s="89">
        <v>0</v>
      </c>
      <c r="Y172" s="89">
        <v>0</v>
      </c>
      <c r="Z172" s="89">
        <v>0</v>
      </c>
      <c r="AA172" s="88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72">
        <f t="shared" si="24"/>
        <v>255</v>
      </c>
      <c r="BC172" s="72">
        <f t="shared" si="25"/>
        <v>15</v>
      </c>
      <c r="BD172" s="72">
        <f t="shared" si="26"/>
        <v>0</v>
      </c>
      <c r="BE172" s="72">
        <f t="shared" si="27"/>
        <v>0</v>
      </c>
      <c r="BF172"/>
      <c r="BG172"/>
      <c r="BH172"/>
      <c r="BI172" s="11" t="str">
        <f t="shared" si="28"/>
        <v>{0xFF, 0x0F, 0x00, 0x00},</v>
      </c>
    </row>
    <row r="173" spans="1:61" ht="15" customHeight="1" x14ac:dyDescent="0.25">
      <c r="A173" s="88"/>
      <c r="B173" s="89">
        <v>1</v>
      </c>
      <c r="C173" s="89">
        <v>1</v>
      </c>
      <c r="D173" s="89">
        <v>1</v>
      </c>
      <c r="E173" s="89">
        <v>1</v>
      </c>
      <c r="F173" s="89">
        <v>1</v>
      </c>
      <c r="G173" s="89">
        <v>1</v>
      </c>
      <c r="H173" s="89">
        <v>1</v>
      </c>
      <c r="I173" s="89">
        <v>1</v>
      </c>
      <c r="J173" s="89">
        <v>1</v>
      </c>
      <c r="K173" s="89">
        <v>1</v>
      </c>
      <c r="L173" s="89">
        <v>1</v>
      </c>
      <c r="M173" s="89">
        <v>1</v>
      </c>
      <c r="N173" s="89">
        <v>0</v>
      </c>
      <c r="O173" s="89">
        <v>0</v>
      </c>
      <c r="P173" s="89">
        <v>0</v>
      </c>
      <c r="Q173" s="89">
        <v>0</v>
      </c>
      <c r="R173" s="89">
        <v>1</v>
      </c>
      <c r="S173" s="89">
        <v>1</v>
      </c>
      <c r="T173" s="89">
        <v>1</v>
      </c>
      <c r="U173" s="89">
        <v>1</v>
      </c>
      <c r="V173" s="89">
        <v>1</v>
      </c>
      <c r="W173" s="89">
        <v>1</v>
      </c>
      <c r="X173" s="89">
        <v>1</v>
      </c>
      <c r="Y173" s="89">
        <v>1</v>
      </c>
      <c r="Z173" s="89">
        <v>1</v>
      </c>
      <c r="AA173" s="88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72">
        <f t="shared" si="24"/>
        <v>255</v>
      </c>
      <c r="BC173" s="72">
        <f t="shared" si="25"/>
        <v>15</v>
      </c>
      <c r="BD173" s="72">
        <f t="shared" si="26"/>
        <v>255</v>
      </c>
      <c r="BE173" s="72">
        <f t="shared" si="27"/>
        <v>1</v>
      </c>
      <c r="BF173"/>
      <c r="BG173"/>
      <c r="BH173"/>
      <c r="BI173" s="11" t="str">
        <f t="shared" si="28"/>
        <v>{0xFF, 0x0F, 0xFF, 0x01},</v>
      </c>
    </row>
    <row r="174" spans="1:61" ht="15" customHeight="1" x14ac:dyDescent="0.25">
      <c r="A174" s="88"/>
      <c r="B174" s="89">
        <v>1</v>
      </c>
      <c r="C174" s="89">
        <v>1</v>
      </c>
      <c r="D174" s="89">
        <v>1</v>
      </c>
      <c r="E174" s="89">
        <v>1</v>
      </c>
      <c r="F174" s="89">
        <v>1</v>
      </c>
      <c r="G174" s="89">
        <v>1</v>
      </c>
      <c r="H174" s="89">
        <v>1</v>
      </c>
      <c r="I174" s="89">
        <v>1</v>
      </c>
      <c r="J174" s="89">
        <v>1</v>
      </c>
      <c r="K174" s="89">
        <v>1</v>
      </c>
      <c r="L174" s="89">
        <v>1</v>
      </c>
      <c r="M174" s="89">
        <v>1</v>
      </c>
      <c r="N174" s="89">
        <v>0</v>
      </c>
      <c r="O174" s="89">
        <v>0</v>
      </c>
      <c r="P174" s="89">
        <v>0</v>
      </c>
      <c r="Q174" s="89">
        <v>0</v>
      </c>
      <c r="R174" s="89">
        <v>1</v>
      </c>
      <c r="S174" s="89">
        <v>1</v>
      </c>
      <c r="T174" s="89">
        <v>1</v>
      </c>
      <c r="U174" s="89">
        <v>1</v>
      </c>
      <c r="V174" s="89">
        <v>1</v>
      </c>
      <c r="W174" s="89">
        <v>1</v>
      </c>
      <c r="X174" s="89">
        <v>1</v>
      </c>
      <c r="Y174" s="89">
        <v>1</v>
      </c>
      <c r="Z174" s="89">
        <v>1</v>
      </c>
      <c r="AA174" s="88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72">
        <f t="shared" si="24"/>
        <v>255</v>
      </c>
      <c r="BC174" s="72">
        <f t="shared" si="25"/>
        <v>15</v>
      </c>
      <c r="BD174" s="72">
        <f t="shared" si="26"/>
        <v>255</v>
      </c>
      <c r="BE174" s="72">
        <f t="shared" si="27"/>
        <v>1</v>
      </c>
      <c r="BF174"/>
      <c r="BG174"/>
      <c r="BH174"/>
      <c r="BI174" s="11" t="str">
        <f t="shared" si="28"/>
        <v>{0xFF, 0x0F, 0xFF, 0x01},</v>
      </c>
    </row>
    <row r="175" spans="1:61" ht="15" customHeight="1" x14ac:dyDescent="0.25">
      <c r="A175" s="88"/>
      <c r="B175" s="89">
        <v>1</v>
      </c>
      <c r="C175" s="89">
        <v>1</v>
      </c>
      <c r="D175" s="89">
        <v>1</v>
      </c>
      <c r="E175" s="89">
        <v>1</v>
      </c>
      <c r="F175" s="89">
        <v>1</v>
      </c>
      <c r="G175" s="89">
        <v>1</v>
      </c>
      <c r="H175" s="89">
        <v>1</v>
      </c>
      <c r="I175" s="89">
        <v>1</v>
      </c>
      <c r="J175" s="89">
        <v>1</v>
      </c>
      <c r="K175" s="89">
        <v>1</v>
      </c>
      <c r="L175" s="89">
        <v>1</v>
      </c>
      <c r="M175" s="89">
        <v>1</v>
      </c>
      <c r="N175" s="89">
        <v>0</v>
      </c>
      <c r="O175" s="89">
        <v>0</v>
      </c>
      <c r="P175" s="89">
        <v>0</v>
      </c>
      <c r="Q175" s="89">
        <v>0</v>
      </c>
      <c r="R175" s="89">
        <v>1</v>
      </c>
      <c r="S175" s="89">
        <v>1</v>
      </c>
      <c r="T175" s="89">
        <v>1</v>
      </c>
      <c r="U175" s="89">
        <v>1</v>
      </c>
      <c r="V175" s="89">
        <v>1</v>
      </c>
      <c r="W175" s="89">
        <v>1</v>
      </c>
      <c r="X175" s="89">
        <v>1</v>
      </c>
      <c r="Y175" s="89">
        <v>1</v>
      </c>
      <c r="Z175" s="89">
        <v>1</v>
      </c>
      <c r="AA175" s="88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72">
        <f t="shared" si="24"/>
        <v>255</v>
      </c>
      <c r="BC175" s="72">
        <f t="shared" si="25"/>
        <v>15</v>
      </c>
      <c r="BD175" s="72">
        <f t="shared" si="26"/>
        <v>255</v>
      </c>
      <c r="BE175" s="72">
        <f t="shared" si="27"/>
        <v>1</v>
      </c>
      <c r="BF175"/>
      <c r="BG175"/>
      <c r="BH175"/>
      <c r="BI175" s="11" t="str">
        <f t="shared" si="28"/>
        <v>{0xFF, 0x0F, 0xFF, 0x01},</v>
      </c>
    </row>
    <row r="176" spans="1:61" ht="15" customHeight="1" x14ac:dyDescent="0.25">
      <c r="A176" s="88"/>
      <c r="B176" s="89">
        <v>1</v>
      </c>
      <c r="C176" s="89">
        <v>1</v>
      </c>
      <c r="D176" s="89">
        <v>1</v>
      </c>
      <c r="E176" s="89">
        <v>1</v>
      </c>
      <c r="F176" s="89">
        <v>1</v>
      </c>
      <c r="G176" s="89">
        <v>1</v>
      </c>
      <c r="H176" s="89">
        <v>1</v>
      </c>
      <c r="I176" s="89">
        <v>1</v>
      </c>
      <c r="J176" s="89">
        <v>1</v>
      </c>
      <c r="K176" s="89">
        <v>1</v>
      </c>
      <c r="L176" s="89">
        <v>1</v>
      </c>
      <c r="M176" s="89">
        <v>1</v>
      </c>
      <c r="N176" s="89">
        <v>0</v>
      </c>
      <c r="O176" s="89">
        <v>0</v>
      </c>
      <c r="P176" s="89">
        <v>0</v>
      </c>
      <c r="Q176" s="89">
        <v>0</v>
      </c>
      <c r="R176" s="89">
        <v>1</v>
      </c>
      <c r="S176" s="89">
        <v>1</v>
      </c>
      <c r="T176" s="89">
        <v>1</v>
      </c>
      <c r="U176" s="89">
        <v>1</v>
      </c>
      <c r="V176" s="89">
        <v>1</v>
      </c>
      <c r="W176" s="89">
        <v>1</v>
      </c>
      <c r="X176" s="89">
        <v>1</v>
      </c>
      <c r="Y176" s="89">
        <v>1</v>
      </c>
      <c r="Z176" s="89">
        <v>1</v>
      </c>
      <c r="AA176" s="88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72">
        <f t="shared" si="24"/>
        <v>255</v>
      </c>
      <c r="BC176" s="72">
        <f t="shared" si="25"/>
        <v>15</v>
      </c>
      <c r="BD176" s="72">
        <f t="shared" si="26"/>
        <v>255</v>
      </c>
      <c r="BE176" s="72">
        <f t="shared" si="27"/>
        <v>1</v>
      </c>
      <c r="BF176"/>
      <c r="BG176"/>
      <c r="BH176"/>
      <c r="BI176" s="11" t="str">
        <f t="shared" si="28"/>
        <v>{0xFF, 0x0F, 0xFF, 0x01},</v>
      </c>
    </row>
    <row r="177" spans="1:80" ht="15" customHeight="1" x14ac:dyDescent="0.25">
      <c r="A177" s="88"/>
      <c r="B177" s="89">
        <v>1</v>
      </c>
      <c r="C177" s="89">
        <v>1</v>
      </c>
      <c r="D177" s="89">
        <v>1</v>
      </c>
      <c r="E177" s="89">
        <v>1</v>
      </c>
      <c r="F177" s="89">
        <v>1</v>
      </c>
      <c r="G177" s="89">
        <v>1</v>
      </c>
      <c r="H177" s="89">
        <v>1</v>
      </c>
      <c r="I177" s="89">
        <v>1</v>
      </c>
      <c r="J177" s="89">
        <v>1</v>
      </c>
      <c r="K177" s="89">
        <v>1</v>
      </c>
      <c r="L177" s="89">
        <v>1</v>
      </c>
      <c r="M177" s="89">
        <v>1</v>
      </c>
      <c r="N177" s="89">
        <v>0</v>
      </c>
      <c r="O177" s="89">
        <v>0</v>
      </c>
      <c r="P177" s="89">
        <v>0</v>
      </c>
      <c r="Q177" s="89">
        <v>0</v>
      </c>
      <c r="R177" s="89">
        <v>1</v>
      </c>
      <c r="S177" s="89">
        <v>1</v>
      </c>
      <c r="T177" s="89">
        <v>1</v>
      </c>
      <c r="U177" s="89">
        <v>1</v>
      </c>
      <c r="V177" s="89">
        <v>1</v>
      </c>
      <c r="W177" s="89">
        <v>1</v>
      </c>
      <c r="X177" s="89">
        <v>1</v>
      </c>
      <c r="Y177" s="89">
        <v>1</v>
      </c>
      <c r="Z177" s="89">
        <v>1</v>
      </c>
      <c r="AA177" s="88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72">
        <f t="shared" si="24"/>
        <v>255</v>
      </c>
      <c r="BC177" s="72">
        <f t="shared" si="25"/>
        <v>15</v>
      </c>
      <c r="BD177" s="72">
        <f t="shared" si="26"/>
        <v>255</v>
      </c>
      <c r="BE177" s="72">
        <f t="shared" si="27"/>
        <v>1</v>
      </c>
      <c r="BF177"/>
      <c r="BG177"/>
      <c r="BH177"/>
      <c r="BI177" s="11" t="str">
        <f t="shared" si="28"/>
        <v>{0xFF, 0x0F, 0xFF, 0x01},</v>
      </c>
    </row>
    <row r="178" spans="1:80" ht="15" customHeight="1" x14ac:dyDescent="0.25">
      <c r="A178" s="88"/>
      <c r="B178" s="89">
        <v>1</v>
      </c>
      <c r="C178" s="89">
        <v>1</v>
      </c>
      <c r="D178" s="89">
        <v>1</v>
      </c>
      <c r="E178" s="89">
        <v>1</v>
      </c>
      <c r="F178" s="89">
        <v>1</v>
      </c>
      <c r="G178" s="89">
        <v>1</v>
      </c>
      <c r="H178" s="89">
        <v>1</v>
      </c>
      <c r="I178" s="89">
        <v>1</v>
      </c>
      <c r="J178" s="89">
        <v>1</v>
      </c>
      <c r="K178" s="89">
        <v>1</v>
      </c>
      <c r="L178" s="89">
        <v>1</v>
      </c>
      <c r="M178" s="89">
        <v>1</v>
      </c>
      <c r="N178" s="89">
        <v>0</v>
      </c>
      <c r="O178" s="89">
        <v>0</v>
      </c>
      <c r="P178" s="89">
        <v>0</v>
      </c>
      <c r="Q178" s="89">
        <v>0</v>
      </c>
      <c r="R178" s="89">
        <v>1</v>
      </c>
      <c r="S178" s="89">
        <v>1</v>
      </c>
      <c r="T178" s="89">
        <v>1</v>
      </c>
      <c r="U178" s="89">
        <v>1</v>
      </c>
      <c r="V178" s="89">
        <v>1</v>
      </c>
      <c r="W178" s="89">
        <v>1</v>
      </c>
      <c r="X178" s="89">
        <v>1</v>
      </c>
      <c r="Y178" s="89">
        <v>1</v>
      </c>
      <c r="Z178" s="89">
        <v>1</v>
      </c>
      <c r="AA178" s="8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72">
        <f t="shared" si="24"/>
        <v>255</v>
      </c>
      <c r="BC178" s="72">
        <f t="shared" si="25"/>
        <v>15</v>
      </c>
      <c r="BD178" s="72">
        <f t="shared" si="26"/>
        <v>255</v>
      </c>
      <c r="BE178" s="72">
        <f t="shared" si="27"/>
        <v>1</v>
      </c>
      <c r="BF178"/>
      <c r="BG178"/>
      <c r="BH178"/>
      <c r="BI178" s="11" t="str">
        <f t="shared" si="28"/>
        <v>{0xFF, 0x0F, 0xFF, 0x01},</v>
      </c>
    </row>
    <row r="179" spans="1:80" ht="15" customHeight="1" x14ac:dyDescent="0.25">
      <c r="A179" s="88"/>
      <c r="B179" s="89">
        <v>1</v>
      </c>
      <c r="C179" s="89">
        <v>1</v>
      </c>
      <c r="D179" s="89">
        <v>1</v>
      </c>
      <c r="E179" s="89">
        <v>1</v>
      </c>
      <c r="F179" s="89">
        <v>1</v>
      </c>
      <c r="G179" s="89">
        <v>1</v>
      </c>
      <c r="H179" s="89">
        <v>1</v>
      </c>
      <c r="I179" s="89">
        <v>1</v>
      </c>
      <c r="J179" s="89">
        <v>1</v>
      </c>
      <c r="K179" s="89">
        <v>1</v>
      </c>
      <c r="L179" s="89">
        <v>1</v>
      </c>
      <c r="M179" s="89">
        <v>1</v>
      </c>
      <c r="N179" s="89">
        <v>0</v>
      </c>
      <c r="O179" s="89">
        <v>0</v>
      </c>
      <c r="P179" s="89">
        <v>0</v>
      </c>
      <c r="Q179" s="89">
        <v>0</v>
      </c>
      <c r="R179" s="89">
        <v>1</v>
      </c>
      <c r="S179" s="89">
        <v>1</v>
      </c>
      <c r="T179" s="89">
        <v>1</v>
      </c>
      <c r="U179" s="89">
        <v>1</v>
      </c>
      <c r="V179" s="89">
        <v>1</v>
      </c>
      <c r="W179" s="89">
        <v>1</v>
      </c>
      <c r="X179" s="89">
        <v>1</v>
      </c>
      <c r="Y179" s="89">
        <v>1</v>
      </c>
      <c r="Z179" s="89">
        <v>1</v>
      </c>
      <c r="AA179" s="88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72">
        <f t="shared" si="24"/>
        <v>255</v>
      </c>
      <c r="BC179" s="72">
        <f t="shared" si="25"/>
        <v>15</v>
      </c>
      <c r="BD179" s="72">
        <f t="shared" si="26"/>
        <v>255</v>
      </c>
      <c r="BE179" s="72">
        <f t="shared" si="27"/>
        <v>1</v>
      </c>
      <c r="BF179"/>
      <c r="BG179"/>
      <c r="BH179"/>
      <c r="BI179" s="11" t="str">
        <f t="shared" si="28"/>
        <v>{0xFF, 0x0F, 0xFF, 0x01},</v>
      </c>
    </row>
    <row r="180" spans="1:80" ht="15" customHeight="1" x14ac:dyDescent="0.25">
      <c r="A180" s="88"/>
      <c r="B180" s="89">
        <v>1</v>
      </c>
      <c r="C180" s="89">
        <v>1</v>
      </c>
      <c r="D180" s="89">
        <v>1</v>
      </c>
      <c r="E180" s="89">
        <v>1</v>
      </c>
      <c r="F180" s="89">
        <v>1</v>
      </c>
      <c r="G180" s="89">
        <v>1</v>
      </c>
      <c r="H180" s="89">
        <v>1</v>
      </c>
      <c r="I180" s="89">
        <v>1</v>
      </c>
      <c r="J180" s="89">
        <v>1</v>
      </c>
      <c r="K180" s="89">
        <v>1</v>
      </c>
      <c r="L180" s="89">
        <v>1</v>
      </c>
      <c r="M180" s="89">
        <v>1</v>
      </c>
      <c r="N180" s="89">
        <v>0</v>
      </c>
      <c r="O180" s="89">
        <v>0</v>
      </c>
      <c r="P180" s="89">
        <v>0</v>
      </c>
      <c r="Q180" s="89">
        <v>0</v>
      </c>
      <c r="R180" s="89">
        <v>1</v>
      </c>
      <c r="S180" s="89">
        <v>1</v>
      </c>
      <c r="T180" s="89">
        <v>1</v>
      </c>
      <c r="U180" s="89">
        <v>1</v>
      </c>
      <c r="V180" s="89">
        <v>1</v>
      </c>
      <c r="W180" s="89">
        <v>1</v>
      </c>
      <c r="X180" s="89">
        <v>1</v>
      </c>
      <c r="Y180" s="89">
        <v>1</v>
      </c>
      <c r="Z180" s="89">
        <v>1</v>
      </c>
      <c r="AA180" s="88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72">
        <f t="shared" si="24"/>
        <v>255</v>
      </c>
      <c r="BC180" s="72">
        <f t="shared" si="25"/>
        <v>15</v>
      </c>
      <c r="BD180" s="72">
        <f t="shared" si="26"/>
        <v>255</v>
      </c>
      <c r="BE180" s="72">
        <f t="shared" si="27"/>
        <v>1</v>
      </c>
      <c r="BF180"/>
      <c r="BG180"/>
      <c r="BH180"/>
      <c r="BI180" s="11" t="str">
        <f t="shared" si="28"/>
        <v>{0xFF, 0x0F, 0xFF, 0x01},</v>
      </c>
    </row>
    <row r="181" spans="1:80" ht="15" customHeight="1" x14ac:dyDescent="0.25">
      <c r="A181" s="88"/>
      <c r="B181" s="89">
        <v>1</v>
      </c>
      <c r="C181" s="89">
        <v>1</v>
      </c>
      <c r="D181" s="89">
        <v>1</v>
      </c>
      <c r="E181" s="89">
        <v>1</v>
      </c>
      <c r="F181" s="89">
        <v>1</v>
      </c>
      <c r="G181" s="89">
        <v>1</v>
      </c>
      <c r="H181" s="89">
        <v>1</v>
      </c>
      <c r="I181" s="89">
        <v>1</v>
      </c>
      <c r="J181" s="89">
        <v>1</v>
      </c>
      <c r="K181" s="89">
        <v>1</v>
      </c>
      <c r="L181" s="89">
        <v>1</v>
      </c>
      <c r="M181" s="89">
        <v>1</v>
      </c>
      <c r="N181" s="89">
        <v>0</v>
      </c>
      <c r="O181" s="89">
        <v>0</v>
      </c>
      <c r="P181" s="89">
        <v>0</v>
      </c>
      <c r="Q181" s="89">
        <v>0</v>
      </c>
      <c r="R181" s="89">
        <v>1</v>
      </c>
      <c r="S181" s="89">
        <v>1</v>
      </c>
      <c r="T181" s="89">
        <v>1</v>
      </c>
      <c r="U181" s="89">
        <v>1</v>
      </c>
      <c r="V181" s="89">
        <v>1</v>
      </c>
      <c r="W181" s="89">
        <v>1</v>
      </c>
      <c r="X181" s="89">
        <v>1</v>
      </c>
      <c r="Y181" s="89">
        <v>1</v>
      </c>
      <c r="Z181" s="89">
        <v>1</v>
      </c>
      <c r="AA181" s="88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72">
        <f t="shared" si="24"/>
        <v>255</v>
      </c>
      <c r="BC181" s="72">
        <f t="shared" si="25"/>
        <v>15</v>
      </c>
      <c r="BD181" s="72">
        <f t="shared" si="26"/>
        <v>255</v>
      </c>
      <c r="BE181" s="72">
        <f t="shared" si="27"/>
        <v>1</v>
      </c>
      <c r="BF181"/>
      <c r="BG181"/>
      <c r="BH181"/>
      <c r="BI181" s="11" t="str">
        <f t="shared" si="28"/>
        <v>{0xFF, 0x0F, 0xFF, 0x01},</v>
      </c>
    </row>
    <row r="182" spans="1:80" ht="15" customHeight="1" x14ac:dyDescent="0.25">
      <c r="A182" s="88"/>
      <c r="B182" s="89">
        <v>1</v>
      </c>
      <c r="C182" s="89">
        <v>1</v>
      </c>
      <c r="D182" s="89">
        <v>1</v>
      </c>
      <c r="E182" s="89">
        <v>1</v>
      </c>
      <c r="F182" s="89">
        <v>1</v>
      </c>
      <c r="G182" s="89">
        <v>1</v>
      </c>
      <c r="H182" s="89">
        <v>1</v>
      </c>
      <c r="I182" s="89">
        <v>1</v>
      </c>
      <c r="J182" s="89">
        <v>1</v>
      </c>
      <c r="K182" s="89">
        <v>1</v>
      </c>
      <c r="L182" s="89">
        <v>1</v>
      </c>
      <c r="M182" s="89">
        <v>1</v>
      </c>
      <c r="N182" s="89">
        <v>0</v>
      </c>
      <c r="O182" s="89">
        <v>0</v>
      </c>
      <c r="P182" s="89">
        <v>0</v>
      </c>
      <c r="Q182" s="89">
        <v>0</v>
      </c>
      <c r="R182" s="89">
        <v>0</v>
      </c>
      <c r="S182" s="89">
        <v>0</v>
      </c>
      <c r="T182" s="89">
        <v>0</v>
      </c>
      <c r="U182" s="89">
        <v>0</v>
      </c>
      <c r="V182" s="89">
        <v>0</v>
      </c>
      <c r="W182" s="89">
        <v>0</v>
      </c>
      <c r="X182" s="89">
        <v>0</v>
      </c>
      <c r="Y182" s="89">
        <v>0</v>
      </c>
      <c r="Z182" s="89">
        <v>0</v>
      </c>
      <c r="AA182" s="88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72">
        <f t="shared" si="24"/>
        <v>255</v>
      </c>
      <c r="BC182" s="72">
        <f t="shared" si="25"/>
        <v>15</v>
      </c>
      <c r="BD182" s="72">
        <f t="shared" si="26"/>
        <v>0</v>
      </c>
      <c r="BE182" s="72">
        <f t="shared" si="27"/>
        <v>0</v>
      </c>
      <c r="BF182"/>
      <c r="BG182"/>
      <c r="BH182"/>
      <c r="BI182" s="11" t="str">
        <f t="shared" si="28"/>
        <v>{0xFF, 0x0F, 0x00, 0x00},</v>
      </c>
    </row>
    <row r="183" spans="1:80" ht="15" customHeight="1" x14ac:dyDescent="0.25">
      <c r="A183" s="88"/>
      <c r="B183" s="89">
        <v>1</v>
      </c>
      <c r="C183" s="89">
        <v>1</v>
      </c>
      <c r="D183" s="89">
        <v>1</v>
      </c>
      <c r="E183" s="89">
        <v>1</v>
      </c>
      <c r="F183" s="89">
        <v>1</v>
      </c>
      <c r="G183" s="89">
        <v>1</v>
      </c>
      <c r="H183" s="89">
        <v>1</v>
      </c>
      <c r="I183" s="89">
        <v>1</v>
      </c>
      <c r="J183" s="89">
        <v>1</v>
      </c>
      <c r="K183" s="89">
        <v>1</v>
      </c>
      <c r="L183" s="89">
        <v>1</v>
      </c>
      <c r="M183" s="89">
        <v>1</v>
      </c>
      <c r="N183" s="89">
        <v>0</v>
      </c>
      <c r="O183" s="89">
        <v>0</v>
      </c>
      <c r="P183" s="89">
        <v>0</v>
      </c>
      <c r="Q183" s="89">
        <v>0</v>
      </c>
      <c r="R183" s="89">
        <v>0</v>
      </c>
      <c r="S183" s="89">
        <v>0</v>
      </c>
      <c r="T183" s="89">
        <v>0</v>
      </c>
      <c r="U183" s="89">
        <v>0</v>
      </c>
      <c r="V183" s="89">
        <v>0</v>
      </c>
      <c r="W183" s="89">
        <v>0</v>
      </c>
      <c r="X183" s="89">
        <v>0</v>
      </c>
      <c r="Y183" s="89">
        <v>0</v>
      </c>
      <c r="Z183" s="89">
        <v>0</v>
      </c>
      <c r="AA183" s="88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72">
        <f t="shared" si="24"/>
        <v>255</v>
      </c>
      <c r="BC183" s="72">
        <f t="shared" si="25"/>
        <v>15</v>
      </c>
      <c r="BD183" s="72">
        <f t="shared" si="26"/>
        <v>0</v>
      </c>
      <c r="BE183" s="72">
        <f t="shared" si="27"/>
        <v>0</v>
      </c>
      <c r="BF183"/>
      <c r="BG183"/>
      <c r="BH183"/>
      <c r="BI183" s="11" t="str">
        <f>CONCATENATE("{0x",DEC2HEX(BB183,2),", 0x",DEC2HEX(BC183,2),", 0x",DEC2HEX(BD183,2),", 0x",DEC2HEX(BE183,2),"}")</f>
        <v>{0xFF, 0x0F, 0x00, 0x00}</v>
      </c>
    </row>
    <row r="184" spans="1:80" ht="15" customHeight="1" x14ac:dyDescent="0.25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1" t="s">
        <v>4</v>
      </c>
    </row>
    <row r="185" spans="1:80" ht="1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80" s="74" customFormat="1" ht="15" customHeight="1" x14ac:dyDescent="0.3">
      <c r="A186" s="85" t="s">
        <v>7</v>
      </c>
      <c r="G186" s="81" t="s">
        <v>153</v>
      </c>
      <c r="AU186" s="86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79"/>
      <c r="BT186" s="81"/>
      <c r="BU186" s="81"/>
      <c r="BV186" s="81"/>
      <c r="BW186" s="81"/>
      <c r="BX186" s="81"/>
      <c r="BY186" s="81"/>
      <c r="BZ186" s="81"/>
      <c r="CA186" s="81"/>
      <c r="CB186" s="81"/>
    </row>
    <row r="187" spans="1:80" ht="15" customHeight="1" x14ac:dyDescent="0.25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72" t="s">
        <v>18</v>
      </c>
      <c r="BC187" s="72" t="s">
        <v>19</v>
      </c>
      <c r="BD187" s="72" t="s">
        <v>134</v>
      </c>
      <c r="BE187" s="72" t="s">
        <v>130</v>
      </c>
      <c r="BF187"/>
      <c r="BG187"/>
      <c r="BH187"/>
      <c r="BI187" s="10" t="str">
        <f>CONCATENATE($B$8,G186,$B$10)</f>
        <v>const u8 aau8EngenuicsLogoBlackQ2[LCD_IMAGE_ROW_SIZE_25PX][LCD_IMAGE_COL_BYTES_25PX] = {</v>
      </c>
      <c r="BJ187" s="87"/>
      <c r="BK187" s="87"/>
      <c r="BL187" s="87"/>
      <c r="BM187" s="87"/>
      <c r="BN187" s="87"/>
      <c r="BO187" s="87"/>
      <c r="BP187" s="87"/>
      <c r="BQ187" s="74"/>
      <c r="BR187" s="74"/>
      <c r="BS187" s="74"/>
    </row>
    <row r="188" spans="1:80" ht="15" customHeight="1" x14ac:dyDescent="0.25">
      <c r="A188" s="88"/>
      <c r="B188" s="89">
        <v>1</v>
      </c>
      <c r="C188" s="89">
        <v>1</v>
      </c>
      <c r="D188" s="89">
        <v>1</v>
      </c>
      <c r="E188" s="89">
        <v>1</v>
      </c>
      <c r="F188" s="89">
        <v>1</v>
      </c>
      <c r="G188" s="89">
        <v>1</v>
      </c>
      <c r="H188" s="89">
        <v>1</v>
      </c>
      <c r="I188" s="89">
        <v>1</v>
      </c>
      <c r="J188" s="89">
        <v>1</v>
      </c>
      <c r="K188" s="89">
        <v>1</v>
      </c>
      <c r="L188" s="89">
        <v>1</v>
      </c>
      <c r="M188" s="89">
        <v>1</v>
      </c>
      <c r="N188" s="89">
        <v>1</v>
      </c>
      <c r="O188" s="89">
        <v>1</v>
      </c>
      <c r="P188" s="89">
        <v>1</v>
      </c>
      <c r="Q188" s="89">
        <v>1</v>
      </c>
      <c r="R188" s="89">
        <v>1</v>
      </c>
      <c r="S188" s="89">
        <v>1</v>
      </c>
      <c r="T188" s="89">
        <v>1</v>
      </c>
      <c r="U188" s="89">
        <v>1</v>
      </c>
      <c r="V188" s="89">
        <v>1</v>
      </c>
      <c r="W188" s="89">
        <v>1</v>
      </c>
      <c r="X188" s="89">
        <v>1</v>
      </c>
      <c r="Y188" s="89">
        <v>1</v>
      </c>
      <c r="Z188" s="89">
        <v>1</v>
      </c>
      <c r="AA188" s="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72">
        <f>B188*POWER(2,0)+C188*POWER(2,1)+D188*POWER(2,2)+E188*POWER(2,3)+F188*POWER(2,4)+G188*POWER(2,5)+H188*POWER(2,6)+I188*POWER(2,7)</f>
        <v>255</v>
      </c>
      <c r="BC188" s="72">
        <f>J188*POWER(2,0)+K188*POWER(2,1)+L188*POWER(2,2)+M188*POWER(2,3)+N188*POWER(2,4)+O188*POWER(2,5)+P188*POWER(2,6)+Q188*POWER(2,7)</f>
        <v>255</v>
      </c>
      <c r="BD188" s="72">
        <f>R188*POWER(2,0)+S188*POWER(2,1)+T188*POWER(2,2)+U188*POWER(2,3)+V188*POWER(2,4)+W188*POWER(2,5)+X188*POWER(2,6)+Y188*POWER(2,7)</f>
        <v>255</v>
      </c>
      <c r="BE188" s="72">
        <f>Z188*POWER(2,0)+AA188*POWER(2,1)+AB188*POWER(2,2)+AC188*POWER(2,3)+AD188*POWER(2,4)+AE188*POWER(2,5)+AF188*POWER(2,6)+AG188*POWER(2,7)</f>
        <v>1</v>
      </c>
      <c r="BF188"/>
      <c r="BG188"/>
      <c r="BH188"/>
      <c r="BI188" s="11" t="str">
        <f>CONCATENATE("{0x",DEC2HEX(BB188,2),", 0x",DEC2HEX(BC188,2),", 0x",DEC2HEX(BD188,2),", 0x",DEC2HEX(BE188,2),"},")</f>
        <v>{0xFF, 0xFF, 0xFF, 0x01},</v>
      </c>
    </row>
    <row r="189" spans="1:80" ht="15" customHeight="1" x14ac:dyDescent="0.25">
      <c r="A189" s="88"/>
      <c r="B189" s="89">
        <v>1</v>
      </c>
      <c r="C189" s="89">
        <v>1</v>
      </c>
      <c r="D189" s="89">
        <v>1</v>
      </c>
      <c r="E189" s="89">
        <v>1</v>
      </c>
      <c r="F189" s="89">
        <v>1</v>
      </c>
      <c r="G189" s="89">
        <v>1</v>
      </c>
      <c r="H189" s="89">
        <v>1</v>
      </c>
      <c r="I189" s="89">
        <v>1</v>
      </c>
      <c r="J189" s="89">
        <v>1</v>
      </c>
      <c r="K189" s="89">
        <v>1</v>
      </c>
      <c r="L189" s="89">
        <v>1</v>
      </c>
      <c r="M189" s="89">
        <v>1</v>
      </c>
      <c r="N189" s="89">
        <v>1</v>
      </c>
      <c r="O189" s="89">
        <v>1</v>
      </c>
      <c r="P189" s="89">
        <v>1</v>
      </c>
      <c r="Q189" s="89">
        <v>1</v>
      </c>
      <c r="R189" s="89">
        <v>1</v>
      </c>
      <c r="S189" s="89">
        <v>1</v>
      </c>
      <c r="T189" s="89">
        <v>1</v>
      </c>
      <c r="U189" s="89">
        <v>1</v>
      </c>
      <c r="V189" s="89">
        <v>1</v>
      </c>
      <c r="W189" s="89">
        <v>1</v>
      </c>
      <c r="X189" s="89">
        <v>1</v>
      </c>
      <c r="Y189" s="89">
        <v>1</v>
      </c>
      <c r="Z189" s="89">
        <v>1</v>
      </c>
      <c r="AA189" s="88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72">
        <f t="shared" ref="BB189:BB212" si="29">B189*POWER(2,0)+C189*POWER(2,1)+D189*POWER(2,2)+E189*POWER(2,3)+F189*POWER(2,4)+G189*POWER(2,5)+H189*POWER(2,6)+I189*POWER(2,7)</f>
        <v>255</v>
      </c>
      <c r="BC189" s="72">
        <f t="shared" ref="BC189:BC212" si="30">J189*POWER(2,0)+K189*POWER(2,1)+L189*POWER(2,2)+M189*POWER(2,3)+N189*POWER(2,4)+O189*POWER(2,5)+P189*POWER(2,6)+Q189*POWER(2,7)</f>
        <v>255</v>
      </c>
      <c r="BD189" s="72">
        <f t="shared" ref="BD189:BD212" si="31">R189*POWER(2,0)+S189*POWER(2,1)+T189*POWER(2,2)+U189*POWER(2,3)+V189*POWER(2,4)+W189*POWER(2,5)+X189*POWER(2,6)+Y189*POWER(2,7)</f>
        <v>255</v>
      </c>
      <c r="BE189" s="72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1" t="str">
        <f t="shared" ref="BI189:BI211" si="33">CONCATENATE("{0x",DEC2HEX(BB189,2),", 0x",DEC2HEX(BC189,2),", 0x",DEC2HEX(BD189,2),", 0x",DEC2HEX(BE189,2),"},")</f>
        <v>{0xFF, 0xFF, 0xFF, 0x01},</v>
      </c>
    </row>
    <row r="190" spans="1:80" ht="15" customHeight="1" x14ac:dyDescent="0.25">
      <c r="A190" s="88"/>
      <c r="B190" s="89">
        <v>1</v>
      </c>
      <c r="C190" s="89">
        <v>1</v>
      </c>
      <c r="D190" s="89">
        <v>1</v>
      </c>
      <c r="E190" s="89">
        <v>1</v>
      </c>
      <c r="F190" s="89">
        <v>1</v>
      </c>
      <c r="G190" s="89">
        <v>1</v>
      </c>
      <c r="H190" s="89">
        <v>1</v>
      </c>
      <c r="I190" s="89">
        <v>1</v>
      </c>
      <c r="J190" s="89">
        <v>1</v>
      </c>
      <c r="K190" s="89">
        <v>1</v>
      </c>
      <c r="L190" s="89">
        <v>1</v>
      </c>
      <c r="M190" s="89">
        <v>1</v>
      </c>
      <c r="N190" s="89">
        <v>1</v>
      </c>
      <c r="O190" s="89">
        <v>1</v>
      </c>
      <c r="P190" s="89">
        <v>1</v>
      </c>
      <c r="Q190" s="89">
        <v>1</v>
      </c>
      <c r="R190" s="89">
        <v>1</v>
      </c>
      <c r="S190" s="89">
        <v>1</v>
      </c>
      <c r="T190" s="89">
        <v>1</v>
      </c>
      <c r="U190" s="89">
        <v>1</v>
      </c>
      <c r="V190" s="89">
        <v>1</v>
      </c>
      <c r="W190" s="89">
        <v>1</v>
      </c>
      <c r="X190" s="89">
        <v>1</v>
      </c>
      <c r="Y190" s="89">
        <v>1</v>
      </c>
      <c r="Z190" s="89">
        <v>1</v>
      </c>
      <c r="AA190" s="88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72">
        <f t="shared" si="29"/>
        <v>255</v>
      </c>
      <c r="BC190" s="72">
        <f t="shared" si="30"/>
        <v>255</v>
      </c>
      <c r="BD190" s="72">
        <f t="shared" si="31"/>
        <v>255</v>
      </c>
      <c r="BE190" s="72">
        <f t="shared" si="32"/>
        <v>1</v>
      </c>
      <c r="BF190"/>
      <c r="BG190"/>
      <c r="BH190"/>
      <c r="BI190" s="11" t="str">
        <f t="shared" si="33"/>
        <v>{0xFF, 0xFF, 0xFF, 0x01},</v>
      </c>
    </row>
    <row r="191" spans="1:80" ht="15" customHeight="1" x14ac:dyDescent="0.25">
      <c r="A191" s="88"/>
      <c r="B191" s="89">
        <v>1</v>
      </c>
      <c r="C191" s="89">
        <v>1</v>
      </c>
      <c r="D191" s="89">
        <v>1</v>
      </c>
      <c r="E191" s="89">
        <v>1</v>
      </c>
      <c r="F191" s="89">
        <v>1</v>
      </c>
      <c r="G191" s="89">
        <v>1</v>
      </c>
      <c r="H191" s="89">
        <v>1</v>
      </c>
      <c r="I191" s="89">
        <v>1</v>
      </c>
      <c r="J191" s="89">
        <v>1</v>
      </c>
      <c r="K191" s="89">
        <v>1</v>
      </c>
      <c r="L191" s="89">
        <v>1</v>
      </c>
      <c r="M191" s="89">
        <v>1</v>
      </c>
      <c r="N191" s="89">
        <v>1</v>
      </c>
      <c r="O191" s="89">
        <v>1</v>
      </c>
      <c r="P191" s="89">
        <v>1</v>
      </c>
      <c r="Q191" s="89">
        <v>1</v>
      </c>
      <c r="R191" s="89">
        <v>1</v>
      </c>
      <c r="S191" s="89">
        <v>1</v>
      </c>
      <c r="T191" s="89">
        <v>1</v>
      </c>
      <c r="U191" s="89">
        <v>1</v>
      </c>
      <c r="V191" s="89">
        <v>1</v>
      </c>
      <c r="W191" s="89">
        <v>1</v>
      </c>
      <c r="X191" s="89">
        <v>1</v>
      </c>
      <c r="Y191" s="89">
        <v>1</v>
      </c>
      <c r="Z191" s="89">
        <v>1</v>
      </c>
      <c r="AA191" s="88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72">
        <f t="shared" si="29"/>
        <v>255</v>
      </c>
      <c r="BC191" s="72">
        <f t="shared" si="30"/>
        <v>255</v>
      </c>
      <c r="BD191" s="72">
        <f t="shared" si="31"/>
        <v>255</v>
      </c>
      <c r="BE191" s="72">
        <f t="shared" si="32"/>
        <v>1</v>
      </c>
      <c r="BF191"/>
      <c r="BG191"/>
      <c r="BH191"/>
      <c r="BI191" s="11" t="str">
        <f t="shared" si="33"/>
        <v>{0xFF, 0xFF, 0xFF, 0x01},</v>
      </c>
    </row>
    <row r="192" spans="1:80" ht="15" customHeight="1" x14ac:dyDescent="0.25">
      <c r="A192" s="88"/>
      <c r="B192" s="89">
        <v>1</v>
      </c>
      <c r="C192" s="89">
        <v>1</v>
      </c>
      <c r="D192" s="89">
        <v>1</v>
      </c>
      <c r="E192" s="89">
        <v>1</v>
      </c>
      <c r="F192" s="89">
        <v>1</v>
      </c>
      <c r="G192" s="89">
        <v>1</v>
      </c>
      <c r="H192" s="89">
        <v>1</v>
      </c>
      <c r="I192" s="89">
        <v>1</v>
      </c>
      <c r="J192" s="89">
        <v>1</v>
      </c>
      <c r="K192" s="89">
        <v>1</v>
      </c>
      <c r="L192" s="89">
        <v>1</v>
      </c>
      <c r="M192" s="89">
        <v>1</v>
      </c>
      <c r="N192" s="89">
        <v>1</v>
      </c>
      <c r="O192" s="89">
        <v>1</v>
      </c>
      <c r="P192" s="89">
        <v>1</v>
      </c>
      <c r="Q192" s="89">
        <v>1</v>
      </c>
      <c r="R192" s="89">
        <v>1</v>
      </c>
      <c r="S192" s="89">
        <v>1</v>
      </c>
      <c r="T192" s="89">
        <v>1</v>
      </c>
      <c r="U192" s="89">
        <v>1</v>
      </c>
      <c r="V192" s="89">
        <v>1</v>
      </c>
      <c r="W192" s="89">
        <v>1</v>
      </c>
      <c r="X192" s="89">
        <v>1</v>
      </c>
      <c r="Y192" s="89">
        <v>1</v>
      </c>
      <c r="Z192" s="89">
        <v>1</v>
      </c>
      <c r="AA192" s="88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72">
        <f t="shared" si="29"/>
        <v>255</v>
      </c>
      <c r="BC192" s="72">
        <f t="shared" si="30"/>
        <v>255</v>
      </c>
      <c r="BD192" s="72">
        <f t="shared" si="31"/>
        <v>255</v>
      </c>
      <c r="BE192" s="72">
        <f t="shared" si="32"/>
        <v>1</v>
      </c>
      <c r="BF192"/>
      <c r="BG192"/>
      <c r="BH192"/>
      <c r="BI192" s="11" t="str">
        <f t="shared" si="33"/>
        <v>{0xFF, 0xFF, 0xFF, 0x01},</v>
      </c>
    </row>
    <row r="193" spans="1:61" ht="15" customHeight="1" x14ac:dyDescent="0.25">
      <c r="A193" s="88"/>
      <c r="B193" s="89">
        <v>1</v>
      </c>
      <c r="C193" s="89">
        <v>1</v>
      </c>
      <c r="D193" s="89">
        <v>1</v>
      </c>
      <c r="E193" s="89">
        <v>1</v>
      </c>
      <c r="F193" s="89">
        <v>1</v>
      </c>
      <c r="G193" s="89">
        <v>1</v>
      </c>
      <c r="H193" s="89">
        <v>1</v>
      </c>
      <c r="I193" s="89">
        <v>1</v>
      </c>
      <c r="J193" s="89">
        <v>1</v>
      </c>
      <c r="K193" s="89">
        <v>1</v>
      </c>
      <c r="L193" s="89">
        <v>1</v>
      </c>
      <c r="M193" s="89">
        <v>1</v>
      </c>
      <c r="N193" s="89">
        <v>1</v>
      </c>
      <c r="O193" s="89">
        <v>1</v>
      </c>
      <c r="P193" s="89">
        <v>1</v>
      </c>
      <c r="Q193" s="89">
        <v>1</v>
      </c>
      <c r="R193" s="89">
        <v>1</v>
      </c>
      <c r="S193" s="89">
        <v>1</v>
      </c>
      <c r="T193" s="89">
        <v>1</v>
      </c>
      <c r="U193" s="89">
        <v>1</v>
      </c>
      <c r="V193" s="89">
        <v>1</v>
      </c>
      <c r="W193" s="89">
        <v>1</v>
      </c>
      <c r="X193" s="89">
        <v>1</v>
      </c>
      <c r="Y193" s="89">
        <v>1</v>
      </c>
      <c r="Z193" s="89">
        <v>1</v>
      </c>
      <c r="AA193" s="88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72">
        <f t="shared" si="29"/>
        <v>255</v>
      </c>
      <c r="BC193" s="72">
        <f t="shared" si="30"/>
        <v>255</v>
      </c>
      <c r="BD193" s="72">
        <f t="shared" si="31"/>
        <v>255</v>
      </c>
      <c r="BE193" s="72">
        <f t="shared" si="32"/>
        <v>1</v>
      </c>
      <c r="BF193"/>
      <c r="BG193"/>
      <c r="BH193"/>
      <c r="BI193" s="11" t="str">
        <f t="shared" si="33"/>
        <v>{0xFF, 0xFF, 0xFF, 0x01},</v>
      </c>
    </row>
    <row r="194" spans="1:61" ht="15" customHeight="1" x14ac:dyDescent="0.25">
      <c r="A194" s="88"/>
      <c r="B194" s="89">
        <v>1</v>
      </c>
      <c r="C194" s="89">
        <v>1</v>
      </c>
      <c r="D194" s="89">
        <v>1</v>
      </c>
      <c r="E194" s="89">
        <v>1</v>
      </c>
      <c r="F194" s="89">
        <v>1</v>
      </c>
      <c r="G194" s="89">
        <v>1</v>
      </c>
      <c r="H194" s="89">
        <v>1</v>
      </c>
      <c r="I194" s="89">
        <v>1</v>
      </c>
      <c r="J194" s="89">
        <v>1</v>
      </c>
      <c r="K194" s="89">
        <v>1</v>
      </c>
      <c r="L194" s="89">
        <v>1</v>
      </c>
      <c r="M194" s="89">
        <v>1</v>
      </c>
      <c r="N194" s="89">
        <v>1</v>
      </c>
      <c r="O194" s="89">
        <v>1</v>
      </c>
      <c r="P194" s="89">
        <v>1</v>
      </c>
      <c r="Q194" s="89">
        <v>1</v>
      </c>
      <c r="R194" s="89">
        <v>1</v>
      </c>
      <c r="S194" s="89">
        <v>1</v>
      </c>
      <c r="T194" s="89">
        <v>1</v>
      </c>
      <c r="U194" s="89">
        <v>1</v>
      </c>
      <c r="V194" s="89">
        <v>1</v>
      </c>
      <c r="W194" s="89">
        <v>1</v>
      </c>
      <c r="X194" s="89">
        <v>1</v>
      </c>
      <c r="Y194" s="89">
        <v>1</v>
      </c>
      <c r="Z194" s="89">
        <v>1</v>
      </c>
      <c r="AA194" s="88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72">
        <f t="shared" si="29"/>
        <v>255</v>
      </c>
      <c r="BC194" s="72">
        <f t="shared" si="30"/>
        <v>255</v>
      </c>
      <c r="BD194" s="72">
        <f t="shared" si="31"/>
        <v>255</v>
      </c>
      <c r="BE194" s="72">
        <f t="shared" si="32"/>
        <v>1</v>
      </c>
      <c r="BF194"/>
      <c r="BG194"/>
      <c r="BH194"/>
      <c r="BI194" s="11" t="str">
        <f t="shared" si="33"/>
        <v>{0xFF, 0xFF, 0xFF, 0x01},</v>
      </c>
    </row>
    <row r="195" spans="1:61" ht="15" customHeight="1" x14ac:dyDescent="0.25">
      <c r="A195" s="88"/>
      <c r="B195" s="89">
        <v>1</v>
      </c>
      <c r="C195" s="89">
        <v>1</v>
      </c>
      <c r="D195" s="89">
        <v>1</v>
      </c>
      <c r="E195" s="89">
        <v>1</v>
      </c>
      <c r="F195" s="89">
        <v>1</v>
      </c>
      <c r="G195" s="89">
        <v>1</v>
      </c>
      <c r="H195" s="89">
        <v>1</v>
      </c>
      <c r="I195" s="89">
        <v>1</v>
      </c>
      <c r="J195" s="89">
        <v>1</v>
      </c>
      <c r="K195" s="89">
        <v>1</v>
      </c>
      <c r="L195" s="89">
        <v>1</v>
      </c>
      <c r="M195" s="89">
        <v>1</v>
      </c>
      <c r="N195" s="89">
        <v>1</v>
      </c>
      <c r="O195" s="89">
        <v>1</v>
      </c>
      <c r="P195" s="89">
        <v>1</v>
      </c>
      <c r="Q195" s="89">
        <v>1</v>
      </c>
      <c r="R195" s="89">
        <v>1</v>
      </c>
      <c r="S195" s="89">
        <v>1</v>
      </c>
      <c r="T195" s="89">
        <v>1</v>
      </c>
      <c r="U195" s="89">
        <v>1</v>
      </c>
      <c r="V195" s="89">
        <v>1</v>
      </c>
      <c r="W195" s="89">
        <v>1</v>
      </c>
      <c r="X195" s="89">
        <v>1</v>
      </c>
      <c r="Y195" s="89">
        <v>1</v>
      </c>
      <c r="Z195" s="89">
        <v>1</v>
      </c>
      <c r="AA195" s="88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72">
        <f t="shared" si="29"/>
        <v>255</v>
      </c>
      <c r="BC195" s="72">
        <f t="shared" si="30"/>
        <v>255</v>
      </c>
      <c r="BD195" s="72">
        <f t="shared" si="31"/>
        <v>255</v>
      </c>
      <c r="BE195" s="72">
        <f t="shared" si="32"/>
        <v>1</v>
      </c>
      <c r="BF195"/>
      <c r="BG195"/>
      <c r="BH195"/>
      <c r="BI195" s="11" t="str">
        <f t="shared" si="33"/>
        <v>{0xFF, 0xFF, 0xFF, 0x01},</v>
      </c>
    </row>
    <row r="196" spans="1:61" ht="15" customHeight="1" x14ac:dyDescent="0.25">
      <c r="A196" s="88"/>
      <c r="B196" s="89">
        <v>1</v>
      </c>
      <c r="C196" s="89">
        <v>1</v>
      </c>
      <c r="D196" s="89">
        <v>1</v>
      </c>
      <c r="E196" s="89">
        <v>1</v>
      </c>
      <c r="F196" s="89">
        <v>1</v>
      </c>
      <c r="G196" s="89">
        <v>1</v>
      </c>
      <c r="H196" s="89">
        <v>1</v>
      </c>
      <c r="I196" s="89">
        <v>0</v>
      </c>
      <c r="J196" s="89">
        <v>0</v>
      </c>
      <c r="K196" s="89">
        <v>0</v>
      </c>
      <c r="L196" s="89">
        <v>0</v>
      </c>
      <c r="M196" s="89">
        <v>1</v>
      </c>
      <c r="N196" s="89">
        <v>1</v>
      </c>
      <c r="O196" s="89">
        <v>1</v>
      </c>
      <c r="P196" s="89">
        <v>1</v>
      </c>
      <c r="Q196" s="89">
        <v>1</v>
      </c>
      <c r="R196" s="89">
        <v>1</v>
      </c>
      <c r="S196" s="89">
        <v>1</v>
      </c>
      <c r="T196" s="89">
        <v>1</v>
      </c>
      <c r="U196" s="89">
        <v>1</v>
      </c>
      <c r="V196" s="89">
        <v>1</v>
      </c>
      <c r="W196" s="89">
        <v>1</v>
      </c>
      <c r="X196" s="89">
        <v>1</v>
      </c>
      <c r="Y196" s="89">
        <v>1</v>
      </c>
      <c r="Z196" s="89">
        <v>1</v>
      </c>
      <c r="AA196" s="88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72">
        <f t="shared" si="29"/>
        <v>127</v>
      </c>
      <c r="BC196" s="72">
        <f t="shared" si="30"/>
        <v>248</v>
      </c>
      <c r="BD196" s="72">
        <f t="shared" si="31"/>
        <v>255</v>
      </c>
      <c r="BE196" s="72">
        <f t="shared" si="32"/>
        <v>1</v>
      </c>
      <c r="BF196"/>
      <c r="BG196"/>
      <c r="BH196"/>
      <c r="BI196" s="11" t="str">
        <f t="shared" si="33"/>
        <v>{0x7F, 0xF8, 0xFF, 0x01},</v>
      </c>
    </row>
    <row r="197" spans="1:61" ht="15" customHeight="1" x14ac:dyDescent="0.25">
      <c r="A197" s="88"/>
      <c r="B197" s="89">
        <v>1</v>
      </c>
      <c r="C197" s="89">
        <v>1</v>
      </c>
      <c r="D197" s="89">
        <v>1</v>
      </c>
      <c r="E197" s="89">
        <v>1</v>
      </c>
      <c r="F197" s="89">
        <v>1</v>
      </c>
      <c r="G197" s="89">
        <v>1</v>
      </c>
      <c r="H197" s="89">
        <v>0</v>
      </c>
      <c r="I197" s="89">
        <v>0</v>
      </c>
      <c r="J197" s="89">
        <v>0</v>
      </c>
      <c r="K197" s="89">
        <v>0</v>
      </c>
      <c r="L197" s="89">
        <v>0</v>
      </c>
      <c r="M197" s="89">
        <v>0</v>
      </c>
      <c r="N197" s="89">
        <v>1</v>
      </c>
      <c r="O197" s="89">
        <v>1</v>
      </c>
      <c r="P197" s="89">
        <v>1</v>
      </c>
      <c r="Q197" s="89">
        <v>1</v>
      </c>
      <c r="R197" s="89">
        <v>1</v>
      </c>
      <c r="S197" s="89">
        <v>1</v>
      </c>
      <c r="T197" s="89">
        <v>1</v>
      </c>
      <c r="U197" s="89">
        <v>1</v>
      </c>
      <c r="V197" s="89">
        <v>1</v>
      </c>
      <c r="W197" s="89">
        <v>1</v>
      </c>
      <c r="X197" s="89">
        <v>1</v>
      </c>
      <c r="Y197" s="89">
        <v>1</v>
      </c>
      <c r="Z197" s="89">
        <v>1</v>
      </c>
      <c r="AA197" s="88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72">
        <f t="shared" si="29"/>
        <v>63</v>
      </c>
      <c r="BC197" s="72">
        <f t="shared" si="30"/>
        <v>240</v>
      </c>
      <c r="BD197" s="72">
        <f t="shared" si="31"/>
        <v>255</v>
      </c>
      <c r="BE197" s="72">
        <f t="shared" si="32"/>
        <v>1</v>
      </c>
      <c r="BF197"/>
      <c r="BG197"/>
      <c r="BH197"/>
      <c r="BI197" s="11" t="str">
        <f t="shared" si="33"/>
        <v>{0x3F, 0xF0, 0xFF, 0x01},</v>
      </c>
    </row>
    <row r="198" spans="1:61" ht="15" customHeight="1" x14ac:dyDescent="0.25">
      <c r="A198" s="88"/>
      <c r="B198" s="89">
        <v>0</v>
      </c>
      <c r="C198" s="89">
        <v>0</v>
      </c>
      <c r="D198" s="89">
        <v>0</v>
      </c>
      <c r="E198" s="89">
        <v>0</v>
      </c>
      <c r="F198" s="89">
        <v>0</v>
      </c>
      <c r="G198" s="89">
        <v>0</v>
      </c>
      <c r="H198" s="89">
        <v>0</v>
      </c>
      <c r="I198" s="89">
        <v>0</v>
      </c>
      <c r="J198" s="89">
        <v>1</v>
      </c>
      <c r="K198" s="89">
        <v>1</v>
      </c>
      <c r="L198" s="89">
        <v>0</v>
      </c>
      <c r="M198" s="89">
        <v>0</v>
      </c>
      <c r="N198" s="89">
        <v>0</v>
      </c>
      <c r="O198" s="89">
        <v>1</v>
      </c>
      <c r="P198" s="89">
        <v>1</v>
      </c>
      <c r="Q198" s="89">
        <v>1</v>
      </c>
      <c r="R198" s="89">
        <v>1</v>
      </c>
      <c r="S198" s="89">
        <v>1</v>
      </c>
      <c r="T198" s="89">
        <v>1</v>
      </c>
      <c r="U198" s="89">
        <v>1</v>
      </c>
      <c r="V198" s="89">
        <v>1</v>
      </c>
      <c r="W198" s="89">
        <v>1</v>
      </c>
      <c r="X198" s="89">
        <v>1</v>
      </c>
      <c r="Y198" s="89">
        <v>1</v>
      </c>
      <c r="Z198" s="89">
        <v>1</v>
      </c>
      <c r="AA198" s="8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72">
        <f t="shared" si="29"/>
        <v>0</v>
      </c>
      <c r="BC198" s="72">
        <f t="shared" si="30"/>
        <v>227</v>
      </c>
      <c r="BD198" s="72">
        <f t="shared" si="31"/>
        <v>255</v>
      </c>
      <c r="BE198" s="72">
        <f t="shared" si="32"/>
        <v>1</v>
      </c>
      <c r="BF198"/>
      <c r="BG198"/>
      <c r="BH198"/>
      <c r="BI198" s="11" t="str">
        <f t="shared" si="33"/>
        <v>{0x00, 0xE3, 0xFF, 0x01},</v>
      </c>
    </row>
    <row r="199" spans="1:61" ht="15" customHeight="1" x14ac:dyDescent="0.25">
      <c r="A199" s="88"/>
      <c r="B199" s="89">
        <v>0</v>
      </c>
      <c r="C199" s="89">
        <v>0</v>
      </c>
      <c r="D199" s="89">
        <v>0</v>
      </c>
      <c r="E199" s="89">
        <v>0</v>
      </c>
      <c r="F199" s="89">
        <v>0</v>
      </c>
      <c r="G199" s="89">
        <v>0</v>
      </c>
      <c r="H199" s="89">
        <v>0</v>
      </c>
      <c r="I199" s="89">
        <v>1</v>
      </c>
      <c r="J199" s="89">
        <v>1</v>
      </c>
      <c r="K199" s="89">
        <v>1</v>
      </c>
      <c r="L199" s="89">
        <v>1</v>
      </c>
      <c r="M199" s="89">
        <v>0</v>
      </c>
      <c r="N199" s="89">
        <v>0</v>
      </c>
      <c r="O199" s="89">
        <v>1</v>
      </c>
      <c r="P199" s="89">
        <v>1</v>
      </c>
      <c r="Q199" s="89">
        <v>1</v>
      </c>
      <c r="R199" s="89">
        <v>1</v>
      </c>
      <c r="S199" s="89">
        <v>1</v>
      </c>
      <c r="T199" s="89">
        <v>1</v>
      </c>
      <c r="U199" s="89">
        <v>1</v>
      </c>
      <c r="V199" s="89">
        <v>1</v>
      </c>
      <c r="W199" s="89">
        <v>1</v>
      </c>
      <c r="X199" s="89">
        <v>1</v>
      </c>
      <c r="Y199" s="89">
        <v>1</v>
      </c>
      <c r="Z199" s="89">
        <v>1</v>
      </c>
      <c r="AA199" s="88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72">
        <f t="shared" si="29"/>
        <v>128</v>
      </c>
      <c r="BC199" s="72">
        <f t="shared" si="30"/>
        <v>231</v>
      </c>
      <c r="BD199" s="72">
        <f t="shared" si="31"/>
        <v>255</v>
      </c>
      <c r="BE199" s="72">
        <f t="shared" si="32"/>
        <v>1</v>
      </c>
      <c r="BF199"/>
      <c r="BG199"/>
      <c r="BH199"/>
      <c r="BI199" s="11" t="str">
        <f t="shared" si="33"/>
        <v>{0x80, 0xE7, 0xFF, 0x01},</v>
      </c>
    </row>
    <row r="200" spans="1:61" ht="15" customHeight="1" x14ac:dyDescent="0.25">
      <c r="A200" s="88"/>
      <c r="B200" s="89">
        <v>0</v>
      </c>
      <c r="C200" s="89">
        <v>0</v>
      </c>
      <c r="D200" s="89">
        <v>0</v>
      </c>
      <c r="E200" s="89">
        <v>0</v>
      </c>
      <c r="F200" s="89">
        <v>0</v>
      </c>
      <c r="G200" s="89">
        <v>0</v>
      </c>
      <c r="H200" s="89">
        <v>0</v>
      </c>
      <c r="I200" s="89">
        <v>1</v>
      </c>
      <c r="J200" s="89">
        <v>1</v>
      </c>
      <c r="K200" s="89">
        <v>1</v>
      </c>
      <c r="L200" s="89">
        <v>1</v>
      </c>
      <c r="M200" s="89">
        <v>0</v>
      </c>
      <c r="N200" s="89">
        <v>0</v>
      </c>
      <c r="O200" s="89">
        <v>1</v>
      </c>
      <c r="P200" s="89">
        <v>1</v>
      </c>
      <c r="Q200" s="89">
        <v>1</v>
      </c>
      <c r="R200" s="89">
        <v>1</v>
      </c>
      <c r="S200" s="89">
        <v>1</v>
      </c>
      <c r="T200" s="89">
        <v>1</v>
      </c>
      <c r="U200" s="89">
        <v>1</v>
      </c>
      <c r="V200" s="89">
        <v>1</v>
      </c>
      <c r="W200" s="89">
        <v>1</v>
      </c>
      <c r="X200" s="89">
        <v>1</v>
      </c>
      <c r="Y200" s="89">
        <v>1</v>
      </c>
      <c r="Z200" s="89">
        <v>1</v>
      </c>
      <c r="AA200" s="88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72">
        <f t="shared" si="29"/>
        <v>128</v>
      </c>
      <c r="BC200" s="72">
        <f t="shared" si="30"/>
        <v>231</v>
      </c>
      <c r="BD200" s="72">
        <f t="shared" si="31"/>
        <v>255</v>
      </c>
      <c r="BE200" s="72">
        <f t="shared" si="32"/>
        <v>1</v>
      </c>
      <c r="BF200"/>
      <c r="BG200"/>
      <c r="BH200"/>
      <c r="BI200" s="11" t="str">
        <f t="shared" si="33"/>
        <v>{0x80, 0xE7, 0xFF, 0x01},</v>
      </c>
    </row>
    <row r="201" spans="1:61" ht="15" customHeight="1" x14ac:dyDescent="0.25">
      <c r="A201" s="88"/>
      <c r="B201" s="89">
        <v>0</v>
      </c>
      <c r="C201" s="89">
        <v>0</v>
      </c>
      <c r="D201" s="89">
        <v>0</v>
      </c>
      <c r="E201" s="89">
        <v>0</v>
      </c>
      <c r="F201" s="89">
        <v>0</v>
      </c>
      <c r="G201" s="89">
        <v>0</v>
      </c>
      <c r="H201" s="89">
        <v>0</v>
      </c>
      <c r="I201" s="89">
        <v>0</v>
      </c>
      <c r="J201" s="89">
        <v>1</v>
      </c>
      <c r="K201" s="89">
        <v>1</v>
      </c>
      <c r="L201" s="89">
        <v>0</v>
      </c>
      <c r="M201" s="89">
        <v>0</v>
      </c>
      <c r="N201" s="89">
        <v>0</v>
      </c>
      <c r="O201" s="89">
        <v>1</v>
      </c>
      <c r="P201" s="89">
        <v>1</v>
      </c>
      <c r="Q201" s="89">
        <v>1</v>
      </c>
      <c r="R201" s="89">
        <v>1</v>
      </c>
      <c r="S201" s="89">
        <v>1</v>
      </c>
      <c r="T201" s="89">
        <v>1</v>
      </c>
      <c r="U201" s="89">
        <v>1</v>
      </c>
      <c r="V201" s="89">
        <v>1</v>
      </c>
      <c r="W201" s="89">
        <v>1</v>
      </c>
      <c r="X201" s="89">
        <v>1</v>
      </c>
      <c r="Y201" s="89">
        <v>1</v>
      </c>
      <c r="Z201" s="89">
        <v>1</v>
      </c>
      <c r="AA201" s="88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72">
        <f t="shared" si="29"/>
        <v>0</v>
      </c>
      <c r="BC201" s="72">
        <f t="shared" si="30"/>
        <v>227</v>
      </c>
      <c r="BD201" s="72">
        <f t="shared" si="31"/>
        <v>255</v>
      </c>
      <c r="BE201" s="72">
        <f t="shared" si="32"/>
        <v>1</v>
      </c>
      <c r="BF201"/>
      <c r="BG201"/>
      <c r="BH201"/>
      <c r="BI201" s="11" t="str">
        <f t="shared" si="33"/>
        <v>{0x00, 0xE3, 0xFF, 0x01},</v>
      </c>
    </row>
    <row r="202" spans="1:61" ht="15" customHeight="1" x14ac:dyDescent="0.25">
      <c r="A202" s="88"/>
      <c r="B202" s="89">
        <v>1</v>
      </c>
      <c r="C202" s="89">
        <v>1</v>
      </c>
      <c r="D202" s="89">
        <v>1</v>
      </c>
      <c r="E202" s="89">
        <v>1</v>
      </c>
      <c r="F202" s="89">
        <v>1</v>
      </c>
      <c r="G202" s="89">
        <v>1</v>
      </c>
      <c r="H202" s="89">
        <v>0</v>
      </c>
      <c r="I202" s="89">
        <v>0</v>
      </c>
      <c r="J202" s="89">
        <v>0</v>
      </c>
      <c r="K202" s="89">
        <v>0</v>
      </c>
      <c r="L202" s="89">
        <v>0</v>
      </c>
      <c r="M202" s="89">
        <v>0</v>
      </c>
      <c r="N202" s="89">
        <v>1</v>
      </c>
      <c r="O202" s="89">
        <v>1</v>
      </c>
      <c r="P202" s="89">
        <v>1</v>
      </c>
      <c r="Q202" s="89">
        <v>1</v>
      </c>
      <c r="R202" s="89">
        <v>1</v>
      </c>
      <c r="S202" s="89">
        <v>1</v>
      </c>
      <c r="T202" s="89">
        <v>1</v>
      </c>
      <c r="U202" s="89">
        <v>1</v>
      </c>
      <c r="V202" s="89">
        <v>1</v>
      </c>
      <c r="W202" s="89">
        <v>1</v>
      </c>
      <c r="X202" s="89">
        <v>1</v>
      </c>
      <c r="Y202" s="89">
        <v>1</v>
      </c>
      <c r="Z202" s="89">
        <v>1</v>
      </c>
      <c r="AA202" s="88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72">
        <f t="shared" si="29"/>
        <v>63</v>
      </c>
      <c r="BC202" s="72">
        <f t="shared" si="30"/>
        <v>240</v>
      </c>
      <c r="BD202" s="72">
        <f t="shared" si="31"/>
        <v>255</v>
      </c>
      <c r="BE202" s="72">
        <f t="shared" si="32"/>
        <v>1</v>
      </c>
      <c r="BF202"/>
      <c r="BG202"/>
      <c r="BH202"/>
      <c r="BI202" s="11" t="str">
        <f t="shared" si="33"/>
        <v>{0x3F, 0xF0, 0xFF, 0x01},</v>
      </c>
    </row>
    <row r="203" spans="1:61" ht="15" customHeight="1" x14ac:dyDescent="0.25">
      <c r="A203" s="88"/>
      <c r="B203" s="89">
        <v>1</v>
      </c>
      <c r="C203" s="89">
        <v>1</v>
      </c>
      <c r="D203" s="89">
        <v>1</v>
      </c>
      <c r="E203" s="89">
        <v>1</v>
      </c>
      <c r="F203" s="89">
        <v>1</v>
      </c>
      <c r="G203" s="89">
        <v>1</v>
      </c>
      <c r="H203" s="89">
        <v>1</v>
      </c>
      <c r="I203" s="89">
        <v>0</v>
      </c>
      <c r="J203" s="89">
        <v>0</v>
      </c>
      <c r="K203" s="89">
        <v>0</v>
      </c>
      <c r="L203" s="89">
        <v>0</v>
      </c>
      <c r="M203" s="89">
        <v>1</v>
      </c>
      <c r="N203" s="89">
        <v>1</v>
      </c>
      <c r="O203" s="89">
        <v>1</v>
      </c>
      <c r="P203" s="89">
        <v>1</v>
      </c>
      <c r="Q203" s="89">
        <v>1</v>
      </c>
      <c r="R203" s="89">
        <v>1</v>
      </c>
      <c r="S203" s="89">
        <v>1</v>
      </c>
      <c r="T203" s="89">
        <v>1</v>
      </c>
      <c r="U203" s="89">
        <v>1</v>
      </c>
      <c r="V203" s="89">
        <v>1</v>
      </c>
      <c r="W203" s="89">
        <v>1</v>
      </c>
      <c r="X203" s="89">
        <v>1</v>
      </c>
      <c r="Y203" s="89">
        <v>1</v>
      </c>
      <c r="Z203" s="89">
        <v>1</v>
      </c>
      <c r="AA203" s="88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72">
        <f t="shared" si="29"/>
        <v>127</v>
      </c>
      <c r="BC203" s="72">
        <f t="shared" si="30"/>
        <v>248</v>
      </c>
      <c r="BD203" s="72">
        <f t="shared" si="31"/>
        <v>255</v>
      </c>
      <c r="BE203" s="72">
        <f t="shared" si="32"/>
        <v>1</v>
      </c>
      <c r="BF203"/>
      <c r="BG203"/>
      <c r="BH203"/>
      <c r="BI203" s="11" t="str">
        <f t="shared" si="33"/>
        <v>{0x7F, 0xF8, 0xFF, 0x01},</v>
      </c>
    </row>
    <row r="204" spans="1:61" ht="15" customHeight="1" x14ac:dyDescent="0.25">
      <c r="A204" s="88"/>
      <c r="B204" s="89">
        <v>1</v>
      </c>
      <c r="C204" s="89">
        <v>1</v>
      </c>
      <c r="D204" s="89">
        <v>1</v>
      </c>
      <c r="E204" s="89">
        <v>1</v>
      </c>
      <c r="F204" s="89">
        <v>1</v>
      </c>
      <c r="G204" s="89">
        <v>1</v>
      </c>
      <c r="H204" s="89">
        <v>1</v>
      </c>
      <c r="I204" s="89">
        <v>1</v>
      </c>
      <c r="J204" s="89">
        <v>1</v>
      </c>
      <c r="K204" s="89">
        <v>1</v>
      </c>
      <c r="L204" s="89">
        <v>1</v>
      </c>
      <c r="M204" s="89">
        <v>1</v>
      </c>
      <c r="N204" s="89">
        <v>1</v>
      </c>
      <c r="O204" s="89">
        <v>1</v>
      </c>
      <c r="P204" s="89">
        <v>1</v>
      </c>
      <c r="Q204" s="89">
        <v>1</v>
      </c>
      <c r="R204" s="89">
        <v>1</v>
      </c>
      <c r="S204" s="89">
        <v>1</v>
      </c>
      <c r="T204" s="89">
        <v>1</v>
      </c>
      <c r="U204" s="89">
        <v>1</v>
      </c>
      <c r="V204" s="89">
        <v>1</v>
      </c>
      <c r="W204" s="89">
        <v>1</v>
      </c>
      <c r="X204" s="89">
        <v>1</v>
      </c>
      <c r="Y204" s="89">
        <v>1</v>
      </c>
      <c r="Z204" s="89">
        <v>1</v>
      </c>
      <c r="AA204" s="88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72">
        <f t="shared" si="29"/>
        <v>255</v>
      </c>
      <c r="BC204" s="72">
        <f t="shared" si="30"/>
        <v>255</v>
      </c>
      <c r="BD204" s="72">
        <f t="shared" si="31"/>
        <v>255</v>
      </c>
      <c r="BE204" s="72">
        <f t="shared" si="32"/>
        <v>1</v>
      </c>
      <c r="BF204"/>
      <c r="BG204"/>
      <c r="BH204"/>
      <c r="BI204" s="11" t="str">
        <f t="shared" si="33"/>
        <v>{0xFF, 0xFF, 0xFF, 0x01},</v>
      </c>
    </row>
    <row r="205" spans="1:61" ht="15" customHeight="1" x14ac:dyDescent="0.25">
      <c r="A205" s="88"/>
      <c r="B205" s="89">
        <v>1</v>
      </c>
      <c r="C205" s="89">
        <v>1</v>
      </c>
      <c r="D205" s="89">
        <v>1</v>
      </c>
      <c r="E205" s="89">
        <v>1</v>
      </c>
      <c r="F205" s="89">
        <v>1</v>
      </c>
      <c r="G205" s="89">
        <v>1</v>
      </c>
      <c r="H205" s="89">
        <v>1</v>
      </c>
      <c r="I205" s="89">
        <v>1</v>
      </c>
      <c r="J205" s="89">
        <v>1</v>
      </c>
      <c r="K205" s="89">
        <v>1</v>
      </c>
      <c r="L205" s="89">
        <v>1</v>
      </c>
      <c r="M205" s="89">
        <v>1</v>
      </c>
      <c r="N205" s="89">
        <v>1</v>
      </c>
      <c r="O205" s="89">
        <v>1</v>
      </c>
      <c r="P205" s="89">
        <v>1</v>
      </c>
      <c r="Q205" s="89">
        <v>1</v>
      </c>
      <c r="R205" s="89">
        <v>1</v>
      </c>
      <c r="S205" s="89">
        <v>1</v>
      </c>
      <c r="T205" s="89">
        <v>1</v>
      </c>
      <c r="U205" s="89">
        <v>1</v>
      </c>
      <c r="V205" s="89">
        <v>1</v>
      </c>
      <c r="W205" s="89">
        <v>1</v>
      </c>
      <c r="X205" s="89">
        <v>1</v>
      </c>
      <c r="Y205" s="89">
        <v>1</v>
      </c>
      <c r="Z205" s="89">
        <v>1</v>
      </c>
      <c r="AA205" s="88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72">
        <f t="shared" si="29"/>
        <v>255</v>
      </c>
      <c r="BC205" s="72">
        <f t="shared" si="30"/>
        <v>255</v>
      </c>
      <c r="BD205" s="72">
        <f t="shared" si="31"/>
        <v>255</v>
      </c>
      <c r="BE205" s="72">
        <f t="shared" si="32"/>
        <v>1</v>
      </c>
      <c r="BF205"/>
      <c r="BG205"/>
      <c r="BH205"/>
      <c r="BI205" s="11" t="str">
        <f t="shared" si="33"/>
        <v>{0xFF, 0xFF, 0xFF, 0x01},</v>
      </c>
    </row>
    <row r="206" spans="1:61" ht="15" customHeight="1" x14ac:dyDescent="0.25">
      <c r="A206" s="88"/>
      <c r="B206" s="89">
        <v>1</v>
      </c>
      <c r="C206" s="89">
        <v>1</v>
      </c>
      <c r="D206" s="89">
        <v>1</v>
      </c>
      <c r="E206" s="89">
        <v>1</v>
      </c>
      <c r="F206" s="89">
        <v>1</v>
      </c>
      <c r="G206" s="89">
        <v>1</v>
      </c>
      <c r="H206" s="89">
        <v>1</v>
      </c>
      <c r="I206" s="89">
        <v>1</v>
      </c>
      <c r="J206" s="89">
        <v>1</v>
      </c>
      <c r="K206" s="89">
        <v>1</v>
      </c>
      <c r="L206" s="89">
        <v>1</v>
      </c>
      <c r="M206" s="89">
        <v>1</v>
      </c>
      <c r="N206" s="89">
        <v>1</v>
      </c>
      <c r="O206" s="89">
        <v>1</v>
      </c>
      <c r="P206" s="89">
        <v>1</v>
      </c>
      <c r="Q206" s="89">
        <v>1</v>
      </c>
      <c r="R206" s="89">
        <v>1</v>
      </c>
      <c r="S206" s="89">
        <v>1</v>
      </c>
      <c r="T206" s="89">
        <v>1</v>
      </c>
      <c r="U206" s="89">
        <v>1</v>
      </c>
      <c r="V206" s="89">
        <v>1</v>
      </c>
      <c r="W206" s="89">
        <v>1</v>
      </c>
      <c r="X206" s="89">
        <v>1</v>
      </c>
      <c r="Y206" s="89">
        <v>1</v>
      </c>
      <c r="Z206" s="89">
        <v>1</v>
      </c>
      <c r="AA206" s="88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72">
        <f t="shared" si="29"/>
        <v>255</v>
      </c>
      <c r="BC206" s="72">
        <f t="shared" si="30"/>
        <v>255</v>
      </c>
      <c r="BD206" s="72">
        <f t="shared" si="31"/>
        <v>255</v>
      </c>
      <c r="BE206" s="72">
        <f t="shared" si="32"/>
        <v>1</v>
      </c>
      <c r="BF206"/>
      <c r="BG206"/>
      <c r="BH206"/>
      <c r="BI206" s="11" t="str">
        <f t="shared" si="33"/>
        <v>{0xFF, 0xFF, 0xFF, 0x01},</v>
      </c>
    </row>
    <row r="207" spans="1:61" ht="15" customHeight="1" x14ac:dyDescent="0.25">
      <c r="A207" s="88"/>
      <c r="B207" s="89">
        <v>1</v>
      </c>
      <c r="C207" s="89">
        <v>1</v>
      </c>
      <c r="D207" s="89">
        <v>1</v>
      </c>
      <c r="E207" s="89">
        <v>1</v>
      </c>
      <c r="F207" s="89">
        <v>1</v>
      </c>
      <c r="G207" s="89">
        <v>1</v>
      </c>
      <c r="H207" s="89">
        <v>1</v>
      </c>
      <c r="I207" s="89">
        <v>1</v>
      </c>
      <c r="J207" s="89">
        <v>1</v>
      </c>
      <c r="K207" s="89">
        <v>1</v>
      </c>
      <c r="L207" s="89">
        <v>1</v>
      </c>
      <c r="M207" s="89">
        <v>1</v>
      </c>
      <c r="N207" s="89">
        <v>1</v>
      </c>
      <c r="O207" s="89">
        <v>1</v>
      </c>
      <c r="P207" s="89">
        <v>1</v>
      </c>
      <c r="Q207" s="89">
        <v>1</v>
      </c>
      <c r="R207" s="89">
        <v>1</v>
      </c>
      <c r="S207" s="89">
        <v>1</v>
      </c>
      <c r="T207" s="89">
        <v>1</v>
      </c>
      <c r="U207" s="89">
        <v>1</v>
      </c>
      <c r="V207" s="89">
        <v>1</v>
      </c>
      <c r="W207" s="89">
        <v>1</v>
      </c>
      <c r="X207" s="89">
        <v>1</v>
      </c>
      <c r="Y207" s="89">
        <v>1</v>
      </c>
      <c r="Z207" s="89">
        <v>1</v>
      </c>
      <c r="AA207" s="88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72">
        <f t="shared" si="29"/>
        <v>255</v>
      </c>
      <c r="BC207" s="72">
        <f t="shared" si="30"/>
        <v>255</v>
      </c>
      <c r="BD207" s="72">
        <f t="shared" si="31"/>
        <v>255</v>
      </c>
      <c r="BE207" s="72">
        <f t="shared" si="32"/>
        <v>1</v>
      </c>
      <c r="BF207"/>
      <c r="BG207"/>
      <c r="BH207"/>
      <c r="BI207" s="11" t="str">
        <f t="shared" si="33"/>
        <v>{0xFF, 0xFF, 0xFF, 0x01},</v>
      </c>
    </row>
    <row r="208" spans="1:61" ht="15" customHeight="1" x14ac:dyDescent="0.25">
      <c r="A208" s="88"/>
      <c r="B208" s="89">
        <v>1</v>
      </c>
      <c r="C208" s="89">
        <v>1</v>
      </c>
      <c r="D208" s="89">
        <v>1</v>
      </c>
      <c r="E208" s="89">
        <v>1</v>
      </c>
      <c r="F208" s="89">
        <v>1</v>
      </c>
      <c r="G208" s="89">
        <v>1</v>
      </c>
      <c r="H208" s="89">
        <v>1</v>
      </c>
      <c r="I208" s="89">
        <v>1</v>
      </c>
      <c r="J208" s="89">
        <v>1</v>
      </c>
      <c r="K208" s="89">
        <v>1</v>
      </c>
      <c r="L208" s="89">
        <v>1</v>
      </c>
      <c r="M208" s="89">
        <v>1</v>
      </c>
      <c r="N208" s="89">
        <v>1</v>
      </c>
      <c r="O208" s="89">
        <v>1</v>
      </c>
      <c r="P208" s="89">
        <v>1</v>
      </c>
      <c r="Q208" s="89">
        <v>1</v>
      </c>
      <c r="R208" s="89">
        <v>1</v>
      </c>
      <c r="S208" s="89">
        <v>1</v>
      </c>
      <c r="T208" s="89">
        <v>1</v>
      </c>
      <c r="U208" s="89">
        <v>1</v>
      </c>
      <c r="V208" s="89">
        <v>1</v>
      </c>
      <c r="W208" s="89">
        <v>1</v>
      </c>
      <c r="X208" s="89">
        <v>1</v>
      </c>
      <c r="Y208" s="89">
        <v>1</v>
      </c>
      <c r="Z208" s="89">
        <v>1</v>
      </c>
      <c r="AA208" s="8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72">
        <f t="shared" si="29"/>
        <v>255</v>
      </c>
      <c r="BC208" s="72">
        <f t="shared" si="30"/>
        <v>255</v>
      </c>
      <c r="BD208" s="72">
        <f t="shared" si="31"/>
        <v>255</v>
      </c>
      <c r="BE208" s="72">
        <f t="shared" si="32"/>
        <v>1</v>
      </c>
      <c r="BF208"/>
      <c r="BG208"/>
      <c r="BH208"/>
      <c r="BI208" s="11" t="str">
        <f t="shared" si="33"/>
        <v>{0xFF, 0xFF, 0xFF, 0x01},</v>
      </c>
    </row>
    <row r="209" spans="1:80" ht="15" customHeight="1" x14ac:dyDescent="0.25">
      <c r="A209" s="88"/>
      <c r="B209" s="89">
        <v>1</v>
      </c>
      <c r="C209" s="89">
        <v>1</v>
      </c>
      <c r="D209" s="89">
        <v>1</v>
      </c>
      <c r="E209" s="89">
        <v>1</v>
      </c>
      <c r="F209" s="89">
        <v>1</v>
      </c>
      <c r="G209" s="89">
        <v>1</v>
      </c>
      <c r="H209" s="89">
        <v>1</v>
      </c>
      <c r="I209" s="89">
        <v>0</v>
      </c>
      <c r="J209" s="89">
        <v>0</v>
      </c>
      <c r="K209" s="89">
        <v>0</v>
      </c>
      <c r="L209" s="89">
        <v>0</v>
      </c>
      <c r="M209" s="89">
        <v>1</v>
      </c>
      <c r="N209" s="89">
        <v>1</v>
      </c>
      <c r="O209" s="89">
        <v>1</v>
      </c>
      <c r="P209" s="89">
        <v>1</v>
      </c>
      <c r="Q209" s="89">
        <v>1</v>
      </c>
      <c r="R209" s="89">
        <v>1</v>
      </c>
      <c r="S209" s="89">
        <v>1</v>
      </c>
      <c r="T209" s="89">
        <v>1</v>
      </c>
      <c r="U209" s="89">
        <v>1</v>
      </c>
      <c r="V209" s="89">
        <v>1</v>
      </c>
      <c r="W209" s="89">
        <v>1</v>
      </c>
      <c r="X209" s="89">
        <v>1</v>
      </c>
      <c r="Y209" s="89">
        <v>1</v>
      </c>
      <c r="Z209" s="89">
        <v>1</v>
      </c>
      <c r="AA209" s="88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72">
        <f t="shared" si="29"/>
        <v>127</v>
      </c>
      <c r="BC209" s="72">
        <f t="shared" si="30"/>
        <v>248</v>
      </c>
      <c r="BD209" s="72">
        <f t="shared" si="31"/>
        <v>255</v>
      </c>
      <c r="BE209" s="72">
        <f t="shared" si="32"/>
        <v>1</v>
      </c>
      <c r="BF209"/>
      <c r="BG209"/>
      <c r="BH209"/>
      <c r="BI209" s="11" t="str">
        <f t="shared" si="33"/>
        <v>{0x7F, 0xF8, 0xFF, 0x01},</v>
      </c>
    </row>
    <row r="210" spans="1:80" ht="15" customHeight="1" x14ac:dyDescent="0.25">
      <c r="A210" s="88"/>
      <c r="B210" s="89">
        <v>1</v>
      </c>
      <c r="C210" s="89">
        <v>1</v>
      </c>
      <c r="D210" s="89">
        <v>1</v>
      </c>
      <c r="E210" s="89">
        <v>1</v>
      </c>
      <c r="F210" s="89">
        <v>1</v>
      </c>
      <c r="G210" s="89">
        <v>1</v>
      </c>
      <c r="H210" s="89">
        <v>0</v>
      </c>
      <c r="I210" s="89">
        <v>0</v>
      </c>
      <c r="J210" s="89">
        <v>0</v>
      </c>
      <c r="K210" s="89">
        <v>0</v>
      </c>
      <c r="L210" s="89">
        <v>0</v>
      </c>
      <c r="M210" s="89">
        <v>0</v>
      </c>
      <c r="N210" s="89">
        <v>1</v>
      </c>
      <c r="O210" s="89">
        <v>1</v>
      </c>
      <c r="P210" s="89">
        <v>1</v>
      </c>
      <c r="Q210" s="89">
        <v>1</v>
      </c>
      <c r="R210" s="89">
        <v>1</v>
      </c>
      <c r="S210" s="89">
        <v>1</v>
      </c>
      <c r="T210" s="89">
        <v>1</v>
      </c>
      <c r="U210" s="89">
        <v>1</v>
      </c>
      <c r="V210" s="89">
        <v>1</v>
      </c>
      <c r="W210" s="89">
        <v>1</v>
      </c>
      <c r="X210" s="89">
        <v>1</v>
      </c>
      <c r="Y210" s="89">
        <v>1</v>
      </c>
      <c r="Z210" s="89">
        <v>1</v>
      </c>
      <c r="AA210" s="88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72">
        <f t="shared" si="29"/>
        <v>63</v>
      </c>
      <c r="BC210" s="72">
        <f t="shared" si="30"/>
        <v>240</v>
      </c>
      <c r="BD210" s="72">
        <f t="shared" si="31"/>
        <v>255</v>
      </c>
      <c r="BE210" s="72">
        <f t="shared" si="32"/>
        <v>1</v>
      </c>
      <c r="BF210"/>
      <c r="BG210"/>
      <c r="BH210"/>
      <c r="BI210" s="11" t="str">
        <f t="shared" si="33"/>
        <v>{0x3F, 0xF0, 0xFF, 0x01},</v>
      </c>
    </row>
    <row r="211" spans="1:80" ht="15" customHeight="1" x14ac:dyDescent="0.25">
      <c r="A211" s="88"/>
      <c r="B211" s="89">
        <v>0</v>
      </c>
      <c r="C211" s="89">
        <v>0</v>
      </c>
      <c r="D211" s="89">
        <v>0</v>
      </c>
      <c r="E211" s="89">
        <v>0</v>
      </c>
      <c r="F211" s="89">
        <v>0</v>
      </c>
      <c r="G211" s="89">
        <v>0</v>
      </c>
      <c r="H211" s="89">
        <v>0</v>
      </c>
      <c r="I211" s="89">
        <v>0</v>
      </c>
      <c r="J211" s="89">
        <v>1</v>
      </c>
      <c r="K211" s="89">
        <v>1</v>
      </c>
      <c r="L211" s="89">
        <v>0</v>
      </c>
      <c r="M211" s="89">
        <v>0</v>
      </c>
      <c r="N211" s="89">
        <v>0</v>
      </c>
      <c r="O211" s="89">
        <v>1</v>
      </c>
      <c r="P211" s="89">
        <v>1</v>
      </c>
      <c r="Q211" s="89">
        <v>1</v>
      </c>
      <c r="R211" s="89">
        <v>1</v>
      </c>
      <c r="S211" s="89">
        <v>1</v>
      </c>
      <c r="T211" s="89">
        <v>1</v>
      </c>
      <c r="U211" s="89">
        <v>1</v>
      </c>
      <c r="V211" s="89">
        <v>1</v>
      </c>
      <c r="W211" s="89">
        <v>1</v>
      </c>
      <c r="X211" s="89">
        <v>1</v>
      </c>
      <c r="Y211" s="89">
        <v>1</v>
      </c>
      <c r="Z211" s="89">
        <v>1</v>
      </c>
      <c r="AA211" s="88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72">
        <f t="shared" si="29"/>
        <v>0</v>
      </c>
      <c r="BC211" s="72">
        <f t="shared" si="30"/>
        <v>227</v>
      </c>
      <c r="BD211" s="72">
        <f t="shared" si="31"/>
        <v>255</v>
      </c>
      <c r="BE211" s="72">
        <f t="shared" si="32"/>
        <v>1</v>
      </c>
      <c r="BF211"/>
      <c r="BG211"/>
      <c r="BH211"/>
      <c r="BI211" s="11" t="str">
        <f t="shared" si="33"/>
        <v>{0x00, 0xE3, 0xFF, 0x01},</v>
      </c>
    </row>
    <row r="212" spans="1:80" ht="15" customHeight="1" x14ac:dyDescent="0.25">
      <c r="A212" s="88"/>
      <c r="B212" s="89">
        <v>0</v>
      </c>
      <c r="C212" s="89">
        <v>0</v>
      </c>
      <c r="D212" s="89">
        <v>0</v>
      </c>
      <c r="E212" s="89">
        <v>0</v>
      </c>
      <c r="F212" s="89">
        <v>0</v>
      </c>
      <c r="G212" s="89">
        <v>0</v>
      </c>
      <c r="H212" s="89">
        <v>0</v>
      </c>
      <c r="I212" s="89">
        <v>1</v>
      </c>
      <c r="J212" s="89">
        <v>1</v>
      </c>
      <c r="K212" s="89">
        <v>1</v>
      </c>
      <c r="L212" s="89">
        <v>1</v>
      </c>
      <c r="M212" s="89">
        <v>0</v>
      </c>
      <c r="N212" s="89">
        <v>0</v>
      </c>
      <c r="O212" s="89">
        <v>1</v>
      </c>
      <c r="P212" s="89">
        <v>1</v>
      </c>
      <c r="Q212" s="89">
        <v>1</v>
      </c>
      <c r="R212" s="89">
        <v>1</v>
      </c>
      <c r="S212" s="89">
        <v>1</v>
      </c>
      <c r="T212" s="89">
        <v>1</v>
      </c>
      <c r="U212" s="89">
        <v>1</v>
      </c>
      <c r="V212" s="89">
        <v>1</v>
      </c>
      <c r="W212" s="89">
        <v>1</v>
      </c>
      <c r="X212" s="89">
        <v>1</v>
      </c>
      <c r="Y212" s="89">
        <v>1</v>
      </c>
      <c r="Z212" s="89">
        <v>1</v>
      </c>
      <c r="AA212" s="88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72">
        <f t="shared" si="29"/>
        <v>128</v>
      </c>
      <c r="BC212" s="72">
        <f t="shared" si="30"/>
        <v>231</v>
      </c>
      <c r="BD212" s="72">
        <f t="shared" si="31"/>
        <v>255</v>
      </c>
      <c r="BE212" s="72">
        <f t="shared" si="32"/>
        <v>1</v>
      </c>
      <c r="BF212"/>
      <c r="BG212"/>
      <c r="BH212"/>
      <c r="BI212" s="11" t="str">
        <f>CONCATENATE("{0x",DEC2HEX(BB212,2),", 0x",DEC2HEX(BC212,2),", 0x",DEC2HEX(BD212,2),", 0x",DEC2HEX(BE212,2),"}")</f>
        <v>{0x80, 0xE7, 0xFF, 0x01}</v>
      </c>
    </row>
    <row r="213" spans="1:80" ht="15" customHeight="1" x14ac:dyDescent="0.25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1" t="s">
        <v>4</v>
      </c>
    </row>
    <row r="215" spans="1:80" s="74" customFormat="1" ht="15" customHeight="1" x14ac:dyDescent="0.3">
      <c r="A215" s="85" t="s">
        <v>7</v>
      </c>
      <c r="G215" s="81" t="s">
        <v>152</v>
      </c>
      <c r="AU215" s="86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79"/>
      <c r="BT215" s="81"/>
      <c r="BU215" s="81"/>
      <c r="BV215" s="81"/>
      <c r="BW215" s="81"/>
      <c r="BX215" s="81"/>
      <c r="BY215" s="81"/>
      <c r="BZ215" s="81"/>
      <c r="CA215" s="81"/>
      <c r="CB215" s="81"/>
    </row>
    <row r="216" spans="1:80" ht="15" customHeight="1" x14ac:dyDescent="0.25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72" t="s">
        <v>18</v>
      </c>
      <c r="BC216" s="72" t="s">
        <v>19</v>
      </c>
      <c r="BD216" s="72" t="s">
        <v>134</v>
      </c>
      <c r="BE216" s="72" t="s">
        <v>130</v>
      </c>
      <c r="BF216"/>
      <c r="BG216"/>
      <c r="BH216"/>
      <c r="BI216" s="10" t="str">
        <f>CONCATENATE($B$8,G215,$B$10)</f>
        <v>const u8 aau8EngenuicsLogoBlackQ3[LCD_IMAGE_ROW_SIZE_25PX][LCD_IMAGE_COL_BYTES_25PX] = {</v>
      </c>
      <c r="BJ216" s="87"/>
      <c r="BK216" s="87"/>
      <c r="BL216" s="87"/>
      <c r="BM216" s="87"/>
      <c r="BN216" s="87"/>
      <c r="BO216" s="87"/>
      <c r="BP216" s="87"/>
      <c r="BQ216" s="74"/>
      <c r="BR216" s="74"/>
      <c r="BS216" s="74"/>
    </row>
    <row r="217" spans="1:80" ht="15" customHeight="1" x14ac:dyDescent="0.25">
      <c r="A217" s="88"/>
      <c r="B217" s="89">
        <v>1</v>
      </c>
      <c r="C217" s="89">
        <v>1</v>
      </c>
      <c r="D217" s="89">
        <v>1</v>
      </c>
      <c r="E217" s="89">
        <v>1</v>
      </c>
      <c r="F217" s="89">
        <v>1</v>
      </c>
      <c r="G217" s="89">
        <v>1</v>
      </c>
      <c r="H217" s="89">
        <v>1</v>
      </c>
      <c r="I217" s="89">
        <v>1</v>
      </c>
      <c r="J217" s="89">
        <v>1</v>
      </c>
      <c r="K217" s="89">
        <v>1</v>
      </c>
      <c r="L217" s="89">
        <v>1</v>
      </c>
      <c r="M217" s="89">
        <v>1</v>
      </c>
      <c r="N217" s="89">
        <v>0</v>
      </c>
      <c r="O217" s="89">
        <v>0</v>
      </c>
      <c r="P217" s="89">
        <v>0</v>
      </c>
      <c r="Q217" s="89">
        <v>0</v>
      </c>
      <c r="R217" s="89">
        <v>0</v>
      </c>
      <c r="S217" s="89">
        <v>0</v>
      </c>
      <c r="T217" s="89">
        <v>0</v>
      </c>
      <c r="U217" s="89">
        <v>0</v>
      </c>
      <c r="V217" s="89">
        <v>0</v>
      </c>
      <c r="W217" s="89">
        <v>0</v>
      </c>
      <c r="X217" s="89">
        <v>0</v>
      </c>
      <c r="Y217" s="89">
        <v>0</v>
      </c>
      <c r="Z217" s="89">
        <v>0</v>
      </c>
      <c r="AA217" s="88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72">
        <f>B217*POWER(2,0)+C217*POWER(2,1)+D217*POWER(2,2)+E217*POWER(2,3)+F217*POWER(2,4)+G217*POWER(2,5)+H217*POWER(2,6)+I217*POWER(2,7)</f>
        <v>255</v>
      </c>
      <c r="BC217" s="72">
        <f>J217*POWER(2,0)+K217*POWER(2,1)+L217*POWER(2,2)+M217*POWER(2,3)+N217*POWER(2,4)+O217*POWER(2,5)+P217*POWER(2,6)+Q217*POWER(2,7)</f>
        <v>15</v>
      </c>
      <c r="BD217" s="72">
        <f>R217*POWER(2,0)+S217*POWER(2,1)+T217*POWER(2,2)+U217*POWER(2,3)+V217*POWER(2,4)+W217*POWER(2,5)+X217*POWER(2,6)+Y217*POWER(2,7)</f>
        <v>0</v>
      </c>
      <c r="BE217" s="72">
        <f>Z217*POWER(2,0)+AA217*POWER(2,1)+AB217*POWER(2,2)+AC217*POWER(2,3)+AD217*POWER(2,4)+AE217*POWER(2,5)+AF217*POWER(2,6)+AG217*POWER(2,7)</f>
        <v>0</v>
      </c>
      <c r="BF217"/>
      <c r="BG217"/>
      <c r="BH217"/>
      <c r="BI217" s="11" t="str">
        <f>CONCATENATE("{0x",DEC2HEX(BB217,2),", 0x",DEC2HEX(BC217,2),", 0x",DEC2HEX(BD217,2),", 0x",DEC2HEX(BE217,2),"},")</f>
        <v>{0xFF, 0x0F, 0x00, 0x00},</v>
      </c>
    </row>
    <row r="218" spans="1:80" ht="15" customHeight="1" x14ac:dyDescent="0.25">
      <c r="A218" s="88"/>
      <c r="B218" s="89">
        <v>1</v>
      </c>
      <c r="C218" s="89">
        <v>1</v>
      </c>
      <c r="D218" s="89">
        <v>1</v>
      </c>
      <c r="E218" s="89">
        <v>1</v>
      </c>
      <c r="F218" s="89">
        <v>1</v>
      </c>
      <c r="G218" s="89">
        <v>1</v>
      </c>
      <c r="H218" s="89">
        <v>1</v>
      </c>
      <c r="I218" s="89">
        <v>1</v>
      </c>
      <c r="J218" s="89">
        <v>1</v>
      </c>
      <c r="K218" s="89">
        <v>1</v>
      </c>
      <c r="L218" s="89">
        <v>1</v>
      </c>
      <c r="M218" s="89">
        <v>1</v>
      </c>
      <c r="N218" s="89">
        <v>0</v>
      </c>
      <c r="O218" s="89">
        <v>0</v>
      </c>
      <c r="P218" s="89">
        <v>0</v>
      </c>
      <c r="Q218" s="89">
        <v>0</v>
      </c>
      <c r="R218" s="89">
        <v>0</v>
      </c>
      <c r="S218" s="89">
        <v>0</v>
      </c>
      <c r="T218" s="89">
        <v>0</v>
      </c>
      <c r="U218" s="89">
        <v>0</v>
      </c>
      <c r="V218" s="89">
        <v>0</v>
      </c>
      <c r="W218" s="89">
        <v>0</v>
      </c>
      <c r="X218" s="89">
        <v>0</v>
      </c>
      <c r="Y218" s="89">
        <v>0</v>
      </c>
      <c r="Z218" s="89">
        <v>0</v>
      </c>
      <c r="AA218" s="8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72">
        <f t="shared" ref="BB218:BB241" si="34">B218*POWER(2,0)+C218*POWER(2,1)+D218*POWER(2,2)+E218*POWER(2,3)+F218*POWER(2,4)+G218*POWER(2,5)+H218*POWER(2,6)+I218*POWER(2,7)</f>
        <v>255</v>
      </c>
      <c r="BC218" s="72">
        <f t="shared" ref="BC218:BC241" si="35">J218*POWER(2,0)+K218*POWER(2,1)+L218*POWER(2,2)+M218*POWER(2,3)+N218*POWER(2,4)+O218*POWER(2,5)+P218*POWER(2,6)+Q218*POWER(2,7)</f>
        <v>15</v>
      </c>
      <c r="BD218" s="72">
        <f t="shared" ref="BD218:BD241" si="36">R218*POWER(2,0)+S218*POWER(2,1)+T218*POWER(2,2)+U218*POWER(2,3)+V218*POWER(2,4)+W218*POWER(2,5)+X218*POWER(2,6)+Y218*POWER(2,7)</f>
        <v>0</v>
      </c>
      <c r="BE218" s="72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1" t="str">
        <f t="shared" ref="BI218:BI240" si="38">CONCATENATE("{0x",DEC2HEX(BB218,2),", 0x",DEC2HEX(BC218,2),", 0x",DEC2HEX(BD218,2),", 0x",DEC2HEX(BE218,2),"},")</f>
        <v>{0xFF, 0x0F, 0x00, 0x00},</v>
      </c>
    </row>
    <row r="219" spans="1:80" ht="15" customHeight="1" x14ac:dyDescent="0.25">
      <c r="A219" s="88"/>
      <c r="B219" s="89">
        <v>1</v>
      </c>
      <c r="C219" s="89">
        <v>1</v>
      </c>
      <c r="D219" s="89">
        <v>1</v>
      </c>
      <c r="E219" s="89">
        <v>1</v>
      </c>
      <c r="F219" s="89">
        <v>1</v>
      </c>
      <c r="G219" s="89">
        <v>1</v>
      </c>
      <c r="H219" s="89">
        <v>1</v>
      </c>
      <c r="I219" s="89">
        <v>1</v>
      </c>
      <c r="J219" s="89">
        <v>1</v>
      </c>
      <c r="K219" s="89">
        <v>1</v>
      </c>
      <c r="L219" s="89">
        <v>1</v>
      </c>
      <c r="M219" s="89">
        <v>1</v>
      </c>
      <c r="N219" s="89">
        <v>0</v>
      </c>
      <c r="O219" s="89">
        <v>0</v>
      </c>
      <c r="P219" s="89">
        <v>0</v>
      </c>
      <c r="Q219" s="89">
        <v>0</v>
      </c>
      <c r="R219" s="89">
        <v>1</v>
      </c>
      <c r="S219" s="89">
        <v>1</v>
      </c>
      <c r="T219" s="89">
        <v>1</v>
      </c>
      <c r="U219" s="89">
        <v>1</v>
      </c>
      <c r="V219" s="89">
        <v>1</v>
      </c>
      <c r="W219" s="89">
        <v>1</v>
      </c>
      <c r="X219" s="89">
        <v>1</v>
      </c>
      <c r="Y219" s="89">
        <v>1</v>
      </c>
      <c r="Z219" s="89">
        <v>1</v>
      </c>
      <c r="AA219" s="88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72">
        <f t="shared" si="34"/>
        <v>255</v>
      </c>
      <c r="BC219" s="72">
        <f t="shared" si="35"/>
        <v>15</v>
      </c>
      <c r="BD219" s="72">
        <f t="shared" si="36"/>
        <v>255</v>
      </c>
      <c r="BE219" s="72">
        <f t="shared" si="37"/>
        <v>1</v>
      </c>
      <c r="BF219"/>
      <c r="BG219"/>
      <c r="BH219"/>
      <c r="BI219" s="11" t="str">
        <f t="shared" si="38"/>
        <v>{0xFF, 0x0F, 0xFF, 0x01},</v>
      </c>
    </row>
    <row r="220" spans="1:80" ht="15" customHeight="1" x14ac:dyDescent="0.25">
      <c r="A220" s="88"/>
      <c r="B220" s="89">
        <v>1</v>
      </c>
      <c r="C220" s="89">
        <v>1</v>
      </c>
      <c r="D220" s="89">
        <v>1</v>
      </c>
      <c r="E220" s="89">
        <v>1</v>
      </c>
      <c r="F220" s="89">
        <v>1</v>
      </c>
      <c r="G220" s="89">
        <v>1</v>
      </c>
      <c r="H220" s="89">
        <v>1</v>
      </c>
      <c r="I220" s="89">
        <v>1</v>
      </c>
      <c r="J220" s="89">
        <v>1</v>
      </c>
      <c r="K220" s="89">
        <v>1</v>
      </c>
      <c r="L220" s="89">
        <v>1</v>
      </c>
      <c r="M220" s="89">
        <v>1</v>
      </c>
      <c r="N220" s="89">
        <v>0</v>
      </c>
      <c r="O220" s="89">
        <v>0</v>
      </c>
      <c r="P220" s="89">
        <v>0</v>
      </c>
      <c r="Q220" s="89">
        <v>0</v>
      </c>
      <c r="R220" s="89">
        <v>1</v>
      </c>
      <c r="S220" s="89">
        <v>1</v>
      </c>
      <c r="T220" s="89">
        <v>1</v>
      </c>
      <c r="U220" s="89">
        <v>1</v>
      </c>
      <c r="V220" s="89">
        <v>1</v>
      </c>
      <c r="W220" s="89">
        <v>1</v>
      </c>
      <c r="X220" s="89">
        <v>1</v>
      </c>
      <c r="Y220" s="89">
        <v>1</v>
      </c>
      <c r="Z220" s="89">
        <v>1</v>
      </c>
      <c r="AA220" s="88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72">
        <f t="shared" si="34"/>
        <v>255</v>
      </c>
      <c r="BC220" s="72">
        <f t="shared" si="35"/>
        <v>15</v>
      </c>
      <c r="BD220" s="72">
        <f t="shared" si="36"/>
        <v>255</v>
      </c>
      <c r="BE220" s="72">
        <f t="shared" si="37"/>
        <v>1</v>
      </c>
      <c r="BF220"/>
      <c r="BG220"/>
      <c r="BH220"/>
      <c r="BI220" s="11" t="str">
        <f t="shared" si="38"/>
        <v>{0xFF, 0x0F, 0xFF, 0x01},</v>
      </c>
    </row>
    <row r="221" spans="1:80" ht="15" customHeight="1" x14ac:dyDescent="0.25">
      <c r="A221" s="88"/>
      <c r="B221" s="89">
        <v>1</v>
      </c>
      <c r="C221" s="89">
        <v>1</v>
      </c>
      <c r="D221" s="89">
        <v>1</v>
      </c>
      <c r="E221" s="89">
        <v>1</v>
      </c>
      <c r="F221" s="89">
        <v>1</v>
      </c>
      <c r="G221" s="89">
        <v>1</v>
      </c>
      <c r="H221" s="89">
        <v>1</v>
      </c>
      <c r="I221" s="89">
        <v>1</v>
      </c>
      <c r="J221" s="89">
        <v>1</v>
      </c>
      <c r="K221" s="89">
        <v>1</v>
      </c>
      <c r="L221" s="89">
        <v>1</v>
      </c>
      <c r="M221" s="89">
        <v>1</v>
      </c>
      <c r="N221" s="89">
        <v>0</v>
      </c>
      <c r="O221" s="89">
        <v>0</v>
      </c>
      <c r="P221" s="89">
        <v>0</v>
      </c>
      <c r="Q221" s="89">
        <v>0</v>
      </c>
      <c r="R221" s="89">
        <v>1</v>
      </c>
      <c r="S221" s="89">
        <v>1</v>
      </c>
      <c r="T221" s="89">
        <v>1</v>
      </c>
      <c r="U221" s="89">
        <v>1</v>
      </c>
      <c r="V221" s="89">
        <v>1</v>
      </c>
      <c r="W221" s="89">
        <v>1</v>
      </c>
      <c r="X221" s="89">
        <v>1</v>
      </c>
      <c r="Y221" s="89">
        <v>1</v>
      </c>
      <c r="Z221" s="89">
        <v>1</v>
      </c>
      <c r="AA221" s="88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72">
        <f t="shared" si="34"/>
        <v>255</v>
      </c>
      <c r="BC221" s="72">
        <f t="shared" si="35"/>
        <v>15</v>
      </c>
      <c r="BD221" s="72">
        <f t="shared" si="36"/>
        <v>255</v>
      </c>
      <c r="BE221" s="72">
        <f t="shared" si="37"/>
        <v>1</v>
      </c>
      <c r="BF221"/>
      <c r="BG221"/>
      <c r="BH221"/>
      <c r="BI221" s="11" t="str">
        <f t="shared" si="38"/>
        <v>{0xFF, 0x0F, 0xFF, 0x01},</v>
      </c>
    </row>
    <row r="222" spans="1:80" ht="15" customHeight="1" x14ac:dyDescent="0.25">
      <c r="A222" s="88"/>
      <c r="B222" s="89">
        <v>1</v>
      </c>
      <c r="C222" s="89">
        <v>1</v>
      </c>
      <c r="D222" s="89">
        <v>1</v>
      </c>
      <c r="E222" s="89">
        <v>1</v>
      </c>
      <c r="F222" s="89">
        <v>1</v>
      </c>
      <c r="G222" s="89">
        <v>1</v>
      </c>
      <c r="H222" s="89">
        <v>1</v>
      </c>
      <c r="I222" s="89">
        <v>1</v>
      </c>
      <c r="J222" s="89">
        <v>1</v>
      </c>
      <c r="K222" s="89">
        <v>1</v>
      </c>
      <c r="L222" s="89">
        <v>1</v>
      </c>
      <c r="M222" s="89">
        <v>1</v>
      </c>
      <c r="N222" s="89">
        <v>0</v>
      </c>
      <c r="O222" s="89">
        <v>0</v>
      </c>
      <c r="P222" s="89">
        <v>0</v>
      </c>
      <c r="Q222" s="89">
        <v>0</v>
      </c>
      <c r="R222" s="89">
        <v>1</v>
      </c>
      <c r="S222" s="89">
        <v>1</v>
      </c>
      <c r="T222" s="89">
        <v>1</v>
      </c>
      <c r="U222" s="89">
        <v>1</v>
      </c>
      <c r="V222" s="89">
        <v>1</v>
      </c>
      <c r="W222" s="89">
        <v>1</v>
      </c>
      <c r="X222" s="89">
        <v>1</v>
      </c>
      <c r="Y222" s="89">
        <v>1</v>
      </c>
      <c r="Z222" s="89">
        <v>1</v>
      </c>
      <c r="AA222" s="88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72">
        <f t="shared" si="34"/>
        <v>255</v>
      </c>
      <c r="BC222" s="72">
        <f t="shared" si="35"/>
        <v>15</v>
      </c>
      <c r="BD222" s="72">
        <f t="shared" si="36"/>
        <v>255</v>
      </c>
      <c r="BE222" s="72">
        <f t="shared" si="37"/>
        <v>1</v>
      </c>
      <c r="BF222"/>
      <c r="BG222"/>
      <c r="BH222"/>
      <c r="BI222" s="11" t="str">
        <f t="shared" si="38"/>
        <v>{0xFF, 0x0F, 0xFF, 0x01},</v>
      </c>
    </row>
    <row r="223" spans="1:80" ht="15" customHeight="1" x14ac:dyDescent="0.25">
      <c r="A223" s="88"/>
      <c r="B223" s="89">
        <v>1</v>
      </c>
      <c r="C223" s="89">
        <v>1</v>
      </c>
      <c r="D223" s="89">
        <v>1</v>
      </c>
      <c r="E223" s="89">
        <v>1</v>
      </c>
      <c r="F223" s="89">
        <v>1</v>
      </c>
      <c r="G223" s="89">
        <v>1</v>
      </c>
      <c r="H223" s="89">
        <v>1</v>
      </c>
      <c r="I223" s="89">
        <v>1</v>
      </c>
      <c r="J223" s="89">
        <v>1</v>
      </c>
      <c r="K223" s="89">
        <v>1</v>
      </c>
      <c r="L223" s="89">
        <v>1</v>
      </c>
      <c r="M223" s="89">
        <v>1</v>
      </c>
      <c r="N223" s="89">
        <v>0</v>
      </c>
      <c r="O223" s="89">
        <v>0</v>
      </c>
      <c r="P223" s="89">
        <v>0</v>
      </c>
      <c r="Q223" s="89">
        <v>0</v>
      </c>
      <c r="R223" s="89">
        <v>1</v>
      </c>
      <c r="S223" s="89">
        <v>1</v>
      </c>
      <c r="T223" s="89">
        <v>1</v>
      </c>
      <c r="U223" s="89">
        <v>1</v>
      </c>
      <c r="V223" s="89">
        <v>1</v>
      </c>
      <c r="W223" s="89">
        <v>1</v>
      </c>
      <c r="X223" s="89">
        <v>1</v>
      </c>
      <c r="Y223" s="89">
        <v>1</v>
      </c>
      <c r="Z223" s="89">
        <v>1</v>
      </c>
      <c r="AA223" s="88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72">
        <f t="shared" si="34"/>
        <v>255</v>
      </c>
      <c r="BC223" s="72">
        <f t="shared" si="35"/>
        <v>15</v>
      </c>
      <c r="BD223" s="72">
        <f t="shared" si="36"/>
        <v>255</v>
      </c>
      <c r="BE223" s="72">
        <f t="shared" si="37"/>
        <v>1</v>
      </c>
      <c r="BF223"/>
      <c r="BG223"/>
      <c r="BH223"/>
      <c r="BI223" s="11" t="str">
        <f t="shared" si="38"/>
        <v>{0xFF, 0x0F, 0xFF, 0x01},</v>
      </c>
    </row>
    <row r="224" spans="1:80" ht="15" customHeight="1" x14ac:dyDescent="0.25">
      <c r="A224" s="88"/>
      <c r="B224" s="89">
        <v>1</v>
      </c>
      <c r="C224" s="89">
        <v>1</v>
      </c>
      <c r="D224" s="89">
        <v>1</v>
      </c>
      <c r="E224" s="89">
        <v>1</v>
      </c>
      <c r="F224" s="89">
        <v>1</v>
      </c>
      <c r="G224" s="89">
        <v>1</v>
      </c>
      <c r="H224" s="89">
        <v>1</v>
      </c>
      <c r="I224" s="89">
        <v>1</v>
      </c>
      <c r="J224" s="89">
        <v>1</v>
      </c>
      <c r="K224" s="89">
        <v>1</v>
      </c>
      <c r="L224" s="89">
        <v>1</v>
      </c>
      <c r="M224" s="89">
        <v>1</v>
      </c>
      <c r="N224" s="89">
        <v>0</v>
      </c>
      <c r="O224" s="89">
        <v>0</v>
      </c>
      <c r="P224" s="89">
        <v>0</v>
      </c>
      <c r="Q224" s="89">
        <v>0</v>
      </c>
      <c r="R224" s="89">
        <v>1</v>
      </c>
      <c r="S224" s="89">
        <v>1</v>
      </c>
      <c r="T224" s="89">
        <v>1</v>
      </c>
      <c r="U224" s="89">
        <v>1</v>
      </c>
      <c r="V224" s="89">
        <v>1</v>
      </c>
      <c r="W224" s="89">
        <v>1</v>
      </c>
      <c r="X224" s="89">
        <v>1</v>
      </c>
      <c r="Y224" s="89">
        <v>1</v>
      </c>
      <c r="Z224" s="89">
        <v>1</v>
      </c>
      <c r="AA224" s="88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72">
        <f t="shared" si="34"/>
        <v>255</v>
      </c>
      <c r="BC224" s="72">
        <f t="shared" si="35"/>
        <v>15</v>
      </c>
      <c r="BD224" s="72">
        <f t="shared" si="36"/>
        <v>255</v>
      </c>
      <c r="BE224" s="72">
        <f t="shared" si="37"/>
        <v>1</v>
      </c>
      <c r="BF224"/>
      <c r="BG224"/>
      <c r="BH224"/>
      <c r="BI224" s="11" t="str">
        <f t="shared" si="38"/>
        <v>{0xFF, 0x0F, 0xFF, 0x01},</v>
      </c>
    </row>
    <row r="225" spans="1:61" ht="15" customHeight="1" x14ac:dyDescent="0.25">
      <c r="A225" s="88"/>
      <c r="B225" s="89">
        <v>1</v>
      </c>
      <c r="C225" s="89">
        <v>1</v>
      </c>
      <c r="D225" s="89">
        <v>1</v>
      </c>
      <c r="E225" s="89">
        <v>1</v>
      </c>
      <c r="F225" s="89">
        <v>1</v>
      </c>
      <c r="G225" s="89">
        <v>1</v>
      </c>
      <c r="H225" s="89">
        <v>1</v>
      </c>
      <c r="I225" s="89">
        <v>1</v>
      </c>
      <c r="J225" s="89">
        <v>1</v>
      </c>
      <c r="K225" s="89">
        <v>1</v>
      </c>
      <c r="L225" s="89">
        <v>1</v>
      </c>
      <c r="M225" s="89">
        <v>1</v>
      </c>
      <c r="N225" s="89">
        <v>0</v>
      </c>
      <c r="O225" s="89">
        <v>0</v>
      </c>
      <c r="P225" s="89">
        <v>0</v>
      </c>
      <c r="Q225" s="89">
        <v>0</v>
      </c>
      <c r="R225" s="89">
        <v>1</v>
      </c>
      <c r="S225" s="89">
        <v>1</v>
      </c>
      <c r="T225" s="89">
        <v>1</v>
      </c>
      <c r="U225" s="89">
        <v>1</v>
      </c>
      <c r="V225" s="89">
        <v>1</v>
      </c>
      <c r="W225" s="89">
        <v>1</v>
      </c>
      <c r="X225" s="89">
        <v>1</v>
      </c>
      <c r="Y225" s="89">
        <v>1</v>
      </c>
      <c r="Z225" s="89">
        <v>1</v>
      </c>
      <c r="AA225" s="88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72">
        <f t="shared" si="34"/>
        <v>255</v>
      </c>
      <c r="BC225" s="72">
        <f t="shared" si="35"/>
        <v>15</v>
      </c>
      <c r="BD225" s="72">
        <f t="shared" si="36"/>
        <v>255</v>
      </c>
      <c r="BE225" s="72">
        <f t="shared" si="37"/>
        <v>1</v>
      </c>
      <c r="BF225"/>
      <c r="BG225"/>
      <c r="BH225"/>
      <c r="BI225" s="11" t="str">
        <f t="shared" si="38"/>
        <v>{0xFF, 0x0F, 0xFF, 0x01},</v>
      </c>
    </row>
    <row r="226" spans="1:61" ht="15" customHeight="1" x14ac:dyDescent="0.25">
      <c r="A226" s="88"/>
      <c r="B226" s="89">
        <v>1</v>
      </c>
      <c r="C226" s="89">
        <v>1</v>
      </c>
      <c r="D226" s="89">
        <v>1</v>
      </c>
      <c r="E226" s="89">
        <v>1</v>
      </c>
      <c r="F226" s="89">
        <v>1</v>
      </c>
      <c r="G226" s="89">
        <v>1</v>
      </c>
      <c r="H226" s="89">
        <v>1</v>
      </c>
      <c r="I226" s="89">
        <v>1</v>
      </c>
      <c r="J226" s="89">
        <v>1</v>
      </c>
      <c r="K226" s="89">
        <v>1</v>
      </c>
      <c r="L226" s="89">
        <v>1</v>
      </c>
      <c r="M226" s="89">
        <v>1</v>
      </c>
      <c r="N226" s="89">
        <v>0</v>
      </c>
      <c r="O226" s="89">
        <v>0</v>
      </c>
      <c r="P226" s="89">
        <v>0</v>
      </c>
      <c r="Q226" s="89">
        <v>0</v>
      </c>
      <c r="R226" s="89">
        <v>1</v>
      </c>
      <c r="S226" s="89">
        <v>1</v>
      </c>
      <c r="T226" s="89">
        <v>1</v>
      </c>
      <c r="U226" s="89">
        <v>1</v>
      </c>
      <c r="V226" s="89">
        <v>1</v>
      </c>
      <c r="W226" s="89">
        <v>1</v>
      </c>
      <c r="X226" s="89">
        <v>1</v>
      </c>
      <c r="Y226" s="89">
        <v>1</v>
      </c>
      <c r="Z226" s="89">
        <v>1</v>
      </c>
      <c r="AA226" s="88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72">
        <f t="shared" si="34"/>
        <v>255</v>
      </c>
      <c r="BC226" s="72">
        <f t="shared" si="35"/>
        <v>15</v>
      </c>
      <c r="BD226" s="72">
        <f t="shared" si="36"/>
        <v>255</v>
      </c>
      <c r="BE226" s="72">
        <f t="shared" si="37"/>
        <v>1</v>
      </c>
      <c r="BF226"/>
      <c r="BG226"/>
      <c r="BH226"/>
      <c r="BI226" s="11" t="str">
        <f t="shared" si="38"/>
        <v>{0xFF, 0x0F, 0xFF, 0x01},</v>
      </c>
    </row>
    <row r="227" spans="1:61" ht="15" customHeight="1" x14ac:dyDescent="0.25">
      <c r="A227" s="88"/>
      <c r="B227" s="89">
        <v>1</v>
      </c>
      <c r="C227" s="89">
        <v>1</v>
      </c>
      <c r="D227" s="89">
        <v>1</v>
      </c>
      <c r="E227" s="89">
        <v>1</v>
      </c>
      <c r="F227" s="89">
        <v>1</v>
      </c>
      <c r="G227" s="89">
        <v>1</v>
      </c>
      <c r="H227" s="89">
        <v>1</v>
      </c>
      <c r="I227" s="89">
        <v>1</v>
      </c>
      <c r="J227" s="89">
        <v>1</v>
      </c>
      <c r="K227" s="89">
        <v>1</v>
      </c>
      <c r="L227" s="89">
        <v>1</v>
      </c>
      <c r="M227" s="89">
        <v>1</v>
      </c>
      <c r="N227" s="89">
        <v>0</v>
      </c>
      <c r="O227" s="89">
        <v>0</v>
      </c>
      <c r="P227" s="89">
        <v>0</v>
      </c>
      <c r="Q227" s="89">
        <v>0</v>
      </c>
      <c r="R227" s="89">
        <v>1</v>
      </c>
      <c r="S227" s="89">
        <v>1</v>
      </c>
      <c r="T227" s="89">
        <v>1</v>
      </c>
      <c r="U227" s="89">
        <v>1</v>
      </c>
      <c r="V227" s="89">
        <v>1</v>
      </c>
      <c r="W227" s="89">
        <v>1</v>
      </c>
      <c r="X227" s="89">
        <v>1</v>
      </c>
      <c r="Y227" s="89">
        <v>1</v>
      </c>
      <c r="Z227" s="89">
        <v>1</v>
      </c>
      <c r="AA227" s="88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72">
        <f t="shared" si="34"/>
        <v>255</v>
      </c>
      <c r="BC227" s="72">
        <f t="shared" si="35"/>
        <v>15</v>
      </c>
      <c r="BD227" s="72">
        <f t="shared" si="36"/>
        <v>255</v>
      </c>
      <c r="BE227" s="72">
        <f t="shared" si="37"/>
        <v>1</v>
      </c>
      <c r="BF227"/>
      <c r="BG227"/>
      <c r="BH227"/>
      <c r="BI227" s="11" t="str">
        <f t="shared" si="38"/>
        <v>{0xFF, 0x0F, 0xFF, 0x01},</v>
      </c>
    </row>
    <row r="228" spans="1:61" ht="15" customHeight="1" x14ac:dyDescent="0.25">
      <c r="A228" s="88"/>
      <c r="B228" s="89">
        <v>1</v>
      </c>
      <c r="C228" s="89">
        <v>1</v>
      </c>
      <c r="D228" s="89">
        <v>1</v>
      </c>
      <c r="E228" s="89">
        <v>1</v>
      </c>
      <c r="F228" s="89">
        <v>1</v>
      </c>
      <c r="G228" s="89">
        <v>1</v>
      </c>
      <c r="H228" s="89">
        <v>1</v>
      </c>
      <c r="I228" s="89">
        <v>1</v>
      </c>
      <c r="J228" s="89">
        <v>1</v>
      </c>
      <c r="K228" s="89">
        <v>1</v>
      </c>
      <c r="L228" s="89">
        <v>1</v>
      </c>
      <c r="M228" s="89">
        <v>1</v>
      </c>
      <c r="N228" s="89">
        <v>0</v>
      </c>
      <c r="O228" s="89">
        <v>0</v>
      </c>
      <c r="P228" s="89">
        <v>0</v>
      </c>
      <c r="Q228" s="89">
        <v>0</v>
      </c>
      <c r="R228" s="89">
        <v>0</v>
      </c>
      <c r="S228" s="89">
        <v>0</v>
      </c>
      <c r="T228" s="89">
        <v>0</v>
      </c>
      <c r="U228" s="89">
        <v>0</v>
      </c>
      <c r="V228" s="89">
        <v>0</v>
      </c>
      <c r="W228" s="89">
        <v>0</v>
      </c>
      <c r="X228" s="89">
        <v>0</v>
      </c>
      <c r="Y228" s="89">
        <v>0</v>
      </c>
      <c r="Z228" s="89">
        <v>0</v>
      </c>
      <c r="AA228" s="8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72">
        <f t="shared" si="34"/>
        <v>255</v>
      </c>
      <c r="BC228" s="72">
        <f t="shared" si="35"/>
        <v>15</v>
      </c>
      <c r="BD228" s="72">
        <f t="shared" si="36"/>
        <v>0</v>
      </c>
      <c r="BE228" s="72">
        <f t="shared" si="37"/>
        <v>0</v>
      </c>
      <c r="BF228"/>
      <c r="BG228"/>
      <c r="BH228"/>
      <c r="BI228" s="11" t="str">
        <f t="shared" si="38"/>
        <v>{0xFF, 0x0F, 0x00, 0x00},</v>
      </c>
    </row>
    <row r="229" spans="1:61" ht="15" customHeight="1" x14ac:dyDescent="0.25">
      <c r="A229" s="88"/>
      <c r="B229" s="89">
        <v>1</v>
      </c>
      <c r="C229" s="89">
        <v>1</v>
      </c>
      <c r="D229" s="89">
        <v>1</v>
      </c>
      <c r="E229" s="89">
        <v>1</v>
      </c>
      <c r="F229" s="89">
        <v>1</v>
      </c>
      <c r="G229" s="89">
        <v>1</v>
      </c>
      <c r="H229" s="89">
        <v>1</v>
      </c>
      <c r="I229" s="89">
        <v>1</v>
      </c>
      <c r="J229" s="89">
        <v>1</v>
      </c>
      <c r="K229" s="89">
        <v>1</v>
      </c>
      <c r="L229" s="89">
        <v>1</v>
      </c>
      <c r="M229" s="89">
        <v>1</v>
      </c>
      <c r="N229" s="89">
        <v>0</v>
      </c>
      <c r="O229" s="89">
        <v>0</v>
      </c>
      <c r="P229" s="89">
        <v>0</v>
      </c>
      <c r="Q229" s="89">
        <v>0</v>
      </c>
      <c r="R229" s="89">
        <v>0</v>
      </c>
      <c r="S229" s="89">
        <v>0</v>
      </c>
      <c r="T229" s="89">
        <v>0</v>
      </c>
      <c r="U229" s="89">
        <v>0</v>
      </c>
      <c r="V229" s="89">
        <v>0</v>
      </c>
      <c r="W229" s="89">
        <v>0</v>
      </c>
      <c r="X229" s="89">
        <v>0</v>
      </c>
      <c r="Y229" s="89">
        <v>0</v>
      </c>
      <c r="Z229" s="89">
        <v>0</v>
      </c>
      <c r="AA229" s="88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72">
        <f t="shared" si="34"/>
        <v>255</v>
      </c>
      <c r="BC229" s="72">
        <f t="shared" si="35"/>
        <v>15</v>
      </c>
      <c r="BD229" s="72">
        <f t="shared" si="36"/>
        <v>0</v>
      </c>
      <c r="BE229" s="72">
        <f t="shared" si="37"/>
        <v>0</v>
      </c>
      <c r="BF229"/>
      <c r="BG229"/>
      <c r="BH229"/>
      <c r="BI229" s="11" t="str">
        <f t="shared" si="38"/>
        <v>{0xFF, 0x0F, 0x00, 0x00},</v>
      </c>
    </row>
    <row r="230" spans="1:61" ht="15" customHeight="1" x14ac:dyDescent="0.25">
      <c r="A230" s="88"/>
      <c r="B230" s="89">
        <v>1</v>
      </c>
      <c r="C230" s="89">
        <v>1</v>
      </c>
      <c r="D230" s="89">
        <v>1</v>
      </c>
      <c r="E230" s="89">
        <v>1</v>
      </c>
      <c r="F230" s="89">
        <v>1</v>
      </c>
      <c r="G230" s="89">
        <v>1</v>
      </c>
      <c r="H230" s="89">
        <v>1</v>
      </c>
      <c r="I230" s="89">
        <v>1</v>
      </c>
      <c r="J230" s="89">
        <v>1</v>
      </c>
      <c r="K230" s="89">
        <v>1</v>
      </c>
      <c r="L230" s="89">
        <v>1</v>
      </c>
      <c r="M230" s="89">
        <v>1</v>
      </c>
      <c r="N230" s="89">
        <v>0</v>
      </c>
      <c r="O230" s="89">
        <v>0</v>
      </c>
      <c r="P230" s="89">
        <v>0</v>
      </c>
      <c r="Q230" s="89">
        <v>0</v>
      </c>
      <c r="R230" s="89">
        <v>0</v>
      </c>
      <c r="S230" s="89">
        <v>0</v>
      </c>
      <c r="T230" s="89">
        <v>0</v>
      </c>
      <c r="U230" s="89">
        <v>0</v>
      </c>
      <c r="V230" s="89">
        <v>0</v>
      </c>
      <c r="W230" s="89">
        <v>0</v>
      </c>
      <c r="X230" s="89">
        <v>0</v>
      </c>
      <c r="Y230" s="89">
        <v>0</v>
      </c>
      <c r="Z230" s="89">
        <v>0</v>
      </c>
      <c r="AA230" s="88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72">
        <f t="shared" si="34"/>
        <v>255</v>
      </c>
      <c r="BC230" s="72">
        <f t="shared" si="35"/>
        <v>15</v>
      </c>
      <c r="BD230" s="72">
        <f t="shared" si="36"/>
        <v>0</v>
      </c>
      <c r="BE230" s="72">
        <f t="shared" si="37"/>
        <v>0</v>
      </c>
      <c r="BF230"/>
      <c r="BG230"/>
      <c r="BH230"/>
      <c r="BI230" s="11" t="str">
        <f t="shared" si="38"/>
        <v>{0xFF, 0x0F, 0x00, 0x00},</v>
      </c>
    </row>
    <row r="231" spans="1:61" ht="15" customHeight="1" x14ac:dyDescent="0.25">
      <c r="A231" s="88"/>
      <c r="B231" s="89">
        <v>1</v>
      </c>
      <c r="C231" s="89">
        <v>1</v>
      </c>
      <c r="D231" s="89">
        <v>1</v>
      </c>
      <c r="E231" s="89">
        <v>1</v>
      </c>
      <c r="F231" s="89">
        <v>1</v>
      </c>
      <c r="G231" s="89">
        <v>1</v>
      </c>
      <c r="H231" s="89">
        <v>1</v>
      </c>
      <c r="I231" s="89">
        <v>1</v>
      </c>
      <c r="J231" s="89">
        <v>1</v>
      </c>
      <c r="K231" s="89">
        <v>1</v>
      </c>
      <c r="L231" s="89">
        <v>1</v>
      </c>
      <c r="M231" s="89">
        <v>1</v>
      </c>
      <c r="N231" s="89">
        <v>0</v>
      </c>
      <c r="O231" s="89">
        <v>0</v>
      </c>
      <c r="P231" s="89">
        <v>0</v>
      </c>
      <c r="Q231" s="89">
        <v>0</v>
      </c>
      <c r="R231" s="89">
        <v>0</v>
      </c>
      <c r="S231" s="89">
        <v>0</v>
      </c>
      <c r="T231" s="89">
        <v>0</v>
      </c>
      <c r="U231" s="89">
        <v>0</v>
      </c>
      <c r="V231" s="89">
        <v>0</v>
      </c>
      <c r="W231" s="89">
        <v>0</v>
      </c>
      <c r="X231" s="89">
        <v>0</v>
      </c>
      <c r="Y231" s="89">
        <v>0</v>
      </c>
      <c r="Z231" s="89">
        <v>0</v>
      </c>
      <c r="AA231" s="88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72">
        <f t="shared" si="34"/>
        <v>255</v>
      </c>
      <c r="BC231" s="72">
        <f t="shared" si="35"/>
        <v>15</v>
      </c>
      <c r="BD231" s="72">
        <f t="shared" si="36"/>
        <v>0</v>
      </c>
      <c r="BE231" s="72">
        <f t="shared" si="37"/>
        <v>0</v>
      </c>
      <c r="BF231"/>
      <c r="BG231"/>
      <c r="BH231"/>
      <c r="BI231" s="11" t="str">
        <f t="shared" si="38"/>
        <v>{0xFF, 0x0F, 0x00, 0x00},</v>
      </c>
    </row>
    <row r="232" spans="1:61" ht="15" customHeight="1" x14ac:dyDescent="0.25">
      <c r="A232" s="88"/>
      <c r="B232" s="89">
        <v>1</v>
      </c>
      <c r="C232" s="89">
        <v>1</v>
      </c>
      <c r="D232" s="89">
        <v>1</v>
      </c>
      <c r="E232" s="89">
        <v>1</v>
      </c>
      <c r="F232" s="89">
        <v>1</v>
      </c>
      <c r="G232" s="89">
        <v>1</v>
      </c>
      <c r="H232" s="89">
        <v>1</v>
      </c>
      <c r="I232" s="89">
        <v>1</v>
      </c>
      <c r="J232" s="89">
        <v>1</v>
      </c>
      <c r="K232" s="89">
        <v>1</v>
      </c>
      <c r="L232" s="89">
        <v>1</v>
      </c>
      <c r="M232" s="89">
        <v>1</v>
      </c>
      <c r="N232" s="89">
        <v>1</v>
      </c>
      <c r="O232" s="89">
        <v>1</v>
      </c>
      <c r="P232" s="89">
        <v>1</v>
      </c>
      <c r="Q232" s="89">
        <v>1</v>
      </c>
      <c r="R232" s="89">
        <v>1</v>
      </c>
      <c r="S232" s="89">
        <v>1</v>
      </c>
      <c r="T232" s="89">
        <v>1</v>
      </c>
      <c r="U232" s="89">
        <v>1</v>
      </c>
      <c r="V232" s="89">
        <v>1</v>
      </c>
      <c r="W232" s="89">
        <v>1</v>
      </c>
      <c r="X232" s="89">
        <v>1</v>
      </c>
      <c r="Y232" s="89">
        <v>1</v>
      </c>
      <c r="Z232" s="89">
        <v>1</v>
      </c>
      <c r="AA232" s="88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72">
        <f t="shared" si="34"/>
        <v>255</v>
      </c>
      <c r="BC232" s="72">
        <f t="shared" si="35"/>
        <v>255</v>
      </c>
      <c r="BD232" s="72">
        <f t="shared" si="36"/>
        <v>255</v>
      </c>
      <c r="BE232" s="72">
        <f t="shared" si="37"/>
        <v>1</v>
      </c>
      <c r="BF232"/>
      <c r="BG232"/>
      <c r="BH232"/>
      <c r="BI232" s="11" t="str">
        <f t="shared" si="38"/>
        <v>{0xFF, 0xFF, 0xFF, 0x01},</v>
      </c>
    </row>
    <row r="233" spans="1:61" ht="15" customHeight="1" x14ac:dyDescent="0.25">
      <c r="A233" s="88"/>
      <c r="B233" s="89">
        <v>1</v>
      </c>
      <c r="C233" s="89">
        <v>1</v>
      </c>
      <c r="D233" s="89">
        <v>1</v>
      </c>
      <c r="E233" s="89">
        <v>1</v>
      </c>
      <c r="F233" s="89">
        <v>1</v>
      </c>
      <c r="G233" s="89">
        <v>1</v>
      </c>
      <c r="H233" s="89">
        <v>1</v>
      </c>
      <c r="I233" s="89">
        <v>1</v>
      </c>
      <c r="J233" s="89">
        <v>1</v>
      </c>
      <c r="K233" s="89">
        <v>1</v>
      </c>
      <c r="L233" s="89">
        <v>1</v>
      </c>
      <c r="M233" s="89">
        <v>1</v>
      </c>
      <c r="N233" s="89">
        <v>1</v>
      </c>
      <c r="O233" s="89">
        <v>1</v>
      </c>
      <c r="P233" s="89">
        <v>1</v>
      </c>
      <c r="Q233" s="89">
        <v>1</v>
      </c>
      <c r="R233" s="89">
        <v>1</v>
      </c>
      <c r="S233" s="89">
        <v>1</v>
      </c>
      <c r="T233" s="89">
        <v>1</v>
      </c>
      <c r="U233" s="89">
        <v>1</v>
      </c>
      <c r="V233" s="89">
        <v>1</v>
      </c>
      <c r="W233" s="89">
        <v>1</v>
      </c>
      <c r="X233" s="89">
        <v>1</v>
      </c>
      <c r="Y233" s="89">
        <v>1</v>
      </c>
      <c r="Z233" s="89">
        <v>1</v>
      </c>
      <c r="AA233" s="88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72">
        <f t="shared" si="34"/>
        <v>255</v>
      </c>
      <c r="BC233" s="72">
        <f t="shared" si="35"/>
        <v>255</v>
      </c>
      <c r="BD233" s="72">
        <f t="shared" si="36"/>
        <v>255</v>
      </c>
      <c r="BE233" s="72">
        <f t="shared" si="37"/>
        <v>1</v>
      </c>
      <c r="BF233"/>
      <c r="BG233"/>
      <c r="BH233"/>
      <c r="BI233" s="11" t="str">
        <f t="shared" si="38"/>
        <v>{0xFF, 0xFF, 0xFF, 0x01},</v>
      </c>
    </row>
    <row r="234" spans="1:61" ht="15" customHeight="1" x14ac:dyDescent="0.25">
      <c r="A234" s="88"/>
      <c r="B234" s="89">
        <v>1</v>
      </c>
      <c r="C234" s="89">
        <v>1</v>
      </c>
      <c r="D234" s="89">
        <v>1</v>
      </c>
      <c r="E234" s="89">
        <v>1</v>
      </c>
      <c r="F234" s="89">
        <v>1</v>
      </c>
      <c r="G234" s="89">
        <v>1</v>
      </c>
      <c r="H234" s="89">
        <v>1</v>
      </c>
      <c r="I234" s="89">
        <v>1</v>
      </c>
      <c r="J234" s="89">
        <v>1</v>
      </c>
      <c r="K234" s="89">
        <v>1</v>
      </c>
      <c r="L234" s="89">
        <v>1</v>
      </c>
      <c r="M234" s="89">
        <v>1</v>
      </c>
      <c r="N234" s="89">
        <v>1</v>
      </c>
      <c r="O234" s="89">
        <v>1</v>
      </c>
      <c r="P234" s="89">
        <v>1</v>
      </c>
      <c r="Q234" s="89">
        <v>1</v>
      </c>
      <c r="R234" s="89">
        <v>1</v>
      </c>
      <c r="S234" s="89">
        <v>1</v>
      </c>
      <c r="T234" s="89">
        <v>1</v>
      </c>
      <c r="U234" s="89">
        <v>1</v>
      </c>
      <c r="V234" s="89">
        <v>1</v>
      </c>
      <c r="W234" s="89">
        <v>1</v>
      </c>
      <c r="X234" s="89">
        <v>1</v>
      </c>
      <c r="Y234" s="89">
        <v>1</v>
      </c>
      <c r="Z234" s="89">
        <v>1</v>
      </c>
      <c r="AA234" s="88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72">
        <f t="shared" si="34"/>
        <v>255</v>
      </c>
      <c r="BC234" s="72">
        <f t="shared" si="35"/>
        <v>255</v>
      </c>
      <c r="BD234" s="72">
        <f t="shared" si="36"/>
        <v>255</v>
      </c>
      <c r="BE234" s="72">
        <f t="shared" si="37"/>
        <v>1</v>
      </c>
      <c r="BF234"/>
      <c r="BG234"/>
      <c r="BH234"/>
      <c r="BI234" s="11" t="str">
        <f t="shared" si="38"/>
        <v>{0xFF, 0xFF, 0xFF, 0x01},</v>
      </c>
    </row>
    <row r="235" spans="1:61" ht="15" customHeight="1" x14ac:dyDescent="0.25">
      <c r="A235" s="88"/>
      <c r="B235" s="89">
        <v>1</v>
      </c>
      <c r="C235" s="89">
        <v>1</v>
      </c>
      <c r="D235" s="89">
        <v>1</v>
      </c>
      <c r="E235" s="89">
        <v>1</v>
      </c>
      <c r="F235" s="89">
        <v>1</v>
      </c>
      <c r="G235" s="89">
        <v>1</v>
      </c>
      <c r="H235" s="89">
        <v>1</v>
      </c>
      <c r="I235" s="89">
        <v>1</v>
      </c>
      <c r="J235" s="89">
        <v>1</v>
      </c>
      <c r="K235" s="89">
        <v>1</v>
      </c>
      <c r="L235" s="89">
        <v>1</v>
      </c>
      <c r="M235" s="89">
        <v>1</v>
      </c>
      <c r="N235" s="89">
        <v>1</v>
      </c>
      <c r="O235" s="89">
        <v>1</v>
      </c>
      <c r="P235" s="89">
        <v>1</v>
      </c>
      <c r="Q235" s="89">
        <v>1</v>
      </c>
      <c r="R235" s="89">
        <v>1</v>
      </c>
      <c r="S235" s="89">
        <v>1</v>
      </c>
      <c r="T235" s="89">
        <v>1</v>
      </c>
      <c r="U235" s="89">
        <v>1</v>
      </c>
      <c r="V235" s="89">
        <v>1</v>
      </c>
      <c r="W235" s="89">
        <v>1</v>
      </c>
      <c r="X235" s="89">
        <v>1</v>
      </c>
      <c r="Y235" s="89">
        <v>1</v>
      </c>
      <c r="Z235" s="89">
        <v>1</v>
      </c>
      <c r="AA235" s="88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72">
        <f t="shared" si="34"/>
        <v>255</v>
      </c>
      <c r="BC235" s="72">
        <f t="shared" si="35"/>
        <v>255</v>
      </c>
      <c r="BD235" s="72">
        <f t="shared" si="36"/>
        <v>255</v>
      </c>
      <c r="BE235" s="72">
        <f t="shared" si="37"/>
        <v>1</v>
      </c>
      <c r="BF235"/>
      <c r="BG235"/>
      <c r="BH235"/>
      <c r="BI235" s="11" t="str">
        <f t="shared" si="38"/>
        <v>{0xFF, 0xFF, 0xFF, 0x01},</v>
      </c>
    </row>
    <row r="236" spans="1:61" ht="15" customHeight="1" x14ac:dyDescent="0.25">
      <c r="A236" s="88"/>
      <c r="B236" s="89">
        <v>1</v>
      </c>
      <c r="C236" s="89">
        <v>1</v>
      </c>
      <c r="D236" s="89">
        <v>1</v>
      </c>
      <c r="E236" s="89">
        <v>1</v>
      </c>
      <c r="F236" s="89">
        <v>1</v>
      </c>
      <c r="G236" s="89">
        <v>1</v>
      </c>
      <c r="H236" s="89">
        <v>1</v>
      </c>
      <c r="I236" s="89">
        <v>1</v>
      </c>
      <c r="J236" s="89">
        <v>1</v>
      </c>
      <c r="K236" s="89">
        <v>1</v>
      </c>
      <c r="L236" s="89">
        <v>1</v>
      </c>
      <c r="M236" s="89">
        <v>1</v>
      </c>
      <c r="N236" s="89">
        <v>1</v>
      </c>
      <c r="O236" s="89">
        <v>1</v>
      </c>
      <c r="P236" s="89">
        <v>1</v>
      </c>
      <c r="Q236" s="89">
        <v>1</v>
      </c>
      <c r="R236" s="89">
        <v>1</v>
      </c>
      <c r="S236" s="89">
        <v>1</v>
      </c>
      <c r="T236" s="89">
        <v>1</v>
      </c>
      <c r="U236" s="89">
        <v>1</v>
      </c>
      <c r="V236" s="89">
        <v>1</v>
      </c>
      <c r="W236" s="89">
        <v>1</v>
      </c>
      <c r="X236" s="89">
        <v>1</v>
      </c>
      <c r="Y236" s="89">
        <v>1</v>
      </c>
      <c r="Z236" s="89">
        <v>1</v>
      </c>
      <c r="AA236" s="88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72">
        <f t="shared" si="34"/>
        <v>255</v>
      </c>
      <c r="BC236" s="72">
        <f t="shared" si="35"/>
        <v>255</v>
      </c>
      <c r="BD236" s="72">
        <f t="shared" si="36"/>
        <v>255</v>
      </c>
      <c r="BE236" s="72">
        <f t="shared" si="37"/>
        <v>1</v>
      </c>
      <c r="BF236"/>
      <c r="BG236"/>
      <c r="BH236"/>
      <c r="BI236" s="11" t="str">
        <f t="shared" si="38"/>
        <v>{0xFF, 0xFF, 0xFF, 0x01},</v>
      </c>
    </row>
    <row r="237" spans="1:61" ht="15" customHeight="1" x14ac:dyDescent="0.25">
      <c r="A237" s="88"/>
      <c r="B237" s="89">
        <v>1</v>
      </c>
      <c r="C237" s="89">
        <v>1</v>
      </c>
      <c r="D237" s="89">
        <v>1</v>
      </c>
      <c r="E237" s="89">
        <v>1</v>
      </c>
      <c r="F237" s="89">
        <v>1</v>
      </c>
      <c r="G237" s="89">
        <v>1</v>
      </c>
      <c r="H237" s="89">
        <v>1</v>
      </c>
      <c r="I237" s="89">
        <v>1</v>
      </c>
      <c r="J237" s="89">
        <v>1</v>
      </c>
      <c r="K237" s="89">
        <v>1</v>
      </c>
      <c r="L237" s="89">
        <v>1</v>
      </c>
      <c r="M237" s="89">
        <v>1</v>
      </c>
      <c r="N237" s="89">
        <v>1</v>
      </c>
      <c r="O237" s="89">
        <v>1</v>
      </c>
      <c r="P237" s="89">
        <v>1</v>
      </c>
      <c r="Q237" s="89">
        <v>1</v>
      </c>
      <c r="R237" s="89">
        <v>1</v>
      </c>
      <c r="S237" s="89">
        <v>1</v>
      </c>
      <c r="T237" s="89">
        <v>1</v>
      </c>
      <c r="U237" s="89">
        <v>1</v>
      </c>
      <c r="V237" s="89">
        <v>1</v>
      </c>
      <c r="W237" s="89">
        <v>1</v>
      </c>
      <c r="X237" s="89">
        <v>1</v>
      </c>
      <c r="Y237" s="89">
        <v>1</v>
      </c>
      <c r="Z237" s="89">
        <v>1</v>
      </c>
      <c r="AA237" s="88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72">
        <f t="shared" si="34"/>
        <v>255</v>
      </c>
      <c r="BC237" s="72">
        <f t="shared" si="35"/>
        <v>255</v>
      </c>
      <c r="BD237" s="72">
        <f t="shared" si="36"/>
        <v>255</v>
      </c>
      <c r="BE237" s="72">
        <f t="shared" si="37"/>
        <v>1</v>
      </c>
      <c r="BF237"/>
      <c r="BG237"/>
      <c r="BH237"/>
      <c r="BI237" s="11" t="str">
        <f t="shared" si="38"/>
        <v>{0xFF, 0xFF, 0xFF, 0x01},</v>
      </c>
    </row>
    <row r="238" spans="1:61" ht="15" customHeight="1" x14ac:dyDescent="0.25">
      <c r="A238" s="88"/>
      <c r="B238" s="89">
        <v>1</v>
      </c>
      <c r="C238" s="89">
        <v>1</v>
      </c>
      <c r="D238" s="89">
        <v>1</v>
      </c>
      <c r="E238" s="89">
        <v>1</v>
      </c>
      <c r="F238" s="89">
        <v>1</v>
      </c>
      <c r="G238" s="89">
        <v>1</v>
      </c>
      <c r="H238" s="89">
        <v>1</v>
      </c>
      <c r="I238" s="89">
        <v>1</v>
      </c>
      <c r="J238" s="89">
        <v>1</v>
      </c>
      <c r="K238" s="89">
        <v>1</v>
      </c>
      <c r="L238" s="89">
        <v>1</v>
      </c>
      <c r="M238" s="89">
        <v>1</v>
      </c>
      <c r="N238" s="89">
        <v>1</v>
      </c>
      <c r="O238" s="89">
        <v>1</v>
      </c>
      <c r="P238" s="89">
        <v>1</v>
      </c>
      <c r="Q238" s="89">
        <v>1</v>
      </c>
      <c r="R238" s="89">
        <v>1</v>
      </c>
      <c r="S238" s="89">
        <v>1</v>
      </c>
      <c r="T238" s="89">
        <v>1</v>
      </c>
      <c r="U238" s="89">
        <v>1</v>
      </c>
      <c r="V238" s="89">
        <v>1</v>
      </c>
      <c r="W238" s="89">
        <v>1</v>
      </c>
      <c r="X238" s="89">
        <v>1</v>
      </c>
      <c r="Y238" s="89">
        <v>1</v>
      </c>
      <c r="Z238" s="89">
        <v>1</v>
      </c>
      <c r="AA238" s="8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72">
        <f t="shared" si="34"/>
        <v>255</v>
      </c>
      <c r="BC238" s="72">
        <f t="shared" si="35"/>
        <v>255</v>
      </c>
      <c r="BD238" s="72">
        <f t="shared" si="36"/>
        <v>255</v>
      </c>
      <c r="BE238" s="72">
        <f t="shared" si="37"/>
        <v>1</v>
      </c>
      <c r="BF238"/>
      <c r="BG238"/>
      <c r="BH238"/>
      <c r="BI238" s="11" t="str">
        <f t="shared" si="38"/>
        <v>{0xFF, 0xFF, 0xFF, 0x01},</v>
      </c>
    </row>
    <row r="239" spans="1:61" ht="15" customHeight="1" x14ac:dyDescent="0.25">
      <c r="A239" s="88"/>
      <c r="B239" s="89">
        <v>1</v>
      </c>
      <c r="C239" s="89">
        <v>1</v>
      </c>
      <c r="D239" s="89">
        <v>1</v>
      </c>
      <c r="E239" s="89">
        <v>1</v>
      </c>
      <c r="F239" s="89">
        <v>1</v>
      </c>
      <c r="G239" s="89">
        <v>1</v>
      </c>
      <c r="H239" s="89">
        <v>1</v>
      </c>
      <c r="I239" s="89">
        <v>1</v>
      </c>
      <c r="J239" s="89">
        <v>1</v>
      </c>
      <c r="K239" s="89">
        <v>1</v>
      </c>
      <c r="L239" s="89">
        <v>1</v>
      </c>
      <c r="M239" s="89">
        <v>1</v>
      </c>
      <c r="N239" s="89">
        <v>1</v>
      </c>
      <c r="O239" s="89">
        <v>1</v>
      </c>
      <c r="P239" s="89">
        <v>1</v>
      </c>
      <c r="Q239" s="89">
        <v>1</v>
      </c>
      <c r="R239" s="89">
        <v>1</v>
      </c>
      <c r="S239" s="89">
        <v>1</v>
      </c>
      <c r="T239" s="89">
        <v>1</v>
      </c>
      <c r="U239" s="89">
        <v>1</v>
      </c>
      <c r="V239" s="89">
        <v>1</v>
      </c>
      <c r="W239" s="89">
        <v>1</v>
      </c>
      <c r="X239" s="89">
        <v>1</v>
      </c>
      <c r="Y239" s="89">
        <v>1</v>
      </c>
      <c r="Z239" s="89">
        <v>1</v>
      </c>
      <c r="AA239" s="88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72">
        <f t="shared" si="34"/>
        <v>255</v>
      </c>
      <c r="BC239" s="72">
        <f t="shared" si="35"/>
        <v>255</v>
      </c>
      <c r="BD239" s="72">
        <f t="shared" si="36"/>
        <v>255</v>
      </c>
      <c r="BE239" s="72">
        <f t="shared" si="37"/>
        <v>1</v>
      </c>
      <c r="BF239"/>
      <c r="BG239"/>
      <c r="BH239"/>
      <c r="BI239" s="11" t="str">
        <f t="shared" si="38"/>
        <v>{0xFF, 0xFF, 0xFF, 0x01},</v>
      </c>
    </row>
    <row r="240" spans="1:61" ht="15" customHeight="1" x14ac:dyDescent="0.25">
      <c r="A240" s="88"/>
      <c r="B240" s="89">
        <v>1</v>
      </c>
      <c r="C240" s="89">
        <v>1</v>
      </c>
      <c r="D240" s="89">
        <v>1</v>
      </c>
      <c r="E240" s="89">
        <v>1</v>
      </c>
      <c r="F240" s="89">
        <v>1</v>
      </c>
      <c r="G240" s="89">
        <v>1</v>
      </c>
      <c r="H240" s="89">
        <v>1</v>
      </c>
      <c r="I240" s="89">
        <v>1</v>
      </c>
      <c r="J240" s="89">
        <v>1</v>
      </c>
      <c r="K240" s="89">
        <v>1</v>
      </c>
      <c r="L240" s="89">
        <v>1</v>
      </c>
      <c r="M240" s="89">
        <v>1</v>
      </c>
      <c r="N240" s="89">
        <v>1</v>
      </c>
      <c r="O240" s="89">
        <v>1</v>
      </c>
      <c r="P240" s="89">
        <v>1</v>
      </c>
      <c r="Q240" s="89">
        <v>1</v>
      </c>
      <c r="R240" s="89">
        <v>1</v>
      </c>
      <c r="S240" s="89">
        <v>1</v>
      </c>
      <c r="T240" s="89">
        <v>1</v>
      </c>
      <c r="U240" s="89">
        <v>1</v>
      </c>
      <c r="V240" s="89">
        <v>1</v>
      </c>
      <c r="W240" s="89">
        <v>1</v>
      </c>
      <c r="X240" s="89">
        <v>1</v>
      </c>
      <c r="Y240" s="89">
        <v>1</v>
      </c>
      <c r="Z240" s="89">
        <v>1</v>
      </c>
      <c r="AA240" s="88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72">
        <f t="shared" si="34"/>
        <v>255</v>
      </c>
      <c r="BC240" s="72">
        <f t="shared" si="35"/>
        <v>255</v>
      </c>
      <c r="BD240" s="72">
        <f t="shared" si="36"/>
        <v>255</v>
      </c>
      <c r="BE240" s="72">
        <f t="shared" si="37"/>
        <v>1</v>
      </c>
      <c r="BF240"/>
      <c r="BG240"/>
      <c r="BH240"/>
      <c r="BI240" s="11" t="str">
        <f t="shared" si="38"/>
        <v>{0xFF, 0xFF, 0xFF, 0x01},</v>
      </c>
    </row>
    <row r="241" spans="1:80" ht="15" customHeight="1" x14ac:dyDescent="0.25">
      <c r="A241" s="88"/>
      <c r="B241" s="89">
        <v>1</v>
      </c>
      <c r="C241" s="89">
        <v>1</v>
      </c>
      <c r="D241" s="89">
        <v>1</v>
      </c>
      <c r="E241" s="89">
        <v>1</v>
      </c>
      <c r="F241" s="89">
        <v>1</v>
      </c>
      <c r="G241" s="89">
        <v>1</v>
      </c>
      <c r="H241" s="89">
        <v>1</v>
      </c>
      <c r="I241" s="89">
        <v>1</v>
      </c>
      <c r="J241" s="89">
        <v>1</v>
      </c>
      <c r="K241" s="89">
        <v>1</v>
      </c>
      <c r="L241" s="89">
        <v>1</v>
      </c>
      <c r="M241" s="89">
        <v>1</v>
      </c>
      <c r="N241" s="89">
        <v>1</v>
      </c>
      <c r="O241" s="89">
        <v>1</v>
      </c>
      <c r="P241" s="89">
        <v>1</v>
      </c>
      <c r="Q241" s="89">
        <v>1</v>
      </c>
      <c r="R241" s="89">
        <v>1</v>
      </c>
      <c r="S241" s="89">
        <v>1</v>
      </c>
      <c r="T241" s="89">
        <v>1</v>
      </c>
      <c r="U241" s="89">
        <v>1</v>
      </c>
      <c r="V241" s="89">
        <v>1</v>
      </c>
      <c r="W241" s="89">
        <v>1</v>
      </c>
      <c r="X241" s="89">
        <v>1</v>
      </c>
      <c r="Y241" s="89">
        <v>1</v>
      </c>
      <c r="Z241" s="89">
        <v>1</v>
      </c>
      <c r="AA241" s="88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72">
        <f t="shared" si="34"/>
        <v>255</v>
      </c>
      <c r="BC241" s="72">
        <f t="shared" si="35"/>
        <v>255</v>
      </c>
      <c r="BD241" s="72">
        <f t="shared" si="36"/>
        <v>255</v>
      </c>
      <c r="BE241" s="72">
        <f t="shared" si="37"/>
        <v>1</v>
      </c>
      <c r="BF241"/>
      <c r="BG241"/>
      <c r="BH241"/>
      <c r="BI241" s="11" t="str">
        <f>CONCATENATE("{0x",DEC2HEX(BB241,2),", 0x",DEC2HEX(BC241,2),", 0x",DEC2HEX(BD241,2),", 0x",DEC2HEX(BE241,2),"}")</f>
        <v>{0xFF, 0xFF, 0xFF, 0x01}</v>
      </c>
    </row>
    <row r="242" spans="1:80" ht="15" customHeight="1" x14ac:dyDescent="0.25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1" t="s">
        <v>4</v>
      </c>
    </row>
    <row r="244" spans="1:80" s="74" customFormat="1" ht="15" customHeight="1" x14ac:dyDescent="0.3">
      <c r="A244" s="85" t="s">
        <v>7</v>
      </c>
      <c r="G244" s="81" t="s">
        <v>151</v>
      </c>
      <c r="AU244" s="86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79"/>
      <c r="BT244" s="81"/>
      <c r="BU244" s="81"/>
      <c r="BV244" s="81"/>
      <c r="BW244" s="81"/>
      <c r="BX244" s="81"/>
      <c r="BY244" s="81"/>
      <c r="BZ244" s="81"/>
      <c r="CA244" s="81"/>
      <c r="CB244" s="81"/>
    </row>
    <row r="245" spans="1:80" ht="15" customHeight="1" x14ac:dyDescent="0.25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72" t="s">
        <v>18</v>
      </c>
      <c r="BC245" s="72" t="s">
        <v>19</v>
      </c>
      <c r="BD245" s="72" t="s">
        <v>134</v>
      </c>
      <c r="BE245" s="72" t="s">
        <v>130</v>
      </c>
      <c r="BF245"/>
      <c r="BG245"/>
      <c r="BH245"/>
      <c r="BI245" s="10" t="str">
        <f>CONCATENATE($B$8,G244,$B$10)</f>
        <v>const u8 aau8EngenuicsLogoBlackQ4[LCD_IMAGE_ROW_SIZE_25PX][LCD_IMAGE_COL_BYTES_25PX] = {</v>
      </c>
      <c r="BJ245" s="87"/>
      <c r="BK245" s="87"/>
      <c r="BL245" s="87"/>
      <c r="BM245" s="87"/>
      <c r="BN245" s="87"/>
      <c r="BO245" s="87"/>
      <c r="BP245" s="87"/>
      <c r="BQ245" s="74"/>
      <c r="BR245" s="74"/>
      <c r="BS245" s="74"/>
    </row>
    <row r="246" spans="1:80" ht="15" customHeight="1" x14ac:dyDescent="0.25">
      <c r="A246" s="88"/>
      <c r="B246" s="89">
        <v>0</v>
      </c>
      <c r="C246" s="89">
        <v>0</v>
      </c>
      <c r="D246" s="89">
        <v>0</v>
      </c>
      <c r="E246" s="89">
        <v>0</v>
      </c>
      <c r="F246" s="89">
        <v>0</v>
      </c>
      <c r="G246" s="89">
        <v>0</v>
      </c>
      <c r="H246" s="89">
        <v>0</v>
      </c>
      <c r="I246" s="89">
        <v>1</v>
      </c>
      <c r="J246" s="89">
        <v>1</v>
      </c>
      <c r="K246" s="89">
        <v>1</v>
      </c>
      <c r="L246" s="89">
        <v>1</v>
      </c>
      <c r="M246" s="89">
        <v>0</v>
      </c>
      <c r="N246" s="89">
        <v>0</v>
      </c>
      <c r="O246" s="89">
        <v>1</v>
      </c>
      <c r="P246" s="89">
        <v>1</v>
      </c>
      <c r="Q246" s="89">
        <v>1</v>
      </c>
      <c r="R246" s="89">
        <v>1</v>
      </c>
      <c r="S246" s="89">
        <v>1</v>
      </c>
      <c r="T246" s="89">
        <v>1</v>
      </c>
      <c r="U246" s="89">
        <v>1</v>
      </c>
      <c r="V246" s="89">
        <v>1</v>
      </c>
      <c r="W246" s="89">
        <v>1</v>
      </c>
      <c r="X246" s="89">
        <v>1</v>
      </c>
      <c r="Y246" s="89">
        <v>1</v>
      </c>
      <c r="Z246" s="89">
        <v>1</v>
      </c>
      <c r="AA246" s="88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72">
        <f>B246*POWER(2,0)+C246*POWER(2,1)+D246*POWER(2,2)+E246*POWER(2,3)+F246*POWER(2,4)+G246*POWER(2,5)+H246*POWER(2,6)+I246*POWER(2,7)</f>
        <v>128</v>
      </c>
      <c r="BC246" s="72">
        <f>J246*POWER(2,0)+K246*POWER(2,1)+L246*POWER(2,2)+M246*POWER(2,3)+N246*POWER(2,4)+O246*POWER(2,5)+P246*POWER(2,6)+Q246*POWER(2,7)</f>
        <v>231</v>
      </c>
      <c r="BD246" s="72">
        <f>R246*POWER(2,0)+S246*POWER(2,1)+T246*POWER(2,2)+U246*POWER(2,3)+V246*POWER(2,4)+W246*POWER(2,5)+X246*POWER(2,6)+Y246*POWER(2,7)</f>
        <v>255</v>
      </c>
      <c r="BE246" s="72">
        <f>Z246*POWER(2,0)+AA246*POWER(2,1)+AB246*POWER(2,2)+AC246*POWER(2,3)+AD246*POWER(2,4)+AE246*POWER(2,5)+AF246*POWER(2,6)+AG246*POWER(2,7)</f>
        <v>1</v>
      </c>
      <c r="BF246"/>
      <c r="BG246"/>
      <c r="BH246"/>
      <c r="BI246" s="11" t="str">
        <f>CONCATENATE("{0x",DEC2HEX(BB246,2),", 0x",DEC2HEX(BC246,2),", 0x",DEC2HEX(BD246,2),", 0x",DEC2HEX(BE246,2),"},")</f>
        <v>{0x80, 0xE7, 0xFF, 0x01},</v>
      </c>
    </row>
    <row r="247" spans="1:80" ht="15" customHeight="1" x14ac:dyDescent="0.25">
      <c r="A247" s="88"/>
      <c r="B247" s="89">
        <v>0</v>
      </c>
      <c r="C247" s="89">
        <v>0</v>
      </c>
      <c r="D247" s="89">
        <v>0</v>
      </c>
      <c r="E247" s="89">
        <v>0</v>
      </c>
      <c r="F247" s="89">
        <v>0</v>
      </c>
      <c r="G247" s="89">
        <v>0</v>
      </c>
      <c r="H247" s="89">
        <v>0</v>
      </c>
      <c r="I247" s="89">
        <v>0</v>
      </c>
      <c r="J247" s="89">
        <v>1</v>
      </c>
      <c r="K247" s="89">
        <v>1</v>
      </c>
      <c r="L247" s="89">
        <v>0</v>
      </c>
      <c r="M247" s="89">
        <v>0</v>
      </c>
      <c r="N247" s="89">
        <v>0</v>
      </c>
      <c r="O247" s="89">
        <v>1</v>
      </c>
      <c r="P247" s="89">
        <v>1</v>
      </c>
      <c r="Q247" s="89">
        <v>1</v>
      </c>
      <c r="R247" s="89">
        <v>1</v>
      </c>
      <c r="S247" s="89">
        <v>1</v>
      </c>
      <c r="T247" s="89">
        <v>1</v>
      </c>
      <c r="U247" s="89">
        <v>1</v>
      </c>
      <c r="V247" s="89">
        <v>1</v>
      </c>
      <c r="W247" s="89">
        <v>1</v>
      </c>
      <c r="X247" s="89">
        <v>1</v>
      </c>
      <c r="Y247" s="89">
        <v>1</v>
      </c>
      <c r="Z247" s="89">
        <v>1</v>
      </c>
      <c r="AA247" s="88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72">
        <f t="shared" ref="BB247:BB270" si="39">B247*POWER(2,0)+C247*POWER(2,1)+D247*POWER(2,2)+E247*POWER(2,3)+F247*POWER(2,4)+G247*POWER(2,5)+H247*POWER(2,6)+I247*POWER(2,7)</f>
        <v>0</v>
      </c>
      <c r="BC247" s="72">
        <f t="shared" ref="BC247:BC270" si="40">J247*POWER(2,0)+K247*POWER(2,1)+L247*POWER(2,2)+M247*POWER(2,3)+N247*POWER(2,4)+O247*POWER(2,5)+P247*POWER(2,6)+Q247*POWER(2,7)</f>
        <v>227</v>
      </c>
      <c r="BD247" s="72">
        <f t="shared" ref="BD247:BD270" si="41">R247*POWER(2,0)+S247*POWER(2,1)+T247*POWER(2,2)+U247*POWER(2,3)+V247*POWER(2,4)+W247*POWER(2,5)+X247*POWER(2,6)+Y247*POWER(2,7)</f>
        <v>255</v>
      </c>
      <c r="BE247" s="72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1" t="str">
        <f t="shared" ref="BI247:BI269" si="43">CONCATENATE("{0x",DEC2HEX(BB247,2),", 0x",DEC2HEX(BC247,2),", 0x",DEC2HEX(BD247,2),", 0x",DEC2HEX(BE247,2),"},")</f>
        <v>{0x00, 0xE3, 0xFF, 0x01},</v>
      </c>
    </row>
    <row r="248" spans="1:80" ht="15" customHeight="1" x14ac:dyDescent="0.25">
      <c r="A248" s="88"/>
      <c r="B248" s="89">
        <v>1</v>
      </c>
      <c r="C248" s="89">
        <v>1</v>
      </c>
      <c r="D248" s="89">
        <v>1</v>
      </c>
      <c r="E248" s="89">
        <v>1</v>
      </c>
      <c r="F248" s="89">
        <v>1</v>
      </c>
      <c r="G248" s="89">
        <v>1</v>
      </c>
      <c r="H248" s="89">
        <v>0</v>
      </c>
      <c r="I248" s="89">
        <v>0</v>
      </c>
      <c r="J248" s="89">
        <v>0</v>
      </c>
      <c r="K248" s="89">
        <v>0</v>
      </c>
      <c r="L248" s="89">
        <v>0</v>
      </c>
      <c r="M248" s="89">
        <v>0</v>
      </c>
      <c r="N248" s="89">
        <v>1</v>
      </c>
      <c r="O248" s="89">
        <v>1</v>
      </c>
      <c r="P248" s="89">
        <v>1</v>
      </c>
      <c r="Q248" s="89">
        <v>1</v>
      </c>
      <c r="R248" s="89">
        <v>1</v>
      </c>
      <c r="S248" s="89">
        <v>1</v>
      </c>
      <c r="T248" s="89">
        <v>1</v>
      </c>
      <c r="U248" s="89">
        <v>1</v>
      </c>
      <c r="V248" s="89">
        <v>1</v>
      </c>
      <c r="W248" s="89">
        <v>1</v>
      </c>
      <c r="X248" s="89">
        <v>1</v>
      </c>
      <c r="Y248" s="89">
        <v>1</v>
      </c>
      <c r="Z248" s="89">
        <v>1</v>
      </c>
      <c r="AA248" s="8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72">
        <f t="shared" si="39"/>
        <v>63</v>
      </c>
      <c r="BC248" s="72">
        <f t="shared" si="40"/>
        <v>240</v>
      </c>
      <c r="BD248" s="72">
        <f t="shared" si="41"/>
        <v>255</v>
      </c>
      <c r="BE248" s="72">
        <f t="shared" si="42"/>
        <v>1</v>
      </c>
      <c r="BF248"/>
      <c r="BG248"/>
      <c r="BH248"/>
      <c r="BI248" s="11" t="str">
        <f t="shared" si="43"/>
        <v>{0x3F, 0xF0, 0xFF, 0x01},</v>
      </c>
    </row>
    <row r="249" spans="1:80" ht="15" customHeight="1" x14ac:dyDescent="0.25">
      <c r="A249" s="88"/>
      <c r="B249" s="89">
        <v>1</v>
      </c>
      <c r="C249" s="89">
        <v>1</v>
      </c>
      <c r="D249" s="89">
        <v>1</v>
      </c>
      <c r="E249" s="89">
        <v>1</v>
      </c>
      <c r="F249" s="89">
        <v>1</v>
      </c>
      <c r="G249" s="89">
        <v>1</v>
      </c>
      <c r="H249" s="89">
        <v>1</v>
      </c>
      <c r="I249" s="89">
        <v>0</v>
      </c>
      <c r="J249" s="89">
        <v>0</v>
      </c>
      <c r="K249" s="89">
        <v>0</v>
      </c>
      <c r="L249" s="89">
        <v>0</v>
      </c>
      <c r="M249" s="89">
        <v>1</v>
      </c>
      <c r="N249" s="89">
        <v>1</v>
      </c>
      <c r="O249" s="89">
        <v>1</v>
      </c>
      <c r="P249" s="89">
        <v>1</v>
      </c>
      <c r="Q249" s="89">
        <v>1</v>
      </c>
      <c r="R249" s="89">
        <v>1</v>
      </c>
      <c r="S249" s="89">
        <v>1</v>
      </c>
      <c r="T249" s="89">
        <v>1</v>
      </c>
      <c r="U249" s="89">
        <v>1</v>
      </c>
      <c r="V249" s="89">
        <v>1</v>
      </c>
      <c r="W249" s="89">
        <v>1</v>
      </c>
      <c r="X249" s="89">
        <v>1</v>
      </c>
      <c r="Y249" s="89">
        <v>1</v>
      </c>
      <c r="Z249" s="89">
        <v>1</v>
      </c>
      <c r="AA249" s="88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72">
        <f t="shared" si="39"/>
        <v>127</v>
      </c>
      <c r="BC249" s="72">
        <f t="shared" si="40"/>
        <v>248</v>
      </c>
      <c r="BD249" s="72">
        <f t="shared" si="41"/>
        <v>255</v>
      </c>
      <c r="BE249" s="72">
        <f t="shared" si="42"/>
        <v>1</v>
      </c>
      <c r="BF249"/>
      <c r="BG249"/>
      <c r="BH249"/>
      <c r="BI249" s="11" t="str">
        <f t="shared" si="43"/>
        <v>{0x7F, 0xF8, 0xFF, 0x01},</v>
      </c>
    </row>
    <row r="250" spans="1:80" ht="15" customHeight="1" x14ac:dyDescent="0.25">
      <c r="A250" s="88"/>
      <c r="B250" s="89">
        <v>1</v>
      </c>
      <c r="C250" s="89">
        <v>1</v>
      </c>
      <c r="D250" s="89">
        <v>1</v>
      </c>
      <c r="E250" s="89">
        <v>1</v>
      </c>
      <c r="F250" s="89">
        <v>1</v>
      </c>
      <c r="G250" s="89">
        <v>1</v>
      </c>
      <c r="H250" s="89">
        <v>1</v>
      </c>
      <c r="I250" s="89">
        <v>1</v>
      </c>
      <c r="J250" s="89">
        <v>1</v>
      </c>
      <c r="K250" s="89">
        <v>1</v>
      </c>
      <c r="L250" s="89">
        <v>1</v>
      </c>
      <c r="M250" s="89">
        <v>1</v>
      </c>
      <c r="N250" s="89">
        <v>1</v>
      </c>
      <c r="O250" s="89">
        <v>1</v>
      </c>
      <c r="P250" s="89">
        <v>1</v>
      </c>
      <c r="Q250" s="89">
        <v>1</v>
      </c>
      <c r="R250" s="89">
        <v>1</v>
      </c>
      <c r="S250" s="89">
        <v>1</v>
      </c>
      <c r="T250" s="89">
        <v>1</v>
      </c>
      <c r="U250" s="89">
        <v>1</v>
      </c>
      <c r="V250" s="89">
        <v>1</v>
      </c>
      <c r="W250" s="89">
        <v>1</v>
      </c>
      <c r="X250" s="89">
        <v>1</v>
      </c>
      <c r="Y250" s="89">
        <v>1</v>
      </c>
      <c r="Z250" s="89">
        <v>1</v>
      </c>
      <c r="AA250" s="88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72">
        <f t="shared" si="39"/>
        <v>255</v>
      </c>
      <c r="BC250" s="72">
        <f t="shared" si="40"/>
        <v>255</v>
      </c>
      <c r="BD250" s="72">
        <f t="shared" si="41"/>
        <v>255</v>
      </c>
      <c r="BE250" s="72">
        <f t="shared" si="42"/>
        <v>1</v>
      </c>
      <c r="BF250"/>
      <c r="BG250"/>
      <c r="BH250"/>
      <c r="BI250" s="11" t="str">
        <f t="shared" si="43"/>
        <v>{0xFF, 0xFF, 0xFF, 0x01},</v>
      </c>
    </row>
    <row r="251" spans="1:80" ht="15" customHeight="1" x14ac:dyDescent="0.25">
      <c r="A251" s="88"/>
      <c r="B251" s="89">
        <v>1</v>
      </c>
      <c r="C251" s="89">
        <v>1</v>
      </c>
      <c r="D251" s="89">
        <v>1</v>
      </c>
      <c r="E251" s="89">
        <v>1</v>
      </c>
      <c r="F251" s="89">
        <v>1</v>
      </c>
      <c r="G251" s="89">
        <v>1</v>
      </c>
      <c r="H251" s="89">
        <v>1</v>
      </c>
      <c r="I251" s="89">
        <v>1</v>
      </c>
      <c r="J251" s="89">
        <v>1</v>
      </c>
      <c r="K251" s="89">
        <v>1</v>
      </c>
      <c r="L251" s="89">
        <v>1</v>
      </c>
      <c r="M251" s="89">
        <v>1</v>
      </c>
      <c r="N251" s="89">
        <v>1</v>
      </c>
      <c r="O251" s="89">
        <v>1</v>
      </c>
      <c r="P251" s="89">
        <v>1</v>
      </c>
      <c r="Q251" s="89">
        <v>1</v>
      </c>
      <c r="R251" s="89">
        <v>1</v>
      </c>
      <c r="S251" s="89">
        <v>1</v>
      </c>
      <c r="T251" s="89">
        <v>1</v>
      </c>
      <c r="U251" s="89">
        <v>1</v>
      </c>
      <c r="V251" s="89">
        <v>1</v>
      </c>
      <c r="W251" s="89">
        <v>1</v>
      </c>
      <c r="X251" s="89">
        <v>1</v>
      </c>
      <c r="Y251" s="89">
        <v>1</v>
      </c>
      <c r="Z251" s="89">
        <v>1</v>
      </c>
      <c r="AA251" s="88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72">
        <f t="shared" si="39"/>
        <v>255</v>
      </c>
      <c r="BC251" s="72">
        <f t="shared" si="40"/>
        <v>255</v>
      </c>
      <c r="BD251" s="72">
        <f t="shared" si="41"/>
        <v>255</v>
      </c>
      <c r="BE251" s="72">
        <f t="shared" si="42"/>
        <v>1</v>
      </c>
      <c r="BF251"/>
      <c r="BG251"/>
      <c r="BH251"/>
      <c r="BI251" s="11" t="str">
        <f t="shared" si="43"/>
        <v>{0xFF, 0xFF, 0xFF, 0x01},</v>
      </c>
    </row>
    <row r="252" spans="1:80" ht="15" customHeight="1" x14ac:dyDescent="0.25">
      <c r="A252" s="88"/>
      <c r="B252" s="89">
        <v>1</v>
      </c>
      <c r="C252" s="89">
        <v>1</v>
      </c>
      <c r="D252" s="89">
        <v>1</v>
      </c>
      <c r="E252" s="89">
        <v>1</v>
      </c>
      <c r="F252" s="89">
        <v>1</v>
      </c>
      <c r="G252" s="89">
        <v>1</v>
      </c>
      <c r="H252" s="89">
        <v>1</v>
      </c>
      <c r="I252" s="89">
        <v>1</v>
      </c>
      <c r="J252" s="89">
        <v>1</v>
      </c>
      <c r="K252" s="89">
        <v>1</v>
      </c>
      <c r="L252" s="89">
        <v>1</v>
      </c>
      <c r="M252" s="89">
        <v>1</v>
      </c>
      <c r="N252" s="89">
        <v>1</v>
      </c>
      <c r="O252" s="89">
        <v>1</v>
      </c>
      <c r="P252" s="89">
        <v>1</v>
      </c>
      <c r="Q252" s="89">
        <v>1</v>
      </c>
      <c r="R252" s="89">
        <v>1</v>
      </c>
      <c r="S252" s="89">
        <v>1</v>
      </c>
      <c r="T252" s="89">
        <v>1</v>
      </c>
      <c r="U252" s="89">
        <v>1</v>
      </c>
      <c r="V252" s="89">
        <v>1</v>
      </c>
      <c r="W252" s="89">
        <v>1</v>
      </c>
      <c r="X252" s="89">
        <v>1</v>
      </c>
      <c r="Y252" s="89">
        <v>1</v>
      </c>
      <c r="Z252" s="89">
        <v>1</v>
      </c>
      <c r="AA252" s="88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72">
        <f t="shared" si="39"/>
        <v>255</v>
      </c>
      <c r="BC252" s="72">
        <f t="shared" si="40"/>
        <v>255</v>
      </c>
      <c r="BD252" s="72">
        <f t="shared" si="41"/>
        <v>255</v>
      </c>
      <c r="BE252" s="72">
        <f t="shared" si="42"/>
        <v>1</v>
      </c>
      <c r="BF252"/>
      <c r="BG252"/>
      <c r="BH252"/>
      <c r="BI252" s="11" t="str">
        <f t="shared" si="43"/>
        <v>{0xFF, 0xFF, 0xFF, 0x01},</v>
      </c>
    </row>
    <row r="253" spans="1:80" ht="15" customHeight="1" x14ac:dyDescent="0.25">
      <c r="A253" s="88"/>
      <c r="B253" s="89">
        <v>1</v>
      </c>
      <c r="C253" s="89">
        <v>1</v>
      </c>
      <c r="D253" s="89">
        <v>1</v>
      </c>
      <c r="E253" s="89">
        <v>1</v>
      </c>
      <c r="F253" s="89">
        <v>1</v>
      </c>
      <c r="G253" s="89">
        <v>1</v>
      </c>
      <c r="H253" s="89">
        <v>1</v>
      </c>
      <c r="I253" s="89">
        <v>1</v>
      </c>
      <c r="J253" s="89">
        <v>1</v>
      </c>
      <c r="K253" s="89">
        <v>1</v>
      </c>
      <c r="L253" s="89">
        <v>1</v>
      </c>
      <c r="M253" s="89">
        <v>1</v>
      </c>
      <c r="N253" s="89">
        <v>1</v>
      </c>
      <c r="O253" s="89">
        <v>1</v>
      </c>
      <c r="P253" s="89">
        <v>1</v>
      </c>
      <c r="Q253" s="89">
        <v>1</v>
      </c>
      <c r="R253" s="89">
        <v>1</v>
      </c>
      <c r="S253" s="89">
        <v>1</v>
      </c>
      <c r="T253" s="89">
        <v>1</v>
      </c>
      <c r="U253" s="89">
        <v>1</v>
      </c>
      <c r="V253" s="89">
        <v>1</v>
      </c>
      <c r="W253" s="89">
        <v>1</v>
      </c>
      <c r="X253" s="89">
        <v>1</v>
      </c>
      <c r="Y253" s="89">
        <v>1</v>
      </c>
      <c r="Z253" s="89">
        <v>1</v>
      </c>
      <c r="AA253" s="88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72">
        <f t="shared" si="39"/>
        <v>255</v>
      </c>
      <c r="BC253" s="72">
        <f t="shared" si="40"/>
        <v>255</v>
      </c>
      <c r="BD253" s="72">
        <f t="shared" si="41"/>
        <v>255</v>
      </c>
      <c r="BE253" s="72">
        <f t="shared" si="42"/>
        <v>1</v>
      </c>
      <c r="BF253"/>
      <c r="BG253"/>
      <c r="BH253"/>
      <c r="BI253" s="11" t="str">
        <f t="shared" si="43"/>
        <v>{0xFF, 0xFF, 0xFF, 0x01},</v>
      </c>
    </row>
    <row r="254" spans="1:80" ht="15" customHeight="1" x14ac:dyDescent="0.25">
      <c r="A254" s="88"/>
      <c r="B254" s="89">
        <v>1</v>
      </c>
      <c r="C254" s="89">
        <v>1</v>
      </c>
      <c r="D254" s="89">
        <v>1</v>
      </c>
      <c r="E254" s="89">
        <v>1</v>
      </c>
      <c r="F254" s="89">
        <v>1</v>
      </c>
      <c r="G254" s="89">
        <v>1</v>
      </c>
      <c r="H254" s="89">
        <v>1</v>
      </c>
      <c r="I254" s="89">
        <v>1</v>
      </c>
      <c r="J254" s="89">
        <v>1</v>
      </c>
      <c r="K254" s="89">
        <v>1</v>
      </c>
      <c r="L254" s="89">
        <v>1</v>
      </c>
      <c r="M254" s="89">
        <v>1</v>
      </c>
      <c r="N254" s="89">
        <v>1</v>
      </c>
      <c r="O254" s="89">
        <v>1</v>
      </c>
      <c r="P254" s="89">
        <v>1</v>
      </c>
      <c r="Q254" s="89">
        <v>1</v>
      </c>
      <c r="R254" s="89">
        <v>1</v>
      </c>
      <c r="S254" s="89">
        <v>1</v>
      </c>
      <c r="T254" s="89">
        <v>1</v>
      </c>
      <c r="U254" s="89">
        <v>1</v>
      </c>
      <c r="V254" s="89">
        <v>1</v>
      </c>
      <c r="W254" s="89">
        <v>1</v>
      </c>
      <c r="X254" s="89">
        <v>1</v>
      </c>
      <c r="Y254" s="89">
        <v>1</v>
      </c>
      <c r="Z254" s="89">
        <v>1</v>
      </c>
      <c r="AA254" s="88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72">
        <f t="shared" si="39"/>
        <v>255</v>
      </c>
      <c r="BC254" s="72">
        <f t="shared" si="40"/>
        <v>255</v>
      </c>
      <c r="BD254" s="72">
        <f t="shared" si="41"/>
        <v>255</v>
      </c>
      <c r="BE254" s="72">
        <f t="shared" si="42"/>
        <v>1</v>
      </c>
      <c r="BF254"/>
      <c r="BG254"/>
      <c r="BH254"/>
      <c r="BI254" s="11" t="str">
        <f t="shared" si="43"/>
        <v>{0xFF, 0xFF, 0xFF, 0x01},</v>
      </c>
    </row>
    <row r="255" spans="1:80" ht="15" customHeight="1" x14ac:dyDescent="0.25">
      <c r="A255" s="88"/>
      <c r="B255" s="89">
        <v>1</v>
      </c>
      <c r="C255" s="89">
        <v>1</v>
      </c>
      <c r="D255" s="89">
        <v>1</v>
      </c>
      <c r="E255" s="89">
        <v>1</v>
      </c>
      <c r="F255" s="89">
        <v>1</v>
      </c>
      <c r="G255" s="89">
        <v>1</v>
      </c>
      <c r="H255" s="89">
        <v>1</v>
      </c>
      <c r="I255" s="89">
        <v>0</v>
      </c>
      <c r="J255" s="89">
        <v>0</v>
      </c>
      <c r="K255" s="89">
        <v>0</v>
      </c>
      <c r="L255" s="89">
        <v>0</v>
      </c>
      <c r="M255" s="89">
        <v>1</v>
      </c>
      <c r="N255" s="89">
        <v>1</v>
      </c>
      <c r="O255" s="89">
        <v>1</v>
      </c>
      <c r="P255" s="89">
        <v>1</v>
      </c>
      <c r="Q255" s="89">
        <v>1</v>
      </c>
      <c r="R255" s="89">
        <v>1</v>
      </c>
      <c r="S255" s="89">
        <v>1</v>
      </c>
      <c r="T255" s="89">
        <v>1</v>
      </c>
      <c r="U255" s="89">
        <v>1</v>
      </c>
      <c r="V255" s="89">
        <v>1</v>
      </c>
      <c r="W255" s="89">
        <v>1</v>
      </c>
      <c r="X255" s="89">
        <v>1</v>
      </c>
      <c r="Y255" s="89">
        <v>1</v>
      </c>
      <c r="Z255" s="89">
        <v>1</v>
      </c>
      <c r="AA255" s="88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72">
        <f t="shared" si="39"/>
        <v>127</v>
      </c>
      <c r="BC255" s="72">
        <f t="shared" si="40"/>
        <v>248</v>
      </c>
      <c r="BD255" s="72">
        <f t="shared" si="41"/>
        <v>255</v>
      </c>
      <c r="BE255" s="72">
        <f t="shared" si="42"/>
        <v>1</v>
      </c>
      <c r="BF255"/>
      <c r="BG255"/>
      <c r="BH255"/>
      <c r="BI255" s="11" t="str">
        <f t="shared" si="43"/>
        <v>{0x7F, 0xF8, 0xFF, 0x01},</v>
      </c>
    </row>
    <row r="256" spans="1:80" ht="15" customHeight="1" x14ac:dyDescent="0.25">
      <c r="A256" s="88"/>
      <c r="B256" s="89">
        <v>1</v>
      </c>
      <c r="C256" s="89">
        <v>1</v>
      </c>
      <c r="D256" s="89">
        <v>1</v>
      </c>
      <c r="E256" s="89">
        <v>1</v>
      </c>
      <c r="F256" s="89">
        <v>1</v>
      </c>
      <c r="G256" s="89">
        <v>1</v>
      </c>
      <c r="H256" s="89">
        <v>0</v>
      </c>
      <c r="I256" s="89">
        <v>0</v>
      </c>
      <c r="J256" s="89">
        <v>0</v>
      </c>
      <c r="K256" s="89">
        <v>0</v>
      </c>
      <c r="L256" s="89">
        <v>0</v>
      </c>
      <c r="M256" s="89">
        <v>0</v>
      </c>
      <c r="N256" s="89">
        <v>1</v>
      </c>
      <c r="O256" s="89">
        <v>1</v>
      </c>
      <c r="P256" s="89">
        <v>1</v>
      </c>
      <c r="Q256" s="89">
        <v>1</v>
      </c>
      <c r="R256" s="89">
        <v>1</v>
      </c>
      <c r="S256" s="89">
        <v>1</v>
      </c>
      <c r="T256" s="89">
        <v>1</v>
      </c>
      <c r="U256" s="89">
        <v>1</v>
      </c>
      <c r="V256" s="89">
        <v>1</v>
      </c>
      <c r="W256" s="89">
        <v>1</v>
      </c>
      <c r="X256" s="89">
        <v>1</v>
      </c>
      <c r="Y256" s="89">
        <v>1</v>
      </c>
      <c r="Z256" s="89">
        <v>1</v>
      </c>
      <c r="AA256" s="88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72">
        <f t="shared" si="39"/>
        <v>63</v>
      </c>
      <c r="BC256" s="72">
        <f t="shared" si="40"/>
        <v>240</v>
      </c>
      <c r="BD256" s="72">
        <f t="shared" si="41"/>
        <v>255</v>
      </c>
      <c r="BE256" s="72">
        <f t="shared" si="42"/>
        <v>1</v>
      </c>
      <c r="BF256"/>
      <c r="BG256"/>
      <c r="BH256"/>
      <c r="BI256" s="11" t="str">
        <f t="shared" si="43"/>
        <v>{0x3F, 0xF0, 0xFF, 0x01},</v>
      </c>
    </row>
    <row r="257" spans="1:61" ht="15" customHeight="1" x14ac:dyDescent="0.25">
      <c r="A257" s="88"/>
      <c r="B257" s="89">
        <v>0</v>
      </c>
      <c r="C257" s="89">
        <v>0</v>
      </c>
      <c r="D257" s="89">
        <v>0</v>
      </c>
      <c r="E257" s="89">
        <v>0</v>
      </c>
      <c r="F257" s="89">
        <v>0</v>
      </c>
      <c r="G257" s="89">
        <v>0</v>
      </c>
      <c r="H257" s="89">
        <v>0</v>
      </c>
      <c r="I257" s="89">
        <v>0</v>
      </c>
      <c r="J257" s="89">
        <v>1</v>
      </c>
      <c r="K257" s="89">
        <v>1</v>
      </c>
      <c r="L257" s="89">
        <v>0</v>
      </c>
      <c r="M257" s="89">
        <v>0</v>
      </c>
      <c r="N257" s="89">
        <v>0</v>
      </c>
      <c r="O257" s="89">
        <v>1</v>
      </c>
      <c r="P257" s="89">
        <v>1</v>
      </c>
      <c r="Q257" s="89">
        <v>1</v>
      </c>
      <c r="R257" s="89">
        <v>1</v>
      </c>
      <c r="S257" s="89">
        <v>1</v>
      </c>
      <c r="T257" s="89">
        <v>1</v>
      </c>
      <c r="U257" s="89">
        <v>1</v>
      </c>
      <c r="V257" s="89">
        <v>1</v>
      </c>
      <c r="W257" s="89">
        <v>1</v>
      </c>
      <c r="X257" s="89">
        <v>1</v>
      </c>
      <c r="Y257" s="89">
        <v>1</v>
      </c>
      <c r="Z257" s="89">
        <v>1</v>
      </c>
      <c r="AA257" s="88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72">
        <f t="shared" si="39"/>
        <v>0</v>
      </c>
      <c r="BC257" s="72">
        <f t="shared" si="40"/>
        <v>227</v>
      </c>
      <c r="BD257" s="72">
        <f t="shared" si="41"/>
        <v>255</v>
      </c>
      <c r="BE257" s="72">
        <f t="shared" si="42"/>
        <v>1</v>
      </c>
      <c r="BF257"/>
      <c r="BG257"/>
      <c r="BH257"/>
      <c r="BI257" s="11" t="str">
        <f t="shared" si="43"/>
        <v>{0x00, 0xE3, 0xFF, 0x01},</v>
      </c>
    </row>
    <row r="258" spans="1:61" ht="15" customHeight="1" x14ac:dyDescent="0.25">
      <c r="A258" s="88"/>
      <c r="B258" s="89">
        <v>0</v>
      </c>
      <c r="C258" s="89">
        <v>0</v>
      </c>
      <c r="D258" s="89">
        <v>0</v>
      </c>
      <c r="E258" s="89">
        <v>0</v>
      </c>
      <c r="F258" s="89">
        <v>0</v>
      </c>
      <c r="G258" s="89">
        <v>0</v>
      </c>
      <c r="H258" s="89">
        <v>0</v>
      </c>
      <c r="I258" s="89">
        <v>1</v>
      </c>
      <c r="J258" s="89">
        <v>1</v>
      </c>
      <c r="K258" s="89">
        <v>1</v>
      </c>
      <c r="L258" s="89">
        <v>1</v>
      </c>
      <c r="M258" s="89">
        <v>0</v>
      </c>
      <c r="N258" s="89">
        <v>0</v>
      </c>
      <c r="O258" s="89">
        <v>1</v>
      </c>
      <c r="P258" s="89">
        <v>1</v>
      </c>
      <c r="Q258" s="89">
        <v>1</v>
      </c>
      <c r="R258" s="89">
        <v>1</v>
      </c>
      <c r="S258" s="89">
        <v>1</v>
      </c>
      <c r="T258" s="89">
        <v>1</v>
      </c>
      <c r="U258" s="89">
        <v>1</v>
      </c>
      <c r="V258" s="89">
        <v>1</v>
      </c>
      <c r="W258" s="89">
        <v>1</v>
      </c>
      <c r="X258" s="89">
        <v>1</v>
      </c>
      <c r="Y258" s="89">
        <v>1</v>
      </c>
      <c r="Z258" s="89">
        <v>1</v>
      </c>
      <c r="AA258" s="8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72">
        <f t="shared" si="39"/>
        <v>128</v>
      </c>
      <c r="BC258" s="72">
        <f t="shared" si="40"/>
        <v>231</v>
      </c>
      <c r="BD258" s="72">
        <f t="shared" si="41"/>
        <v>255</v>
      </c>
      <c r="BE258" s="72">
        <f t="shared" si="42"/>
        <v>1</v>
      </c>
      <c r="BF258"/>
      <c r="BG258"/>
      <c r="BH258"/>
      <c r="BI258" s="11" t="str">
        <f t="shared" si="43"/>
        <v>{0x80, 0xE7, 0xFF, 0x01},</v>
      </c>
    </row>
    <row r="259" spans="1:61" ht="15" customHeight="1" x14ac:dyDescent="0.25">
      <c r="A259" s="88"/>
      <c r="B259" s="89">
        <v>0</v>
      </c>
      <c r="C259" s="89">
        <v>0</v>
      </c>
      <c r="D259" s="89">
        <v>0</v>
      </c>
      <c r="E259" s="89">
        <v>0</v>
      </c>
      <c r="F259" s="89">
        <v>0</v>
      </c>
      <c r="G259" s="89">
        <v>0</v>
      </c>
      <c r="H259" s="89">
        <v>0</v>
      </c>
      <c r="I259" s="89">
        <v>1</v>
      </c>
      <c r="J259" s="89">
        <v>1</v>
      </c>
      <c r="K259" s="89">
        <v>1</v>
      </c>
      <c r="L259" s="89">
        <v>1</v>
      </c>
      <c r="M259" s="89">
        <v>0</v>
      </c>
      <c r="N259" s="89">
        <v>0</v>
      </c>
      <c r="O259" s="89">
        <v>1</v>
      </c>
      <c r="P259" s="89">
        <v>1</v>
      </c>
      <c r="Q259" s="89">
        <v>1</v>
      </c>
      <c r="R259" s="89">
        <v>1</v>
      </c>
      <c r="S259" s="89">
        <v>1</v>
      </c>
      <c r="T259" s="89">
        <v>1</v>
      </c>
      <c r="U259" s="89">
        <v>1</v>
      </c>
      <c r="V259" s="89">
        <v>1</v>
      </c>
      <c r="W259" s="89">
        <v>1</v>
      </c>
      <c r="X259" s="89">
        <v>1</v>
      </c>
      <c r="Y259" s="89">
        <v>1</v>
      </c>
      <c r="Z259" s="89">
        <v>1</v>
      </c>
      <c r="AA259" s="88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72">
        <f t="shared" si="39"/>
        <v>128</v>
      </c>
      <c r="BC259" s="72">
        <f t="shared" si="40"/>
        <v>231</v>
      </c>
      <c r="BD259" s="72">
        <f t="shared" si="41"/>
        <v>255</v>
      </c>
      <c r="BE259" s="72">
        <f t="shared" si="42"/>
        <v>1</v>
      </c>
      <c r="BF259"/>
      <c r="BG259"/>
      <c r="BH259"/>
      <c r="BI259" s="11" t="str">
        <f t="shared" si="43"/>
        <v>{0x80, 0xE7, 0xFF, 0x01},</v>
      </c>
    </row>
    <row r="260" spans="1:61" ht="15" customHeight="1" x14ac:dyDescent="0.25">
      <c r="A260" s="88"/>
      <c r="B260" s="89">
        <v>0</v>
      </c>
      <c r="C260" s="89">
        <v>0</v>
      </c>
      <c r="D260" s="89">
        <v>0</v>
      </c>
      <c r="E260" s="89">
        <v>0</v>
      </c>
      <c r="F260" s="89">
        <v>0</v>
      </c>
      <c r="G260" s="89">
        <v>0</v>
      </c>
      <c r="H260" s="89">
        <v>0</v>
      </c>
      <c r="I260" s="89">
        <v>0</v>
      </c>
      <c r="J260" s="89">
        <v>1</v>
      </c>
      <c r="K260" s="89">
        <v>1</v>
      </c>
      <c r="L260" s="89">
        <v>0</v>
      </c>
      <c r="M260" s="89">
        <v>0</v>
      </c>
      <c r="N260" s="89">
        <v>0</v>
      </c>
      <c r="O260" s="89">
        <v>1</v>
      </c>
      <c r="P260" s="89">
        <v>1</v>
      </c>
      <c r="Q260" s="89">
        <v>1</v>
      </c>
      <c r="R260" s="89">
        <v>1</v>
      </c>
      <c r="S260" s="89">
        <v>1</v>
      </c>
      <c r="T260" s="89">
        <v>1</v>
      </c>
      <c r="U260" s="89">
        <v>1</v>
      </c>
      <c r="V260" s="89">
        <v>1</v>
      </c>
      <c r="W260" s="89">
        <v>1</v>
      </c>
      <c r="X260" s="89">
        <v>1</v>
      </c>
      <c r="Y260" s="89">
        <v>1</v>
      </c>
      <c r="Z260" s="89">
        <v>1</v>
      </c>
      <c r="AA260" s="88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72">
        <f t="shared" si="39"/>
        <v>0</v>
      </c>
      <c r="BC260" s="72">
        <f t="shared" si="40"/>
        <v>227</v>
      </c>
      <c r="BD260" s="72">
        <f t="shared" si="41"/>
        <v>255</v>
      </c>
      <c r="BE260" s="72">
        <f t="shared" si="42"/>
        <v>1</v>
      </c>
      <c r="BF260"/>
      <c r="BG260"/>
      <c r="BH260"/>
      <c r="BI260" s="11" t="str">
        <f t="shared" si="43"/>
        <v>{0x00, 0xE3, 0xFF, 0x01},</v>
      </c>
    </row>
    <row r="261" spans="1:61" ht="15" customHeight="1" x14ac:dyDescent="0.25">
      <c r="A261" s="88"/>
      <c r="B261" s="89">
        <v>1</v>
      </c>
      <c r="C261" s="89">
        <v>1</v>
      </c>
      <c r="D261" s="89">
        <v>1</v>
      </c>
      <c r="E261" s="89">
        <v>1</v>
      </c>
      <c r="F261" s="89">
        <v>1</v>
      </c>
      <c r="G261" s="89">
        <v>1</v>
      </c>
      <c r="H261" s="89">
        <v>0</v>
      </c>
      <c r="I261" s="89">
        <v>0</v>
      </c>
      <c r="J261" s="89">
        <v>0</v>
      </c>
      <c r="K261" s="89">
        <v>0</v>
      </c>
      <c r="L261" s="89">
        <v>0</v>
      </c>
      <c r="M261" s="89">
        <v>0</v>
      </c>
      <c r="N261" s="89">
        <v>1</v>
      </c>
      <c r="O261" s="89">
        <v>1</v>
      </c>
      <c r="P261" s="89">
        <v>1</v>
      </c>
      <c r="Q261" s="89">
        <v>1</v>
      </c>
      <c r="R261" s="89">
        <v>1</v>
      </c>
      <c r="S261" s="89">
        <v>1</v>
      </c>
      <c r="T261" s="89">
        <v>1</v>
      </c>
      <c r="U261" s="89">
        <v>1</v>
      </c>
      <c r="V261" s="89">
        <v>1</v>
      </c>
      <c r="W261" s="89">
        <v>1</v>
      </c>
      <c r="X261" s="89">
        <v>1</v>
      </c>
      <c r="Y261" s="89">
        <v>1</v>
      </c>
      <c r="Z261" s="89">
        <v>1</v>
      </c>
      <c r="AA261" s="88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72">
        <f t="shared" si="39"/>
        <v>63</v>
      </c>
      <c r="BC261" s="72">
        <f t="shared" si="40"/>
        <v>240</v>
      </c>
      <c r="BD261" s="72">
        <f t="shared" si="41"/>
        <v>255</v>
      </c>
      <c r="BE261" s="72">
        <f t="shared" si="42"/>
        <v>1</v>
      </c>
      <c r="BF261"/>
      <c r="BG261"/>
      <c r="BH261"/>
      <c r="BI261" s="11" t="str">
        <f t="shared" si="43"/>
        <v>{0x3F, 0xF0, 0xFF, 0x01},</v>
      </c>
    </row>
    <row r="262" spans="1:61" ht="15" customHeight="1" x14ac:dyDescent="0.25">
      <c r="A262" s="88"/>
      <c r="B262" s="89">
        <v>1</v>
      </c>
      <c r="C262" s="89">
        <v>1</v>
      </c>
      <c r="D262" s="89">
        <v>1</v>
      </c>
      <c r="E262" s="89">
        <v>1</v>
      </c>
      <c r="F262" s="89">
        <v>1</v>
      </c>
      <c r="G262" s="89">
        <v>1</v>
      </c>
      <c r="H262" s="89">
        <v>1</v>
      </c>
      <c r="I262" s="89">
        <v>0</v>
      </c>
      <c r="J262" s="89">
        <v>0</v>
      </c>
      <c r="K262" s="89">
        <v>0</v>
      </c>
      <c r="L262" s="89">
        <v>0</v>
      </c>
      <c r="M262" s="89">
        <v>1</v>
      </c>
      <c r="N262" s="89">
        <v>1</v>
      </c>
      <c r="O262" s="89">
        <v>1</v>
      </c>
      <c r="P262" s="89">
        <v>1</v>
      </c>
      <c r="Q262" s="89">
        <v>1</v>
      </c>
      <c r="R262" s="89">
        <v>1</v>
      </c>
      <c r="S262" s="89">
        <v>1</v>
      </c>
      <c r="T262" s="89">
        <v>1</v>
      </c>
      <c r="U262" s="89">
        <v>1</v>
      </c>
      <c r="V262" s="89">
        <v>1</v>
      </c>
      <c r="W262" s="89">
        <v>1</v>
      </c>
      <c r="X262" s="89">
        <v>1</v>
      </c>
      <c r="Y262" s="89">
        <v>1</v>
      </c>
      <c r="Z262" s="89">
        <v>1</v>
      </c>
      <c r="AA262" s="88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72">
        <f t="shared" si="39"/>
        <v>127</v>
      </c>
      <c r="BC262" s="72">
        <f t="shared" si="40"/>
        <v>248</v>
      </c>
      <c r="BD262" s="72">
        <f t="shared" si="41"/>
        <v>255</v>
      </c>
      <c r="BE262" s="72">
        <f t="shared" si="42"/>
        <v>1</v>
      </c>
      <c r="BF262"/>
      <c r="BG262"/>
      <c r="BH262"/>
      <c r="BI262" s="11" t="str">
        <f t="shared" si="43"/>
        <v>{0x7F, 0xF8, 0xFF, 0x01},</v>
      </c>
    </row>
    <row r="263" spans="1:61" ht="15" customHeight="1" x14ac:dyDescent="0.25">
      <c r="A263" s="88"/>
      <c r="B263" s="89">
        <v>1</v>
      </c>
      <c r="C263" s="89">
        <v>1</v>
      </c>
      <c r="D263" s="89">
        <v>1</v>
      </c>
      <c r="E263" s="89">
        <v>1</v>
      </c>
      <c r="F263" s="89">
        <v>1</v>
      </c>
      <c r="G263" s="89">
        <v>1</v>
      </c>
      <c r="H263" s="89">
        <v>1</v>
      </c>
      <c r="I263" s="89">
        <v>1</v>
      </c>
      <c r="J263" s="89">
        <v>1</v>
      </c>
      <c r="K263" s="89">
        <v>1</v>
      </c>
      <c r="L263" s="89">
        <v>1</v>
      </c>
      <c r="M263" s="89">
        <v>1</v>
      </c>
      <c r="N263" s="89">
        <v>1</v>
      </c>
      <c r="O263" s="89">
        <v>1</v>
      </c>
      <c r="P263" s="89">
        <v>1</v>
      </c>
      <c r="Q263" s="89">
        <v>1</v>
      </c>
      <c r="R263" s="89">
        <v>1</v>
      </c>
      <c r="S263" s="89">
        <v>1</v>
      </c>
      <c r="T263" s="89">
        <v>1</v>
      </c>
      <c r="U263" s="89">
        <v>1</v>
      </c>
      <c r="V263" s="89">
        <v>1</v>
      </c>
      <c r="W263" s="89">
        <v>1</v>
      </c>
      <c r="X263" s="89">
        <v>1</v>
      </c>
      <c r="Y263" s="89">
        <v>1</v>
      </c>
      <c r="Z263" s="89">
        <v>1</v>
      </c>
      <c r="AA263" s="88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72">
        <f t="shared" si="39"/>
        <v>255</v>
      </c>
      <c r="BC263" s="72">
        <f t="shared" si="40"/>
        <v>255</v>
      </c>
      <c r="BD263" s="72">
        <f t="shared" si="41"/>
        <v>255</v>
      </c>
      <c r="BE263" s="72">
        <f t="shared" si="42"/>
        <v>1</v>
      </c>
      <c r="BF263"/>
      <c r="BG263"/>
      <c r="BH263"/>
      <c r="BI263" s="11" t="str">
        <f t="shared" si="43"/>
        <v>{0xFF, 0xFF, 0xFF, 0x01},</v>
      </c>
    </row>
    <row r="264" spans="1:61" ht="15" customHeight="1" x14ac:dyDescent="0.25">
      <c r="A264" s="88"/>
      <c r="B264" s="89">
        <v>1</v>
      </c>
      <c r="C264" s="89">
        <v>1</v>
      </c>
      <c r="D264" s="89">
        <v>1</v>
      </c>
      <c r="E264" s="89">
        <v>1</v>
      </c>
      <c r="F264" s="89">
        <v>1</v>
      </c>
      <c r="G264" s="89">
        <v>1</v>
      </c>
      <c r="H264" s="89">
        <v>1</v>
      </c>
      <c r="I264" s="89">
        <v>1</v>
      </c>
      <c r="J264" s="89">
        <v>1</v>
      </c>
      <c r="K264" s="89">
        <v>1</v>
      </c>
      <c r="L264" s="89">
        <v>1</v>
      </c>
      <c r="M264" s="89">
        <v>1</v>
      </c>
      <c r="N264" s="89">
        <v>1</v>
      </c>
      <c r="O264" s="89">
        <v>1</v>
      </c>
      <c r="P264" s="89">
        <v>1</v>
      </c>
      <c r="Q264" s="89">
        <v>1</v>
      </c>
      <c r="R264" s="89">
        <v>1</v>
      </c>
      <c r="S264" s="89">
        <v>1</v>
      </c>
      <c r="T264" s="89">
        <v>1</v>
      </c>
      <c r="U264" s="89">
        <v>1</v>
      </c>
      <c r="V264" s="89">
        <v>1</v>
      </c>
      <c r="W264" s="89">
        <v>1</v>
      </c>
      <c r="X264" s="89">
        <v>1</v>
      </c>
      <c r="Y264" s="89">
        <v>1</v>
      </c>
      <c r="Z264" s="89">
        <v>1</v>
      </c>
      <c r="AA264" s="88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72">
        <f t="shared" si="39"/>
        <v>255</v>
      </c>
      <c r="BC264" s="72">
        <f t="shared" si="40"/>
        <v>255</v>
      </c>
      <c r="BD264" s="72">
        <f t="shared" si="41"/>
        <v>255</v>
      </c>
      <c r="BE264" s="72">
        <f t="shared" si="42"/>
        <v>1</v>
      </c>
      <c r="BF264"/>
      <c r="BG264"/>
      <c r="BH264"/>
      <c r="BI264" s="11" t="str">
        <f t="shared" si="43"/>
        <v>{0xFF, 0xFF, 0xFF, 0x01},</v>
      </c>
    </row>
    <row r="265" spans="1:61" ht="15" customHeight="1" x14ac:dyDescent="0.25">
      <c r="A265" s="88"/>
      <c r="B265" s="89">
        <v>1</v>
      </c>
      <c r="C265" s="89">
        <v>1</v>
      </c>
      <c r="D265" s="89">
        <v>1</v>
      </c>
      <c r="E265" s="89">
        <v>1</v>
      </c>
      <c r="F265" s="89">
        <v>1</v>
      </c>
      <c r="G265" s="89">
        <v>1</v>
      </c>
      <c r="H265" s="89">
        <v>1</v>
      </c>
      <c r="I265" s="89">
        <v>1</v>
      </c>
      <c r="J265" s="89">
        <v>1</v>
      </c>
      <c r="K265" s="89">
        <v>1</v>
      </c>
      <c r="L265" s="89">
        <v>1</v>
      </c>
      <c r="M265" s="89">
        <v>1</v>
      </c>
      <c r="N265" s="89">
        <v>1</v>
      </c>
      <c r="O265" s="89">
        <v>1</v>
      </c>
      <c r="P265" s="89">
        <v>1</v>
      </c>
      <c r="Q265" s="89">
        <v>1</v>
      </c>
      <c r="R265" s="89">
        <v>1</v>
      </c>
      <c r="S265" s="89">
        <v>1</v>
      </c>
      <c r="T265" s="89">
        <v>1</v>
      </c>
      <c r="U265" s="89">
        <v>1</v>
      </c>
      <c r="V265" s="89">
        <v>1</v>
      </c>
      <c r="W265" s="89">
        <v>1</v>
      </c>
      <c r="X265" s="89">
        <v>1</v>
      </c>
      <c r="Y265" s="89">
        <v>1</v>
      </c>
      <c r="Z265" s="89">
        <v>1</v>
      </c>
      <c r="AA265" s="88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72">
        <f t="shared" si="39"/>
        <v>255</v>
      </c>
      <c r="BC265" s="72">
        <f t="shared" si="40"/>
        <v>255</v>
      </c>
      <c r="BD265" s="72">
        <f t="shared" si="41"/>
        <v>255</v>
      </c>
      <c r="BE265" s="72">
        <f t="shared" si="42"/>
        <v>1</v>
      </c>
      <c r="BF265"/>
      <c r="BG265"/>
      <c r="BH265"/>
      <c r="BI265" s="11" t="str">
        <f t="shared" si="43"/>
        <v>{0xFF, 0xFF, 0xFF, 0x01},</v>
      </c>
    </row>
    <row r="266" spans="1:61" ht="15" customHeight="1" x14ac:dyDescent="0.25">
      <c r="A266" s="88"/>
      <c r="B266" s="89">
        <v>1</v>
      </c>
      <c r="C266" s="89">
        <v>1</v>
      </c>
      <c r="D266" s="89">
        <v>1</v>
      </c>
      <c r="E266" s="89">
        <v>1</v>
      </c>
      <c r="F266" s="89">
        <v>1</v>
      </c>
      <c r="G266" s="89">
        <v>1</v>
      </c>
      <c r="H266" s="89">
        <v>1</v>
      </c>
      <c r="I266" s="89">
        <v>1</v>
      </c>
      <c r="J266" s="89">
        <v>1</v>
      </c>
      <c r="K266" s="89">
        <v>1</v>
      </c>
      <c r="L266" s="89">
        <v>1</v>
      </c>
      <c r="M266" s="89">
        <v>1</v>
      </c>
      <c r="N266" s="89">
        <v>1</v>
      </c>
      <c r="O266" s="89">
        <v>1</v>
      </c>
      <c r="P266" s="89">
        <v>1</v>
      </c>
      <c r="Q266" s="89">
        <v>1</v>
      </c>
      <c r="R266" s="89">
        <v>1</v>
      </c>
      <c r="S266" s="89">
        <v>1</v>
      </c>
      <c r="T266" s="89">
        <v>1</v>
      </c>
      <c r="U266" s="89">
        <v>1</v>
      </c>
      <c r="V266" s="89">
        <v>1</v>
      </c>
      <c r="W266" s="89">
        <v>1</v>
      </c>
      <c r="X266" s="89">
        <v>1</v>
      </c>
      <c r="Y266" s="89">
        <v>1</v>
      </c>
      <c r="Z266" s="89">
        <v>1</v>
      </c>
      <c r="AA266" s="88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72">
        <f t="shared" si="39"/>
        <v>255</v>
      </c>
      <c r="BC266" s="72">
        <f t="shared" si="40"/>
        <v>255</v>
      </c>
      <c r="BD266" s="72">
        <f t="shared" si="41"/>
        <v>255</v>
      </c>
      <c r="BE266" s="72">
        <f t="shared" si="42"/>
        <v>1</v>
      </c>
      <c r="BF266"/>
      <c r="BG266"/>
      <c r="BH266"/>
      <c r="BI266" s="11" t="str">
        <f t="shared" si="43"/>
        <v>{0xFF, 0xFF, 0xFF, 0x01},</v>
      </c>
    </row>
    <row r="267" spans="1:61" ht="15" customHeight="1" x14ac:dyDescent="0.25">
      <c r="A267" s="88"/>
      <c r="B267" s="89">
        <v>1</v>
      </c>
      <c r="C267" s="89">
        <v>1</v>
      </c>
      <c r="D267" s="89">
        <v>1</v>
      </c>
      <c r="E267" s="89">
        <v>1</v>
      </c>
      <c r="F267" s="89">
        <v>1</v>
      </c>
      <c r="G267" s="89">
        <v>1</v>
      </c>
      <c r="H267" s="89">
        <v>1</v>
      </c>
      <c r="I267" s="89">
        <v>1</v>
      </c>
      <c r="J267" s="89">
        <v>1</v>
      </c>
      <c r="K267" s="89">
        <v>1</v>
      </c>
      <c r="L267" s="89">
        <v>1</v>
      </c>
      <c r="M267" s="89">
        <v>1</v>
      </c>
      <c r="N267" s="89">
        <v>1</v>
      </c>
      <c r="O267" s="89">
        <v>1</v>
      </c>
      <c r="P267" s="89">
        <v>1</v>
      </c>
      <c r="Q267" s="89">
        <v>1</v>
      </c>
      <c r="R267" s="89">
        <v>1</v>
      </c>
      <c r="S267" s="89">
        <v>1</v>
      </c>
      <c r="T267" s="89">
        <v>1</v>
      </c>
      <c r="U267" s="89">
        <v>1</v>
      </c>
      <c r="V267" s="89">
        <v>1</v>
      </c>
      <c r="W267" s="89">
        <v>1</v>
      </c>
      <c r="X267" s="89">
        <v>1</v>
      </c>
      <c r="Y267" s="89">
        <v>1</v>
      </c>
      <c r="Z267" s="89">
        <v>1</v>
      </c>
      <c r="AA267" s="88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72">
        <f t="shared" si="39"/>
        <v>255</v>
      </c>
      <c r="BC267" s="72">
        <f t="shared" si="40"/>
        <v>255</v>
      </c>
      <c r="BD267" s="72">
        <f t="shared" si="41"/>
        <v>255</v>
      </c>
      <c r="BE267" s="72">
        <f t="shared" si="42"/>
        <v>1</v>
      </c>
      <c r="BF267"/>
      <c r="BG267"/>
      <c r="BH267"/>
      <c r="BI267" s="11" t="str">
        <f t="shared" si="43"/>
        <v>{0xFF, 0xFF, 0xFF, 0x01},</v>
      </c>
    </row>
    <row r="268" spans="1:61" ht="15" customHeight="1" x14ac:dyDescent="0.25">
      <c r="A268" s="88"/>
      <c r="B268" s="89">
        <v>1</v>
      </c>
      <c r="C268" s="89">
        <v>1</v>
      </c>
      <c r="D268" s="89">
        <v>1</v>
      </c>
      <c r="E268" s="89">
        <v>1</v>
      </c>
      <c r="F268" s="89">
        <v>1</v>
      </c>
      <c r="G268" s="89">
        <v>1</v>
      </c>
      <c r="H268" s="89">
        <v>1</v>
      </c>
      <c r="I268" s="89">
        <v>1</v>
      </c>
      <c r="J268" s="89">
        <v>1</v>
      </c>
      <c r="K268" s="89">
        <v>1</v>
      </c>
      <c r="L268" s="89">
        <v>1</v>
      </c>
      <c r="M268" s="89">
        <v>1</v>
      </c>
      <c r="N268" s="89">
        <v>1</v>
      </c>
      <c r="O268" s="89">
        <v>1</v>
      </c>
      <c r="P268" s="89">
        <v>1</v>
      </c>
      <c r="Q268" s="89">
        <v>1</v>
      </c>
      <c r="R268" s="89">
        <v>1</v>
      </c>
      <c r="S268" s="89">
        <v>1</v>
      </c>
      <c r="T268" s="89">
        <v>1</v>
      </c>
      <c r="U268" s="89">
        <v>1</v>
      </c>
      <c r="V268" s="89">
        <v>1</v>
      </c>
      <c r="W268" s="89">
        <v>1</v>
      </c>
      <c r="X268" s="89">
        <v>1</v>
      </c>
      <c r="Y268" s="89">
        <v>1</v>
      </c>
      <c r="Z268" s="89">
        <v>1</v>
      </c>
      <c r="AA268" s="8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72">
        <f t="shared" si="39"/>
        <v>255</v>
      </c>
      <c r="BC268" s="72">
        <f t="shared" si="40"/>
        <v>255</v>
      </c>
      <c r="BD268" s="72">
        <f t="shared" si="41"/>
        <v>255</v>
      </c>
      <c r="BE268" s="72">
        <f t="shared" si="42"/>
        <v>1</v>
      </c>
      <c r="BF268"/>
      <c r="BG268"/>
      <c r="BH268"/>
      <c r="BI268" s="11" t="str">
        <f t="shared" si="43"/>
        <v>{0xFF, 0xFF, 0xFF, 0x01},</v>
      </c>
    </row>
    <row r="269" spans="1:61" ht="15" customHeight="1" x14ac:dyDescent="0.25">
      <c r="A269" s="88"/>
      <c r="B269" s="89">
        <v>1</v>
      </c>
      <c r="C269" s="89">
        <v>1</v>
      </c>
      <c r="D269" s="89">
        <v>1</v>
      </c>
      <c r="E269" s="89">
        <v>1</v>
      </c>
      <c r="F269" s="89">
        <v>1</v>
      </c>
      <c r="G269" s="89">
        <v>1</v>
      </c>
      <c r="H269" s="89">
        <v>1</v>
      </c>
      <c r="I269" s="89">
        <v>1</v>
      </c>
      <c r="J269" s="89">
        <v>1</v>
      </c>
      <c r="K269" s="89">
        <v>1</v>
      </c>
      <c r="L269" s="89">
        <v>1</v>
      </c>
      <c r="M269" s="89">
        <v>1</v>
      </c>
      <c r="N269" s="89">
        <v>1</v>
      </c>
      <c r="O269" s="89">
        <v>1</v>
      </c>
      <c r="P269" s="89">
        <v>1</v>
      </c>
      <c r="Q269" s="89">
        <v>1</v>
      </c>
      <c r="R269" s="89">
        <v>1</v>
      </c>
      <c r="S269" s="89">
        <v>1</v>
      </c>
      <c r="T269" s="89">
        <v>1</v>
      </c>
      <c r="U269" s="89">
        <v>1</v>
      </c>
      <c r="V269" s="89">
        <v>1</v>
      </c>
      <c r="W269" s="89">
        <v>1</v>
      </c>
      <c r="X269" s="89">
        <v>1</v>
      </c>
      <c r="Y269" s="89">
        <v>1</v>
      </c>
      <c r="Z269" s="89">
        <v>1</v>
      </c>
      <c r="AA269" s="88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72">
        <f t="shared" si="39"/>
        <v>255</v>
      </c>
      <c r="BC269" s="72">
        <f t="shared" si="40"/>
        <v>255</v>
      </c>
      <c r="BD269" s="72">
        <f t="shared" si="41"/>
        <v>255</v>
      </c>
      <c r="BE269" s="72">
        <f t="shared" si="42"/>
        <v>1</v>
      </c>
      <c r="BF269"/>
      <c r="BG269"/>
      <c r="BH269"/>
      <c r="BI269" s="11" t="str">
        <f t="shared" si="43"/>
        <v>{0xFF, 0xFF, 0xFF, 0x01},</v>
      </c>
    </row>
    <row r="270" spans="1:61" ht="15" customHeight="1" x14ac:dyDescent="0.25">
      <c r="A270" s="88"/>
      <c r="B270" s="89">
        <v>1</v>
      </c>
      <c r="C270" s="89">
        <v>1</v>
      </c>
      <c r="D270" s="89">
        <v>1</v>
      </c>
      <c r="E270" s="89">
        <v>1</v>
      </c>
      <c r="F270" s="89">
        <v>1</v>
      </c>
      <c r="G270" s="89">
        <v>1</v>
      </c>
      <c r="H270" s="89">
        <v>1</v>
      </c>
      <c r="I270" s="89">
        <v>1</v>
      </c>
      <c r="J270" s="89">
        <v>1</v>
      </c>
      <c r="K270" s="89">
        <v>1</v>
      </c>
      <c r="L270" s="89">
        <v>1</v>
      </c>
      <c r="M270" s="89">
        <v>1</v>
      </c>
      <c r="N270" s="89">
        <v>1</v>
      </c>
      <c r="O270" s="89">
        <v>1</v>
      </c>
      <c r="P270" s="89">
        <v>1</v>
      </c>
      <c r="Q270" s="89">
        <v>1</v>
      </c>
      <c r="R270" s="89">
        <v>1</v>
      </c>
      <c r="S270" s="89">
        <v>1</v>
      </c>
      <c r="T270" s="89">
        <v>1</v>
      </c>
      <c r="U270" s="89">
        <v>1</v>
      </c>
      <c r="V270" s="89">
        <v>1</v>
      </c>
      <c r="W270" s="89">
        <v>1</v>
      </c>
      <c r="X270" s="89">
        <v>1</v>
      </c>
      <c r="Y270" s="89">
        <v>1</v>
      </c>
      <c r="Z270" s="89">
        <v>1</v>
      </c>
      <c r="AA270" s="88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72">
        <f t="shared" si="39"/>
        <v>255</v>
      </c>
      <c r="BC270" s="72">
        <f t="shared" si="40"/>
        <v>255</v>
      </c>
      <c r="BD270" s="72">
        <f t="shared" si="41"/>
        <v>255</v>
      </c>
      <c r="BE270" s="72">
        <f t="shared" si="42"/>
        <v>1</v>
      </c>
      <c r="BF270"/>
      <c r="BG270"/>
      <c r="BH270"/>
      <c r="BI270" s="11" t="str">
        <f>CONCATENATE("{0x",DEC2HEX(BB270,2),", 0x",DEC2HEX(BC270,2),", 0x",DEC2HEX(BD270,2),", 0x",DEC2HEX(BE270,2),"}")</f>
        <v>{0xFF, 0xFF, 0xFF, 0x01}</v>
      </c>
    </row>
    <row r="271" spans="1:61" ht="15" customHeight="1" x14ac:dyDescent="0.25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1" t="s">
        <v>4</v>
      </c>
    </row>
    <row r="273" spans="1:80" ht="15" customHeight="1" x14ac:dyDescent="0.3">
      <c r="A273" s="85" t="s">
        <v>7</v>
      </c>
      <c r="B273" s="74"/>
      <c r="C273" s="74"/>
      <c r="D273" s="74"/>
      <c r="E273" s="74"/>
      <c r="F273" s="74"/>
      <c r="G273" s="81" t="s">
        <v>154</v>
      </c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86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79"/>
      <c r="BJ273" s="74"/>
      <c r="BK273" s="74"/>
    </row>
    <row r="274" spans="1:80" ht="15" customHeight="1" x14ac:dyDescent="0.25">
      <c r="A274" s="88"/>
      <c r="B274" s="88"/>
      <c r="C274" s="88"/>
      <c r="D274" s="88"/>
      <c r="E274" s="88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72" t="s">
        <v>18</v>
      </c>
      <c r="BC274"/>
      <c r="BD274"/>
      <c r="BE274"/>
      <c r="BF274"/>
      <c r="BG274"/>
      <c r="BH274"/>
      <c r="BI274" s="10" t="str">
        <f>CONCATENATE($B$8,G273,"[LCD_IMAGE_BALL_ROW_SIZE][LCD_IMAGE_BALL_COL_SIZE] = {")</f>
        <v>const u8 aau8PongBall[LCD_IMAGE_BALL_ROW_SIZE][LCD_IMAGE_BALL_COL_SIZE] = {</v>
      </c>
      <c r="BJ274" s="87"/>
      <c r="BK274" s="87"/>
    </row>
    <row r="275" spans="1:80" ht="15" customHeight="1" x14ac:dyDescent="0.25">
      <c r="A275" s="88"/>
      <c r="B275" s="89">
        <v>1</v>
      </c>
      <c r="C275" s="89">
        <v>1</v>
      </c>
      <c r="D275" s="89">
        <v>1</v>
      </c>
      <c r="E275" s="88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72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1" t="str">
        <f>CONCATENATE("{0x",DEC2HEX(BB275,2),"},")</f>
        <v>{0x07},</v>
      </c>
    </row>
    <row r="276" spans="1:80" ht="15" customHeight="1" x14ac:dyDescent="0.25">
      <c r="A276" s="88"/>
      <c r="B276" s="89">
        <v>1</v>
      </c>
      <c r="C276" s="89">
        <v>1</v>
      </c>
      <c r="D276" s="89">
        <v>1</v>
      </c>
      <c r="E276" s="88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72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1" t="str">
        <f t="shared" ref="BI276:BI277" si="44">CONCATENATE("{0x",DEC2HEX(BB276,2),"},")</f>
        <v>{0x07},</v>
      </c>
    </row>
    <row r="277" spans="1:80" ht="15" customHeight="1" x14ac:dyDescent="0.25">
      <c r="A277" s="88"/>
      <c r="B277" s="89">
        <v>1</v>
      </c>
      <c r="C277" s="89">
        <v>1</v>
      </c>
      <c r="D277" s="89">
        <v>1</v>
      </c>
      <c r="E277" s="88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72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1" t="str">
        <f t="shared" si="44"/>
        <v>{0x07},</v>
      </c>
    </row>
    <row r="278" spans="1:80" ht="15" customHeight="1" x14ac:dyDescent="0.25">
      <c r="A278" s="88"/>
      <c r="B278" s="88"/>
      <c r="C278" s="88"/>
      <c r="D278" s="88"/>
      <c r="E278" s="8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72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1" t="s">
        <v>4</v>
      </c>
    </row>
    <row r="279" spans="1:80" customFormat="1" ht="15" customHeight="1" x14ac:dyDescent="0.25"/>
    <row r="280" spans="1:80" s="74" customFormat="1" ht="15" customHeight="1" x14ac:dyDescent="0.3">
      <c r="A280" s="85" t="s">
        <v>7</v>
      </c>
      <c r="G280" s="81" t="s">
        <v>155</v>
      </c>
      <c r="AU280" s="86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79"/>
      <c r="BT280" s="81"/>
      <c r="BU280" s="81"/>
      <c r="BV280" s="81"/>
      <c r="BW280" s="81"/>
      <c r="BX280" s="81"/>
      <c r="BY280" s="81"/>
      <c r="BZ280" s="81"/>
      <c r="CA280" s="81"/>
      <c r="CB280" s="81"/>
    </row>
    <row r="281" spans="1:80" ht="15" customHeight="1" x14ac:dyDescent="0.25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72" t="s">
        <v>18</v>
      </c>
      <c r="BC281" s="72" t="s">
        <v>19</v>
      </c>
      <c r="BD281"/>
      <c r="BE281"/>
      <c r="BF281"/>
      <c r="BG281"/>
      <c r="BH281"/>
      <c r="BI281" s="10" t="str">
        <f>CONCATENATE($B$8,G280,"[LCD_IMAGE_PADDLE_ROW_SIZE][LCD_IMAGE_PADDLE_COL_BYTES] = {")</f>
        <v>const u8 aau8PongPaddleBottom[LCD_IMAGE_PADDLE_ROW_SIZE][LCD_IMAGE_PADDLE_COL_BYTES] = {</v>
      </c>
      <c r="BJ281" s="87"/>
      <c r="BK281" s="87"/>
      <c r="BL281" s="87"/>
      <c r="BM281" s="87"/>
      <c r="BN281" s="87"/>
      <c r="BO281" s="87"/>
      <c r="BP281" s="87"/>
      <c r="BQ281" s="74"/>
      <c r="BR281" s="74"/>
      <c r="BS281" s="74"/>
    </row>
    <row r="282" spans="1:80" ht="15" customHeight="1" x14ac:dyDescent="0.25">
      <c r="A282" s="88"/>
      <c r="B282" s="89">
        <v>1</v>
      </c>
      <c r="C282" s="89">
        <v>1</v>
      </c>
      <c r="D282" s="89">
        <v>1</v>
      </c>
      <c r="E282" s="89">
        <v>1</v>
      </c>
      <c r="F282" s="89">
        <v>1</v>
      </c>
      <c r="G282" s="89">
        <v>1</v>
      </c>
      <c r="H282" s="89">
        <v>1</v>
      </c>
      <c r="I282" s="89">
        <v>1</v>
      </c>
      <c r="J282" s="89">
        <v>1</v>
      </c>
      <c r="K282" s="89">
        <v>1</v>
      </c>
      <c r="L282" s="89">
        <v>1</v>
      </c>
      <c r="M282" s="88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72">
        <f>B282*POWER(2,0)+C282*POWER(2,1)+D282*POWER(2,2)+E282*POWER(2,3)+F282*POWER(2,4)+G282*POWER(2,5)+H282*POWER(2,6)+I282*POWER(2,7)</f>
        <v>255</v>
      </c>
      <c r="BC282" s="72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1" t="str">
        <f>CONCATENATE("{0x",DEC2HEX(BB282,2),", 0x",DEC2HEX(BC282,2),"},")</f>
        <v>{0xFF, 0x07},</v>
      </c>
    </row>
    <row r="283" spans="1:80" ht="15" customHeight="1" x14ac:dyDescent="0.25">
      <c r="A283" s="88"/>
      <c r="B283" s="89">
        <v>1</v>
      </c>
      <c r="C283" s="89">
        <v>0</v>
      </c>
      <c r="D283" s="89">
        <v>1</v>
      </c>
      <c r="E283" s="89">
        <v>0</v>
      </c>
      <c r="F283" s="89">
        <v>1</v>
      </c>
      <c r="G283" s="89">
        <v>0</v>
      </c>
      <c r="H283" s="89">
        <v>1</v>
      </c>
      <c r="I283" s="89">
        <v>0</v>
      </c>
      <c r="J283" s="89">
        <v>1</v>
      </c>
      <c r="K283" s="89">
        <v>0</v>
      </c>
      <c r="L283" s="89">
        <v>1</v>
      </c>
      <c r="M283" s="88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72">
        <f t="shared" ref="BB283" si="45">B283*POWER(2,0)+C283*POWER(2,1)+D283*POWER(2,2)+E283*POWER(2,3)+F283*POWER(2,4)+G283*POWER(2,5)+H283*POWER(2,6)+I283*POWER(2,7)</f>
        <v>85</v>
      </c>
      <c r="BC283" s="72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1" t="str">
        <f>CONCATENATE("{0x",DEC2HEX(BB283,2),", 0x",DEC2HEX(BC283,2),"}")</f>
        <v>{0x55, 0x05}</v>
      </c>
    </row>
    <row r="284" spans="1:80" ht="15" customHeight="1" x14ac:dyDescent="0.25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1" t="s">
        <v>4</v>
      </c>
    </row>
    <row r="285" spans="1:80" customFormat="1" ht="15" customHeight="1" x14ac:dyDescent="0.25"/>
    <row r="286" spans="1:80" s="74" customFormat="1" ht="15" customHeight="1" x14ac:dyDescent="0.3">
      <c r="A286" s="85" t="s">
        <v>7</v>
      </c>
      <c r="G286" s="81" t="s">
        <v>156</v>
      </c>
      <c r="N286"/>
      <c r="O286"/>
      <c r="AU286" s="86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79"/>
      <c r="BT286" s="81"/>
      <c r="BU286" s="81"/>
      <c r="BV286" s="81"/>
      <c r="BW286" s="81"/>
      <c r="BX286" s="81"/>
      <c r="BY286" s="81"/>
      <c r="BZ286" s="81"/>
      <c r="CA286" s="81"/>
      <c r="CB286" s="81"/>
    </row>
    <row r="287" spans="1:80" ht="15" customHeight="1" x14ac:dyDescent="0.25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72" t="s">
        <v>18</v>
      </c>
      <c r="BC287" s="72" t="s">
        <v>19</v>
      </c>
      <c r="BD287"/>
      <c r="BE287"/>
      <c r="BF287"/>
      <c r="BG287"/>
      <c r="BH287"/>
      <c r="BI287" s="10" t="str">
        <f>CONCATENATE($B$8,G286,"[LCD_IMAGE_PADDLE_ROW_SIZE][LCD_IMAGE_PADDLE_COL_BYTES] = {")</f>
        <v>const u8 aau8PongPaddleTop[LCD_IMAGE_PADDLE_ROW_SIZE][LCD_IMAGE_PADDLE_COL_BYTES] = {</v>
      </c>
      <c r="BJ287" s="87"/>
      <c r="BK287" s="87"/>
      <c r="BL287" s="87"/>
      <c r="BM287" s="87"/>
      <c r="BN287" s="87"/>
      <c r="BO287" s="87"/>
      <c r="BP287" s="87"/>
      <c r="BQ287" s="74"/>
      <c r="BR287" s="74"/>
      <c r="BS287" s="74"/>
    </row>
    <row r="288" spans="1:80" ht="15" customHeight="1" x14ac:dyDescent="0.25">
      <c r="A288" s="88"/>
      <c r="B288" s="89">
        <v>1</v>
      </c>
      <c r="C288" s="89">
        <v>0</v>
      </c>
      <c r="D288" s="89">
        <v>1</v>
      </c>
      <c r="E288" s="89">
        <v>0</v>
      </c>
      <c r="F288" s="89">
        <v>1</v>
      </c>
      <c r="G288" s="89">
        <v>0</v>
      </c>
      <c r="H288" s="89">
        <v>1</v>
      </c>
      <c r="I288" s="89">
        <v>0</v>
      </c>
      <c r="J288" s="89">
        <v>1</v>
      </c>
      <c r="K288" s="89">
        <v>0</v>
      </c>
      <c r="L288" s="89">
        <v>1</v>
      </c>
      <c r="M288" s="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72">
        <f>B288*POWER(2,0)+C288*POWER(2,1)+D288*POWER(2,2)+E288*POWER(2,3)+F288*POWER(2,4)+G288*POWER(2,5)+H288*POWER(2,6)+I288*POWER(2,7)</f>
        <v>85</v>
      </c>
      <c r="BC288" s="72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1" t="str">
        <f>CONCATENATE("{0x",DEC2HEX(BB288,2),", 0x",DEC2HEX(BC288,2),"},")</f>
        <v>{0x55, 0x05},</v>
      </c>
    </row>
    <row r="289" spans="1:80" ht="15" customHeight="1" x14ac:dyDescent="0.25">
      <c r="A289" s="88"/>
      <c r="B289" s="89">
        <v>1</v>
      </c>
      <c r="C289" s="89">
        <v>1</v>
      </c>
      <c r="D289" s="89">
        <v>1</v>
      </c>
      <c r="E289" s="89">
        <v>1</v>
      </c>
      <c r="F289" s="89">
        <v>1</v>
      </c>
      <c r="G289" s="89">
        <v>1</v>
      </c>
      <c r="H289" s="89">
        <v>1</v>
      </c>
      <c r="I289" s="89">
        <v>1</v>
      </c>
      <c r="J289" s="89">
        <v>1</v>
      </c>
      <c r="K289" s="89">
        <v>1</v>
      </c>
      <c r="L289" s="89">
        <v>1</v>
      </c>
      <c r="M289" s="88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72">
        <f t="shared" ref="BB289" si="47">B289*POWER(2,0)+C289*POWER(2,1)+D289*POWER(2,2)+E289*POWER(2,3)+F289*POWER(2,4)+G289*POWER(2,5)+H289*POWER(2,6)+I289*POWER(2,7)</f>
        <v>255</v>
      </c>
      <c r="BC289" s="72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1" t="str">
        <f>CONCATENATE("{0x",DEC2HEX(BB289,2),", 0x",DEC2HEX(BC289,2),"}")</f>
        <v>{0xFF, 0x07}</v>
      </c>
    </row>
    <row r="290" spans="1:80" ht="15" customHeight="1" x14ac:dyDescent="0.25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1" t="s">
        <v>4</v>
      </c>
    </row>
    <row r="291" spans="1:80" customFormat="1" ht="15" customHeight="1" x14ac:dyDescent="0.25"/>
    <row r="292" spans="1:80" s="74" customFormat="1" ht="15" customHeight="1" x14ac:dyDescent="0.3">
      <c r="A292" s="85" t="s">
        <v>7</v>
      </c>
      <c r="G292" s="81" t="s">
        <v>167</v>
      </c>
      <c r="AU292" s="86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79"/>
      <c r="BT292" s="81"/>
      <c r="BU292" s="81"/>
      <c r="BV292" s="81"/>
      <c r="BW292" s="81"/>
      <c r="BX292" s="81"/>
      <c r="BY292" s="81"/>
      <c r="BZ292" s="81"/>
      <c r="CA292" s="81"/>
      <c r="CB292" s="81"/>
    </row>
    <row r="293" spans="1:80" ht="15" customHeight="1" x14ac:dyDescent="0.25">
      <c r="A293" s="88"/>
      <c r="B293" s="88"/>
      <c r="C293" s="88"/>
      <c r="D293" s="88"/>
      <c r="E293" s="88"/>
      <c r="F293" s="88"/>
      <c r="G293" s="88"/>
      <c r="H293" s="88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72" t="s">
        <v>18</v>
      </c>
      <c r="BF293"/>
      <c r="BG293"/>
      <c r="BH293"/>
      <c r="BI293" s="10" t="str">
        <f>CONCATENATE($B$8,G292,"[LCD_IMAGE_ARROW_ROW_SIZE][LCD_IMAGE_ARROW_COL_BYTES] = {")</f>
        <v>const u8 aau8PlayerArrow[LCD_IMAGE_ARROW_ROW_SIZE][LCD_IMAGE_ARROW_COL_BYTES] = {</v>
      </c>
      <c r="BJ293" s="87"/>
      <c r="BK293" s="87"/>
      <c r="BL293" s="87"/>
      <c r="BM293" s="87"/>
      <c r="BN293" s="87"/>
      <c r="BO293" s="87"/>
      <c r="BP293" s="87"/>
      <c r="BQ293" s="74"/>
      <c r="BR293" s="74"/>
      <c r="BS293" s="74"/>
    </row>
    <row r="294" spans="1:80" ht="15" customHeight="1" x14ac:dyDescent="0.25">
      <c r="A294" s="88"/>
      <c r="B294" s="89">
        <v>1</v>
      </c>
      <c r="C294" s="89">
        <v>0</v>
      </c>
      <c r="D294" s="89">
        <v>0</v>
      </c>
      <c r="E294" s="89">
        <v>0</v>
      </c>
      <c r="F294" s="89">
        <v>0</v>
      </c>
      <c r="G294" s="89">
        <v>0</v>
      </c>
      <c r="H294" s="88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72">
        <f>B294*POWER(2,0)+C294*POWER(2,1)+D294*POWER(2,2)+E294*POWER(2,3)+F294*POWER(2,4)+G294*POWER(2,5)+H294*POWER(2,6)+I294*POWER(2,7)</f>
        <v>1</v>
      </c>
      <c r="BF294"/>
      <c r="BG294"/>
      <c r="BH294"/>
      <c r="BI294" s="11" t="str">
        <f>CONCATENATE("{0x",DEC2HEX(BB294,2),"},")</f>
        <v>{0x01},</v>
      </c>
    </row>
    <row r="295" spans="1:80" ht="15" customHeight="1" x14ac:dyDescent="0.25">
      <c r="A295" s="88"/>
      <c r="B295" s="89">
        <v>1</v>
      </c>
      <c r="C295" s="89">
        <v>1</v>
      </c>
      <c r="D295" s="89">
        <v>0</v>
      </c>
      <c r="E295" s="89">
        <v>0</v>
      </c>
      <c r="F295" s="89">
        <v>0</v>
      </c>
      <c r="G295" s="89">
        <v>0</v>
      </c>
      <c r="H295" s="88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72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1" t="str">
        <f t="shared" ref="BI295:BI304" si="50">CONCATENATE("{0x",DEC2HEX(BB295,2),"},")</f>
        <v>{0x03},</v>
      </c>
    </row>
    <row r="296" spans="1:80" ht="15" customHeight="1" x14ac:dyDescent="0.25">
      <c r="A296" s="88"/>
      <c r="B296" s="89">
        <v>1</v>
      </c>
      <c r="C296" s="89">
        <v>1</v>
      </c>
      <c r="D296" s="89">
        <v>1</v>
      </c>
      <c r="E296" s="89">
        <v>0</v>
      </c>
      <c r="F296" s="89">
        <v>0</v>
      </c>
      <c r="G296" s="89">
        <v>0</v>
      </c>
      <c r="H296" s="88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72">
        <f t="shared" si="49"/>
        <v>7</v>
      </c>
      <c r="BF296"/>
      <c r="BG296"/>
      <c r="BH296"/>
      <c r="BI296" s="11" t="str">
        <f t="shared" si="50"/>
        <v>{0x07},</v>
      </c>
    </row>
    <row r="297" spans="1:80" ht="15" customHeight="1" x14ac:dyDescent="0.25">
      <c r="A297" s="88"/>
      <c r="B297" s="89">
        <v>1</v>
      </c>
      <c r="C297" s="89">
        <v>1</v>
      </c>
      <c r="D297" s="89">
        <v>1</v>
      </c>
      <c r="E297" s="89">
        <v>1</v>
      </c>
      <c r="F297" s="89">
        <v>0</v>
      </c>
      <c r="G297" s="89">
        <v>0</v>
      </c>
      <c r="H297" s="88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72">
        <f t="shared" si="49"/>
        <v>15</v>
      </c>
      <c r="BF297"/>
      <c r="BG297"/>
      <c r="BH297"/>
      <c r="BI297" s="11" t="str">
        <f t="shared" si="50"/>
        <v>{0x0F},</v>
      </c>
    </row>
    <row r="298" spans="1:80" ht="15" customHeight="1" x14ac:dyDescent="0.25">
      <c r="A298" s="88"/>
      <c r="B298" s="89">
        <v>1</v>
      </c>
      <c r="C298" s="89">
        <v>1</v>
      </c>
      <c r="D298" s="89">
        <v>1</v>
      </c>
      <c r="E298" s="89">
        <v>1</v>
      </c>
      <c r="F298" s="89">
        <v>1</v>
      </c>
      <c r="G298" s="89">
        <v>0</v>
      </c>
      <c r="H298" s="8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72">
        <f t="shared" si="49"/>
        <v>31</v>
      </c>
      <c r="BF298"/>
      <c r="BG298"/>
      <c r="BH298"/>
      <c r="BI298" s="11" t="str">
        <f t="shared" si="50"/>
        <v>{0x1F},</v>
      </c>
    </row>
    <row r="299" spans="1:80" ht="15" customHeight="1" x14ac:dyDescent="0.25">
      <c r="A299" s="88"/>
      <c r="B299" s="89">
        <v>1</v>
      </c>
      <c r="C299" s="89">
        <v>1</v>
      </c>
      <c r="D299" s="89">
        <v>1</v>
      </c>
      <c r="E299" s="89">
        <v>1</v>
      </c>
      <c r="F299" s="89">
        <v>1</v>
      </c>
      <c r="G299" s="89">
        <v>1</v>
      </c>
      <c r="H299" s="88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72">
        <f t="shared" si="49"/>
        <v>63</v>
      </c>
      <c r="BF299"/>
      <c r="BG299"/>
      <c r="BH299"/>
      <c r="BI299" s="11" t="str">
        <f t="shared" si="50"/>
        <v>{0x3F},</v>
      </c>
    </row>
    <row r="300" spans="1:80" ht="15" customHeight="1" x14ac:dyDescent="0.25">
      <c r="A300" s="88"/>
      <c r="B300" s="89">
        <v>1</v>
      </c>
      <c r="C300" s="89">
        <v>1</v>
      </c>
      <c r="D300" s="89">
        <v>1</v>
      </c>
      <c r="E300" s="89">
        <v>1</v>
      </c>
      <c r="F300" s="89">
        <v>1</v>
      </c>
      <c r="G300" s="89">
        <v>1</v>
      </c>
      <c r="H300" s="88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72">
        <f t="shared" si="49"/>
        <v>63</v>
      </c>
      <c r="BF300"/>
      <c r="BG300"/>
      <c r="BH300"/>
      <c r="BI300" s="11" t="str">
        <f t="shared" si="50"/>
        <v>{0x3F},</v>
      </c>
    </row>
    <row r="301" spans="1:80" ht="15" customHeight="1" x14ac:dyDescent="0.25">
      <c r="A301" s="88"/>
      <c r="B301" s="89">
        <v>1</v>
      </c>
      <c r="C301" s="89">
        <v>1</v>
      </c>
      <c r="D301" s="89">
        <v>1</v>
      </c>
      <c r="E301" s="89">
        <v>1</v>
      </c>
      <c r="F301" s="89">
        <v>1</v>
      </c>
      <c r="G301" s="89">
        <v>0</v>
      </c>
      <c r="H301" s="88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72">
        <f t="shared" si="49"/>
        <v>31</v>
      </c>
      <c r="BF301"/>
      <c r="BG301"/>
      <c r="BH301"/>
      <c r="BI301" s="11" t="str">
        <f t="shared" si="50"/>
        <v>{0x1F},</v>
      </c>
    </row>
    <row r="302" spans="1:80" ht="15" customHeight="1" x14ac:dyDescent="0.25">
      <c r="A302" s="88"/>
      <c r="B302" s="89">
        <v>1</v>
      </c>
      <c r="C302" s="89">
        <v>1</v>
      </c>
      <c r="D302" s="89">
        <v>1</v>
      </c>
      <c r="E302" s="89">
        <v>1</v>
      </c>
      <c r="F302" s="89">
        <v>0</v>
      </c>
      <c r="G302" s="89">
        <v>0</v>
      </c>
      <c r="H302" s="88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72">
        <f t="shared" si="49"/>
        <v>15</v>
      </c>
      <c r="BF302"/>
      <c r="BG302"/>
      <c r="BH302"/>
      <c r="BI302" s="11" t="str">
        <f t="shared" si="50"/>
        <v>{0x0F},</v>
      </c>
    </row>
    <row r="303" spans="1:80" ht="15" customHeight="1" x14ac:dyDescent="0.25">
      <c r="A303" s="88"/>
      <c r="B303" s="89">
        <v>1</v>
      </c>
      <c r="C303" s="89">
        <v>1</v>
      </c>
      <c r="D303" s="89">
        <v>1</v>
      </c>
      <c r="E303" s="89">
        <v>0</v>
      </c>
      <c r="F303" s="89">
        <v>0</v>
      </c>
      <c r="G303" s="89">
        <v>0</v>
      </c>
      <c r="H303" s="88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72">
        <f t="shared" si="49"/>
        <v>7</v>
      </c>
      <c r="BF303"/>
      <c r="BG303"/>
      <c r="BH303"/>
      <c r="BI303" s="11" t="str">
        <f t="shared" si="50"/>
        <v>{0x07},</v>
      </c>
    </row>
    <row r="304" spans="1:80" ht="15" customHeight="1" x14ac:dyDescent="0.25">
      <c r="A304" s="88"/>
      <c r="B304" s="89">
        <v>1</v>
      </c>
      <c r="C304" s="89">
        <v>1</v>
      </c>
      <c r="D304" s="89">
        <v>0</v>
      </c>
      <c r="E304" s="89">
        <v>0</v>
      </c>
      <c r="F304" s="89">
        <v>0</v>
      </c>
      <c r="G304" s="89">
        <v>0</v>
      </c>
      <c r="H304" s="88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72">
        <f t="shared" si="49"/>
        <v>3</v>
      </c>
      <c r="BF304"/>
      <c r="BG304"/>
      <c r="BH304"/>
      <c r="BI304" s="11" t="str">
        <f t="shared" si="50"/>
        <v>{0x03},</v>
      </c>
    </row>
    <row r="305" spans="1:61" ht="15" customHeight="1" x14ac:dyDescent="0.25">
      <c r="A305" s="88"/>
      <c r="B305" s="89">
        <v>1</v>
      </c>
      <c r="C305" s="89">
        <v>0</v>
      </c>
      <c r="D305" s="89">
        <v>0</v>
      </c>
      <c r="E305" s="89">
        <v>0</v>
      </c>
      <c r="F305" s="89">
        <v>0</v>
      </c>
      <c r="G305" s="89">
        <v>0</v>
      </c>
      <c r="H305" s="88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72">
        <f t="shared" si="49"/>
        <v>1</v>
      </c>
      <c r="BF305"/>
      <c r="BG305"/>
      <c r="BH305"/>
      <c r="BI305" s="11" t="str">
        <f>CONCATENATE("{0x",DEC2HEX(BB305,2),"}")</f>
        <v>{0x01}</v>
      </c>
    </row>
    <row r="306" spans="1:61" ht="15" customHeight="1" x14ac:dyDescent="0.25">
      <c r="A306" s="88"/>
      <c r="B306" s="88"/>
      <c r="C306" s="88"/>
      <c r="D306" s="88"/>
      <c r="E306" s="88"/>
      <c r="F306" s="88"/>
      <c r="G306" s="88"/>
      <c r="H306" s="88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1" t="s">
        <v>4</v>
      </c>
    </row>
    <row r="307" spans="1:61" customFormat="1" ht="15" customHeight="1" x14ac:dyDescent="0.25"/>
    <row r="308" spans="1:61" customFormat="1" ht="15" customHeight="1" x14ac:dyDescent="0.25"/>
  </sheetData>
  <conditionalFormatting sqref="B282:L283 B288:L289 B294:G305 B15:AY46 B51:AY100 B105:AY154 B159:Z183 B188:Z212 B246:Z270 B217:Z241 B275:D277">
    <cfRule type="cellIs" dxfId="213" priority="206" operator="equal">
      <formula>1</formula>
    </cfRule>
    <cfRule type="cellIs" dxfId="212" priority="207" operator="equal">
      <formula>0</formula>
    </cfRule>
  </conditionalFormatting>
  <conditionalFormatting sqref="E60:F60 E114:F114">
    <cfRule type="cellIs" dxfId="211" priority="73" operator="equal">
      <formula>"E"</formula>
    </cfRule>
    <cfRule type="cellIs" dxfId="210" priority="74" operator="equal">
      <formula>"D"</formula>
    </cfRule>
    <cfRule type="cellIs" dxfId="209" priority="75" operator="equal">
      <formula>"C"</formula>
    </cfRule>
    <cfRule type="cellIs" dxfId="208" priority="76" operator="equal">
      <formula>"B"</formula>
    </cfRule>
    <cfRule type="cellIs" dxfId="207" priority="77" operator="equal">
      <formula>"A"</formula>
    </cfRule>
    <cfRule type="cellIs" dxfId="206" priority="78" operator="equal">
      <formula>9</formula>
    </cfRule>
    <cfRule type="cellIs" dxfId="205" priority="79" operator="equal">
      <formula>8</formula>
    </cfRule>
    <cfRule type="cellIs" dxfId="204" priority="80" operator="equal">
      <formula>7</formula>
    </cfRule>
    <cfRule type="cellIs" dxfId="203" priority="81" operator="equal">
      <formula>6</formula>
    </cfRule>
    <cfRule type="cellIs" dxfId="202" priority="82" operator="equal">
      <formula>5</formula>
    </cfRule>
    <cfRule type="cellIs" dxfId="201" priority="83" operator="equal">
      <formula>4</formula>
    </cfRule>
    <cfRule type="cellIs" dxfId="200" priority="84" operator="equal">
      <formula>3</formula>
    </cfRule>
    <cfRule type="cellIs" dxfId="199" priority="85" operator="equal">
      <formula>2</formula>
    </cfRule>
    <cfRule type="cellIs" dxfId="198" priority="86" operator="equal">
      <formula>1</formula>
    </cfRule>
    <cfRule type="cellIs" dxfId="197" priority="87" operator="equal">
      <formula>0</formula>
    </cfRule>
    <cfRule type="cellIs" dxfId="196" priority="88" operator="equal">
      <formula>"F"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F1E2-2A21-4F62-9FA6-AE629929FA8A}">
  <sheetPr>
    <pageSetUpPr fitToPage="1"/>
  </sheetPr>
  <dimension ref="A1:FL346"/>
  <sheetViews>
    <sheetView tabSelected="1" zoomScale="50" zoomScaleNormal="50" workbookViewId="0">
      <selection activeCell="EB14" sqref="EB14"/>
    </sheetView>
  </sheetViews>
  <sheetFormatPr defaultColWidth="2.85546875" defaultRowHeight="15" customHeight="1" x14ac:dyDescent="0.25"/>
  <cols>
    <col min="1" max="1" width="2.85546875" style="81"/>
    <col min="2" max="7" width="3" style="81" bestFit="1" customWidth="1"/>
    <col min="8" max="57" width="2.85546875" style="81" customWidth="1"/>
    <col min="58" max="62" width="2.85546875" style="72" customWidth="1"/>
    <col min="63" max="80" width="2.85546875" style="81" customWidth="1"/>
    <col min="81" max="85" width="2.85546875" style="72" customWidth="1"/>
    <col min="86" max="96" width="2.85546875" style="81" customWidth="1"/>
    <col min="97" max="101" width="2.85546875" style="72" customWidth="1"/>
    <col min="102" max="124" width="2.85546875" style="81" customWidth="1"/>
    <col min="125" max="131" width="2.85546875" style="72" customWidth="1"/>
    <col min="132" max="148" width="10" style="72" customWidth="1"/>
    <col min="149" max="149" width="89.42578125" style="77" customWidth="1"/>
    <col min="150" max="156" width="3.85546875" style="72" customWidth="1"/>
    <col min="157" max="164" width="3.85546875" style="81" customWidth="1"/>
    <col min="165" max="16384" width="2.85546875" style="81"/>
  </cols>
  <sheetData>
    <row r="1" spans="1:168" s="80" customFormat="1" ht="19.5" customHeight="1" x14ac:dyDescent="0.35">
      <c r="A1" s="7" t="s">
        <v>6</v>
      </c>
      <c r="BF1" s="70"/>
      <c r="BG1" s="70"/>
      <c r="BH1" s="70"/>
      <c r="BI1" s="70"/>
      <c r="BJ1" s="70"/>
      <c r="CC1" s="70"/>
      <c r="CD1" s="70"/>
      <c r="CE1" s="70"/>
      <c r="CF1" s="70"/>
      <c r="CG1" s="70"/>
      <c r="CS1" s="70"/>
      <c r="CT1" s="70"/>
      <c r="CU1" s="70"/>
      <c r="CV1" s="70"/>
      <c r="CW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5"/>
      <c r="ET1" s="70"/>
      <c r="EU1" s="70"/>
      <c r="EV1" s="70"/>
      <c r="EW1" s="70"/>
      <c r="EX1" s="70"/>
      <c r="EY1" s="70"/>
      <c r="EZ1" s="70"/>
    </row>
    <row r="2" spans="1:168" s="71" customFormat="1" ht="15" customHeight="1" x14ac:dyDescent="0.3">
      <c r="ES2" s="76"/>
    </row>
    <row r="3" spans="1:168" s="71" customFormat="1" ht="15" customHeight="1" x14ac:dyDescent="0.3">
      <c r="B3" s="74" t="s">
        <v>17</v>
      </c>
      <c r="Q3" s="81"/>
      <c r="ES3" s="76"/>
    </row>
    <row r="4" spans="1:168" s="71" customFormat="1" ht="15" customHeight="1" x14ac:dyDescent="0.3">
      <c r="B4" s="74" t="s">
        <v>5</v>
      </c>
      <c r="Q4" s="81"/>
      <c r="ES4" s="76"/>
    </row>
    <row r="5" spans="1:168" s="71" customFormat="1" ht="15" customHeight="1" x14ac:dyDescent="0.3">
      <c r="ES5" s="76"/>
    </row>
    <row r="6" spans="1:168" s="71" customFormat="1" ht="15" customHeight="1" x14ac:dyDescent="0.3">
      <c r="B6" s="74" t="s">
        <v>135</v>
      </c>
      <c r="ES6" s="76"/>
    </row>
    <row r="7" spans="1:168" s="71" customFormat="1" ht="15" customHeight="1" x14ac:dyDescent="0.3">
      <c r="AD7" s="81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ES7" s="76"/>
    </row>
    <row r="8" spans="1:168" s="71" customFormat="1" ht="15" customHeight="1" x14ac:dyDescent="0.3">
      <c r="B8" s="81" t="s">
        <v>3</v>
      </c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ES8" s="76"/>
    </row>
    <row r="9" spans="1:168" ht="15" customHeight="1" x14ac:dyDescent="0.25">
      <c r="B9" s="82" t="s">
        <v>169</v>
      </c>
      <c r="AE9" s="72"/>
      <c r="AF9" s="72"/>
      <c r="AG9" s="72"/>
      <c r="AH9" s="72"/>
      <c r="AI9" s="72"/>
      <c r="AJ9" s="72"/>
      <c r="AK9" s="72"/>
      <c r="AL9" s="72"/>
      <c r="BF9" s="82"/>
      <c r="CC9" s="82"/>
      <c r="CS9" s="82"/>
      <c r="DU9" s="82"/>
    </row>
    <row r="10" spans="1:168" s="83" customFormat="1" ht="15" customHeight="1" x14ac:dyDescent="0.25">
      <c r="BF10" s="84"/>
      <c r="BG10" s="73"/>
      <c r="BH10" s="73"/>
      <c r="BI10" s="73"/>
      <c r="BJ10" s="73"/>
      <c r="CC10" s="84"/>
      <c r="CD10" s="73"/>
      <c r="CE10" s="73"/>
      <c r="CF10" s="73"/>
      <c r="CG10" s="73"/>
      <c r="CS10" s="84"/>
      <c r="CT10" s="73"/>
      <c r="CU10" s="73"/>
      <c r="CV10" s="73"/>
      <c r="CW10" s="73"/>
      <c r="DU10" s="84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8"/>
      <c r="ET10" s="73"/>
      <c r="EU10" s="73"/>
      <c r="EV10" s="73"/>
      <c r="EW10" s="73"/>
      <c r="EX10" s="73"/>
      <c r="EY10" s="73"/>
      <c r="EZ10" s="73"/>
    </row>
    <row r="12" spans="1:168" s="74" customFormat="1" ht="15" customHeight="1" x14ac:dyDescent="0.3">
      <c r="A12" s="85" t="s">
        <v>7</v>
      </c>
      <c r="G12" s="81" t="s">
        <v>168</v>
      </c>
      <c r="BF12" s="86"/>
      <c r="BG12" s="87"/>
      <c r="BH12" s="87"/>
      <c r="BI12" s="87"/>
      <c r="BJ12" s="87"/>
      <c r="CC12" s="86"/>
      <c r="CD12" s="87"/>
      <c r="CE12" s="87"/>
      <c r="CF12" s="87"/>
      <c r="CG12" s="87"/>
      <c r="CS12" s="86"/>
      <c r="CT12" s="87"/>
      <c r="CU12" s="87"/>
      <c r="CV12" s="87"/>
      <c r="CW12" s="87"/>
      <c r="DU12" s="86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79"/>
      <c r="FD12" s="81"/>
      <c r="FE12" s="81"/>
      <c r="FF12" s="81"/>
      <c r="FG12" s="81"/>
      <c r="FH12" s="81"/>
      <c r="FI12" s="81"/>
      <c r="FJ12" s="81"/>
      <c r="FK12" s="81"/>
      <c r="FL12" s="81"/>
    </row>
    <row r="13" spans="1:168" ht="15" customHeight="1" x14ac:dyDescent="0.25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B13" s="72" t="s">
        <v>18</v>
      </c>
      <c r="EC13" s="72" t="s">
        <v>19</v>
      </c>
      <c r="ED13" s="72" t="s">
        <v>134</v>
      </c>
      <c r="EE13" s="72" t="s">
        <v>130</v>
      </c>
      <c r="EF13" s="72" t="s">
        <v>131</v>
      </c>
      <c r="EG13" s="72" t="s">
        <v>132</v>
      </c>
      <c r="EH13" s="72" t="s">
        <v>133</v>
      </c>
      <c r="EI13" s="72" t="s">
        <v>158</v>
      </c>
      <c r="EJ13" s="72" t="s">
        <v>159</v>
      </c>
      <c r="EK13" s="72" t="s">
        <v>160</v>
      </c>
      <c r="EL13" s="72" t="s">
        <v>161</v>
      </c>
      <c r="EM13" s="72" t="s">
        <v>162</v>
      </c>
      <c r="EN13" s="72" t="s">
        <v>163</v>
      </c>
      <c r="EO13" s="72" t="s">
        <v>164</v>
      </c>
      <c r="EP13" s="72" t="s">
        <v>165</v>
      </c>
      <c r="EQ13" s="72" t="s">
        <v>166</v>
      </c>
      <c r="ES13" s="10" t="str">
        <f>CONCATENATE($B$8,G12,$B$9)</f>
        <v>const u8 aau8FullScreen1[LCD_IMAGE_ROW_SIZE_64PX][LCD_IMAGE_COL_BYTES_128PX] = {</v>
      </c>
      <c r="ET13" s="87"/>
      <c r="EU13" s="87"/>
      <c r="EV13" s="87"/>
      <c r="EW13" s="87"/>
      <c r="EX13" s="87"/>
      <c r="EY13" s="87"/>
      <c r="EZ13" s="87"/>
      <c r="FA13" s="74"/>
      <c r="FB13" s="74"/>
      <c r="FC13" s="74"/>
    </row>
    <row r="14" spans="1:168" ht="15" customHeight="1" x14ac:dyDescent="0.25">
      <c r="A14" s="88"/>
      <c r="B14" s="89">
        <v>1</v>
      </c>
      <c r="C14" s="89">
        <v>1</v>
      </c>
      <c r="D14" s="89">
        <v>1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  <c r="R14" s="89">
        <v>0</v>
      </c>
      <c r="S14" s="89">
        <v>0</v>
      </c>
      <c r="T14" s="89">
        <v>0</v>
      </c>
      <c r="U14" s="89">
        <v>0</v>
      </c>
      <c r="V14" s="89">
        <v>0</v>
      </c>
      <c r="W14" s="89">
        <v>0</v>
      </c>
      <c r="X14" s="89">
        <v>0</v>
      </c>
      <c r="Y14" s="89">
        <v>0</v>
      </c>
      <c r="Z14" s="89">
        <v>0</v>
      </c>
      <c r="AA14" s="89">
        <v>0</v>
      </c>
      <c r="AB14" s="89">
        <v>0</v>
      </c>
      <c r="AC14" s="89">
        <v>0</v>
      </c>
      <c r="AD14" s="89">
        <v>0</v>
      </c>
      <c r="AE14" s="89">
        <v>0</v>
      </c>
      <c r="AF14" s="89">
        <v>0</v>
      </c>
      <c r="AG14" s="89">
        <v>0</v>
      </c>
      <c r="AH14" s="89">
        <v>0</v>
      </c>
      <c r="AI14" s="89">
        <v>0</v>
      </c>
      <c r="AJ14" s="89">
        <v>0</v>
      </c>
      <c r="AK14" s="89">
        <v>0</v>
      </c>
      <c r="AL14" s="89">
        <v>0</v>
      </c>
      <c r="AM14" s="89">
        <v>0</v>
      </c>
      <c r="AN14" s="89">
        <v>0</v>
      </c>
      <c r="AO14" s="89">
        <v>0</v>
      </c>
      <c r="AP14" s="89">
        <v>0</v>
      </c>
      <c r="AQ14" s="89">
        <v>0</v>
      </c>
      <c r="AR14" s="89">
        <v>0</v>
      </c>
      <c r="AS14" s="89">
        <v>0</v>
      </c>
      <c r="AT14" s="89">
        <v>0</v>
      </c>
      <c r="AU14" s="89">
        <v>0</v>
      </c>
      <c r="AV14" s="89">
        <v>0</v>
      </c>
      <c r="AW14" s="89">
        <v>0</v>
      </c>
      <c r="AX14" s="89">
        <v>0</v>
      </c>
      <c r="AY14" s="89">
        <v>0</v>
      </c>
      <c r="AZ14" s="89">
        <v>0</v>
      </c>
      <c r="BA14" s="89">
        <v>0</v>
      </c>
      <c r="BB14" s="89">
        <v>0</v>
      </c>
      <c r="BC14" s="89">
        <v>0</v>
      </c>
      <c r="BD14" s="89">
        <v>0</v>
      </c>
      <c r="BE14" s="89">
        <v>0</v>
      </c>
      <c r="BF14" s="89">
        <v>0</v>
      </c>
      <c r="BG14" s="89">
        <v>0</v>
      </c>
      <c r="BH14" s="89">
        <v>0</v>
      </c>
      <c r="BI14" s="89">
        <v>0</v>
      </c>
      <c r="BJ14" s="89">
        <v>0</v>
      </c>
      <c r="BK14" s="89">
        <v>0</v>
      </c>
      <c r="BL14" s="89">
        <v>0</v>
      </c>
      <c r="BM14" s="89">
        <v>0</v>
      </c>
      <c r="BN14" s="89">
        <v>0</v>
      </c>
      <c r="BO14" s="89">
        <v>0</v>
      </c>
      <c r="BP14" s="89">
        <v>0</v>
      </c>
      <c r="BQ14" s="89">
        <v>0</v>
      </c>
      <c r="BR14" s="89">
        <v>0</v>
      </c>
      <c r="BS14" s="89">
        <v>0</v>
      </c>
      <c r="BT14" s="89">
        <v>0</v>
      </c>
      <c r="BU14" s="89">
        <v>0</v>
      </c>
      <c r="BV14" s="89">
        <v>0</v>
      </c>
      <c r="BW14" s="89">
        <v>0</v>
      </c>
      <c r="BX14" s="89">
        <v>0</v>
      </c>
      <c r="BY14" s="89">
        <v>0</v>
      </c>
      <c r="BZ14" s="89">
        <v>0</v>
      </c>
      <c r="CA14" s="89">
        <v>0</v>
      </c>
      <c r="CB14" s="89">
        <v>0</v>
      </c>
      <c r="CC14" s="89">
        <v>0</v>
      </c>
      <c r="CD14" s="89">
        <v>0</v>
      </c>
      <c r="CE14" s="89">
        <v>0</v>
      </c>
      <c r="CF14" s="89">
        <v>0</v>
      </c>
      <c r="CG14" s="89">
        <v>0</v>
      </c>
      <c r="CH14" s="89">
        <v>0</v>
      </c>
      <c r="CI14" s="89">
        <v>0</v>
      </c>
      <c r="CJ14" s="89">
        <v>0</v>
      </c>
      <c r="CK14" s="89">
        <v>0</v>
      </c>
      <c r="CL14" s="89">
        <v>0</v>
      </c>
      <c r="CM14" s="89">
        <v>0</v>
      </c>
      <c r="CN14" s="89">
        <v>0</v>
      </c>
      <c r="CO14" s="89">
        <v>0</v>
      </c>
      <c r="CP14" s="89">
        <v>0</v>
      </c>
      <c r="CQ14" s="89">
        <v>0</v>
      </c>
      <c r="CR14" s="89">
        <v>0</v>
      </c>
      <c r="CS14" s="89">
        <v>0</v>
      </c>
      <c r="CT14" s="89">
        <v>0</v>
      </c>
      <c r="CU14" s="89">
        <v>0</v>
      </c>
      <c r="CV14" s="89">
        <v>0</v>
      </c>
      <c r="CW14" s="89">
        <v>0</v>
      </c>
      <c r="CX14" s="89">
        <v>0</v>
      </c>
      <c r="CY14" s="89">
        <v>0</v>
      </c>
      <c r="CZ14" s="89">
        <v>0</v>
      </c>
      <c r="DA14" s="89">
        <v>0</v>
      </c>
      <c r="DB14" s="89">
        <v>0</v>
      </c>
      <c r="DC14" s="89">
        <v>0</v>
      </c>
      <c r="DD14" s="89">
        <v>0</v>
      </c>
      <c r="DE14" s="89">
        <v>0</v>
      </c>
      <c r="DF14" s="89">
        <v>0</v>
      </c>
      <c r="DG14" s="89">
        <v>0</v>
      </c>
      <c r="DH14" s="89">
        <v>0</v>
      </c>
      <c r="DI14" s="89">
        <v>0</v>
      </c>
      <c r="DJ14" s="89">
        <v>0</v>
      </c>
      <c r="DK14" s="89">
        <v>0</v>
      </c>
      <c r="DL14" s="89">
        <v>0</v>
      </c>
      <c r="DM14" s="89">
        <v>0</v>
      </c>
      <c r="DN14" s="89">
        <v>0</v>
      </c>
      <c r="DO14" s="89">
        <v>0</v>
      </c>
      <c r="DP14" s="89">
        <v>0</v>
      </c>
      <c r="DQ14" s="89">
        <v>0</v>
      </c>
      <c r="DR14" s="89">
        <v>0</v>
      </c>
      <c r="DS14" s="89">
        <v>0</v>
      </c>
      <c r="DT14" s="89">
        <v>0</v>
      </c>
      <c r="DU14" s="89">
        <v>0</v>
      </c>
      <c r="DV14" s="89">
        <v>0</v>
      </c>
      <c r="DW14" s="89">
        <v>1</v>
      </c>
      <c r="DX14" s="89">
        <v>1</v>
      </c>
      <c r="DY14" s="89">
        <v>1</v>
      </c>
      <c r="DZ14" s="88"/>
      <c r="EB14" s="72">
        <f>B14*POWER(2,0)+C14*POWER(2,1)+D14*POWER(2,2)+E14*POWER(2,3)+F14*POWER(2,4)+G14*POWER(2,5)+H14*POWER(2,6)+I14*POWER(2,7)</f>
        <v>7</v>
      </c>
      <c r="EC14" s="72">
        <f>J14*POWER(2,0)+K14*POWER(2,1)+L14*POWER(2,2)+M14*POWER(2,3)+N14*POWER(2,4)+O14*POWER(2,5)+P14*POWER(2,6)+Q14*POWER(2,7)</f>
        <v>0</v>
      </c>
      <c r="ED14" s="72">
        <f>R14*POWER(2,0)+S14*POWER(2,1)+T14*POWER(2,2)+U14*POWER(2,3)+V14*POWER(2,4)+W14*POWER(2,5)+X14*POWER(2,6)+Y14*POWER(2,7)</f>
        <v>0</v>
      </c>
      <c r="EE14" s="72">
        <f>Z14*POWER(2,0)+AA14*POWER(2,1)+AB14*POWER(2,2)+AC14*POWER(2,3)+AD14*POWER(2,4)+AE14*POWER(2,5)+AF14*POWER(2,6)+AG14*POWER(2,7)</f>
        <v>0</v>
      </c>
      <c r="EF14" s="72">
        <f>AH14*POWER(2,0)+AI14*POWER(2,1)+AJ14*POWER(2,2)+AK14*POWER(2,3)+AL14*POWER(2,4)+AM14*POWER(2,5)+AN14*POWER(2,6)+AO14*POWER(2,7)</f>
        <v>0</v>
      </c>
      <c r="EG14" s="72">
        <f>AP14*POWER(2,0)+AQ14*POWER(2,1)+AR14*POWER(2,2)+AS14*POWER(2,3)+AT14*POWER(2,4)+AU14*POWER(2,5)+AV14*POWER(2,6)+AW14*POWER(2,7)</f>
        <v>0</v>
      </c>
      <c r="EH14" s="72">
        <f>AX14*POWER(2,0)+AY14*POWER(2,1)+AZ14*POWER(2,2)+BA14*POWER(2,3)+BB14*POWER(2,4)+BC14*POWER(2,5)+BD14*POWER(2,6)+BE14*POWER(2,7)</f>
        <v>0</v>
      </c>
      <c r="EI14" s="72">
        <f>BF14*POWER(2,0)+BG14*POWER(2,1)+BH14*POWER(2,2)+BI14*POWER(2,3)+BJ14*POWER(2,4)+BK14*POWER(2,5)+BL14*POWER(2,6)+BM14*POWER(2,7)</f>
        <v>0</v>
      </c>
      <c r="EJ14" s="72">
        <f>BN14*POWER(2,0)+BO14*POWER(2,1)+BP14*POWER(2,2)+BQ14*POWER(2,3)+BR14*POWER(2,4)+BS14*POWER(2,5)+BU14*POWER(2,6)+BV14*POWER(2,7)</f>
        <v>0</v>
      </c>
      <c r="EK14" s="72">
        <f>BW14*POWER(2,0)+BX14*POWER(2,1)+BY14*POWER(2,2)+BZ14*POWER(2,3)+CA14*POWER(2,4)+CB14*POWER(2,5)+CC14*POWER(2,6)+CD14*POWER(2,7)</f>
        <v>0</v>
      </c>
      <c r="EL14" s="72">
        <f>CE14*POWER(2,0)+CF14*POWER(2,1)+CG14*POWER(2,2)+CH14*POWER(2,3)+CI14*POWER(2,4)+CJ14*POWER(2,5)+CK14*POWER(2,6)+CL14*POWER(2,7)</f>
        <v>0</v>
      </c>
      <c r="EM14" s="72">
        <f>CM14*POWER(2,0)+CN14*POWER(2,1)+CO14*POWER(2,2)+CP14*POWER(2,3)+CQ14*POWER(2,4)+CR14*POWER(2,5)+CS14*POWER(2,6)+CT14*POWER(2,7)</f>
        <v>0</v>
      </c>
      <c r="EN14" s="72">
        <f>CU14*POWER(2,0)+CV14*POWER(2,1)+CW14*POWER(2,2)+CX14*POWER(2,3)+CY14*POWER(2,4)+CZ14*POWER(2,5)+DA14*POWER(2,6)+DB14*POWER(2,7)</f>
        <v>0</v>
      </c>
      <c r="EO14" s="72">
        <f>DC14*POWER(2,0)+DD14*POWER(2,1)+DE14*POWER(2,2)+DF14*POWER(2,3)+DG14*POWER(2,4)+DH14*POWER(2,5)+DI14*POWER(2,6)+DJ14*POWER(2,7)</f>
        <v>0</v>
      </c>
      <c r="EP14" s="72">
        <f>DK14*POWER(2,0)+DL14*POWER(2,1)+DM14*POWER(2,2)+DN14*POWER(2,3)+DO14*POWER(2,4)+DP14*POWER(2,5)+DQ14*POWER(2,6)+DR14*POWER(2,7)</f>
        <v>0</v>
      </c>
      <c r="EQ14" s="72">
        <f>DS14*POWER(2,0)+DT14*POWER(2,1)+DU14*POWER(2,2)+DV14*POWER(2,3)+DW14*POWER(2,4)+DX14*POWER(2,5)+DY14*POWER(2,6)</f>
        <v>112</v>
      </c>
      <c r="ES14" s="11" t="str">
        <f>CONCATENATE("{0x",DEC2HEX(EB14,2),", 0x",DEC2HEX(EC14,2),", 0x",DEC2HEX(ED14,2),", 0x",DEC2HEX(EE14,2),", 0x",DEC2HEX(EF14,2),", 0x",DEC2HEX(EG14,2),", 0x",DEC2HEX(EH14,2),", 0x",DEC2HEX(EI14,2),", 0x",DEC2HEX(EJ14,2),", 0x",DEC2HEX(EK14,2),", 0x",DEC2HEX(EL14,2),", 0x",DEC2HEX(EM14,2),", 0x",DEC2HEX(EN14,2),", 0x",DEC2HEX(EO14,2),", 0x",DEC2HEX(EP14,2),", 0x",DEC2HEX(EQ14,2),"},")</f>
        <v>{0x07, 0x00, 0x00, 0x00, 0x00, 0x00, 0x00, 0x00, 0x00, 0x00, 0x00, 0x00, 0x00, 0x00, 0x00, 0x70},</v>
      </c>
    </row>
    <row r="15" spans="1:168" ht="15" customHeight="1" x14ac:dyDescent="0.25">
      <c r="A15" s="88"/>
      <c r="B15" s="89">
        <v>1</v>
      </c>
      <c r="C15" s="89">
        <v>1</v>
      </c>
      <c r="D15" s="89">
        <v>1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89">
        <v>0</v>
      </c>
      <c r="AB15" s="89">
        <v>0</v>
      </c>
      <c r="AC15" s="89">
        <v>0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v>0</v>
      </c>
      <c r="AJ15" s="89">
        <v>0</v>
      </c>
      <c r="AK15" s="89">
        <v>0</v>
      </c>
      <c r="AL15" s="89">
        <v>0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  <c r="AR15" s="89">
        <v>0</v>
      </c>
      <c r="AS15" s="89">
        <v>0</v>
      </c>
      <c r="AT15" s="89">
        <v>0</v>
      </c>
      <c r="AU15" s="89">
        <v>0</v>
      </c>
      <c r="AV15" s="89">
        <v>0</v>
      </c>
      <c r="AW15" s="89">
        <v>0</v>
      </c>
      <c r="AX15" s="89">
        <v>0</v>
      </c>
      <c r="AY15" s="89">
        <v>0</v>
      </c>
      <c r="AZ15" s="89">
        <v>0</v>
      </c>
      <c r="BA15" s="89">
        <v>0</v>
      </c>
      <c r="BB15" s="89">
        <v>0</v>
      </c>
      <c r="BC15" s="89">
        <v>0</v>
      </c>
      <c r="BD15" s="89">
        <v>0</v>
      </c>
      <c r="BE15" s="89">
        <v>0</v>
      </c>
      <c r="BF15" s="89">
        <v>0</v>
      </c>
      <c r="BG15" s="89">
        <v>0</v>
      </c>
      <c r="BH15" s="89">
        <v>0</v>
      </c>
      <c r="BI15" s="89">
        <v>0</v>
      </c>
      <c r="BJ15" s="89">
        <v>0</v>
      </c>
      <c r="BK15" s="89">
        <v>0</v>
      </c>
      <c r="BL15" s="89">
        <v>0</v>
      </c>
      <c r="BM15" s="89">
        <v>0</v>
      </c>
      <c r="BN15" s="89">
        <v>0</v>
      </c>
      <c r="BO15" s="89">
        <v>0</v>
      </c>
      <c r="BP15" s="89">
        <v>0</v>
      </c>
      <c r="BQ15" s="89">
        <v>0</v>
      </c>
      <c r="BR15" s="89">
        <v>0</v>
      </c>
      <c r="BS15" s="89">
        <v>0</v>
      </c>
      <c r="BT15" s="89">
        <v>0</v>
      </c>
      <c r="BU15" s="89">
        <v>0</v>
      </c>
      <c r="BV15" s="89">
        <v>0</v>
      </c>
      <c r="BW15" s="89">
        <v>0</v>
      </c>
      <c r="BX15" s="89">
        <v>0</v>
      </c>
      <c r="BY15" s="89">
        <v>0</v>
      </c>
      <c r="BZ15" s="89">
        <v>0</v>
      </c>
      <c r="CA15" s="89">
        <v>0</v>
      </c>
      <c r="CB15" s="89">
        <v>0</v>
      </c>
      <c r="CC15" s="89">
        <v>0</v>
      </c>
      <c r="CD15" s="89">
        <v>0</v>
      </c>
      <c r="CE15" s="89">
        <v>0</v>
      </c>
      <c r="CF15" s="89">
        <v>0</v>
      </c>
      <c r="CG15" s="89">
        <v>0</v>
      </c>
      <c r="CH15" s="89">
        <v>0</v>
      </c>
      <c r="CI15" s="89">
        <v>0</v>
      </c>
      <c r="CJ15" s="89">
        <v>0</v>
      </c>
      <c r="CK15" s="89">
        <v>0</v>
      </c>
      <c r="CL15" s="89">
        <v>0</v>
      </c>
      <c r="CM15" s="89">
        <v>0</v>
      </c>
      <c r="CN15" s="89">
        <v>0</v>
      </c>
      <c r="CO15" s="89">
        <v>0</v>
      </c>
      <c r="CP15" s="89">
        <v>0</v>
      </c>
      <c r="CQ15" s="89">
        <v>0</v>
      </c>
      <c r="CR15" s="89">
        <v>0</v>
      </c>
      <c r="CS15" s="89">
        <v>0</v>
      </c>
      <c r="CT15" s="89">
        <v>0</v>
      </c>
      <c r="CU15" s="89">
        <v>0</v>
      </c>
      <c r="CV15" s="89">
        <v>0</v>
      </c>
      <c r="CW15" s="89">
        <v>0</v>
      </c>
      <c r="CX15" s="89">
        <v>0</v>
      </c>
      <c r="CY15" s="89">
        <v>0</v>
      </c>
      <c r="CZ15" s="89">
        <v>0</v>
      </c>
      <c r="DA15" s="89">
        <v>0</v>
      </c>
      <c r="DB15" s="89">
        <v>0</v>
      </c>
      <c r="DC15" s="89">
        <v>0</v>
      </c>
      <c r="DD15" s="89">
        <v>0</v>
      </c>
      <c r="DE15" s="89">
        <v>0</v>
      </c>
      <c r="DF15" s="89">
        <v>0</v>
      </c>
      <c r="DG15" s="89">
        <v>0</v>
      </c>
      <c r="DH15" s="89">
        <v>0</v>
      </c>
      <c r="DI15" s="89">
        <v>0</v>
      </c>
      <c r="DJ15" s="89">
        <v>0</v>
      </c>
      <c r="DK15" s="89">
        <v>0</v>
      </c>
      <c r="DL15" s="89">
        <v>0</v>
      </c>
      <c r="DM15" s="89">
        <v>0</v>
      </c>
      <c r="DN15" s="89">
        <v>0</v>
      </c>
      <c r="DO15" s="89">
        <v>0</v>
      </c>
      <c r="DP15" s="89">
        <v>0</v>
      </c>
      <c r="DQ15" s="89">
        <v>0</v>
      </c>
      <c r="DR15" s="89">
        <v>0</v>
      </c>
      <c r="DS15" s="89">
        <v>0</v>
      </c>
      <c r="DT15" s="89">
        <v>0</v>
      </c>
      <c r="DU15" s="89">
        <v>0</v>
      </c>
      <c r="DV15" s="89">
        <v>0</v>
      </c>
      <c r="DW15" s="89">
        <v>1</v>
      </c>
      <c r="DX15" s="89">
        <v>1</v>
      </c>
      <c r="DY15" s="89">
        <v>1</v>
      </c>
      <c r="DZ15" s="88"/>
      <c r="EB15" s="72">
        <f t="shared" ref="EB15:EB77" si="0">B15*POWER(2,0)+C15*POWER(2,1)+D15*POWER(2,2)+E15*POWER(2,3)+F15*POWER(2,4)+G15*POWER(2,5)+H15*POWER(2,6)+I15*POWER(2,7)</f>
        <v>7</v>
      </c>
      <c r="EC15" s="72">
        <f t="shared" ref="EC15:EC77" si="1">J15*POWER(2,0)+K15*POWER(2,1)+L15*POWER(2,2)+M15*POWER(2,3)+N15*POWER(2,4)+O15*POWER(2,5)+P15*POWER(2,6)+Q15*POWER(2,7)</f>
        <v>0</v>
      </c>
      <c r="ED15" s="72">
        <f t="shared" ref="ED15:ED77" si="2">R15*POWER(2,0)+S15*POWER(2,1)+T15*POWER(2,2)+U15*POWER(2,3)+V15*POWER(2,4)+W15*POWER(2,5)+X15*POWER(2,6)+Y15*POWER(2,7)</f>
        <v>0</v>
      </c>
      <c r="EE15" s="72">
        <f t="shared" ref="EE15:EE77" si="3">Z15*POWER(2,0)+AA15*POWER(2,1)+AB15*POWER(2,2)+AC15*POWER(2,3)+AD15*POWER(2,4)+AE15*POWER(2,5)+AF15*POWER(2,6)+AG15*POWER(2,7)</f>
        <v>0</v>
      </c>
      <c r="EF15" s="72">
        <f t="shared" ref="EF15:EF77" si="4">AH15*POWER(2,0)+AI15*POWER(2,1)+AJ15*POWER(2,2)+AK15*POWER(2,3)+AL15*POWER(2,4)+AM15*POWER(2,5)+AN15*POWER(2,6)+AO15*POWER(2,7)</f>
        <v>0</v>
      </c>
      <c r="EG15" s="72">
        <f t="shared" ref="EG15:EG77" si="5">AP15*POWER(2,0)+AQ15*POWER(2,1)+AR15*POWER(2,2)+AS15*POWER(2,3)+AT15*POWER(2,4)+AU15*POWER(2,5)+AV15*POWER(2,6)+AW15*POWER(2,7)</f>
        <v>0</v>
      </c>
      <c r="EH15" s="72">
        <f t="shared" ref="EH15:EH77" si="6">AX15*POWER(2,0)+AY15*POWER(2,1)+AZ15*POWER(2,2)+BA15*POWER(2,3)+BB15*POWER(2,4)+BC15*POWER(2,5)+BD15*POWER(2,6)+BE15*POWER(2,7)</f>
        <v>0</v>
      </c>
      <c r="EI15" s="72">
        <f t="shared" ref="EI15:EI77" si="7">BF15*POWER(2,0)+BG15*POWER(2,1)+BH15*POWER(2,2)+BI15*POWER(2,3)+BJ15*POWER(2,4)+BK15*POWER(2,5)+BL15*POWER(2,6)+BM15*POWER(2,7)</f>
        <v>0</v>
      </c>
      <c r="EJ15" s="72">
        <f t="shared" ref="EJ15:EJ77" si="8">BN15*POWER(2,0)+BO15*POWER(2,1)+BP15*POWER(2,2)+BQ15*POWER(2,3)+BR15*POWER(2,4)+BS15*POWER(2,5)+BU15*POWER(2,6)+BV15*POWER(2,7)</f>
        <v>0</v>
      </c>
      <c r="EK15" s="72">
        <f t="shared" ref="EK15:EK77" si="9">BW15*POWER(2,0)+BX15*POWER(2,1)+BY15*POWER(2,2)+BZ15*POWER(2,3)+CA15*POWER(2,4)+CB15*POWER(2,5)+CC15*POWER(2,6)+CD15*POWER(2,7)</f>
        <v>0</v>
      </c>
      <c r="EL15" s="72">
        <f t="shared" ref="EL15:EL77" si="10">CE15*POWER(2,0)+CF15*POWER(2,1)+CG15*POWER(2,2)+CH15*POWER(2,3)+CI15*POWER(2,4)+CJ15*POWER(2,5)+CK15*POWER(2,6)+CL15*POWER(2,7)</f>
        <v>0</v>
      </c>
      <c r="EM15" s="72">
        <f t="shared" ref="EM15:EM77" si="11">CM15*POWER(2,0)+CN15*POWER(2,1)+CO15*POWER(2,2)+CP15*POWER(2,3)+CQ15*POWER(2,4)+CR15*POWER(2,5)+CS15*POWER(2,6)+CT15*POWER(2,7)</f>
        <v>0</v>
      </c>
      <c r="EN15" s="72">
        <f t="shared" ref="EN15:EN77" si="12">CU15*POWER(2,0)+CV15*POWER(2,1)+CW15*POWER(2,2)+CX15*POWER(2,3)+CY15*POWER(2,4)+CZ15*POWER(2,5)+DA15*POWER(2,6)+DB15*POWER(2,7)</f>
        <v>0</v>
      </c>
      <c r="EO15" s="72">
        <f t="shared" ref="EO15:EO77" si="13">DC15*POWER(2,0)+DD15*POWER(2,1)+DE15*POWER(2,2)+DF15*POWER(2,3)+DG15*POWER(2,4)+DH15*POWER(2,5)+DI15*POWER(2,6)+DJ15*POWER(2,7)</f>
        <v>0</v>
      </c>
      <c r="EP15" s="72">
        <f t="shared" ref="EP15:EP77" si="14">DK15*POWER(2,0)+DL15*POWER(2,1)+DM15*POWER(2,2)+DN15*POWER(2,3)+DO15*POWER(2,4)+DP15*POWER(2,5)+DQ15*POWER(2,6)+DR15*POWER(2,7)</f>
        <v>0</v>
      </c>
      <c r="EQ15" s="72">
        <f t="shared" ref="EQ15:EQ77" si="15">DS15*POWER(2,0)+DT15*POWER(2,1)+DU15*POWER(2,2)+DV15*POWER(2,3)+DW15*POWER(2,4)+DX15*POWER(2,5)+DY15*POWER(2,6)</f>
        <v>112</v>
      </c>
      <c r="ES15" s="11" t="str">
        <f t="shared" ref="ES15:ES77" si="16">CONCATENATE("{0x",DEC2HEX(EB15,2),", 0x",DEC2HEX(EC15,2),", 0x",DEC2HEX(ED15,2),", 0x",DEC2HEX(EE15,2),", 0x",DEC2HEX(EF15,2),", 0x",DEC2HEX(EG15,2),", 0x",DEC2HEX(EH15,2),", 0x",DEC2HEX(EI15,2),", 0x",DEC2HEX(EJ15,2),", 0x",DEC2HEX(EK15,2),", 0x",DEC2HEX(EL15,2),", 0x",DEC2HEX(EM15,2),", 0x",DEC2HEX(EN15,2),", 0x",DEC2HEX(EO15,2),", 0x",DEC2HEX(EP15,2),", 0x",DEC2HEX(EQ15,2),"},")</f>
        <v>{0x07, 0x00, 0x00, 0x00, 0x00, 0x00, 0x00, 0x00, 0x00, 0x00, 0x00, 0x00, 0x00, 0x00, 0x00, 0x70},</v>
      </c>
    </row>
    <row r="16" spans="1:168" ht="15" customHeight="1" x14ac:dyDescent="0.25">
      <c r="A16" s="88"/>
      <c r="B16" s="89">
        <v>1</v>
      </c>
      <c r="C16" s="89">
        <v>1</v>
      </c>
      <c r="D16" s="89">
        <v>1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89">
        <v>0</v>
      </c>
      <c r="AB16" s="89">
        <v>0</v>
      </c>
      <c r="AC16" s="89">
        <v>0</v>
      </c>
      <c r="AD16" s="89">
        <v>0</v>
      </c>
      <c r="AE16" s="89">
        <v>0</v>
      </c>
      <c r="AF16" s="89">
        <v>0</v>
      </c>
      <c r="AG16" s="89">
        <v>0</v>
      </c>
      <c r="AH16" s="89">
        <v>0</v>
      </c>
      <c r="AI16" s="89">
        <v>0</v>
      </c>
      <c r="AJ16" s="89">
        <v>0</v>
      </c>
      <c r="AK16" s="89">
        <v>0</v>
      </c>
      <c r="AL16" s="89">
        <v>0</v>
      </c>
      <c r="AM16" s="89">
        <v>0</v>
      </c>
      <c r="AN16" s="89">
        <v>0</v>
      </c>
      <c r="AO16" s="89">
        <v>0</v>
      </c>
      <c r="AP16" s="89">
        <v>0</v>
      </c>
      <c r="AQ16" s="89">
        <v>0</v>
      </c>
      <c r="AR16" s="89">
        <v>0</v>
      </c>
      <c r="AS16" s="89">
        <v>0</v>
      </c>
      <c r="AT16" s="89">
        <v>0</v>
      </c>
      <c r="AU16" s="89">
        <v>0</v>
      </c>
      <c r="AV16" s="89">
        <v>0</v>
      </c>
      <c r="AW16" s="89">
        <v>0</v>
      </c>
      <c r="AX16" s="89">
        <v>0</v>
      </c>
      <c r="AY16" s="89">
        <v>0</v>
      </c>
      <c r="AZ16" s="89">
        <v>0</v>
      </c>
      <c r="BA16" s="89">
        <v>0</v>
      </c>
      <c r="BB16" s="89">
        <v>0</v>
      </c>
      <c r="BC16" s="89">
        <v>0</v>
      </c>
      <c r="BD16" s="89">
        <v>0</v>
      </c>
      <c r="BE16" s="89">
        <v>0</v>
      </c>
      <c r="BF16" s="89">
        <v>0</v>
      </c>
      <c r="BG16" s="89">
        <v>0</v>
      </c>
      <c r="BH16" s="89">
        <v>0</v>
      </c>
      <c r="BI16" s="89">
        <v>0</v>
      </c>
      <c r="BJ16" s="89">
        <v>0</v>
      </c>
      <c r="BK16" s="89">
        <v>0</v>
      </c>
      <c r="BL16" s="89">
        <v>0</v>
      </c>
      <c r="BM16" s="89">
        <v>0</v>
      </c>
      <c r="BN16" s="89">
        <v>0</v>
      </c>
      <c r="BO16" s="89">
        <v>0</v>
      </c>
      <c r="BP16" s="89">
        <v>0</v>
      </c>
      <c r="BQ16" s="89">
        <v>0</v>
      </c>
      <c r="BR16" s="89">
        <v>0</v>
      </c>
      <c r="BS16" s="89">
        <v>0</v>
      </c>
      <c r="BT16" s="89">
        <v>0</v>
      </c>
      <c r="BU16" s="89">
        <v>0</v>
      </c>
      <c r="BV16" s="89">
        <v>0</v>
      </c>
      <c r="BW16" s="89">
        <v>0</v>
      </c>
      <c r="BX16" s="89">
        <v>0</v>
      </c>
      <c r="BY16" s="89">
        <v>0</v>
      </c>
      <c r="BZ16" s="89">
        <v>0</v>
      </c>
      <c r="CA16" s="89">
        <v>0</v>
      </c>
      <c r="CB16" s="89">
        <v>0</v>
      </c>
      <c r="CC16" s="89">
        <v>0</v>
      </c>
      <c r="CD16" s="89">
        <v>0</v>
      </c>
      <c r="CE16" s="89">
        <v>0</v>
      </c>
      <c r="CF16" s="89">
        <v>0</v>
      </c>
      <c r="CG16" s="89">
        <v>0</v>
      </c>
      <c r="CH16" s="89">
        <v>0</v>
      </c>
      <c r="CI16" s="89">
        <v>0</v>
      </c>
      <c r="CJ16" s="89">
        <v>0</v>
      </c>
      <c r="CK16" s="89">
        <v>0</v>
      </c>
      <c r="CL16" s="89">
        <v>0</v>
      </c>
      <c r="CM16" s="89">
        <v>0</v>
      </c>
      <c r="CN16" s="89">
        <v>0</v>
      </c>
      <c r="CO16" s="89">
        <v>0</v>
      </c>
      <c r="CP16" s="89">
        <v>0</v>
      </c>
      <c r="CQ16" s="89">
        <v>0</v>
      </c>
      <c r="CR16" s="89">
        <v>0</v>
      </c>
      <c r="CS16" s="89">
        <v>0</v>
      </c>
      <c r="CT16" s="89">
        <v>0</v>
      </c>
      <c r="CU16" s="89">
        <v>0</v>
      </c>
      <c r="CV16" s="89">
        <v>0</v>
      </c>
      <c r="CW16" s="89">
        <v>0</v>
      </c>
      <c r="CX16" s="89">
        <v>0</v>
      </c>
      <c r="CY16" s="89">
        <v>0</v>
      </c>
      <c r="CZ16" s="89">
        <v>0</v>
      </c>
      <c r="DA16" s="89">
        <v>0</v>
      </c>
      <c r="DB16" s="89">
        <v>0</v>
      </c>
      <c r="DC16" s="89">
        <v>0</v>
      </c>
      <c r="DD16" s="89">
        <v>0</v>
      </c>
      <c r="DE16" s="89">
        <v>0</v>
      </c>
      <c r="DF16" s="89">
        <v>0</v>
      </c>
      <c r="DG16" s="89">
        <v>0</v>
      </c>
      <c r="DH16" s="89">
        <v>0</v>
      </c>
      <c r="DI16" s="89">
        <v>0</v>
      </c>
      <c r="DJ16" s="89">
        <v>0</v>
      </c>
      <c r="DK16" s="89">
        <v>0</v>
      </c>
      <c r="DL16" s="89">
        <v>0</v>
      </c>
      <c r="DM16" s="89">
        <v>0</v>
      </c>
      <c r="DN16" s="89">
        <v>0</v>
      </c>
      <c r="DO16" s="89">
        <v>0</v>
      </c>
      <c r="DP16" s="89">
        <v>0</v>
      </c>
      <c r="DQ16" s="89">
        <v>0</v>
      </c>
      <c r="DR16" s="89">
        <v>0</v>
      </c>
      <c r="DS16" s="89">
        <v>0</v>
      </c>
      <c r="DT16" s="89">
        <v>0</v>
      </c>
      <c r="DU16" s="89">
        <v>0</v>
      </c>
      <c r="DV16" s="89">
        <v>0</v>
      </c>
      <c r="DW16" s="89">
        <v>1</v>
      </c>
      <c r="DX16" s="89">
        <v>1</v>
      </c>
      <c r="DY16" s="89">
        <v>1</v>
      </c>
      <c r="DZ16" s="88"/>
      <c r="EB16" s="72">
        <f t="shared" si="0"/>
        <v>7</v>
      </c>
      <c r="EC16" s="72">
        <f t="shared" si="1"/>
        <v>0</v>
      </c>
      <c r="ED16" s="72">
        <f t="shared" si="2"/>
        <v>0</v>
      </c>
      <c r="EE16" s="72">
        <f t="shared" si="3"/>
        <v>0</v>
      </c>
      <c r="EF16" s="72">
        <f t="shared" si="4"/>
        <v>0</v>
      </c>
      <c r="EG16" s="72">
        <f t="shared" si="5"/>
        <v>0</v>
      </c>
      <c r="EH16" s="72">
        <f t="shared" si="6"/>
        <v>0</v>
      </c>
      <c r="EI16" s="72">
        <f t="shared" si="7"/>
        <v>0</v>
      </c>
      <c r="EJ16" s="72">
        <f t="shared" si="8"/>
        <v>0</v>
      </c>
      <c r="EK16" s="72">
        <f t="shared" si="9"/>
        <v>0</v>
      </c>
      <c r="EL16" s="72">
        <f t="shared" si="10"/>
        <v>0</v>
      </c>
      <c r="EM16" s="72">
        <f t="shared" si="11"/>
        <v>0</v>
      </c>
      <c r="EN16" s="72">
        <f t="shared" si="12"/>
        <v>0</v>
      </c>
      <c r="EO16" s="72">
        <f t="shared" si="13"/>
        <v>0</v>
      </c>
      <c r="EP16" s="72">
        <f t="shared" si="14"/>
        <v>0</v>
      </c>
      <c r="EQ16" s="72">
        <f t="shared" si="15"/>
        <v>112</v>
      </c>
      <c r="ES16" s="11" t="str">
        <f t="shared" si="16"/>
        <v>{0x07, 0x00, 0x00, 0x00, 0x00, 0x00, 0x00, 0x00, 0x00, 0x00, 0x00, 0x00, 0x00, 0x00, 0x00, 0x70},</v>
      </c>
    </row>
    <row r="17" spans="1:149" s="72" customFormat="1" ht="15" customHeight="1" x14ac:dyDescent="0.25">
      <c r="A17" s="88"/>
      <c r="B17" s="89">
        <v>0</v>
      </c>
      <c r="C17" s="89">
        <v>0</v>
      </c>
      <c r="D17" s="89">
        <v>0</v>
      </c>
      <c r="E17" s="89">
        <v>1</v>
      </c>
      <c r="F17" s="89">
        <v>1</v>
      </c>
      <c r="G17" s="89">
        <v>1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89">
        <v>0</v>
      </c>
      <c r="Y17" s="89">
        <v>0</v>
      </c>
      <c r="Z17" s="89">
        <v>0</v>
      </c>
      <c r="AA17" s="89">
        <v>0</v>
      </c>
      <c r="AB17" s="89">
        <v>0</v>
      </c>
      <c r="AC17" s="89">
        <v>0</v>
      </c>
      <c r="AD17" s="89">
        <v>0</v>
      </c>
      <c r="AE17" s="89">
        <v>0</v>
      </c>
      <c r="AF17" s="89">
        <v>0</v>
      </c>
      <c r="AG17" s="89">
        <v>0</v>
      </c>
      <c r="AH17" s="89">
        <v>0</v>
      </c>
      <c r="AI17" s="89">
        <v>0</v>
      </c>
      <c r="AJ17" s="89">
        <v>0</v>
      </c>
      <c r="AK17" s="89">
        <v>0</v>
      </c>
      <c r="AL17" s="89">
        <v>0</v>
      </c>
      <c r="AM17" s="89">
        <v>0</v>
      </c>
      <c r="AN17" s="89">
        <v>0</v>
      </c>
      <c r="AO17" s="89">
        <v>0</v>
      </c>
      <c r="AP17" s="89">
        <v>0</v>
      </c>
      <c r="AQ17" s="89">
        <v>0</v>
      </c>
      <c r="AR17" s="89">
        <v>0</v>
      </c>
      <c r="AS17" s="89">
        <v>0</v>
      </c>
      <c r="AT17" s="89">
        <v>0</v>
      </c>
      <c r="AU17" s="89">
        <v>0</v>
      </c>
      <c r="AV17" s="89">
        <v>0</v>
      </c>
      <c r="AW17" s="89">
        <v>0</v>
      </c>
      <c r="AX17" s="89">
        <v>0</v>
      </c>
      <c r="AY17" s="89">
        <v>0</v>
      </c>
      <c r="AZ17" s="89">
        <v>0</v>
      </c>
      <c r="BA17" s="89">
        <v>0</v>
      </c>
      <c r="BB17" s="89">
        <v>0</v>
      </c>
      <c r="BC17" s="89">
        <v>0</v>
      </c>
      <c r="BD17" s="89">
        <v>0</v>
      </c>
      <c r="BE17" s="89">
        <v>0</v>
      </c>
      <c r="BF17" s="89">
        <v>0</v>
      </c>
      <c r="BG17" s="89">
        <v>0</v>
      </c>
      <c r="BH17" s="89">
        <v>0</v>
      </c>
      <c r="BI17" s="89">
        <v>0</v>
      </c>
      <c r="BJ17" s="89">
        <v>0</v>
      </c>
      <c r="BK17" s="89">
        <v>0</v>
      </c>
      <c r="BL17" s="89">
        <v>0</v>
      </c>
      <c r="BM17" s="89">
        <v>0</v>
      </c>
      <c r="BN17" s="89">
        <v>0</v>
      </c>
      <c r="BO17" s="89">
        <v>0</v>
      </c>
      <c r="BP17" s="89">
        <v>0</v>
      </c>
      <c r="BQ17" s="89">
        <v>0</v>
      </c>
      <c r="BR17" s="89">
        <v>0</v>
      </c>
      <c r="BS17" s="89">
        <v>0</v>
      </c>
      <c r="BT17" s="89">
        <v>0</v>
      </c>
      <c r="BU17" s="89">
        <v>0</v>
      </c>
      <c r="BV17" s="89">
        <v>0</v>
      </c>
      <c r="BW17" s="89">
        <v>0</v>
      </c>
      <c r="BX17" s="89">
        <v>0</v>
      </c>
      <c r="BY17" s="89">
        <v>0</v>
      </c>
      <c r="BZ17" s="89">
        <v>0</v>
      </c>
      <c r="CA17" s="89">
        <v>0</v>
      </c>
      <c r="CB17" s="89">
        <v>0</v>
      </c>
      <c r="CC17" s="89">
        <v>0</v>
      </c>
      <c r="CD17" s="89">
        <v>0</v>
      </c>
      <c r="CE17" s="89">
        <v>0</v>
      </c>
      <c r="CF17" s="89">
        <v>0</v>
      </c>
      <c r="CG17" s="89">
        <v>0</v>
      </c>
      <c r="CH17" s="89">
        <v>0</v>
      </c>
      <c r="CI17" s="89">
        <v>0</v>
      </c>
      <c r="CJ17" s="89">
        <v>0</v>
      </c>
      <c r="CK17" s="89">
        <v>0</v>
      </c>
      <c r="CL17" s="89">
        <v>0</v>
      </c>
      <c r="CM17" s="89">
        <v>0</v>
      </c>
      <c r="CN17" s="89">
        <v>0</v>
      </c>
      <c r="CO17" s="89">
        <v>0</v>
      </c>
      <c r="CP17" s="89">
        <v>0</v>
      </c>
      <c r="CQ17" s="89">
        <v>0</v>
      </c>
      <c r="CR17" s="89">
        <v>0</v>
      </c>
      <c r="CS17" s="89">
        <v>0</v>
      </c>
      <c r="CT17" s="89">
        <v>0</v>
      </c>
      <c r="CU17" s="89">
        <v>0</v>
      </c>
      <c r="CV17" s="89">
        <v>0</v>
      </c>
      <c r="CW17" s="89">
        <v>0</v>
      </c>
      <c r="CX17" s="89">
        <v>0</v>
      </c>
      <c r="CY17" s="89">
        <v>0</v>
      </c>
      <c r="CZ17" s="89">
        <v>0</v>
      </c>
      <c r="DA17" s="89">
        <v>0</v>
      </c>
      <c r="DB17" s="89">
        <v>0</v>
      </c>
      <c r="DC17" s="89">
        <v>0</v>
      </c>
      <c r="DD17" s="89">
        <v>0</v>
      </c>
      <c r="DE17" s="89">
        <v>0</v>
      </c>
      <c r="DF17" s="89">
        <v>0</v>
      </c>
      <c r="DG17" s="89">
        <v>0</v>
      </c>
      <c r="DH17" s="89">
        <v>0</v>
      </c>
      <c r="DI17" s="89">
        <v>0</v>
      </c>
      <c r="DJ17" s="89">
        <v>0</v>
      </c>
      <c r="DK17" s="89">
        <v>0</v>
      </c>
      <c r="DL17" s="89">
        <v>0</v>
      </c>
      <c r="DM17" s="89">
        <v>0</v>
      </c>
      <c r="DN17" s="89">
        <v>0</v>
      </c>
      <c r="DO17" s="89">
        <v>0</v>
      </c>
      <c r="DP17" s="89">
        <v>0</v>
      </c>
      <c r="DQ17" s="89">
        <v>0</v>
      </c>
      <c r="DR17" s="89">
        <v>0</v>
      </c>
      <c r="DS17" s="89">
        <v>0</v>
      </c>
      <c r="DT17" s="89">
        <v>0</v>
      </c>
      <c r="DU17" s="89">
        <v>0</v>
      </c>
      <c r="DV17" s="89">
        <v>1</v>
      </c>
      <c r="DW17" s="89">
        <v>1</v>
      </c>
      <c r="DX17" s="89">
        <v>1</v>
      </c>
      <c r="DY17" s="89">
        <v>0</v>
      </c>
      <c r="DZ17" s="88"/>
      <c r="EB17" s="72">
        <f t="shared" si="0"/>
        <v>56</v>
      </c>
      <c r="EC17" s="72">
        <f t="shared" si="1"/>
        <v>0</v>
      </c>
      <c r="ED17" s="72">
        <f t="shared" si="2"/>
        <v>0</v>
      </c>
      <c r="EE17" s="72">
        <f t="shared" si="3"/>
        <v>0</v>
      </c>
      <c r="EF17" s="72">
        <f t="shared" si="4"/>
        <v>0</v>
      </c>
      <c r="EG17" s="72">
        <f t="shared" si="5"/>
        <v>0</v>
      </c>
      <c r="EH17" s="72">
        <f t="shared" si="6"/>
        <v>0</v>
      </c>
      <c r="EI17" s="72">
        <f t="shared" si="7"/>
        <v>0</v>
      </c>
      <c r="EJ17" s="72">
        <f t="shared" si="8"/>
        <v>0</v>
      </c>
      <c r="EK17" s="72">
        <f t="shared" si="9"/>
        <v>0</v>
      </c>
      <c r="EL17" s="72">
        <f t="shared" si="10"/>
        <v>0</v>
      </c>
      <c r="EM17" s="72">
        <f t="shared" si="11"/>
        <v>0</v>
      </c>
      <c r="EN17" s="72">
        <f t="shared" si="12"/>
        <v>0</v>
      </c>
      <c r="EO17" s="72">
        <f t="shared" si="13"/>
        <v>0</v>
      </c>
      <c r="EP17" s="72">
        <f t="shared" si="14"/>
        <v>0</v>
      </c>
      <c r="EQ17" s="72">
        <f t="shared" si="15"/>
        <v>56</v>
      </c>
      <c r="ES17" s="11" t="str">
        <f t="shared" si="16"/>
        <v>{0x38, 0x00, 0x00, 0x00, 0x00, 0x00, 0x00, 0x00, 0x00, 0x00, 0x00, 0x00, 0x00, 0x00, 0x00, 0x38},</v>
      </c>
    </row>
    <row r="18" spans="1:149" s="72" customFormat="1" ht="15" customHeight="1" x14ac:dyDescent="0.25">
      <c r="A18" s="88"/>
      <c r="B18" s="89">
        <v>0</v>
      </c>
      <c r="C18" s="89">
        <v>0</v>
      </c>
      <c r="D18" s="89">
        <v>0</v>
      </c>
      <c r="E18" s="89">
        <v>1</v>
      </c>
      <c r="F18" s="89">
        <v>1</v>
      </c>
      <c r="G18" s="89">
        <v>1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</v>
      </c>
      <c r="X18" s="89">
        <v>0</v>
      </c>
      <c r="Y18" s="89">
        <v>0</v>
      </c>
      <c r="Z18" s="89">
        <v>0</v>
      </c>
      <c r="AA18" s="89">
        <v>0</v>
      </c>
      <c r="AB18" s="89">
        <v>0</v>
      </c>
      <c r="AC18" s="89">
        <v>0</v>
      </c>
      <c r="AD18" s="89">
        <v>0</v>
      </c>
      <c r="AE18" s="89">
        <v>0</v>
      </c>
      <c r="AF18" s="89">
        <v>0</v>
      </c>
      <c r="AG18" s="89">
        <v>0</v>
      </c>
      <c r="AH18" s="89">
        <v>0</v>
      </c>
      <c r="AI18" s="89">
        <v>0</v>
      </c>
      <c r="AJ18" s="89">
        <v>0</v>
      </c>
      <c r="AK18" s="89">
        <v>0</v>
      </c>
      <c r="AL18" s="89">
        <v>0</v>
      </c>
      <c r="AM18" s="89">
        <v>0</v>
      </c>
      <c r="AN18" s="89">
        <v>0</v>
      </c>
      <c r="AO18" s="89">
        <v>0</v>
      </c>
      <c r="AP18" s="89">
        <v>0</v>
      </c>
      <c r="AQ18" s="89">
        <v>0</v>
      </c>
      <c r="AR18" s="89">
        <v>0</v>
      </c>
      <c r="AS18" s="89">
        <v>0</v>
      </c>
      <c r="AT18" s="89">
        <v>0</v>
      </c>
      <c r="AU18" s="89">
        <v>0</v>
      </c>
      <c r="AV18" s="89">
        <v>0</v>
      </c>
      <c r="AW18" s="89">
        <v>0</v>
      </c>
      <c r="AX18" s="89">
        <v>0</v>
      </c>
      <c r="AY18" s="89">
        <v>0</v>
      </c>
      <c r="AZ18" s="89">
        <v>0</v>
      </c>
      <c r="BA18" s="89">
        <v>0</v>
      </c>
      <c r="BB18" s="89">
        <v>0</v>
      </c>
      <c r="BC18" s="89">
        <v>0</v>
      </c>
      <c r="BD18" s="89">
        <v>0</v>
      </c>
      <c r="BE18" s="89">
        <v>0</v>
      </c>
      <c r="BF18" s="89">
        <v>0</v>
      </c>
      <c r="BG18" s="89">
        <v>0</v>
      </c>
      <c r="BH18" s="89">
        <v>0</v>
      </c>
      <c r="BI18" s="89">
        <v>0</v>
      </c>
      <c r="BJ18" s="89">
        <v>0</v>
      </c>
      <c r="BK18" s="89">
        <v>0</v>
      </c>
      <c r="BL18" s="89">
        <v>0</v>
      </c>
      <c r="BM18" s="89">
        <v>0</v>
      </c>
      <c r="BN18" s="89">
        <v>0</v>
      </c>
      <c r="BO18" s="89">
        <v>0</v>
      </c>
      <c r="BP18" s="89">
        <v>0</v>
      </c>
      <c r="BQ18" s="89">
        <v>0</v>
      </c>
      <c r="BR18" s="89">
        <v>0</v>
      </c>
      <c r="BS18" s="89">
        <v>0</v>
      </c>
      <c r="BT18" s="89">
        <v>0</v>
      </c>
      <c r="BU18" s="89">
        <v>0</v>
      </c>
      <c r="BV18" s="89">
        <v>0</v>
      </c>
      <c r="BW18" s="89">
        <v>0</v>
      </c>
      <c r="BX18" s="89">
        <v>0</v>
      </c>
      <c r="BY18" s="89">
        <v>0</v>
      </c>
      <c r="BZ18" s="89">
        <v>0</v>
      </c>
      <c r="CA18" s="89">
        <v>0</v>
      </c>
      <c r="CB18" s="89">
        <v>0</v>
      </c>
      <c r="CC18" s="89">
        <v>0</v>
      </c>
      <c r="CD18" s="89">
        <v>0</v>
      </c>
      <c r="CE18" s="89">
        <v>0</v>
      </c>
      <c r="CF18" s="89">
        <v>0</v>
      </c>
      <c r="CG18" s="89">
        <v>0</v>
      </c>
      <c r="CH18" s="89">
        <v>0</v>
      </c>
      <c r="CI18" s="89">
        <v>0</v>
      </c>
      <c r="CJ18" s="89">
        <v>0</v>
      </c>
      <c r="CK18" s="89">
        <v>0</v>
      </c>
      <c r="CL18" s="89">
        <v>0</v>
      </c>
      <c r="CM18" s="89">
        <v>0</v>
      </c>
      <c r="CN18" s="89">
        <v>0</v>
      </c>
      <c r="CO18" s="89">
        <v>0</v>
      </c>
      <c r="CP18" s="89">
        <v>0</v>
      </c>
      <c r="CQ18" s="89">
        <v>0</v>
      </c>
      <c r="CR18" s="89">
        <v>0</v>
      </c>
      <c r="CS18" s="89">
        <v>0</v>
      </c>
      <c r="CT18" s="89">
        <v>0</v>
      </c>
      <c r="CU18" s="89">
        <v>0</v>
      </c>
      <c r="CV18" s="89">
        <v>0</v>
      </c>
      <c r="CW18" s="89">
        <v>0</v>
      </c>
      <c r="CX18" s="89">
        <v>0</v>
      </c>
      <c r="CY18" s="89">
        <v>0</v>
      </c>
      <c r="CZ18" s="89">
        <v>0</v>
      </c>
      <c r="DA18" s="89">
        <v>0</v>
      </c>
      <c r="DB18" s="89">
        <v>0</v>
      </c>
      <c r="DC18" s="89">
        <v>0</v>
      </c>
      <c r="DD18" s="89">
        <v>0</v>
      </c>
      <c r="DE18" s="89">
        <v>0</v>
      </c>
      <c r="DF18" s="89">
        <v>0</v>
      </c>
      <c r="DG18" s="89">
        <v>0</v>
      </c>
      <c r="DH18" s="89">
        <v>0</v>
      </c>
      <c r="DI18" s="89">
        <v>0</v>
      </c>
      <c r="DJ18" s="89">
        <v>0</v>
      </c>
      <c r="DK18" s="89">
        <v>0</v>
      </c>
      <c r="DL18" s="89">
        <v>0</v>
      </c>
      <c r="DM18" s="89">
        <v>0</v>
      </c>
      <c r="DN18" s="89">
        <v>0</v>
      </c>
      <c r="DO18" s="89">
        <v>0</v>
      </c>
      <c r="DP18" s="89">
        <v>0</v>
      </c>
      <c r="DQ18" s="89">
        <v>0</v>
      </c>
      <c r="DR18" s="89">
        <v>0</v>
      </c>
      <c r="DS18" s="89">
        <v>0</v>
      </c>
      <c r="DT18" s="89">
        <v>0</v>
      </c>
      <c r="DU18" s="89">
        <v>0</v>
      </c>
      <c r="DV18" s="89">
        <v>1</v>
      </c>
      <c r="DW18" s="89">
        <v>1</v>
      </c>
      <c r="DX18" s="89">
        <v>1</v>
      </c>
      <c r="DY18" s="89">
        <v>0</v>
      </c>
      <c r="DZ18" s="88"/>
      <c r="EB18" s="72">
        <f t="shared" si="0"/>
        <v>56</v>
      </c>
      <c r="EC18" s="72">
        <f t="shared" si="1"/>
        <v>0</v>
      </c>
      <c r="ED18" s="72">
        <f t="shared" si="2"/>
        <v>0</v>
      </c>
      <c r="EE18" s="72">
        <f t="shared" si="3"/>
        <v>0</v>
      </c>
      <c r="EF18" s="72">
        <f t="shared" si="4"/>
        <v>0</v>
      </c>
      <c r="EG18" s="72">
        <f t="shared" si="5"/>
        <v>0</v>
      </c>
      <c r="EH18" s="72">
        <f t="shared" si="6"/>
        <v>0</v>
      </c>
      <c r="EI18" s="72">
        <f t="shared" si="7"/>
        <v>0</v>
      </c>
      <c r="EJ18" s="72">
        <f t="shared" si="8"/>
        <v>0</v>
      </c>
      <c r="EK18" s="72">
        <f t="shared" si="9"/>
        <v>0</v>
      </c>
      <c r="EL18" s="72">
        <f t="shared" si="10"/>
        <v>0</v>
      </c>
      <c r="EM18" s="72">
        <f t="shared" si="11"/>
        <v>0</v>
      </c>
      <c r="EN18" s="72">
        <f t="shared" si="12"/>
        <v>0</v>
      </c>
      <c r="EO18" s="72">
        <f t="shared" si="13"/>
        <v>0</v>
      </c>
      <c r="EP18" s="72">
        <f t="shared" si="14"/>
        <v>0</v>
      </c>
      <c r="EQ18" s="72">
        <f t="shared" si="15"/>
        <v>56</v>
      </c>
      <c r="ES18" s="11" t="str">
        <f t="shared" si="16"/>
        <v>{0x38, 0x00, 0x00, 0x00, 0x00, 0x00, 0x00, 0x00, 0x00, 0x00, 0x00, 0x00, 0x00, 0x00, 0x00, 0x38},</v>
      </c>
    </row>
    <row r="19" spans="1:149" s="72" customFormat="1" ht="15" customHeight="1" x14ac:dyDescent="0.25">
      <c r="A19" s="88"/>
      <c r="B19" s="89">
        <v>0</v>
      </c>
      <c r="C19" s="89">
        <v>0</v>
      </c>
      <c r="D19" s="89">
        <v>0</v>
      </c>
      <c r="E19" s="89">
        <v>1</v>
      </c>
      <c r="F19" s="89">
        <v>1</v>
      </c>
      <c r="G19" s="89">
        <v>1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89">
        <v>0</v>
      </c>
      <c r="V19" s="89">
        <v>0</v>
      </c>
      <c r="W19" s="89">
        <v>0</v>
      </c>
      <c r="X19" s="89">
        <v>0</v>
      </c>
      <c r="Y19" s="89">
        <v>0</v>
      </c>
      <c r="Z19" s="89">
        <v>0</v>
      </c>
      <c r="AA19" s="89">
        <v>0</v>
      </c>
      <c r="AB19" s="89">
        <v>0</v>
      </c>
      <c r="AC19" s="89">
        <v>0</v>
      </c>
      <c r="AD19" s="89">
        <v>0</v>
      </c>
      <c r="AE19" s="89">
        <v>0</v>
      </c>
      <c r="AF19" s="89">
        <v>0</v>
      </c>
      <c r="AG19" s="89">
        <v>0</v>
      </c>
      <c r="AH19" s="89">
        <v>0</v>
      </c>
      <c r="AI19" s="89">
        <v>0</v>
      </c>
      <c r="AJ19" s="89">
        <v>0</v>
      </c>
      <c r="AK19" s="89">
        <v>0</v>
      </c>
      <c r="AL19" s="89">
        <v>0</v>
      </c>
      <c r="AM19" s="89">
        <v>0</v>
      </c>
      <c r="AN19" s="89">
        <v>0</v>
      </c>
      <c r="AO19" s="89">
        <v>0</v>
      </c>
      <c r="AP19" s="89">
        <v>0</v>
      </c>
      <c r="AQ19" s="89">
        <v>0</v>
      </c>
      <c r="AR19" s="89">
        <v>0</v>
      </c>
      <c r="AS19" s="89">
        <v>0</v>
      </c>
      <c r="AT19" s="89">
        <v>0</v>
      </c>
      <c r="AU19" s="89">
        <v>0</v>
      </c>
      <c r="AV19" s="89">
        <v>0</v>
      </c>
      <c r="AW19" s="89">
        <v>0</v>
      </c>
      <c r="AX19" s="89">
        <v>0</v>
      </c>
      <c r="AY19" s="89">
        <v>0</v>
      </c>
      <c r="AZ19" s="89">
        <v>0</v>
      </c>
      <c r="BA19" s="89">
        <v>0</v>
      </c>
      <c r="BB19" s="89">
        <v>0</v>
      </c>
      <c r="BC19" s="89">
        <v>0</v>
      </c>
      <c r="BD19" s="89">
        <v>0</v>
      </c>
      <c r="BE19" s="89">
        <v>0</v>
      </c>
      <c r="BF19" s="89">
        <v>0</v>
      </c>
      <c r="BG19" s="89">
        <v>0</v>
      </c>
      <c r="BH19" s="89">
        <v>0</v>
      </c>
      <c r="BI19" s="89">
        <v>0</v>
      </c>
      <c r="BJ19" s="89">
        <v>0</v>
      </c>
      <c r="BK19" s="89">
        <v>0</v>
      </c>
      <c r="BL19" s="89">
        <v>0</v>
      </c>
      <c r="BM19" s="89">
        <v>0</v>
      </c>
      <c r="BN19" s="89">
        <v>0</v>
      </c>
      <c r="BO19" s="89">
        <v>0</v>
      </c>
      <c r="BP19" s="89">
        <v>0</v>
      </c>
      <c r="BQ19" s="89">
        <v>0</v>
      </c>
      <c r="BR19" s="89">
        <v>0</v>
      </c>
      <c r="BS19" s="89">
        <v>0</v>
      </c>
      <c r="BT19" s="89">
        <v>0</v>
      </c>
      <c r="BU19" s="89">
        <v>0</v>
      </c>
      <c r="BV19" s="89">
        <v>0</v>
      </c>
      <c r="BW19" s="89">
        <v>0</v>
      </c>
      <c r="BX19" s="89">
        <v>0</v>
      </c>
      <c r="BY19" s="89">
        <v>0</v>
      </c>
      <c r="BZ19" s="89">
        <v>0</v>
      </c>
      <c r="CA19" s="89">
        <v>0</v>
      </c>
      <c r="CB19" s="89">
        <v>0</v>
      </c>
      <c r="CC19" s="89">
        <v>0</v>
      </c>
      <c r="CD19" s="89">
        <v>0</v>
      </c>
      <c r="CE19" s="89">
        <v>0</v>
      </c>
      <c r="CF19" s="89">
        <v>0</v>
      </c>
      <c r="CG19" s="89">
        <v>0</v>
      </c>
      <c r="CH19" s="89">
        <v>0</v>
      </c>
      <c r="CI19" s="89">
        <v>0</v>
      </c>
      <c r="CJ19" s="89">
        <v>0</v>
      </c>
      <c r="CK19" s="89">
        <v>0</v>
      </c>
      <c r="CL19" s="89">
        <v>0</v>
      </c>
      <c r="CM19" s="89">
        <v>0</v>
      </c>
      <c r="CN19" s="89">
        <v>0</v>
      </c>
      <c r="CO19" s="89">
        <v>0</v>
      </c>
      <c r="CP19" s="89">
        <v>0</v>
      </c>
      <c r="CQ19" s="89">
        <v>0</v>
      </c>
      <c r="CR19" s="89">
        <v>0</v>
      </c>
      <c r="CS19" s="89">
        <v>0</v>
      </c>
      <c r="CT19" s="89">
        <v>0</v>
      </c>
      <c r="CU19" s="89">
        <v>0</v>
      </c>
      <c r="CV19" s="89">
        <v>0</v>
      </c>
      <c r="CW19" s="89">
        <v>0</v>
      </c>
      <c r="CX19" s="89">
        <v>0</v>
      </c>
      <c r="CY19" s="89">
        <v>0</v>
      </c>
      <c r="CZ19" s="89">
        <v>0</v>
      </c>
      <c r="DA19" s="89">
        <v>0</v>
      </c>
      <c r="DB19" s="89">
        <v>0</v>
      </c>
      <c r="DC19" s="89">
        <v>0</v>
      </c>
      <c r="DD19" s="89">
        <v>0</v>
      </c>
      <c r="DE19" s="89">
        <v>0</v>
      </c>
      <c r="DF19" s="89">
        <v>0</v>
      </c>
      <c r="DG19" s="89">
        <v>0</v>
      </c>
      <c r="DH19" s="89">
        <v>0</v>
      </c>
      <c r="DI19" s="89">
        <v>0</v>
      </c>
      <c r="DJ19" s="89">
        <v>0</v>
      </c>
      <c r="DK19" s="89">
        <v>0</v>
      </c>
      <c r="DL19" s="89">
        <v>0</v>
      </c>
      <c r="DM19" s="89">
        <v>0</v>
      </c>
      <c r="DN19" s="89">
        <v>0</v>
      </c>
      <c r="DO19" s="89">
        <v>0</v>
      </c>
      <c r="DP19" s="89">
        <v>0</v>
      </c>
      <c r="DQ19" s="89">
        <v>0</v>
      </c>
      <c r="DR19" s="89">
        <v>0</v>
      </c>
      <c r="DS19" s="89">
        <v>0</v>
      </c>
      <c r="DT19" s="89">
        <v>0</v>
      </c>
      <c r="DU19" s="89">
        <v>0</v>
      </c>
      <c r="DV19" s="89">
        <v>1</v>
      </c>
      <c r="DW19" s="89">
        <v>1</v>
      </c>
      <c r="DX19" s="89">
        <v>1</v>
      </c>
      <c r="DY19" s="89">
        <v>0</v>
      </c>
      <c r="DZ19" s="88"/>
      <c r="EB19" s="72">
        <f t="shared" si="0"/>
        <v>56</v>
      </c>
      <c r="EC19" s="72">
        <f t="shared" si="1"/>
        <v>0</v>
      </c>
      <c r="ED19" s="72">
        <f t="shared" si="2"/>
        <v>0</v>
      </c>
      <c r="EE19" s="72">
        <f t="shared" si="3"/>
        <v>0</v>
      </c>
      <c r="EF19" s="72">
        <f t="shared" si="4"/>
        <v>0</v>
      </c>
      <c r="EG19" s="72">
        <f t="shared" si="5"/>
        <v>0</v>
      </c>
      <c r="EH19" s="72">
        <f t="shared" si="6"/>
        <v>0</v>
      </c>
      <c r="EI19" s="72">
        <f t="shared" si="7"/>
        <v>0</v>
      </c>
      <c r="EJ19" s="72">
        <f t="shared" si="8"/>
        <v>0</v>
      </c>
      <c r="EK19" s="72">
        <f t="shared" si="9"/>
        <v>0</v>
      </c>
      <c r="EL19" s="72">
        <f t="shared" si="10"/>
        <v>0</v>
      </c>
      <c r="EM19" s="72">
        <f t="shared" si="11"/>
        <v>0</v>
      </c>
      <c r="EN19" s="72">
        <f t="shared" si="12"/>
        <v>0</v>
      </c>
      <c r="EO19" s="72">
        <f t="shared" si="13"/>
        <v>0</v>
      </c>
      <c r="EP19" s="72">
        <f t="shared" si="14"/>
        <v>0</v>
      </c>
      <c r="EQ19" s="72">
        <f t="shared" si="15"/>
        <v>56</v>
      </c>
      <c r="ES19" s="11" t="str">
        <f t="shared" si="16"/>
        <v>{0x38, 0x00, 0x00, 0x00, 0x00, 0x00, 0x00, 0x00, 0x00, 0x00, 0x00, 0x00, 0x00, 0x00, 0x00, 0x38},</v>
      </c>
    </row>
    <row r="20" spans="1:149" s="72" customFormat="1" ht="15" customHeight="1" x14ac:dyDescent="0.25">
      <c r="A20" s="88"/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89">
        <v>0</v>
      </c>
      <c r="V20" s="89">
        <v>0</v>
      </c>
      <c r="W20" s="89">
        <v>0</v>
      </c>
      <c r="X20" s="89">
        <v>0</v>
      </c>
      <c r="Y20" s="89">
        <v>0</v>
      </c>
      <c r="Z20" s="89">
        <v>0</v>
      </c>
      <c r="AA20" s="89">
        <v>0</v>
      </c>
      <c r="AB20" s="89">
        <v>0</v>
      </c>
      <c r="AC20" s="89">
        <v>0</v>
      </c>
      <c r="AD20" s="89">
        <v>0</v>
      </c>
      <c r="AE20" s="89">
        <v>0</v>
      </c>
      <c r="AF20" s="89">
        <v>0</v>
      </c>
      <c r="AG20" s="89">
        <v>0</v>
      </c>
      <c r="AH20" s="89">
        <v>0</v>
      </c>
      <c r="AI20" s="89">
        <v>0</v>
      </c>
      <c r="AJ20" s="89">
        <v>0</v>
      </c>
      <c r="AK20" s="89">
        <v>0</v>
      </c>
      <c r="AL20" s="89">
        <v>0</v>
      </c>
      <c r="AM20" s="89">
        <v>0</v>
      </c>
      <c r="AN20" s="89">
        <v>0</v>
      </c>
      <c r="AO20" s="89">
        <v>0</v>
      </c>
      <c r="AP20" s="89">
        <v>0</v>
      </c>
      <c r="AQ20" s="89">
        <v>0</v>
      </c>
      <c r="AR20" s="89">
        <v>0</v>
      </c>
      <c r="AS20" s="89">
        <v>0</v>
      </c>
      <c r="AT20" s="89">
        <v>0</v>
      </c>
      <c r="AU20" s="89">
        <v>0</v>
      </c>
      <c r="AV20" s="89">
        <v>0</v>
      </c>
      <c r="AW20" s="89">
        <v>0</v>
      </c>
      <c r="AX20" s="89">
        <v>0</v>
      </c>
      <c r="AY20" s="89">
        <v>0</v>
      </c>
      <c r="AZ20" s="89">
        <v>0</v>
      </c>
      <c r="BA20" s="89">
        <v>0</v>
      </c>
      <c r="BB20" s="89">
        <v>0</v>
      </c>
      <c r="BC20" s="89">
        <v>0</v>
      </c>
      <c r="BD20" s="89">
        <v>0</v>
      </c>
      <c r="BE20" s="89">
        <v>0</v>
      </c>
      <c r="BF20" s="89">
        <v>0</v>
      </c>
      <c r="BG20" s="89">
        <v>0</v>
      </c>
      <c r="BH20" s="89">
        <v>0</v>
      </c>
      <c r="BI20" s="89">
        <v>0</v>
      </c>
      <c r="BJ20" s="89">
        <v>0</v>
      </c>
      <c r="BK20" s="89">
        <v>0</v>
      </c>
      <c r="BL20" s="89">
        <v>0</v>
      </c>
      <c r="BM20" s="89">
        <v>0</v>
      </c>
      <c r="BN20" s="89">
        <v>0</v>
      </c>
      <c r="BO20" s="89">
        <v>0</v>
      </c>
      <c r="BP20" s="89">
        <v>0</v>
      </c>
      <c r="BQ20" s="89">
        <v>0</v>
      </c>
      <c r="BR20" s="89">
        <v>0</v>
      </c>
      <c r="BS20" s="89">
        <v>0</v>
      </c>
      <c r="BT20" s="89">
        <v>0</v>
      </c>
      <c r="BU20" s="89">
        <v>0</v>
      </c>
      <c r="BV20" s="89">
        <v>0</v>
      </c>
      <c r="BW20" s="89">
        <v>0</v>
      </c>
      <c r="BX20" s="89">
        <v>0</v>
      </c>
      <c r="BY20" s="89">
        <v>0</v>
      </c>
      <c r="BZ20" s="89">
        <v>0</v>
      </c>
      <c r="CA20" s="89">
        <v>0</v>
      </c>
      <c r="CB20" s="89">
        <v>0</v>
      </c>
      <c r="CC20" s="89">
        <v>0</v>
      </c>
      <c r="CD20" s="89">
        <v>0</v>
      </c>
      <c r="CE20" s="89">
        <v>0</v>
      </c>
      <c r="CF20" s="89">
        <v>0</v>
      </c>
      <c r="CG20" s="89">
        <v>0</v>
      </c>
      <c r="CH20" s="89">
        <v>0</v>
      </c>
      <c r="CI20" s="89">
        <v>0</v>
      </c>
      <c r="CJ20" s="89">
        <v>0</v>
      </c>
      <c r="CK20" s="89">
        <v>0</v>
      </c>
      <c r="CL20" s="89">
        <v>0</v>
      </c>
      <c r="CM20" s="89">
        <v>0</v>
      </c>
      <c r="CN20" s="89">
        <v>0</v>
      </c>
      <c r="CO20" s="89">
        <v>0</v>
      </c>
      <c r="CP20" s="89">
        <v>0</v>
      </c>
      <c r="CQ20" s="89">
        <v>0</v>
      </c>
      <c r="CR20" s="89">
        <v>0</v>
      </c>
      <c r="CS20" s="89">
        <v>0</v>
      </c>
      <c r="CT20" s="89">
        <v>0</v>
      </c>
      <c r="CU20" s="89">
        <v>0</v>
      </c>
      <c r="CV20" s="89">
        <v>0</v>
      </c>
      <c r="CW20" s="89">
        <v>0</v>
      </c>
      <c r="CX20" s="89">
        <v>0</v>
      </c>
      <c r="CY20" s="89">
        <v>0</v>
      </c>
      <c r="CZ20" s="89">
        <v>0</v>
      </c>
      <c r="DA20" s="89">
        <v>0</v>
      </c>
      <c r="DB20" s="89">
        <v>0</v>
      </c>
      <c r="DC20" s="89">
        <v>0</v>
      </c>
      <c r="DD20" s="89">
        <v>0</v>
      </c>
      <c r="DE20" s="89">
        <v>0</v>
      </c>
      <c r="DF20" s="89">
        <v>0</v>
      </c>
      <c r="DG20" s="89">
        <v>0</v>
      </c>
      <c r="DH20" s="89">
        <v>0</v>
      </c>
      <c r="DI20" s="89">
        <v>0</v>
      </c>
      <c r="DJ20" s="89">
        <v>0</v>
      </c>
      <c r="DK20" s="89">
        <v>0</v>
      </c>
      <c r="DL20" s="89">
        <v>0</v>
      </c>
      <c r="DM20" s="89">
        <v>0</v>
      </c>
      <c r="DN20" s="89">
        <v>0</v>
      </c>
      <c r="DO20" s="89">
        <v>0</v>
      </c>
      <c r="DP20" s="89">
        <v>0</v>
      </c>
      <c r="DQ20" s="89">
        <v>0</v>
      </c>
      <c r="DR20" s="89">
        <v>0</v>
      </c>
      <c r="DS20" s="89">
        <v>1</v>
      </c>
      <c r="DT20" s="89">
        <v>1</v>
      </c>
      <c r="DU20" s="89">
        <v>1</v>
      </c>
      <c r="DV20" s="89">
        <v>0</v>
      </c>
      <c r="DW20" s="89">
        <v>0</v>
      </c>
      <c r="DX20" s="89">
        <v>0</v>
      </c>
      <c r="DY20" s="89">
        <v>0</v>
      </c>
      <c r="DZ20" s="88"/>
      <c r="EB20" s="72">
        <f t="shared" si="0"/>
        <v>192</v>
      </c>
      <c r="EC20" s="72">
        <f t="shared" si="1"/>
        <v>1</v>
      </c>
      <c r="ED20" s="72">
        <f t="shared" si="2"/>
        <v>0</v>
      </c>
      <c r="EE20" s="72">
        <f t="shared" si="3"/>
        <v>0</v>
      </c>
      <c r="EF20" s="72">
        <f t="shared" si="4"/>
        <v>0</v>
      </c>
      <c r="EG20" s="72">
        <f t="shared" si="5"/>
        <v>0</v>
      </c>
      <c r="EH20" s="72">
        <f t="shared" si="6"/>
        <v>0</v>
      </c>
      <c r="EI20" s="72">
        <f t="shared" si="7"/>
        <v>0</v>
      </c>
      <c r="EJ20" s="72">
        <f t="shared" si="8"/>
        <v>0</v>
      </c>
      <c r="EK20" s="72">
        <f t="shared" si="9"/>
        <v>0</v>
      </c>
      <c r="EL20" s="72">
        <f t="shared" si="10"/>
        <v>0</v>
      </c>
      <c r="EM20" s="72">
        <f t="shared" si="11"/>
        <v>0</v>
      </c>
      <c r="EN20" s="72">
        <f t="shared" si="12"/>
        <v>0</v>
      </c>
      <c r="EO20" s="72">
        <f t="shared" si="13"/>
        <v>0</v>
      </c>
      <c r="EP20" s="72">
        <f t="shared" si="14"/>
        <v>0</v>
      </c>
      <c r="EQ20" s="72">
        <f t="shared" si="15"/>
        <v>7</v>
      </c>
      <c r="ES20" s="11" t="str">
        <f t="shared" si="16"/>
        <v>{0xC0, 0x01, 0x00, 0x00, 0x00, 0x00, 0x00, 0x00, 0x00, 0x00, 0x00, 0x00, 0x00, 0x00, 0x00, 0x07},</v>
      </c>
    </row>
    <row r="21" spans="1:149" s="72" customFormat="1" ht="15" customHeight="1" x14ac:dyDescent="0.25">
      <c r="A21" s="88"/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  <c r="R21" s="89">
        <v>0</v>
      </c>
      <c r="S21" s="89">
        <v>0</v>
      </c>
      <c r="T21" s="89">
        <v>0</v>
      </c>
      <c r="U21" s="89">
        <v>0</v>
      </c>
      <c r="V21" s="89">
        <v>0</v>
      </c>
      <c r="W21" s="89">
        <v>0</v>
      </c>
      <c r="X21" s="89">
        <v>0</v>
      </c>
      <c r="Y21" s="89">
        <v>0</v>
      </c>
      <c r="Z21" s="89">
        <v>0</v>
      </c>
      <c r="AA21" s="89">
        <v>0</v>
      </c>
      <c r="AB21" s="89">
        <v>0</v>
      </c>
      <c r="AC21" s="89">
        <v>0</v>
      </c>
      <c r="AD21" s="89">
        <v>0</v>
      </c>
      <c r="AE21" s="89">
        <v>0</v>
      </c>
      <c r="AF21" s="89">
        <v>0</v>
      </c>
      <c r="AG21" s="89">
        <v>0</v>
      </c>
      <c r="AH21" s="89">
        <v>0</v>
      </c>
      <c r="AI21" s="89">
        <v>0</v>
      </c>
      <c r="AJ21" s="89">
        <v>0</v>
      </c>
      <c r="AK21" s="89">
        <v>0</v>
      </c>
      <c r="AL21" s="89">
        <v>0</v>
      </c>
      <c r="AM21" s="89">
        <v>0</v>
      </c>
      <c r="AN21" s="89">
        <v>0</v>
      </c>
      <c r="AO21" s="89">
        <v>0</v>
      </c>
      <c r="AP21" s="89">
        <v>0</v>
      </c>
      <c r="AQ21" s="89">
        <v>0</v>
      </c>
      <c r="AR21" s="89">
        <v>0</v>
      </c>
      <c r="AS21" s="89">
        <v>0</v>
      </c>
      <c r="AT21" s="89">
        <v>0</v>
      </c>
      <c r="AU21" s="89">
        <v>0</v>
      </c>
      <c r="AV21" s="89">
        <v>0</v>
      </c>
      <c r="AW21" s="89">
        <v>0</v>
      </c>
      <c r="AX21" s="89">
        <v>0</v>
      </c>
      <c r="AY21" s="89">
        <v>0</v>
      </c>
      <c r="AZ21" s="89">
        <v>0</v>
      </c>
      <c r="BA21" s="89">
        <v>0</v>
      </c>
      <c r="BB21" s="89">
        <v>0</v>
      </c>
      <c r="BC21" s="89">
        <v>0</v>
      </c>
      <c r="BD21" s="89">
        <v>0</v>
      </c>
      <c r="BE21" s="89">
        <v>0</v>
      </c>
      <c r="BF21" s="89">
        <v>0</v>
      </c>
      <c r="BG21" s="89">
        <v>0</v>
      </c>
      <c r="BH21" s="89">
        <v>0</v>
      </c>
      <c r="BI21" s="89">
        <v>0</v>
      </c>
      <c r="BJ21" s="89">
        <v>0</v>
      </c>
      <c r="BK21" s="89">
        <v>0</v>
      </c>
      <c r="BL21" s="89">
        <v>0</v>
      </c>
      <c r="BM21" s="89">
        <v>0</v>
      </c>
      <c r="BN21" s="89">
        <v>0</v>
      </c>
      <c r="BO21" s="89">
        <v>0</v>
      </c>
      <c r="BP21" s="89">
        <v>0</v>
      </c>
      <c r="BQ21" s="89">
        <v>0</v>
      </c>
      <c r="BR21" s="89">
        <v>0</v>
      </c>
      <c r="BS21" s="89">
        <v>0</v>
      </c>
      <c r="BT21" s="89">
        <v>0</v>
      </c>
      <c r="BU21" s="89">
        <v>0</v>
      </c>
      <c r="BV21" s="89">
        <v>0</v>
      </c>
      <c r="BW21" s="89">
        <v>0</v>
      </c>
      <c r="BX21" s="89">
        <v>0</v>
      </c>
      <c r="BY21" s="89">
        <v>0</v>
      </c>
      <c r="BZ21" s="89">
        <v>0</v>
      </c>
      <c r="CA21" s="89">
        <v>0</v>
      </c>
      <c r="CB21" s="89">
        <v>0</v>
      </c>
      <c r="CC21" s="89">
        <v>0</v>
      </c>
      <c r="CD21" s="89">
        <v>0</v>
      </c>
      <c r="CE21" s="89">
        <v>0</v>
      </c>
      <c r="CF21" s="89">
        <v>0</v>
      </c>
      <c r="CG21" s="89">
        <v>0</v>
      </c>
      <c r="CH21" s="89">
        <v>0</v>
      </c>
      <c r="CI21" s="89">
        <v>0</v>
      </c>
      <c r="CJ21" s="89">
        <v>0</v>
      </c>
      <c r="CK21" s="89">
        <v>0</v>
      </c>
      <c r="CL21" s="89">
        <v>0</v>
      </c>
      <c r="CM21" s="89">
        <v>0</v>
      </c>
      <c r="CN21" s="89">
        <v>0</v>
      </c>
      <c r="CO21" s="89">
        <v>0</v>
      </c>
      <c r="CP21" s="89">
        <v>0</v>
      </c>
      <c r="CQ21" s="89">
        <v>0</v>
      </c>
      <c r="CR21" s="89">
        <v>0</v>
      </c>
      <c r="CS21" s="89">
        <v>0</v>
      </c>
      <c r="CT21" s="89">
        <v>0</v>
      </c>
      <c r="CU21" s="89">
        <v>0</v>
      </c>
      <c r="CV21" s="89">
        <v>0</v>
      </c>
      <c r="CW21" s="89">
        <v>0</v>
      </c>
      <c r="CX21" s="89">
        <v>0</v>
      </c>
      <c r="CY21" s="89">
        <v>0</v>
      </c>
      <c r="CZ21" s="89">
        <v>0</v>
      </c>
      <c r="DA21" s="89">
        <v>0</v>
      </c>
      <c r="DB21" s="89">
        <v>0</v>
      </c>
      <c r="DC21" s="89">
        <v>0</v>
      </c>
      <c r="DD21" s="89">
        <v>0</v>
      </c>
      <c r="DE21" s="89">
        <v>0</v>
      </c>
      <c r="DF21" s="89">
        <v>0</v>
      </c>
      <c r="DG21" s="89">
        <v>0</v>
      </c>
      <c r="DH21" s="89">
        <v>0</v>
      </c>
      <c r="DI21" s="89">
        <v>0</v>
      </c>
      <c r="DJ21" s="89">
        <v>0</v>
      </c>
      <c r="DK21" s="89">
        <v>0</v>
      </c>
      <c r="DL21" s="89">
        <v>0</v>
      </c>
      <c r="DM21" s="89">
        <v>0</v>
      </c>
      <c r="DN21" s="89">
        <v>0</v>
      </c>
      <c r="DO21" s="89">
        <v>0</v>
      </c>
      <c r="DP21" s="89">
        <v>0</v>
      </c>
      <c r="DQ21" s="89">
        <v>0</v>
      </c>
      <c r="DR21" s="89">
        <v>0</v>
      </c>
      <c r="DS21" s="89">
        <v>1</v>
      </c>
      <c r="DT21" s="89">
        <v>1</v>
      </c>
      <c r="DU21" s="89">
        <v>1</v>
      </c>
      <c r="DV21" s="89">
        <v>0</v>
      </c>
      <c r="DW21" s="89">
        <v>0</v>
      </c>
      <c r="DX21" s="89">
        <v>0</v>
      </c>
      <c r="DY21" s="89">
        <v>0</v>
      </c>
      <c r="DZ21" s="88"/>
      <c r="EB21" s="72">
        <f t="shared" si="0"/>
        <v>192</v>
      </c>
      <c r="EC21" s="72">
        <f t="shared" si="1"/>
        <v>1</v>
      </c>
      <c r="ED21" s="72">
        <f t="shared" si="2"/>
        <v>0</v>
      </c>
      <c r="EE21" s="72">
        <f t="shared" si="3"/>
        <v>0</v>
      </c>
      <c r="EF21" s="72">
        <f t="shared" si="4"/>
        <v>0</v>
      </c>
      <c r="EG21" s="72">
        <f t="shared" si="5"/>
        <v>0</v>
      </c>
      <c r="EH21" s="72">
        <f t="shared" si="6"/>
        <v>0</v>
      </c>
      <c r="EI21" s="72">
        <f t="shared" si="7"/>
        <v>0</v>
      </c>
      <c r="EJ21" s="72">
        <f t="shared" si="8"/>
        <v>0</v>
      </c>
      <c r="EK21" s="72">
        <f t="shared" si="9"/>
        <v>0</v>
      </c>
      <c r="EL21" s="72">
        <f t="shared" si="10"/>
        <v>0</v>
      </c>
      <c r="EM21" s="72">
        <f t="shared" si="11"/>
        <v>0</v>
      </c>
      <c r="EN21" s="72">
        <f t="shared" si="12"/>
        <v>0</v>
      </c>
      <c r="EO21" s="72">
        <f t="shared" si="13"/>
        <v>0</v>
      </c>
      <c r="EP21" s="72">
        <f t="shared" si="14"/>
        <v>0</v>
      </c>
      <c r="EQ21" s="72">
        <f t="shared" si="15"/>
        <v>7</v>
      </c>
      <c r="ES21" s="11" t="str">
        <f t="shared" si="16"/>
        <v>{0xC0, 0x01, 0x00, 0x00, 0x00, 0x00, 0x00, 0x00, 0x00, 0x00, 0x00, 0x00, 0x00, 0x00, 0x00, 0x07},</v>
      </c>
    </row>
    <row r="22" spans="1:149" s="72" customFormat="1" ht="15" customHeight="1" x14ac:dyDescent="0.25">
      <c r="A22" s="88"/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89">
        <v>0</v>
      </c>
      <c r="Q22" s="89">
        <v>0</v>
      </c>
      <c r="R22" s="89">
        <v>0</v>
      </c>
      <c r="S22" s="89">
        <v>0</v>
      </c>
      <c r="T22" s="89">
        <v>0</v>
      </c>
      <c r="U22" s="89">
        <v>0</v>
      </c>
      <c r="V22" s="89">
        <v>0</v>
      </c>
      <c r="W22" s="89">
        <v>0</v>
      </c>
      <c r="X22" s="89">
        <v>0</v>
      </c>
      <c r="Y22" s="89">
        <v>0</v>
      </c>
      <c r="Z22" s="89">
        <v>0</v>
      </c>
      <c r="AA22" s="89">
        <v>0</v>
      </c>
      <c r="AB22" s="89">
        <v>0</v>
      </c>
      <c r="AC22" s="89">
        <v>0</v>
      </c>
      <c r="AD22" s="89">
        <v>0</v>
      </c>
      <c r="AE22" s="89">
        <v>0</v>
      </c>
      <c r="AF22" s="89">
        <v>0</v>
      </c>
      <c r="AG22" s="89">
        <v>0</v>
      </c>
      <c r="AH22" s="89">
        <v>0</v>
      </c>
      <c r="AI22" s="89">
        <v>0</v>
      </c>
      <c r="AJ22" s="89">
        <v>0</v>
      </c>
      <c r="AK22" s="89">
        <v>0</v>
      </c>
      <c r="AL22" s="89">
        <v>0</v>
      </c>
      <c r="AM22" s="89">
        <v>0</v>
      </c>
      <c r="AN22" s="89">
        <v>0</v>
      </c>
      <c r="AO22" s="89">
        <v>0</v>
      </c>
      <c r="AP22" s="89">
        <v>0</v>
      </c>
      <c r="AQ22" s="89">
        <v>0</v>
      </c>
      <c r="AR22" s="89">
        <v>0</v>
      </c>
      <c r="AS22" s="89">
        <v>0</v>
      </c>
      <c r="AT22" s="89">
        <v>0</v>
      </c>
      <c r="AU22" s="89">
        <v>0</v>
      </c>
      <c r="AV22" s="89">
        <v>0</v>
      </c>
      <c r="AW22" s="89">
        <v>0</v>
      </c>
      <c r="AX22" s="89">
        <v>0</v>
      </c>
      <c r="AY22" s="89">
        <v>0</v>
      </c>
      <c r="AZ22" s="89">
        <v>0</v>
      </c>
      <c r="BA22" s="89">
        <v>0</v>
      </c>
      <c r="BB22" s="89">
        <v>0</v>
      </c>
      <c r="BC22" s="89">
        <v>0</v>
      </c>
      <c r="BD22" s="89">
        <v>0</v>
      </c>
      <c r="BE22" s="89">
        <v>0</v>
      </c>
      <c r="BF22" s="89">
        <v>0</v>
      </c>
      <c r="BG22" s="89">
        <v>0</v>
      </c>
      <c r="BH22" s="89">
        <v>0</v>
      </c>
      <c r="BI22" s="89">
        <v>0</v>
      </c>
      <c r="BJ22" s="89">
        <v>0</v>
      </c>
      <c r="BK22" s="89">
        <v>0</v>
      </c>
      <c r="BL22" s="89">
        <v>0</v>
      </c>
      <c r="BM22" s="89">
        <v>0</v>
      </c>
      <c r="BN22" s="89">
        <v>0</v>
      </c>
      <c r="BO22" s="89">
        <v>0</v>
      </c>
      <c r="BP22" s="89">
        <v>0</v>
      </c>
      <c r="BQ22" s="89">
        <v>0</v>
      </c>
      <c r="BR22" s="89">
        <v>0</v>
      </c>
      <c r="BS22" s="89">
        <v>0</v>
      </c>
      <c r="BT22" s="89">
        <v>0</v>
      </c>
      <c r="BU22" s="89">
        <v>0</v>
      </c>
      <c r="BV22" s="89">
        <v>0</v>
      </c>
      <c r="BW22" s="89">
        <v>0</v>
      </c>
      <c r="BX22" s="89">
        <v>0</v>
      </c>
      <c r="BY22" s="89">
        <v>0</v>
      </c>
      <c r="BZ22" s="89">
        <v>0</v>
      </c>
      <c r="CA22" s="89">
        <v>0</v>
      </c>
      <c r="CB22" s="89">
        <v>0</v>
      </c>
      <c r="CC22" s="89">
        <v>0</v>
      </c>
      <c r="CD22" s="89">
        <v>0</v>
      </c>
      <c r="CE22" s="89">
        <v>0</v>
      </c>
      <c r="CF22" s="89">
        <v>0</v>
      </c>
      <c r="CG22" s="89">
        <v>0</v>
      </c>
      <c r="CH22" s="89">
        <v>0</v>
      </c>
      <c r="CI22" s="89">
        <v>0</v>
      </c>
      <c r="CJ22" s="89">
        <v>0</v>
      </c>
      <c r="CK22" s="89">
        <v>0</v>
      </c>
      <c r="CL22" s="89">
        <v>0</v>
      </c>
      <c r="CM22" s="89">
        <v>0</v>
      </c>
      <c r="CN22" s="89">
        <v>0</v>
      </c>
      <c r="CO22" s="89">
        <v>0</v>
      </c>
      <c r="CP22" s="89">
        <v>0</v>
      </c>
      <c r="CQ22" s="89">
        <v>0</v>
      </c>
      <c r="CR22" s="89">
        <v>0</v>
      </c>
      <c r="CS22" s="89">
        <v>0</v>
      </c>
      <c r="CT22" s="89">
        <v>0</v>
      </c>
      <c r="CU22" s="89">
        <v>0</v>
      </c>
      <c r="CV22" s="89">
        <v>0</v>
      </c>
      <c r="CW22" s="89">
        <v>0</v>
      </c>
      <c r="CX22" s="89">
        <v>0</v>
      </c>
      <c r="CY22" s="89">
        <v>0</v>
      </c>
      <c r="CZ22" s="89">
        <v>0</v>
      </c>
      <c r="DA22" s="89">
        <v>0</v>
      </c>
      <c r="DB22" s="89">
        <v>0</v>
      </c>
      <c r="DC22" s="89">
        <v>0</v>
      </c>
      <c r="DD22" s="89">
        <v>0</v>
      </c>
      <c r="DE22" s="89">
        <v>0</v>
      </c>
      <c r="DF22" s="89">
        <v>0</v>
      </c>
      <c r="DG22" s="89">
        <v>0</v>
      </c>
      <c r="DH22" s="89">
        <v>0</v>
      </c>
      <c r="DI22" s="89">
        <v>0</v>
      </c>
      <c r="DJ22" s="89">
        <v>0</v>
      </c>
      <c r="DK22" s="89">
        <v>0</v>
      </c>
      <c r="DL22" s="89">
        <v>0</v>
      </c>
      <c r="DM22" s="89">
        <v>0</v>
      </c>
      <c r="DN22" s="89">
        <v>0</v>
      </c>
      <c r="DO22" s="89">
        <v>0</v>
      </c>
      <c r="DP22" s="89">
        <v>0</v>
      </c>
      <c r="DQ22" s="89">
        <v>0</v>
      </c>
      <c r="DR22" s="89">
        <v>0</v>
      </c>
      <c r="DS22" s="89">
        <v>1</v>
      </c>
      <c r="DT22" s="89">
        <v>1</v>
      </c>
      <c r="DU22" s="89">
        <v>1</v>
      </c>
      <c r="DV22" s="89">
        <v>0</v>
      </c>
      <c r="DW22" s="89">
        <v>0</v>
      </c>
      <c r="DX22" s="89">
        <v>0</v>
      </c>
      <c r="DY22" s="89">
        <v>0</v>
      </c>
      <c r="DZ22" s="88"/>
      <c r="EB22" s="72">
        <f t="shared" si="0"/>
        <v>192</v>
      </c>
      <c r="EC22" s="72">
        <f t="shared" si="1"/>
        <v>1</v>
      </c>
      <c r="ED22" s="72">
        <f t="shared" si="2"/>
        <v>0</v>
      </c>
      <c r="EE22" s="72">
        <f t="shared" si="3"/>
        <v>0</v>
      </c>
      <c r="EF22" s="72">
        <f t="shared" si="4"/>
        <v>0</v>
      </c>
      <c r="EG22" s="72">
        <f t="shared" si="5"/>
        <v>0</v>
      </c>
      <c r="EH22" s="72">
        <f t="shared" si="6"/>
        <v>0</v>
      </c>
      <c r="EI22" s="72">
        <f t="shared" si="7"/>
        <v>0</v>
      </c>
      <c r="EJ22" s="72">
        <f t="shared" si="8"/>
        <v>0</v>
      </c>
      <c r="EK22" s="72">
        <f t="shared" si="9"/>
        <v>0</v>
      </c>
      <c r="EL22" s="72">
        <f t="shared" si="10"/>
        <v>0</v>
      </c>
      <c r="EM22" s="72">
        <f t="shared" si="11"/>
        <v>0</v>
      </c>
      <c r="EN22" s="72">
        <f t="shared" si="12"/>
        <v>0</v>
      </c>
      <c r="EO22" s="72">
        <f t="shared" si="13"/>
        <v>0</v>
      </c>
      <c r="EP22" s="72">
        <f t="shared" si="14"/>
        <v>0</v>
      </c>
      <c r="EQ22" s="72">
        <f t="shared" si="15"/>
        <v>7</v>
      </c>
      <c r="ES22" s="11" t="str">
        <f t="shared" si="16"/>
        <v>{0xC0, 0x01, 0x00, 0x00, 0x00, 0x00, 0x00, 0x00, 0x00, 0x00, 0x00, 0x00, 0x00, 0x00, 0x00, 0x07},</v>
      </c>
    </row>
    <row r="23" spans="1:149" s="72" customFormat="1" ht="15" customHeight="1" x14ac:dyDescent="0.25">
      <c r="A23" s="88"/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1</v>
      </c>
      <c r="L23" s="89">
        <v>1</v>
      </c>
      <c r="M23" s="89">
        <v>1</v>
      </c>
      <c r="N23" s="89">
        <v>0</v>
      </c>
      <c r="O23" s="89">
        <v>0</v>
      </c>
      <c r="P23" s="89">
        <v>0</v>
      </c>
      <c r="Q23" s="89">
        <v>0</v>
      </c>
      <c r="R23" s="89">
        <v>0</v>
      </c>
      <c r="S23" s="89">
        <v>0</v>
      </c>
      <c r="T23" s="89">
        <v>0</v>
      </c>
      <c r="U23" s="89">
        <v>0</v>
      </c>
      <c r="V23" s="89">
        <v>0</v>
      </c>
      <c r="W23" s="89">
        <v>0</v>
      </c>
      <c r="X23" s="89">
        <v>0</v>
      </c>
      <c r="Y23" s="89">
        <v>0</v>
      </c>
      <c r="Z23" s="89">
        <v>0</v>
      </c>
      <c r="AA23" s="89">
        <v>0</v>
      </c>
      <c r="AB23" s="89">
        <v>0</v>
      </c>
      <c r="AC23" s="89">
        <v>0</v>
      </c>
      <c r="AD23" s="89">
        <v>0</v>
      </c>
      <c r="AE23" s="89">
        <v>0</v>
      </c>
      <c r="AF23" s="89">
        <v>0</v>
      </c>
      <c r="AG23" s="89">
        <v>0</v>
      </c>
      <c r="AH23" s="89">
        <v>0</v>
      </c>
      <c r="AI23" s="89">
        <v>0</v>
      </c>
      <c r="AJ23" s="89">
        <v>0</v>
      </c>
      <c r="AK23" s="89">
        <v>0</v>
      </c>
      <c r="AL23" s="89">
        <v>0</v>
      </c>
      <c r="AM23" s="89">
        <v>0</v>
      </c>
      <c r="AN23" s="89">
        <v>0</v>
      </c>
      <c r="AO23" s="89">
        <v>0</v>
      </c>
      <c r="AP23" s="89">
        <v>0</v>
      </c>
      <c r="AQ23" s="89">
        <v>0</v>
      </c>
      <c r="AR23" s="89">
        <v>0</v>
      </c>
      <c r="AS23" s="89">
        <v>0</v>
      </c>
      <c r="AT23" s="89">
        <v>0</v>
      </c>
      <c r="AU23" s="89">
        <v>0</v>
      </c>
      <c r="AV23" s="89">
        <v>0</v>
      </c>
      <c r="AW23" s="89">
        <v>0</v>
      </c>
      <c r="AX23" s="89">
        <v>0</v>
      </c>
      <c r="AY23" s="89">
        <v>0</v>
      </c>
      <c r="AZ23" s="89">
        <v>0</v>
      </c>
      <c r="BA23" s="89">
        <v>0</v>
      </c>
      <c r="BB23" s="89">
        <v>0</v>
      </c>
      <c r="BC23" s="89">
        <v>0</v>
      </c>
      <c r="BD23" s="89">
        <v>0</v>
      </c>
      <c r="BE23" s="89">
        <v>0</v>
      </c>
      <c r="BF23" s="89">
        <v>0</v>
      </c>
      <c r="BG23" s="89">
        <v>0</v>
      </c>
      <c r="BH23" s="89">
        <v>0</v>
      </c>
      <c r="BI23" s="89">
        <v>0</v>
      </c>
      <c r="BJ23" s="89">
        <v>0</v>
      </c>
      <c r="BK23" s="89">
        <v>0</v>
      </c>
      <c r="BL23" s="89">
        <v>0</v>
      </c>
      <c r="BM23" s="89">
        <v>0</v>
      </c>
      <c r="BN23" s="89">
        <v>0</v>
      </c>
      <c r="BO23" s="89">
        <v>0</v>
      </c>
      <c r="BP23" s="89">
        <v>0</v>
      </c>
      <c r="BQ23" s="89">
        <v>0</v>
      </c>
      <c r="BR23" s="89">
        <v>0</v>
      </c>
      <c r="BS23" s="89">
        <v>0</v>
      </c>
      <c r="BT23" s="89">
        <v>0</v>
      </c>
      <c r="BU23" s="89">
        <v>0</v>
      </c>
      <c r="BV23" s="89">
        <v>0</v>
      </c>
      <c r="BW23" s="89">
        <v>0</v>
      </c>
      <c r="BX23" s="89">
        <v>0</v>
      </c>
      <c r="BY23" s="89">
        <v>0</v>
      </c>
      <c r="BZ23" s="89">
        <v>0</v>
      </c>
      <c r="CA23" s="89">
        <v>0</v>
      </c>
      <c r="CB23" s="89">
        <v>0</v>
      </c>
      <c r="CC23" s="89">
        <v>0</v>
      </c>
      <c r="CD23" s="89">
        <v>0</v>
      </c>
      <c r="CE23" s="89">
        <v>0</v>
      </c>
      <c r="CF23" s="89">
        <v>0</v>
      </c>
      <c r="CG23" s="89">
        <v>0</v>
      </c>
      <c r="CH23" s="89">
        <v>0</v>
      </c>
      <c r="CI23" s="89">
        <v>0</v>
      </c>
      <c r="CJ23" s="89">
        <v>0</v>
      </c>
      <c r="CK23" s="89">
        <v>0</v>
      </c>
      <c r="CL23" s="89">
        <v>0</v>
      </c>
      <c r="CM23" s="89">
        <v>0</v>
      </c>
      <c r="CN23" s="89">
        <v>0</v>
      </c>
      <c r="CO23" s="89">
        <v>0</v>
      </c>
      <c r="CP23" s="89">
        <v>0</v>
      </c>
      <c r="CQ23" s="89">
        <v>0</v>
      </c>
      <c r="CR23" s="89">
        <v>0</v>
      </c>
      <c r="CS23" s="89">
        <v>0</v>
      </c>
      <c r="CT23" s="89">
        <v>0</v>
      </c>
      <c r="CU23" s="89">
        <v>0</v>
      </c>
      <c r="CV23" s="89">
        <v>0</v>
      </c>
      <c r="CW23" s="89">
        <v>0</v>
      </c>
      <c r="CX23" s="89">
        <v>0</v>
      </c>
      <c r="CY23" s="89">
        <v>0</v>
      </c>
      <c r="CZ23" s="89">
        <v>0</v>
      </c>
      <c r="DA23" s="89">
        <v>0</v>
      </c>
      <c r="DB23" s="89">
        <v>0</v>
      </c>
      <c r="DC23" s="89">
        <v>0</v>
      </c>
      <c r="DD23" s="89">
        <v>0</v>
      </c>
      <c r="DE23" s="89">
        <v>0</v>
      </c>
      <c r="DF23" s="89">
        <v>0</v>
      </c>
      <c r="DG23" s="89">
        <v>0</v>
      </c>
      <c r="DH23" s="89">
        <v>0</v>
      </c>
      <c r="DI23" s="89">
        <v>0</v>
      </c>
      <c r="DJ23" s="89">
        <v>0</v>
      </c>
      <c r="DK23" s="89">
        <v>0</v>
      </c>
      <c r="DL23" s="89">
        <v>0</v>
      </c>
      <c r="DM23" s="89">
        <v>0</v>
      </c>
      <c r="DN23" s="89">
        <v>0</v>
      </c>
      <c r="DO23" s="89">
        <v>0</v>
      </c>
      <c r="DP23" s="89">
        <v>1</v>
      </c>
      <c r="DQ23" s="89">
        <v>1</v>
      </c>
      <c r="DR23" s="89">
        <v>1</v>
      </c>
      <c r="DS23" s="89">
        <v>0</v>
      </c>
      <c r="DT23" s="89">
        <v>0</v>
      </c>
      <c r="DU23" s="89">
        <v>0</v>
      </c>
      <c r="DV23" s="89">
        <v>0</v>
      </c>
      <c r="DW23" s="89">
        <v>0</v>
      </c>
      <c r="DX23" s="89">
        <v>0</v>
      </c>
      <c r="DY23" s="89">
        <v>0</v>
      </c>
      <c r="DZ23" s="88"/>
      <c r="EB23" s="72">
        <f t="shared" si="0"/>
        <v>0</v>
      </c>
      <c r="EC23" s="72">
        <f t="shared" si="1"/>
        <v>14</v>
      </c>
      <c r="ED23" s="72">
        <f t="shared" si="2"/>
        <v>0</v>
      </c>
      <c r="EE23" s="72">
        <f t="shared" si="3"/>
        <v>0</v>
      </c>
      <c r="EF23" s="72">
        <f t="shared" si="4"/>
        <v>0</v>
      </c>
      <c r="EG23" s="72">
        <f t="shared" si="5"/>
        <v>0</v>
      </c>
      <c r="EH23" s="72">
        <f t="shared" si="6"/>
        <v>0</v>
      </c>
      <c r="EI23" s="72">
        <f t="shared" si="7"/>
        <v>0</v>
      </c>
      <c r="EJ23" s="72">
        <f t="shared" si="8"/>
        <v>0</v>
      </c>
      <c r="EK23" s="72">
        <f t="shared" si="9"/>
        <v>0</v>
      </c>
      <c r="EL23" s="72">
        <f t="shared" si="10"/>
        <v>0</v>
      </c>
      <c r="EM23" s="72">
        <f t="shared" si="11"/>
        <v>0</v>
      </c>
      <c r="EN23" s="72">
        <f t="shared" si="12"/>
        <v>0</v>
      </c>
      <c r="EO23" s="72">
        <f t="shared" si="13"/>
        <v>0</v>
      </c>
      <c r="EP23" s="72">
        <f t="shared" si="14"/>
        <v>224</v>
      </c>
      <c r="EQ23" s="72">
        <f t="shared" si="15"/>
        <v>0</v>
      </c>
      <c r="ES23" s="11" t="str">
        <f t="shared" si="16"/>
        <v>{0x00, 0x0E, 0x00, 0x00, 0x00, 0x00, 0x00, 0x00, 0x00, 0x00, 0x00, 0x00, 0x00, 0x00, 0xE0, 0x00},</v>
      </c>
    </row>
    <row r="24" spans="1:149" s="72" customFormat="1" ht="15" customHeight="1" x14ac:dyDescent="0.25">
      <c r="A24" s="88"/>
      <c r="B24" s="89">
        <v>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1</v>
      </c>
      <c r="L24" s="89">
        <v>1</v>
      </c>
      <c r="M24" s="89">
        <v>1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89">
        <v>0</v>
      </c>
      <c r="V24" s="89">
        <v>0</v>
      </c>
      <c r="W24" s="89">
        <v>0</v>
      </c>
      <c r="X24" s="89">
        <v>0</v>
      </c>
      <c r="Y24" s="89">
        <v>0</v>
      </c>
      <c r="Z24" s="89">
        <v>0</v>
      </c>
      <c r="AA24" s="89">
        <v>0</v>
      </c>
      <c r="AB24" s="89">
        <v>0</v>
      </c>
      <c r="AC24" s="89">
        <v>0</v>
      </c>
      <c r="AD24" s="89">
        <v>0</v>
      </c>
      <c r="AE24" s="89">
        <v>0</v>
      </c>
      <c r="AF24" s="89">
        <v>0</v>
      </c>
      <c r="AG24" s="89">
        <v>0</v>
      </c>
      <c r="AH24" s="89">
        <v>0</v>
      </c>
      <c r="AI24" s="89">
        <v>0</v>
      </c>
      <c r="AJ24" s="89">
        <v>0</v>
      </c>
      <c r="AK24" s="89">
        <v>0</v>
      </c>
      <c r="AL24" s="89">
        <v>0</v>
      </c>
      <c r="AM24" s="89">
        <v>0</v>
      </c>
      <c r="AN24" s="89">
        <v>0</v>
      </c>
      <c r="AO24" s="89">
        <v>0</v>
      </c>
      <c r="AP24" s="89">
        <v>0</v>
      </c>
      <c r="AQ24" s="89">
        <v>0</v>
      </c>
      <c r="AR24" s="89">
        <v>0</v>
      </c>
      <c r="AS24" s="89">
        <v>0</v>
      </c>
      <c r="AT24" s="89">
        <v>0</v>
      </c>
      <c r="AU24" s="89">
        <v>0</v>
      </c>
      <c r="AV24" s="89">
        <v>0</v>
      </c>
      <c r="AW24" s="89">
        <v>0</v>
      </c>
      <c r="AX24" s="89">
        <v>0</v>
      </c>
      <c r="AY24" s="89">
        <v>0</v>
      </c>
      <c r="AZ24" s="89">
        <v>0</v>
      </c>
      <c r="BA24" s="89">
        <v>0</v>
      </c>
      <c r="BB24" s="89">
        <v>0</v>
      </c>
      <c r="BC24" s="89">
        <v>0</v>
      </c>
      <c r="BD24" s="89">
        <v>0</v>
      </c>
      <c r="BE24" s="89">
        <v>0</v>
      </c>
      <c r="BF24" s="89">
        <v>0</v>
      </c>
      <c r="BG24" s="89">
        <v>0</v>
      </c>
      <c r="BH24" s="89">
        <v>0</v>
      </c>
      <c r="BI24" s="89">
        <v>0</v>
      </c>
      <c r="BJ24" s="89">
        <v>0</v>
      </c>
      <c r="BK24" s="89">
        <v>0</v>
      </c>
      <c r="BL24" s="89">
        <v>0</v>
      </c>
      <c r="BM24" s="89">
        <v>0</v>
      </c>
      <c r="BN24" s="89">
        <v>0</v>
      </c>
      <c r="BO24" s="89">
        <v>0</v>
      </c>
      <c r="BP24" s="89">
        <v>0</v>
      </c>
      <c r="BQ24" s="89">
        <v>0</v>
      </c>
      <c r="BR24" s="89">
        <v>0</v>
      </c>
      <c r="BS24" s="89">
        <v>0</v>
      </c>
      <c r="BT24" s="89">
        <v>0</v>
      </c>
      <c r="BU24" s="89">
        <v>0</v>
      </c>
      <c r="BV24" s="89">
        <v>0</v>
      </c>
      <c r="BW24" s="89">
        <v>0</v>
      </c>
      <c r="BX24" s="89">
        <v>0</v>
      </c>
      <c r="BY24" s="89">
        <v>0</v>
      </c>
      <c r="BZ24" s="89">
        <v>0</v>
      </c>
      <c r="CA24" s="89">
        <v>0</v>
      </c>
      <c r="CB24" s="89">
        <v>0</v>
      </c>
      <c r="CC24" s="89">
        <v>0</v>
      </c>
      <c r="CD24" s="89">
        <v>0</v>
      </c>
      <c r="CE24" s="89">
        <v>0</v>
      </c>
      <c r="CF24" s="89">
        <v>0</v>
      </c>
      <c r="CG24" s="89">
        <v>0</v>
      </c>
      <c r="CH24" s="89">
        <v>0</v>
      </c>
      <c r="CI24" s="89">
        <v>0</v>
      </c>
      <c r="CJ24" s="89">
        <v>0</v>
      </c>
      <c r="CK24" s="89">
        <v>0</v>
      </c>
      <c r="CL24" s="89">
        <v>0</v>
      </c>
      <c r="CM24" s="89">
        <v>0</v>
      </c>
      <c r="CN24" s="89">
        <v>0</v>
      </c>
      <c r="CO24" s="89">
        <v>0</v>
      </c>
      <c r="CP24" s="89">
        <v>0</v>
      </c>
      <c r="CQ24" s="89">
        <v>0</v>
      </c>
      <c r="CR24" s="89">
        <v>0</v>
      </c>
      <c r="CS24" s="89">
        <v>0</v>
      </c>
      <c r="CT24" s="89">
        <v>0</v>
      </c>
      <c r="CU24" s="89">
        <v>0</v>
      </c>
      <c r="CV24" s="89">
        <v>0</v>
      </c>
      <c r="CW24" s="89">
        <v>0</v>
      </c>
      <c r="CX24" s="89">
        <v>0</v>
      </c>
      <c r="CY24" s="89">
        <v>0</v>
      </c>
      <c r="CZ24" s="89">
        <v>0</v>
      </c>
      <c r="DA24" s="89">
        <v>0</v>
      </c>
      <c r="DB24" s="89">
        <v>0</v>
      </c>
      <c r="DC24" s="89">
        <v>0</v>
      </c>
      <c r="DD24" s="89">
        <v>0</v>
      </c>
      <c r="DE24" s="89">
        <v>0</v>
      </c>
      <c r="DF24" s="89">
        <v>0</v>
      </c>
      <c r="DG24" s="89">
        <v>0</v>
      </c>
      <c r="DH24" s="89">
        <v>0</v>
      </c>
      <c r="DI24" s="89">
        <v>0</v>
      </c>
      <c r="DJ24" s="89">
        <v>0</v>
      </c>
      <c r="DK24" s="89">
        <v>0</v>
      </c>
      <c r="DL24" s="89">
        <v>0</v>
      </c>
      <c r="DM24" s="89">
        <v>0</v>
      </c>
      <c r="DN24" s="89">
        <v>0</v>
      </c>
      <c r="DO24" s="89">
        <v>0</v>
      </c>
      <c r="DP24" s="89">
        <v>1</v>
      </c>
      <c r="DQ24" s="89">
        <v>1</v>
      </c>
      <c r="DR24" s="89">
        <v>1</v>
      </c>
      <c r="DS24" s="89">
        <v>0</v>
      </c>
      <c r="DT24" s="89">
        <v>0</v>
      </c>
      <c r="DU24" s="89">
        <v>0</v>
      </c>
      <c r="DV24" s="89">
        <v>0</v>
      </c>
      <c r="DW24" s="89">
        <v>0</v>
      </c>
      <c r="DX24" s="89">
        <v>0</v>
      </c>
      <c r="DY24" s="89">
        <v>0</v>
      </c>
      <c r="DZ24" s="88"/>
      <c r="EB24" s="72">
        <f t="shared" si="0"/>
        <v>0</v>
      </c>
      <c r="EC24" s="72">
        <f t="shared" si="1"/>
        <v>14</v>
      </c>
      <c r="ED24" s="72">
        <f t="shared" si="2"/>
        <v>0</v>
      </c>
      <c r="EE24" s="72">
        <f t="shared" si="3"/>
        <v>0</v>
      </c>
      <c r="EF24" s="72">
        <f t="shared" si="4"/>
        <v>0</v>
      </c>
      <c r="EG24" s="72">
        <f t="shared" si="5"/>
        <v>0</v>
      </c>
      <c r="EH24" s="72">
        <f t="shared" si="6"/>
        <v>0</v>
      </c>
      <c r="EI24" s="72">
        <f t="shared" si="7"/>
        <v>0</v>
      </c>
      <c r="EJ24" s="72">
        <f t="shared" si="8"/>
        <v>0</v>
      </c>
      <c r="EK24" s="72">
        <f t="shared" si="9"/>
        <v>0</v>
      </c>
      <c r="EL24" s="72">
        <f t="shared" si="10"/>
        <v>0</v>
      </c>
      <c r="EM24" s="72">
        <f t="shared" si="11"/>
        <v>0</v>
      </c>
      <c r="EN24" s="72">
        <f t="shared" si="12"/>
        <v>0</v>
      </c>
      <c r="EO24" s="72">
        <f t="shared" si="13"/>
        <v>0</v>
      </c>
      <c r="EP24" s="72">
        <f t="shared" si="14"/>
        <v>224</v>
      </c>
      <c r="EQ24" s="72">
        <f t="shared" si="15"/>
        <v>0</v>
      </c>
      <c r="ES24" s="11" t="str">
        <f t="shared" si="16"/>
        <v>{0x00, 0x0E, 0x00, 0x00, 0x00, 0x00, 0x00, 0x00, 0x00, 0x00, 0x00, 0x00, 0x00, 0x00, 0xE0, 0x00},</v>
      </c>
    </row>
    <row r="25" spans="1:149" s="72" customFormat="1" ht="15" customHeight="1" x14ac:dyDescent="0.25">
      <c r="A25" s="88"/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1</v>
      </c>
      <c r="L25" s="89">
        <v>1</v>
      </c>
      <c r="M25" s="89">
        <v>1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  <c r="AF25" s="89">
        <v>0</v>
      </c>
      <c r="AG25" s="89">
        <v>0</v>
      </c>
      <c r="AH25" s="89">
        <v>0</v>
      </c>
      <c r="AI25" s="89">
        <v>0</v>
      </c>
      <c r="AJ25" s="89">
        <v>0</v>
      </c>
      <c r="AK25" s="89">
        <v>0</v>
      </c>
      <c r="AL25" s="89">
        <v>0</v>
      </c>
      <c r="AM25" s="89">
        <v>0</v>
      </c>
      <c r="AN25" s="89">
        <v>0</v>
      </c>
      <c r="AO25" s="89">
        <v>0</v>
      </c>
      <c r="AP25" s="89">
        <v>0</v>
      </c>
      <c r="AQ25" s="89">
        <v>0</v>
      </c>
      <c r="AR25" s="89">
        <v>0</v>
      </c>
      <c r="AS25" s="89">
        <v>0</v>
      </c>
      <c r="AT25" s="89">
        <v>0</v>
      </c>
      <c r="AU25" s="89">
        <v>0</v>
      </c>
      <c r="AV25" s="89">
        <v>0</v>
      </c>
      <c r="AW25" s="89">
        <v>0</v>
      </c>
      <c r="AX25" s="89">
        <v>0</v>
      </c>
      <c r="AY25" s="89">
        <v>0</v>
      </c>
      <c r="AZ25" s="89">
        <v>0</v>
      </c>
      <c r="BA25" s="89">
        <v>0</v>
      </c>
      <c r="BB25" s="89">
        <v>0</v>
      </c>
      <c r="BC25" s="89">
        <v>0</v>
      </c>
      <c r="BD25" s="89">
        <v>0</v>
      </c>
      <c r="BE25" s="89">
        <v>0</v>
      </c>
      <c r="BF25" s="89">
        <v>0</v>
      </c>
      <c r="BG25" s="89">
        <v>0</v>
      </c>
      <c r="BH25" s="89">
        <v>0</v>
      </c>
      <c r="BI25" s="89">
        <v>0</v>
      </c>
      <c r="BJ25" s="89">
        <v>0</v>
      </c>
      <c r="BK25" s="89">
        <v>0</v>
      </c>
      <c r="BL25" s="89">
        <v>0</v>
      </c>
      <c r="BM25" s="89">
        <v>0</v>
      </c>
      <c r="BN25" s="89">
        <v>0</v>
      </c>
      <c r="BO25" s="89">
        <v>0</v>
      </c>
      <c r="BP25" s="89">
        <v>0</v>
      </c>
      <c r="BQ25" s="89">
        <v>0</v>
      </c>
      <c r="BR25" s="89">
        <v>0</v>
      </c>
      <c r="BS25" s="89">
        <v>0</v>
      </c>
      <c r="BT25" s="89">
        <v>0</v>
      </c>
      <c r="BU25" s="89">
        <v>0</v>
      </c>
      <c r="BV25" s="89">
        <v>0</v>
      </c>
      <c r="BW25" s="89">
        <v>0</v>
      </c>
      <c r="BX25" s="89">
        <v>0</v>
      </c>
      <c r="BY25" s="89">
        <v>0</v>
      </c>
      <c r="BZ25" s="89">
        <v>0</v>
      </c>
      <c r="CA25" s="89">
        <v>0</v>
      </c>
      <c r="CB25" s="89">
        <v>0</v>
      </c>
      <c r="CC25" s="89">
        <v>0</v>
      </c>
      <c r="CD25" s="89">
        <v>0</v>
      </c>
      <c r="CE25" s="89">
        <v>0</v>
      </c>
      <c r="CF25" s="89">
        <v>0</v>
      </c>
      <c r="CG25" s="89">
        <v>0</v>
      </c>
      <c r="CH25" s="89">
        <v>0</v>
      </c>
      <c r="CI25" s="89">
        <v>0</v>
      </c>
      <c r="CJ25" s="89">
        <v>0</v>
      </c>
      <c r="CK25" s="89">
        <v>0</v>
      </c>
      <c r="CL25" s="89">
        <v>0</v>
      </c>
      <c r="CM25" s="89">
        <v>0</v>
      </c>
      <c r="CN25" s="89">
        <v>0</v>
      </c>
      <c r="CO25" s="89">
        <v>0</v>
      </c>
      <c r="CP25" s="89">
        <v>0</v>
      </c>
      <c r="CQ25" s="89">
        <v>0</v>
      </c>
      <c r="CR25" s="89">
        <v>0</v>
      </c>
      <c r="CS25" s="89">
        <v>0</v>
      </c>
      <c r="CT25" s="89">
        <v>0</v>
      </c>
      <c r="CU25" s="89">
        <v>0</v>
      </c>
      <c r="CV25" s="89">
        <v>0</v>
      </c>
      <c r="CW25" s="89">
        <v>0</v>
      </c>
      <c r="CX25" s="89">
        <v>0</v>
      </c>
      <c r="CY25" s="89">
        <v>0</v>
      </c>
      <c r="CZ25" s="89">
        <v>0</v>
      </c>
      <c r="DA25" s="89">
        <v>0</v>
      </c>
      <c r="DB25" s="89">
        <v>0</v>
      </c>
      <c r="DC25" s="89">
        <v>0</v>
      </c>
      <c r="DD25" s="89">
        <v>0</v>
      </c>
      <c r="DE25" s="89">
        <v>0</v>
      </c>
      <c r="DF25" s="89">
        <v>0</v>
      </c>
      <c r="DG25" s="89">
        <v>0</v>
      </c>
      <c r="DH25" s="89">
        <v>0</v>
      </c>
      <c r="DI25" s="89">
        <v>0</v>
      </c>
      <c r="DJ25" s="89">
        <v>0</v>
      </c>
      <c r="DK25" s="89">
        <v>0</v>
      </c>
      <c r="DL25" s="89">
        <v>0</v>
      </c>
      <c r="DM25" s="89">
        <v>0</v>
      </c>
      <c r="DN25" s="89">
        <v>0</v>
      </c>
      <c r="DO25" s="89">
        <v>0</v>
      </c>
      <c r="DP25" s="89">
        <v>1</v>
      </c>
      <c r="DQ25" s="89">
        <v>1</v>
      </c>
      <c r="DR25" s="89">
        <v>1</v>
      </c>
      <c r="DS25" s="89">
        <v>0</v>
      </c>
      <c r="DT25" s="89">
        <v>0</v>
      </c>
      <c r="DU25" s="89">
        <v>0</v>
      </c>
      <c r="DV25" s="89">
        <v>0</v>
      </c>
      <c r="DW25" s="89">
        <v>0</v>
      </c>
      <c r="DX25" s="89">
        <v>0</v>
      </c>
      <c r="DY25" s="89">
        <v>0</v>
      </c>
      <c r="DZ25" s="88"/>
      <c r="EB25" s="72">
        <f t="shared" si="0"/>
        <v>0</v>
      </c>
      <c r="EC25" s="72">
        <f t="shared" si="1"/>
        <v>14</v>
      </c>
      <c r="ED25" s="72">
        <f t="shared" si="2"/>
        <v>0</v>
      </c>
      <c r="EE25" s="72">
        <f t="shared" si="3"/>
        <v>0</v>
      </c>
      <c r="EF25" s="72">
        <f t="shared" si="4"/>
        <v>0</v>
      </c>
      <c r="EG25" s="72">
        <f t="shared" si="5"/>
        <v>0</v>
      </c>
      <c r="EH25" s="72">
        <f t="shared" si="6"/>
        <v>0</v>
      </c>
      <c r="EI25" s="72">
        <f t="shared" si="7"/>
        <v>0</v>
      </c>
      <c r="EJ25" s="72">
        <f t="shared" si="8"/>
        <v>0</v>
      </c>
      <c r="EK25" s="72">
        <f t="shared" si="9"/>
        <v>0</v>
      </c>
      <c r="EL25" s="72">
        <f t="shared" si="10"/>
        <v>0</v>
      </c>
      <c r="EM25" s="72">
        <f t="shared" si="11"/>
        <v>0</v>
      </c>
      <c r="EN25" s="72">
        <f t="shared" si="12"/>
        <v>0</v>
      </c>
      <c r="EO25" s="72">
        <f t="shared" si="13"/>
        <v>0</v>
      </c>
      <c r="EP25" s="72">
        <f t="shared" si="14"/>
        <v>224</v>
      </c>
      <c r="EQ25" s="72">
        <f t="shared" si="15"/>
        <v>0</v>
      </c>
      <c r="ES25" s="11" t="str">
        <f t="shared" si="16"/>
        <v>{0x00, 0x0E, 0x00, 0x00, 0x00, 0x00, 0x00, 0x00, 0x00, 0x00, 0x00, 0x00, 0x00, 0x00, 0xE0, 0x00},</v>
      </c>
    </row>
    <row r="26" spans="1:149" s="72" customFormat="1" ht="15" customHeight="1" x14ac:dyDescent="0.25">
      <c r="A26" s="88"/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1</v>
      </c>
      <c r="O26" s="89">
        <v>1</v>
      </c>
      <c r="P26" s="89">
        <v>1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  <c r="AC26" s="89">
        <v>0</v>
      </c>
      <c r="AD26" s="89">
        <v>0</v>
      </c>
      <c r="AE26" s="89">
        <v>0</v>
      </c>
      <c r="AF26" s="89">
        <v>0</v>
      </c>
      <c r="AG26" s="89">
        <v>0</v>
      </c>
      <c r="AH26" s="89">
        <v>0</v>
      </c>
      <c r="AI26" s="89">
        <v>0</v>
      </c>
      <c r="AJ26" s="89">
        <v>0</v>
      </c>
      <c r="AK26" s="89">
        <v>0</v>
      </c>
      <c r="AL26" s="89">
        <v>0</v>
      </c>
      <c r="AM26" s="89">
        <v>0</v>
      </c>
      <c r="AN26" s="89">
        <v>0</v>
      </c>
      <c r="AO26" s="89">
        <v>0</v>
      </c>
      <c r="AP26" s="89">
        <v>0</v>
      </c>
      <c r="AQ26" s="89">
        <v>0</v>
      </c>
      <c r="AR26" s="89">
        <v>0</v>
      </c>
      <c r="AS26" s="89">
        <v>0</v>
      </c>
      <c r="AT26" s="89">
        <v>0</v>
      </c>
      <c r="AU26" s="89">
        <v>0</v>
      </c>
      <c r="AV26" s="89">
        <v>0</v>
      </c>
      <c r="AW26" s="89">
        <v>0</v>
      </c>
      <c r="AX26" s="89">
        <v>0</v>
      </c>
      <c r="AY26" s="89">
        <v>0</v>
      </c>
      <c r="AZ26" s="89">
        <v>0</v>
      </c>
      <c r="BA26" s="89">
        <v>0</v>
      </c>
      <c r="BB26" s="89">
        <v>0</v>
      </c>
      <c r="BC26" s="89">
        <v>0</v>
      </c>
      <c r="BD26" s="89">
        <v>0</v>
      </c>
      <c r="BE26" s="89">
        <v>0</v>
      </c>
      <c r="BF26" s="89">
        <v>0</v>
      </c>
      <c r="BG26" s="89">
        <v>0</v>
      </c>
      <c r="BH26" s="89">
        <v>0</v>
      </c>
      <c r="BI26" s="89">
        <v>0</v>
      </c>
      <c r="BJ26" s="89">
        <v>0</v>
      </c>
      <c r="BK26" s="89">
        <v>0</v>
      </c>
      <c r="BL26" s="89">
        <v>0</v>
      </c>
      <c r="BM26" s="89">
        <v>0</v>
      </c>
      <c r="BN26" s="89">
        <v>0</v>
      </c>
      <c r="BO26" s="89">
        <v>0</v>
      </c>
      <c r="BP26" s="89">
        <v>0</v>
      </c>
      <c r="BQ26" s="89">
        <v>0</v>
      </c>
      <c r="BR26" s="89">
        <v>0</v>
      </c>
      <c r="BS26" s="89">
        <v>0</v>
      </c>
      <c r="BT26" s="89">
        <v>0</v>
      </c>
      <c r="BU26" s="89">
        <v>0</v>
      </c>
      <c r="BV26" s="89">
        <v>0</v>
      </c>
      <c r="BW26" s="89">
        <v>0</v>
      </c>
      <c r="BX26" s="89">
        <v>0</v>
      </c>
      <c r="BY26" s="89">
        <v>0</v>
      </c>
      <c r="BZ26" s="89">
        <v>0</v>
      </c>
      <c r="CA26" s="89">
        <v>0</v>
      </c>
      <c r="CB26" s="89">
        <v>0</v>
      </c>
      <c r="CC26" s="89">
        <v>0</v>
      </c>
      <c r="CD26" s="89">
        <v>0</v>
      </c>
      <c r="CE26" s="89">
        <v>0</v>
      </c>
      <c r="CF26" s="89">
        <v>0</v>
      </c>
      <c r="CG26" s="89">
        <v>0</v>
      </c>
      <c r="CH26" s="89">
        <v>0</v>
      </c>
      <c r="CI26" s="89">
        <v>0</v>
      </c>
      <c r="CJ26" s="89">
        <v>0</v>
      </c>
      <c r="CK26" s="89">
        <v>0</v>
      </c>
      <c r="CL26" s="89">
        <v>0</v>
      </c>
      <c r="CM26" s="89">
        <v>0</v>
      </c>
      <c r="CN26" s="89">
        <v>0</v>
      </c>
      <c r="CO26" s="89">
        <v>0</v>
      </c>
      <c r="CP26" s="89">
        <v>0</v>
      </c>
      <c r="CQ26" s="89">
        <v>0</v>
      </c>
      <c r="CR26" s="89">
        <v>0</v>
      </c>
      <c r="CS26" s="89">
        <v>0</v>
      </c>
      <c r="CT26" s="89">
        <v>0</v>
      </c>
      <c r="CU26" s="89">
        <v>0</v>
      </c>
      <c r="CV26" s="89">
        <v>0</v>
      </c>
      <c r="CW26" s="89">
        <v>0</v>
      </c>
      <c r="CX26" s="89">
        <v>0</v>
      </c>
      <c r="CY26" s="89">
        <v>0</v>
      </c>
      <c r="CZ26" s="89">
        <v>0</v>
      </c>
      <c r="DA26" s="89">
        <v>0</v>
      </c>
      <c r="DB26" s="89">
        <v>0</v>
      </c>
      <c r="DC26" s="89">
        <v>0</v>
      </c>
      <c r="DD26" s="89">
        <v>0</v>
      </c>
      <c r="DE26" s="89">
        <v>0</v>
      </c>
      <c r="DF26" s="89">
        <v>0</v>
      </c>
      <c r="DG26" s="89">
        <v>0</v>
      </c>
      <c r="DH26" s="89">
        <v>0</v>
      </c>
      <c r="DI26" s="89">
        <v>0</v>
      </c>
      <c r="DJ26" s="89">
        <v>0</v>
      </c>
      <c r="DK26" s="89">
        <v>0</v>
      </c>
      <c r="DL26" s="89">
        <v>0</v>
      </c>
      <c r="DM26" s="89">
        <v>0</v>
      </c>
      <c r="DN26" s="89">
        <v>0</v>
      </c>
      <c r="DO26" s="89">
        <v>0</v>
      </c>
      <c r="DP26" s="89">
        <v>0</v>
      </c>
      <c r="DQ26" s="89">
        <v>0</v>
      </c>
      <c r="DR26" s="89">
        <v>0</v>
      </c>
      <c r="DS26" s="89">
        <v>0</v>
      </c>
      <c r="DT26" s="89">
        <v>0</v>
      </c>
      <c r="DU26" s="89">
        <v>0</v>
      </c>
      <c r="DV26" s="89">
        <v>0</v>
      </c>
      <c r="DW26" s="89">
        <v>0</v>
      </c>
      <c r="DX26" s="89">
        <v>0</v>
      </c>
      <c r="DY26" s="89">
        <v>0</v>
      </c>
      <c r="DZ26" s="88"/>
      <c r="EB26" s="72">
        <f t="shared" si="0"/>
        <v>0</v>
      </c>
      <c r="EC26" s="72">
        <f t="shared" si="1"/>
        <v>112</v>
      </c>
      <c r="ED26" s="72">
        <f t="shared" si="2"/>
        <v>0</v>
      </c>
      <c r="EE26" s="72">
        <f t="shared" si="3"/>
        <v>0</v>
      </c>
      <c r="EF26" s="72">
        <f t="shared" si="4"/>
        <v>0</v>
      </c>
      <c r="EG26" s="72">
        <f t="shared" si="5"/>
        <v>0</v>
      </c>
      <c r="EH26" s="72">
        <f t="shared" si="6"/>
        <v>0</v>
      </c>
      <c r="EI26" s="72">
        <f t="shared" si="7"/>
        <v>0</v>
      </c>
      <c r="EJ26" s="72">
        <f t="shared" si="8"/>
        <v>0</v>
      </c>
      <c r="EK26" s="72">
        <f t="shared" si="9"/>
        <v>0</v>
      </c>
      <c r="EL26" s="72">
        <f t="shared" si="10"/>
        <v>0</v>
      </c>
      <c r="EM26" s="72">
        <f t="shared" si="11"/>
        <v>0</v>
      </c>
      <c r="EN26" s="72">
        <f t="shared" si="12"/>
        <v>0</v>
      </c>
      <c r="EO26" s="72">
        <f t="shared" si="13"/>
        <v>0</v>
      </c>
      <c r="EP26" s="72">
        <f t="shared" si="14"/>
        <v>0</v>
      </c>
      <c r="EQ26" s="72">
        <f t="shared" si="15"/>
        <v>0</v>
      </c>
      <c r="ES26" s="11" t="str">
        <f t="shared" si="16"/>
        <v>{0x00, 0x70, 0x00, 0x00, 0x00, 0x00, 0x00, 0x00, 0x00, 0x00, 0x00, 0x00, 0x00, 0x00, 0x00, 0x00},</v>
      </c>
    </row>
    <row r="27" spans="1:149" s="72" customFormat="1" ht="15" customHeight="1" x14ac:dyDescent="0.25">
      <c r="A27" s="88"/>
      <c r="B27" s="89">
        <v>0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1</v>
      </c>
      <c r="O27" s="89">
        <v>1</v>
      </c>
      <c r="P27" s="89">
        <v>1</v>
      </c>
      <c r="Q27" s="89">
        <v>0</v>
      </c>
      <c r="R27" s="89">
        <v>0</v>
      </c>
      <c r="S27" s="89">
        <v>0</v>
      </c>
      <c r="T27" s="89">
        <v>0</v>
      </c>
      <c r="U27" s="89">
        <v>0</v>
      </c>
      <c r="V27" s="89">
        <v>0</v>
      </c>
      <c r="W27" s="89">
        <v>0</v>
      </c>
      <c r="X27" s="89">
        <v>0</v>
      </c>
      <c r="Y27" s="89">
        <v>0</v>
      </c>
      <c r="Z27" s="89">
        <v>0</v>
      </c>
      <c r="AA27" s="89">
        <v>0</v>
      </c>
      <c r="AB27" s="89">
        <v>0</v>
      </c>
      <c r="AC27" s="89">
        <v>0</v>
      </c>
      <c r="AD27" s="89">
        <v>0</v>
      </c>
      <c r="AE27" s="89">
        <v>0</v>
      </c>
      <c r="AF27" s="89">
        <v>0</v>
      </c>
      <c r="AG27" s="89">
        <v>0</v>
      </c>
      <c r="AH27" s="89">
        <v>0</v>
      </c>
      <c r="AI27" s="89">
        <v>0</v>
      </c>
      <c r="AJ27" s="89">
        <v>0</v>
      </c>
      <c r="AK27" s="89">
        <v>0</v>
      </c>
      <c r="AL27" s="89">
        <v>0</v>
      </c>
      <c r="AM27" s="89">
        <v>0</v>
      </c>
      <c r="AN27" s="89">
        <v>0</v>
      </c>
      <c r="AO27" s="89">
        <v>0</v>
      </c>
      <c r="AP27" s="89">
        <v>0</v>
      </c>
      <c r="AQ27" s="89">
        <v>0</v>
      </c>
      <c r="AR27" s="89">
        <v>0</v>
      </c>
      <c r="AS27" s="89">
        <v>0</v>
      </c>
      <c r="AT27" s="89">
        <v>0</v>
      </c>
      <c r="AU27" s="89">
        <v>0</v>
      </c>
      <c r="AV27" s="89">
        <v>0</v>
      </c>
      <c r="AW27" s="89">
        <v>0</v>
      </c>
      <c r="AX27" s="89">
        <v>0</v>
      </c>
      <c r="AY27" s="89">
        <v>0</v>
      </c>
      <c r="AZ27" s="89">
        <v>0</v>
      </c>
      <c r="BA27" s="89">
        <v>0</v>
      </c>
      <c r="BB27" s="89">
        <v>0</v>
      </c>
      <c r="BC27" s="89">
        <v>0</v>
      </c>
      <c r="BD27" s="89">
        <v>0</v>
      </c>
      <c r="BE27" s="89">
        <v>0</v>
      </c>
      <c r="BF27" s="89">
        <v>0</v>
      </c>
      <c r="BG27" s="89">
        <v>0</v>
      </c>
      <c r="BH27" s="89">
        <v>0</v>
      </c>
      <c r="BI27" s="89">
        <v>0</v>
      </c>
      <c r="BJ27" s="89">
        <v>0</v>
      </c>
      <c r="BK27" s="89">
        <v>0</v>
      </c>
      <c r="BL27" s="89">
        <v>0</v>
      </c>
      <c r="BM27" s="89">
        <v>0</v>
      </c>
      <c r="BN27" s="89">
        <v>0</v>
      </c>
      <c r="BO27" s="89">
        <v>0</v>
      </c>
      <c r="BP27" s="89">
        <v>0</v>
      </c>
      <c r="BQ27" s="89">
        <v>0</v>
      </c>
      <c r="BR27" s="89">
        <v>0</v>
      </c>
      <c r="BS27" s="89">
        <v>0</v>
      </c>
      <c r="BT27" s="89">
        <v>0</v>
      </c>
      <c r="BU27" s="89">
        <v>0</v>
      </c>
      <c r="BV27" s="89">
        <v>0</v>
      </c>
      <c r="BW27" s="89">
        <v>0</v>
      </c>
      <c r="BX27" s="89">
        <v>0</v>
      </c>
      <c r="BY27" s="89">
        <v>0</v>
      </c>
      <c r="BZ27" s="89">
        <v>0</v>
      </c>
      <c r="CA27" s="89">
        <v>0</v>
      </c>
      <c r="CB27" s="89">
        <v>0</v>
      </c>
      <c r="CC27" s="89">
        <v>0</v>
      </c>
      <c r="CD27" s="89">
        <v>0</v>
      </c>
      <c r="CE27" s="89">
        <v>0</v>
      </c>
      <c r="CF27" s="89">
        <v>0</v>
      </c>
      <c r="CG27" s="89">
        <v>0</v>
      </c>
      <c r="CH27" s="89">
        <v>0</v>
      </c>
      <c r="CI27" s="89">
        <v>0</v>
      </c>
      <c r="CJ27" s="89">
        <v>0</v>
      </c>
      <c r="CK27" s="89">
        <v>0</v>
      </c>
      <c r="CL27" s="89">
        <v>0</v>
      </c>
      <c r="CM27" s="89">
        <v>0</v>
      </c>
      <c r="CN27" s="89">
        <v>0</v>
      </c>
      <c r="CO27" s="89">
        <v>0</v>
      </c>
      <c r="CP27" s="89">
        <v>0</v>
      </c>
      <c r="CQ27" s="89">
        <v>0</v>
      </c>
      <c r="CR27" s="89">
        <v>0</v>
      </c>
      <c r="CS27" s="89">
        <v>0</v>
      </c>
      <c r="CT27" s="89">
        <v>0</v>
      </c>
      <c r="CU27" s="89">
        <v>0</v>
      </c>
      <c r="CV27" s="89">
        <v>0</v>
      </c>
      <c r="CW27" s="89">
        <v>0</v>
      </c>
      <c r="CX27" s="89">
        <v>0</v>
      </c>
      <c r="CY27" s="89">
        <v>0</v>
      </c>
      <c r="CZ27" s="89">
        <v>0</v>
      </c>
      <c r="DA27" s="89">
        <v>0</v>
      </c>
      <c r="DB27" s="89">
        <v>0</v>
      </c>
      <c r="DC27" s="89">
        <v>0</v>
      </c>
      <c r="DD27" s="89">
        <v>0</v>
      </c>
      <c r="DE27" s="89">
        <v>0</v>
      </c>
      <c r="DF27" s="89">
        <v>0</v>
      </c>
      <c r="DG27" s="89">
        <v>0</v>
      </c>
      <c r="DH27" s="89">
        <v>0</v>
      </c>
      <c r="DI27" s="89">
        <v>0</v>
      </c>
      <c r="DJ27" s="89">
        <v>0</v>
      </c>
      <c r="DK27" s="89">
        <v>0</v>
      </c>
      <c r="DL27" s="89">
        <v>0</v>
      </c>
      <c r="DM27" s="89">
        <v>0</v>
      </c>
      <c r="DN27" s="89">
        <v>0</v>
      </c>
      <c r="DO27" s="89">
        <v>0</v>
      </c>
      <c r="DP27" s="89">
        <v>0</v>
      </c>
      <c r="DQ27" s="89">
        <v>0</v>
      </c>
      <c r="DR27" s="89">
        <v>0</v>
      </c>
      <c r="DS27" s="89">
        <v>0</v>
      </c>
      <c r="DT27" s="89">
        <v>0</v>
      </c>
      <c r="DU27" s="89">
        <v>0</v>
      </c>
      <c r="DV27" s="89">
        <v>0</v>
      </c>
      <c r="DW27" s="89">
        <v>0</v>
      </c>
      <c r="DX27" s="89">
        <v>0</v>
      </c>
      <c r="DY27" s="89">
        <v>0</v>
      </c>
      <c r="DZ27" s="88"/>
      <c r="EB27" s="72">
        <f t="shared" si="0"/>
        <v>0</v>
      </c>
      <c r="EC27" s="72">
        <f t="shared" si="1"/>
        <v>112</v>
      </c>
      <c r="ED27" s="72">
        <f t="shared" si="2"/>
        <v>0</v>
      </c>
      <c r="EE27" s="72">
        <f t="shared" si="3"/>
        <v>0</v>
      </c>
      <c r="EF27" s="72">
        <f t="shared" si="4"/>
        <v>0</v>
      </c>
      <c r="EG27" s="72">
        <f t="shared" si="5"/>
        <v>0</v>
      </c>
      <c r="EH27" s="72">
        <f t="shared" si="6"/>
        <v>0</v>
      </c>
      <c r="EI27" s="72">
        <f t="shared" si="7"/>
        <v>0</v>
      </c>
      <c r="EJ27" s="72">
        <f t="shared" si="8"/>
        <v>0</v>
      </c>
      <c r="EK27" s="72">
        <f t="shared" si="9"/>
        <v>0</v>
      </c>
      <c r="EL27" s="72">
        <f t="shared" si="10"/>
        <v>0</v>
      </c>
      <c r="EM27" s="72">
        <f t="shared" si="11"/>
        <v>0</v>
      </c>
      <c r="EN27" s="72">
        <f t="shared" si="12"/>
        <v>0</v>
      </c>
      <c r="EO27" s="72">
        <f t="shared" si="13"/>
        <v>0</v>
      </c>
      <c r="EP27" s="72">
        <f t="shared" si="14"/>
        <v>0</v>
      </c>
      <c r="EQ27" s="72">
        <f t="shared" si="15"/>
        <v>0</v>
      </c>
      <c r="ES27" s="11" t="str">
        <f t="shared" si="16"/>
        <v>{0x00, 0x70, 0x00, 0x00, 0x00, 0x00, 0x00, 0x00, 0x00, 0x00, 0x00, 0x00, 0x00, 0x00, 0x00, 0x00},</v>
      </c>
    </row>
    <row r="28" spans="1:149" s="72" customFormat="1" ht="15" customHeight="1" x14ac:dyDescent="0.25">
      <c r="A28" s="88"/>
      <c r="B28" s="89">
        <v>0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1</v>
      </c>
      <c r="O28" s="89">
        <v>1</v>
      </c>
      <c r="P28" s="89">
        <v>1</v>
      </c>
      <c r="Q28" s="89">
        <v>0</v>
      </c>
      <c r="R28" s="89">
        <v>0</v>
      </c>
      <c r="S28" s="89">
        <v>0</v>
      </c>
      <c r="T28" s="89">
        <v>0</v>
      </c>
      <c r="U28" s="89">
        <v>0</v>
      </c>
      <c r="V28" s="89">
        <v>0</v>
      </c>
      <c r="W28" s="89">
        <v>0</v>
      </c>
      <c r="X28" s="89">
        <v>0</v>
      </c>
      <c r="Y28" s="89">
        <v>0</v>
      </c>
      <c r="Z28" s="89">
        <v>0</v>
      </c>
      <c r="AA28" s="89">
        <v>0</v>
      </c>
      <c r="AB28" s="89">
        <v>0</v>
      </c>
      <c r="AC28" s="89">
        <v>0</v>
      </c>
      <c r="AD28" s="89">
        <v>0</v>
      </c>
      <c r="AE28" s="89">
        <v>0</v>
      </c>
      <c r="AF28" s="89">
        <v>0</v>
      </c>
      <c r="AG28" s="89">
        <v>0</v>
      </c>
      <c r="AH28" s="89">
        <v>0</v>
      </c>
      <c r="AI28" s="89">
        <v>0</v>
      </c>
      <c r="AJ28" s="89">
        <v>0</v>
      </c>
      <c r="AK28" s="89">
        <v>0</v>
      </c>
      <c r="AL28" s="89">
        <v>0</v>
      </c>
      <c r="AM28" s="89">
        <v>0</v>
      </c>
      <c r="AN28" s="89">
        <v>0</v>
      </c>
      <c r="AO28" s="89">
        <v>0</v>
      </c>
      <c r="AP28" s="89">
        <v>0</v>
      </c>
      <c r="AQ28" s="89">
        <v>0</v>
      </c>
      <c r="AR28" s="89">
        <v>0</v>
      </c>
      <c r="AS28" s="89">
        <v>0</v>
      </c>
      <c r="AT28" s="89">
        <v>0</v>
      </c>
      <c r="AU28" s="89">
        <v>0</v>
      </c>
      <c r="AV28" s="89">
        <v>0</v>
      </c>
      <c r="AW28" s="89">
        <v>0</v>
      </c>
      <c r="AX28" s="89">
        <v>0</v>
      </c>
      <c r="AY28" s="89">
        <v>0</v>
      </c>
      <c r="AZ28" s="89">
        <v>0</v>
      </c>
      <c r="BA28" s="89">
        <v>0</v>
      </c>
      <c r="BB28" s="89">
        <v>0</v>
      </c>
      <c r="BC28" s="89">
        <v>0</v>
      </c>
      <c r="BD28" s="89">
        <v>0</v>
      </c>
      <c r="BE28" s="89">
        <v>0</v>
      </c>
      <c r="BF28" s="89">
        <v>0</v>
      </c>
      <c r="BG28" s="89">
        <v>0</v>
      </c>
      <c r="BH28" s="89">
        <v>0</v>
      </c>
      <c r="BI28" s="89">
        <v>0</v>
      </c>
      <c r="BJ28" s="89">
        <v>0</v>
      </c>
      <c r="BK28" s="89">
        <v>0</v>
      </c>
      <c r="BL28" s="89">
        <v>0</v>
      </c>
      <c r="BM28" s="89">
        <v>0</v>
      </c>
      <c r="BN28" s="89">
        <v>0</v>
      </c>
      <c r="BO28" s="89">
        <v>0</v>
      </c>
      <c r="BP28" s="89">
        <v>0</v>
      </c>
      <c r="BQ28" s="89">
        <v>0</v>
      </c>
      <c r="BR28" s="89">
        <v>0</v>
      </c>
      <c r="BS28" s="89">
        <v>0</v>
      </c>
      <c r="BT28" s="89">
        <v>0</v>
      </c>
      <c r="BU28" s="89">
        <v>0</v>
      </c>
      <c r="BV28" s="89">
        <v>0</v>
      </c>
      <c r="BW28" s="89">
        <v>0</v>
      </c>
      <c r="BX28" s="89">
        <v>0</v>
      </c>
      <c r="BY28" s="89">
        <v>0</v>
      </c>
      <c r="BZ28" s="89">
        <v>0</v>
      </c>
      <c r="CA28" s="89">
        <v>0</v>
      </c>
      <c r="CB28" s="89">
        <v>0</v>
      </c>
      <c r="CC28" s="89">
        <v>0</v>
      </c>
      <c r="CD28" s="89">
        <v>0</v>
      </c>
      <c r="CE28" s="89">
        <v>0</v>
      </c>
      <c r="CF28" s="89">
        <v>0</v>
      </c>
      <c r="CG28" s="89">
        <v>0</v>
      </c>
      <c r="CH28" s="89">
        <v>0</v>
      </c>
      <c r="CI28" s="89">
        <v>0</v>
      </c>
      <c r="CJ28" s="89">
        <v>0</v>
      </c>
      <c r="CK28" s="89">
        <v>0</v>
      </c>
      <c r="CL28" s="89">
        <v>0</v>
      </c>
      <c r="CM28" s="89">
        <v>0</v>
      </c>
      <c r="CN28" s="89">
        <v>0</v>
      </c>
      <c r="CO28" s="89">
        <v>0</v>
      </c>
      <c r="CP28" s="89">
        <v>0</v>
      </c>
      <c r="CQ28" s="89">
        <v>0</v>
      </c>
      <c r="CR28" s="89">
        <v>0</v>
      </c>
      <c r="CS28" s="89">
        <v>0</v>
      </c>
      <c r="CT28" s="89">
        <v>0</v>
      </c>
      <c r="CU28" s="89">
        <v>0</v>
      </c>
      <c r="CV28" s="89">
        <v>0</v>
      </c>
      <c r="CW28" s="89">
        <v>0</v>
      </c>
      <c r="CX28" s="89">
        <v>0</v>
      </c>
      <c r="CY28" s="89">
        <v>0</v>
      </c>
      <c r="CZ28" s="89">
        <v>0</v>
      </c>
      <c r="DA28" s="89">
        <v>0</v>
      </c>
      <c r="DB28" s="89">
        <v>0</v>
      </c>
      <c r="DC28" s="89">
        <v>0</v>
      </c>
      <c r="DD28" s="89">
        <v>0</v>
      </c>
      <c r="DE28" s="89">
        <v>0</v>
      </c>
      <c r="DF28" s="89">
        <v>0</v>
      </c>
      <c r="DG28" s="89">
        <v>0</v>
      </c>
      <c r="DH28" s="89">
        <v>0</v>
      </c>
      <c r="DI28" s="89">
        <v>0</v>
      </c>
      <c r="DJ28" s="89">
        <v>0</v>
      </c>
      <c r="DK28" s="89">
        <v>0</v>
      </c>
      <c r="DL28" s="89">
        <v>0</v>
      </c>
      <c r="DM28" s="89">
        <v>0</v>
      </c>
      <c r="DN28" s="89">
        <v>0</v>
      </c>
      <c r="DO28" s="89">
        <v>0</v>
      </c>
      <c r="DP28" s="89">
        <v>0</v>
      </c>
      <c r="DQ28" s="89">
        <v>0</v>
      </c>
      <c r="DR28" s="89">
        <v>0</v>
      </c>
      <c r="DS28" s="89">
        <v>0</v>
      </c>
      <c r="DT28" s="89">
        <v>0</v>
      </c>
      <c r="DU28" s="89">
        <v>0</v>
      </c>
      <c r="DV28" s="89">
        <v>0</v>
      </c>
      <c r="DW28" s="89">
        <v>0</v>
      </c>
      <c r="DX28" s="89">
        <v>0</v>
      </c>
      <c r="DY28" s="89">
        <v>0</v>
      </c>
      <c r="DZ28" s="88"/>
      <c r="EB28" s="72">
        <f t="shared" si="0"/>
        <v>0</v>
      </c>
      <c r="EC28" s="72">
        <f t="shared" si="1"/>
        <v>112</v>
      </c>
      <c r="ED28" s="72">
        <f t="shared" si="2"/>
        <v>0</v>
      </c>
      <c r="EE28" s="72">
        <f t="shared" si="3"/>
        <v>0</v>
      </c>
      <c r="EF28" s="72">
        <f t="shared" si="4"/>
        <v>0</v>
      </c>
      <c r="EG28" s="72">
        <f t="shared" si="5"/>
        <v>0</v>
      </c>
      <c r="EH28" s="72">
        <f t="shared" si="6"/>
        <v>0</v>
      </c>
      <c r="EI28" s="72">
        <f t="shared" si="7"/>
        <v>0</v>
      </c>
      <c r="EJ28" s="72">
        <f t="shared" si="8"/>
        <v>0</v>
      </c>
      <c r="EK28" s="72">
        <f t="shared" si="9"/>
        <v>0</v>
      </c>
      <c r="EL28" s="72">
        <f t="shared" si="10"/>
        <v>0</v>
      </c>
      <c r="EM28" s="72">
        <f t="shared" si="11"/>
        <v>0</v>
      </c>
      <c r="EN28" s="72">
        <f t="shared" si="12"/>
        <v>0</v>
      </c>
      <c r="EO28" s="72">
        <f t="shared" si="13"/>
        <v>0</v>
      </c>
      <c r="EP28" s="72">
        <f t="shared" si="14"/>
        <v>0</v>
      </c>
      <c r="EQ28" s="72">
        <f t="shared" si="15"/>
        <v>0</v>
      </c>
      <c r="ES28" s="11" t="str">
        <f t="shared" si="16"/>
        <v>{0x00, 0x70, 0x00, 0x00, 0x00, 0x00, 0x00, 0x00, 0x00, 0x00, 0x00, 0x00, 0x00, 0x00, 0x00, 0x00},</v>
      </c>
    </row>
    <row r="29" spans="1:149" s="72" customFormat="1" ht="15" customHeight="1" x14ac:dyDescent="0.25">
      <c r="A29" s="88"/>
      <c r="B29" s="89">
        <v>0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1</v>
      </c>
      <c r="R29" s="89">
        <v>1</v>
      </c>
      <c r="S29" s="89">
        <v>1</v>
      </c>
      <c r="T29" s="89">
        <v>0</v>
      </c>
      <c r="U29" s="89">
        <v>0</v>
      </c>
      <c r="V29" s="89">
        <v>0</v>
      </c>
      <c r="W29" s="89">
        <v>0</v>
      </c>
      <c r="X29" s="89">
        <v>0</v>
      </c>
      <c r="Y29" s="89">
        <v>0</v>
      </c>
      <c r="Z29" s="89">
        <v>0</v>
      </c>
      <c r="AA29" s="89">
        <v>0</v>
      </c>
      <c r="AB29" s="89">
        <v>0</v>
      </c>
      <c r="AC29" s="89">
        <v>0</v>
      </c>
      <c r="AD29" s="89">
        <v>0</v>
      </c>
      <c r="AE29" s="89">
        <v>0</v>
      </c>
      <c r="AF29" s="89">
        <v>0</v>
      </c>
      <c r="AG29" s="89">
        <v>0</v>
      </c>
      <c r="AH29" s="89">
        <v>0</v>
      </c>
      <c r="AI29" s="89">
        <v>0</v>
      </c>
      <c r="AJ29" s="89">
        <v>0</v>
      </c>
      <c r="AK29" s="89">
        <v>0</v>
      </c>
      <c r="AL29" s="89">
        <v>0</v>
      </c>
      <c r="AM29" s="89">
        <v>0</v>
      </c>
      <c r="AN29" s="89">
        <v>0</v>
      </c>
      <c r="AO29" s="89">
        <v>0</v>
      </c>
      <c r="AP29" s="89">
        <v>0</v>
      </c>
      <c r="AQ29" s="89">
        <v>0</v>
      </c>
      <c r="AR29" s="89">
        <v>0</v>
      </c>
      <c r="AS29" s="89">
        <v>0</v>
      </c>
      <c r="AT29" s="89">
        <v>0</v>
      </c>
      <c r="AU29" s="89">
        <v>0</v>
      </c>
      <c r="AV29" s="89">
        <v>0</v>
      </c>
      <c r="AW29" s="89">
        <v>0</v>
      </c>
      <c r="AX29" s="89">
        <v>0</v>
      </c>
      <c r="AY29" s="89">
        <v>0</v>
      </c>
      <c r="AZ29" s="89">
        <v>0</v>
      </c>
      <c r="BA29" s="89">
        <v>0</v>
      </c>
      <c r="BB29" s="89">
        <v>0</v>
      </c>
      <c r="BC29" s="89">
        <v>0</v>
      </c>
      <c r="BD29" s="89">
        <v>0</v>
      </c>
      <c r="BE29" s="89">
        <v>0</v>
      </c>
      <c r="BF29" s="89">
        <v>0</v>
      </c>
      <c r="BG29" s="89">
        <v>0</v>
      </c>
      <c r="BH29" s="89">
        <v>0</v>
      </c>
      <c r="BI29" s="89">
        <v>0</v>
      </c>
      <c r="BJ29" s="89">
        <v>0</v>
      </c>
      <c r="BK29" s="89">
        <v>0</v>
      </c>
      <c r="BL29" s="89">
        <v>0</v>
      </c>
      <c r="BM29" s="89">
        <v>0</v>
      </c>
      <c r="BN29" s="89">
        <v>0</v>
      </c>
      <c r="BO29" s="89">
        <v>0</v>
      </c>
      <c r="BP29" s="89">
        <v>0</v>
      </c>
      <c r="BQ29" s="89">
        <v>0</v>
      </c>
      <c r="BR29" s="89">
        <v>0</v>
      </c>
      <c r="BS29" s="89">
        <v>0</v>
      </c>
      <c r="BT29" s="89">
        <v>0</v>
      </c>
      <c r="BU29" s="89">
        <v>0</v>
      </c>
      <c r="BV29" s="89">
        <v>0</v>
      </c>
      <c r="BW29" s="89">
        <v>0</v>
      </c>
      <c r="BX29" s="89">
        <v>0</v>
      </c>
      <c r="BY29" s="89">
        <v>0</v>
      </c>
      <c r="BZ29" s="89">
        <v>0</v>
      </c>
      <c r="CA29" s="89">
        <v>0</v>
      </c>
      <c r="CB29" s="89">
        <v>0</v>
      </c>
      <c r="CC29" s="89">
        <v>0</v>
      </c>
      <c r="CD29" s="89">
        <v>0</v>
      </c>
      <c r="CE29" s="89">
        <v>0</v>
      </c>
      <c r="CF29" s="89">
        <v>0</v>
      </c>
      <c r="CG29" s="89">
        <v>0</v>
      </c>
      <c r="CH29" s="89">
        <v>0</v>
      </c>
      <c r="CI29" s="89">
        <v>0</v>
      </c>
      <c r="CJ29" s="89">
        <v>0</v>
      </c>
      <c r="CK29" s="89">
        <v>0</v>
      </c>
      <c r="CL29" s="89">
        <v>0</v>
      </c>
      <c r="CM29" s="89">
        <v>0</v>
      </c>
      <c r="CN29" s="89">
        <v>0</v>
      </c>
      <c r="CO29" s="89">
        <v>0</v>
      </c>
      <c r="CP29" s="89">
        <v>0</v>
      </c>
      <c r="CQ29" s="89">
        <v>0</v>
      </c>
      <c r="CR29" s="89">
        <v>0</v>
      </c>
      <c r="CS29" s="89">
        <v>0</v>
      </c>
      <c r="CT29" s="89">
        <v>0</v>
      </c>
      <c r="CU29" s="89">
        <v>0</v>
      </c>
      <c r="CV29" s="89">
        <v>0</v>
      </c>
      <c r="CW29" s="89">
        <v>0</v>
      </c>
      <c r="CX29" s="89">
        <v>0</v>
      </c>
      <c r="CY29" s="89">
        <v>0</v>
      </c>
      <c r="CZ29" s="89">
        <v>0</v>
      </c>
      <c r="DA29" s="89">
        <v>0</v>
      </c>
      <c r="DB29" s="89">
        <v>0</v>
      </c>
      <c r="DC29" s="89">
        <v>0</v>
      </c>
      <c r="DD29" s="89">
        <v>0</v>
      </c>
      <c r="DE29" s="89">
        <v>0</v>
      </c>
      <c r="DF29" s="89">
        <v>0</v>
      </c>
      <c r="DG29" s="89">
        <v>0</v>
      </c>
      <c r="DH29" s="89">
        <v>0</v>
      </c>
      <c r="DI29" s="89">
        <v>0</v>
      </c>
      <c r="DJ29" s="89">
        <v>0</v>
      </c>
      <c r="DK29" s="89">
        <v>0</v>
      </c>
      <c r="DL29" s="89">
        <v>0</v>
      </c>
      <c r="DM29" s="89">
        <v>0</v>
      </c>
      <c r="DN29" s="89">
        <v>0</v>
      </c>
      <c r="DO29" s="89">
        <v>0</v>
      </c>
      <c r="DP29" s="89">
        <v>0</v>
      </c>
      <c r="DQ29" s="89">
        <v>0</v>
      </c>
      <c r="DR29" s="89">
        <v>0</v>
      </c>
      <c r="DS29" s="89">
        <v>0</v>
      </c>
      <c r="DT29" s="89">
        <v>0</v>
      </c>
      <c r="DU29" s="89">
        <v>0</v>
      </c>
      <c r="DV29" s="89">
        <v>0</v>
      </c>
      <c r="DW29" s="89">
        <v>0</v>
      </c>
      <c r="DX29" s="89">
        <v>0</v>
      </c>
      <c r="DY29" s="89">
        <v>0</v>
      </c>
      <c r="DZ29" s="88"/>
      <c r="EB29" s="72">
        <f t="shared" si="0"/>
        <v>0</v>
      </c>
      <c r="EC29" s="72">
        <f t="shared" si="1"/>
        <v>128</v>
      </c>
      <c r="ED29" s="72">
        <f t="shared" si="2"/>
        <v>3</v>
      </c>
      <c r="EE29" s="72">
        <f t="shared" si="3"/>
        <v>0</v>
      </c>
      <c r="EF29" s="72">
        <f t="shared" si="4"/>
        <v>0</v>
      </c>
      <c r="EG29" s="72">
        <f t="shared" si="5"/>
        <v>0</v>
      </c>
      <c r="EH29" s="72">
        <f t="shared" si="6"/>
        <v>0</v>
      </c>
      <c r="EI29" s="72">
        <f t="shared" si="7"/>
        <v>0</v>
      </c>
      <c r="EJ29" s="72">
        <f t="shared" si="8"/>
        <v>0</v>
      </c>
      <c r="EK29" s="72">
        <f t="shared" si="9"/>
        <v>0</v>
      </c>
      <c r="EL29" s="72">
        <f t="shared" si="10"/>
        <v>0</v>
      </c>
      <c r="EM29" s="72">
        <f t="shared" si="11"/>
        <v>0</v>
      </c>
      <c r="EN29" s="72">
        <f t="shared" si="12"/>
        <v>0</v>
      </c>
      <c r="EO29" s="72">
        <f t="shared" si="13"/>
        <v>0</v>
      </c>
      <c r="EP29" s="72">
        <f t="shared" si="14"/>
        <v>0</v>
      </c>
      <c r="EQ29" s="72">
        <f t="shared" si="15"/>
        <v>0</v>
      </c>
      <c r="ES29" s="11" t="str">
        <f t="shared" si="16"/>
        <v>{0x00, 0x80, 0x03, 0x00, 0x00, 0x00, 0x00, 0x00, 0x00, 0x00, 0x00, 0x00, 0x00, 0x00, 0x00, 0x00},</v>
      </c>
    </row>
    <row r="30" spans="1:149" s="72" customFormat="1" ht="15" customHeight="1" x14ac:dyDescent="0.25">
      <c r="A30" s="88"/>
      <c r="B30" s="89">
        <v>0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1</v>
      </c>
      <c r="R30" s="89">
        <v>1</v>
      </c>
      <c r="S30" s="89">
        <v>1</v>
      </c>
      <c r="T30" s="89">
        <v>0</v>
      </c>
      <c r="U30" s="89">
        <v>0</v>
      </c>
      <c r="V30" s="89">
        <v>0</v>
      </c>
      <c r="W30" s="89">
        <v>0</v>
      </c>
      <c r="X30" s="89">
        <v>0</v>
      </c>
      <c r="Y30" s="89">
        <v>0</v>
      </c>
      <c r="Z30" s="89">
        <v>0</v>
      </c>
      <c r="AA30" s="89">
        <v>0</v>
      </c>
      <c r="AB30" s="89">
        <v>0</v>
      </c>
      <c r="AC30" s="89">
        <v>0</v>
      </c>
      <c r="AD30" s="89">
        <v>0</v>
      </c>
      <c r="AE30" s="89">
        <v>0</v>
      </c>
      <c r="AF30" s="89">
        <v>0</v>
      </c>
      <c r="AG30" s="89">
        <v>0</v>
      </c>
      <c r="AH30" s="89">
        <v>0</v>
      </c>
      <c r="AI30" s="89">
        <v>0</v>
      </c>
      <c r="AJ30" s="89">
        <v>0</v>
      </c>
      <c r="AK30" s="89">
        <v>0</v>
      </c>
      <c r="AL30" s="89">
        <v>0</v>
      </c>
      <c r="AM30" s="89">
        <v>0</v>
      </c>
      <c r="AN30" s="89">
        <v>0</v>
      </c>
      <c r="AO30" s="89">
        <v>0</v>
      </c>
      <c r="AP30" s="89">
        <v>0</v>
      </c>
      <c r="AQ30" s="89">
        <v>0</v>
      </c>
      <c r="AR30" s="89">
        <v>0</v>
      </c>
      <c r="AS30" s="89">
        <v>0</v>
      </c>
      <c r="AT30" s="89">
        <v>0</v>
      </c>
      <c r="AU30" s="89">
        <v>0</v>
      </c>
      <c r="AV30" s="89">
        <v>0</v>
      </c>
      <c r="AW30" s="89">
        <v>0</v>
      </c>
      <c r="AX30" s="89">
        <v>0</v>
      </c>
      <c r="AY30" s="89">
        <v>0</v>
      </c>
      <c r="AZ30" s="89">
        <v>0</v>
      </c>
      <c r="BA30" s="89">
        <v>0</v>
      </c>
      <c r="BB30" s="89">
        <v>0</v>
      </c>
      <c r="BC30" s="89">
        <v>0</v>
      </c>
      <c r="BD30" s="89">
        <v>0</v>
      </c>
      <c r="BE30" s="89">
        <v>0</v>
      </c>
      <c r="BF30" s="89">
        <v>0</v>
      </c>
      <c r="BG30" s="89">
        <v>0</v>
      </c>
      <c r="BH30" s="89">
        <v>0</v>
      </c>
      <c r="BI30" s="89">
        <v>0</v>
      </c>
      <c r="BJ30" s="89">
        <v>0</v>
      </c>
      <c r="BK30" s="89">
        <v>0</v>
      </c>
      <c r="BL30" s="89">
        <v>0</v>
      </c>
      <c r="BM30" s="89">
        <v>0</v>
      </c>
      <c r="BN30" s="89">
        <v>0</v>
      </c>
      <c r="BO30" s="89">
        <v>0</v>
      </c>
      <c r="BP30" s="89">
        <v>0</v>
      </c>
      <c r="BQ30" s="89">
        <v>0</v>
      </c>
      <c r="BR30" s="89">
        <v>0</v>
      </c>
      <c r="BS30" s="89">
        <v>0</v>
      </c>
      <c r="BT30" s="89">
        <v>0</v>
      </c>
      <c r="BU30" s="89">
        <v>0</v>
      </c>
      <c r="BV30" s="89">
        <v>0</v>
      </c>
      <c r="BW30" s="89">
        <v>0</v>
      </c>
      <c r="BX30" s="89">
        <v>0</v>
      </c>
      <c r="BY30" s="89">
        <v>0</v>
      </c>
      <c r="BZ30" s="89">
        <v>0</v>
      </c>
      <c r="CA30" s="89">
        <v>0</v>
      </c>
      <c r="CB30" s="89">
        <v>0</v>
      </c>
      <c r="CC30" s="89">
        <v>0</v>
      </c>
      <c r="CD30" s="89">
        <v>0</v>
      </c>
      <c r="CE30" s="89">
        <v>0</v>
      </c>
      <c r="CF30" s="89">
        <v>0</v>
      </c>
      <c r="CG30" s="89">
        <v>0</v>
      </c>
      <c r="CH30" s="89">
        <v>0</v>
      </c>
      <c r="CI30" s="89">
        <v>0</v>
      </c>
      <c r="CJ30" s="89">
        <v>0</v>
      </c>
      <c r="CK30" s="89">
        <v>0</v>
      </c>
      <c r="CL30" s="89">
        <v>0</v>
      </c>
      <c r="CM30" s="89">
        <v>0</v>
      </c>
      <c r="CN30" s="89">
        <v>0</v>
      </c>
      <c r="CO30" s="89">
        <v>0</v>
      </c>
      <c r="CP30" s="89">
        <v>0</v>
      </c>
      <c r="CQ30" s="89">
        <v>0</v>
      </c>
      <c r="CR30" s="89">
        <v>0</v>
      </c>
      <c r="CS30" s="89">
        <v>0</v>
      </c>
      <c r="CT30" s="89">
        <v>0</v>
      </c>
      <c r="CU30" s="89">
        <v>0</v>
      </c>
      <c r="CV30" s="89">
        <v>0</v>
      </c>
      <c r="CW30" s="89">
        <v>0</v>
      </c>
      <c r="CX30" s="89">
        <v>0</v>
      </c>
      <c r="CY30" s="89">
        <v>0</v>
      </c>
      <c r="CZ30" s="89">
        <v>0</v>
      </c>
      <c r="DA30" s="89">
        <v>0</v>
      </c>
      <c r="DB30" s="89">
        <v>0</v>
      </c>
      <c r="DC30" s="89">
        <v>0</v>
      </c>
      <c r="DD30" s="89">
        <v>0</v>
      </c>
      <c r="DE30" s="89">
        <v>0</v>
      </c>
      <c r="DF30" s="89">
        <v>0</v>
      </c>
      <c r="DG30" s="89">
        <v>0</v>
      </c>
      <c r="DH30" s="89">
        <v>0</v>
      </c>
      <c r="DI30" s="89">
        <v>0</v>
      </c>
      <c r="DJ30" s="89">
        <v>0</v>
      </c>
      <c r="DK30" s="89">
        <v>0</v>
      </c>
      <c r="DL30" s="89">
        <v>0</v>
      </c>
      <c r="DM30" s="89">
        <v>0</v>
      </c>
      <c r="DN30" s="89">
        <v>0</v>
      </c>
      <c r="DO30" s="89">
        <v>0</v>
      </c>
      <c r="DP30" s="89">
        <v>0</v>
      </c>
      <c r="DQ30" s="89">
        <v>0</v>
      </c>
      <c r="DR30" s="89">
        <v>0</v>
      </c>
      <c r="DS30" s="89">
        <v>0</v>
      </c>
      <c r="DT30" s="89">
        <v>0</v>
      </c>
      <c r="DU30" s="89">
        <v>0</v>
      </c>
      <c r="DV30" s="89">
        <v>0</v>
      </c>
      <c r="DW30" s="89">
        <v>0</v>
      </c>
      <c r="DX30" s="89">
        <v>0</v>
      </c>
      <c r="DY30" s="89">
        <v>0</v>
      </c>
      <c r="DZ30" s="88"/>
      <c r="EB30" s="72">
        <f t="shared" si="0"/>
        <v>0</v>
      </c>
      <c r="EC30" s="72">
        <f t="shared" si="1"/>
        <v>128</v>
      </c>
      <c r="ED30" s="72">
        <f t="shared" si="2"/>
        <v>3</v>
      </c>
      <c r="EE30" s="72">
        <f t="shared" si="3"/>
        <v>0</v>
      </c>
      <c r="EF30" s="72">
        <f t="shared" si="4"/>
        <v>0</v>
      </c>
      <c r="EG30" s="72">
        <f t="shared" si="5"/>
        <v>0</v>
      </c>
      <c r="EH30" s="72">
        <f t="shared" si="6"/>
        <v>0</v>
      </c>
      <c r="EI30" s="72">
        <f t="shared" si="7"/>
        <v>0</v>
      </c>
      <c r="EJ30" s="72">
        <f t="shared" si="8"/>
        <v>0</v>
      </c>
      <c r="EK30" s="72">
        <f t="shared" si="9"/>
        <v>0</v>
      </c>
      <c r="EL30" s="72">
        <f t="shared" si="10"/>
        <v>0</v>
      </c>
      <c r="EM30" s="72">
        <f t="shared" si="11"/>
        <v>0</v>
      </c>
      <c r="EN30" s="72">
        <f t="shared" si="12"/>
        <v>0</v>
      </c>
      <c r="EO30" s="72">
        <f t="shared" si="13"/>
        <v>0</v>
      </c>
      <c r="EP30" s="72">
        <f t="shared" si="14"/>
        <v>0</v>
      </c>
      <c r="EQ30" s="72">
        <f t="shared" si="15"/>
        <v>0</v>
      </c>
      <c r="ES30" s="11" t="str">
        <f t="shared" si="16"/>
        <v>{0x00, 0x80, 0x03, 0x00, 0x00, 0x00, 0x00, 0x00, 0x00, 0x00, 0x00, 0x00, 0x00, 0x00, 0x00, 0x00},</v>
      </c>
    </row>
    <row r="31" spans="1:149" s="72" customFormat="1" ht="15" customHeight="1" x14ac:dyDescent="0.25">
      <c r="A31" s="88"/>
      <c r="B31" s="89">
        <v>0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1</v>
      </c>
      <c r="R31" s="89">
        <v>1</v>
      </c>
      <c r="S31" s="89">
        <v>1</v>
      </c>
      <c r="T31" s="89">
        <v>0</v>
      </c>
      <c r="U31" s="89">
        <v>0</v>
      </c>
      <c r="V31" s="89">
        <v>0</v>
      </c>
      <c r="W31" s="89">
        <v>0</v>
      </c>
      <c r="X31" s="89">
        <v>0</v>
      </c>
      <c r="Y31" s="89">
        <v>0</v>
      </c>
      <c r="Z31" s="89">
        <v>0</v>
      </c>
      <c r="AA31" s="89">
        <v>0</v>
      </c>
      <c r="AB31" s="89">
        <v>0</v>
      </c>
      <c r="AC31" s="89">
        <v>0</v>
      </c>
      <c r="AD31" s="89">
        <v>0</v>
      </c>
      <c r="AE31" s="89">
        <v>0</v>
      </c>
      <c r="AF31" s="89">
        <v>0</v>
      </c>
      <c r="AG31" s="89">
        <v>0</v>
      </c>
      <c r="AH31" s="89">
        <v>0</v>
      </c>
      <c r="AI31" s="89">
        <v>0</v>
      </c>
      <c r="AJ31" s="89">
        <v>0</v>
      </c>
      <c r="AK31" s="89">
        <v>0</v>
      </c>
      <c r="AL31" s="89">
        <v>0</v>
      </c>
      <c r="AM31" s="89">
        <v>0</v>
      </c>
      <c r="AN31" s="89">
        <v>0</v>
      </c>
      <c r="AO31" s="89">
        <v>0</v>
      </c>
      <c r="AP31" s="89">
        <v>0</v>
      </c>
      <c r="AQ31" s="89">
        <v>0</v>
      </c>
      <c r="AR31" s="89">
        <v>0</v>
      </c>
      <c r="AS31" s="89">
        <v>0</v>
      </c>
      <c r="AT31" s="89">
        <v>0</v>
      </c>
      <c r="AU31" s="89">
        <v>0</v>
      </c>
      <c r="AV31" s="89">
        <v>0</v>
      </c>
      <c r="AW31" s="89">
        <v>0</v>
      </c>
      <c r="AX31" s="89">
        <v>0</v>
      </c>
      <c r="AY31" s="89">
        <v>0</v>
      </c>
      <c r="AZ31" s="89">
        <v>0</v>
      </c>
      <c r="BA31" s="89">
        <v>0</v>
      </c>
      <c r="BB31" s="89">
        <v>0</v>
      </c>
      <c r="BC31" s="89">
        <v>0</v>
      </c>
      <c r="BD31" s="89">
        <v>0</v>
      </c>
      <c r="BE31" s="89">
        <v>0</v>
      </c>
      <c r="BF31" s="89">
        <v>0</v>
      </c>
      <c r="BG31" s="89">
        <v>0</v>
      </c>
      <c r="BH31" s="89">
        <v>0</v>
      </c>
      <c r="BI31" s="89">
        <v>0</v>
      </c>
      <c r="BJ31" s="89">
        <v>0</v>
      </c>
      <c r="BK31" s="89">
        <v>0</v>
      </c>
      <c r="BL31" s="89">
        <v>0</v>
      </c>
      <c r="BM31" s="89">
        <v>0</v>
      </c>
      <c r="BN31" s="89">
        <v>0</v>
      </c>
      <c r="BO31" s="89">
        <v>0</v>
      </c>
      <c r="BP31" s="89">
        <v>0</v>
      </c>
      <c r="BQ31" s="89">
        <v>0</v>
      </c>
      <c r="BR31" s="89">
        <v>0</v>
      </c>
      <c r="BS31" s="89">
        <v>0</v>
      </c>
      <c r="BT31" s="89">
        <v>0</v>
      </c>
      <c r="BU31" s="89">
        <v>0</v>
      </c>
      <c r="BV31" s="89">
        <v>0</v>
      </c>
      <c r="BW31" s="89">
        <v>0</v>
      </c>
      <c r="BX31" s="89">
        <v>0</v>
      </c>
      <c r="BY31" s="89">
        <v>0</v>
      </c>
      <c r="BZ31" s="89">
        <v>0</v>
      </c>
      <c r="CA31" s="89">
        <v>0</v>
      </c>
      <c r="CB31" s="89">
        <v>0</v>
      </c>
      <c r="CC31" s="89">
        <v>0</v>
      </c>
      <c r="CD31" s="89">
        <v>0</v>
      </c>
      <c r="CE31" s="89">
        <v>0</v>
      </c>
      <c r="CF31" s="89">
        <v>0</v>
      </c>
      <c r="CG31" s="89">
        <v>0</v>
      </c>
      <c r="CH31" s="89">
        <v>0</v>
      </c>
      <c r="CI31" s="89">
        <v>0</v>
      </c>
      <c r="CJ31" s="89">
        <v>0</v>
      </c>
      <c r="CK31" s="89">
        <v>0</v>
      </c>
      <c r="CL31" s="89">
        <v>0</v>
      </c>
      <c r="CM31" s="89">
        <v>0</v>
      </c>
      <c r="CN31" s="89">
        <v>0</v>
      </c>
      <c r="CO31" s="89">
        <v>0</v>
      </c>
      <c r="CP31" s="89">
        <v>0</v>
      </c>
      <c r="CQ31" s="89">
        <v>0</v>
      </c>
      <c r="CR31" s="89">
        <v>0</v>
      </c>
      <c r="CS31" s="89">
        <v>0</v>
      </c>
      <c r="CT31" s="89">
        <v>0</v>
      </c>
      <c r="CU31" s="89">
        <v>0</v>
      </c>
      <c r="CV31" s="89">
        <v>0</v>
      </c>
      <c r="CW31" s="89">
        <v>0</v>
      </c>
      <c r="CX31" s="89">
        <v>0</v>
      </c>
      <c r="CY31" s="89">
        <v>0</v>
      </c>
      <c r="CZ31" s="89">
        <v>0</v>
      </c>
      <c r="DA31" s="89">
        <v>0</v>
      </c>
      <c r="DB31" s="89">
        <v>0</v>
      </c>
      <c r="DC31" s="89">
        <v>0</v>
      </c>
      <c r="DD31" s="89">
        <v>0</v>
      </c>
      <c r="DE31" s="89">
        <v>0</v>
      </c>
      <c r="DF31" s="89">
        <v>0</v>
      </c>
      <c r="DG31" s="89">
        <v>0</v>
      </c>
      <c r="DH31" s="89">
        <v>0</v>
      </c>
      <c r="DI31" s="89">
        <v>0</v>
      </c>
      <c r="DJ31" s="89">
        <v>0</v>
      </c>
      <c r="DK31" s="89">
        <v>0</v>
      </c>
      <c r="DL31" s="89">
        <v>0</v>
      </c>
      <c r="DM31" s="89">
        <v>0</v>
      </c>
      <c r="DN31" s="89">
        <v>0</v>
      </c>
      <c r="DO31" s="89">
        <v>0</v>
      </c>
      <c r="DP31" s="89">
        <v>0</v>
      </c>
      <c r="DQ31" s="89">
        <v>0</v>
      </c>
      <c r="DR31" s="89">
        <v>0</v>
      </c>
      <c r="DS31" s="89">
        <v>0</v>
      </c>
      <c r="DT31" s="89">
        <v>0</v>
      </c>
      <c r="DU31" s="89">
        <v>0</v>
      </c>
      <c r="DV31" s="89">
        <v>0</v>
      </c>
      <c r="DW31" s="89">
        <v>0</v>
      </c>
      <c r="DX31" s="89">
        <v>0</v>
      </c>
      <c r="DY31" s="89">
        <v>0</v>
      </c>
      <c r="DZ31" s="88"/>
      <c r="EB31" s="72">
        <f t="shared" si="0"/>
        <v>0</v>
      </c>
      <c r="EC31" s="72">
        <f t="shared" si="1"/>
        <v>128</v>
      </c>
      <c r="ED31" s="72">
        <f t="shared" si="2"/>
        <v>3</v>
      </c>
      <c r="EE31" s="72">
        <f t="shared" si="3"/>
        <v>0</v>
      </c>
      <c r="EF31" s="72">
        <f t="shared" si="4"/>
        <v>0</v>
      </c>
      <c r="EG31" s="72">
        <f t="shared" si="5"/>
        <v>0</v>
      </c>
      <c r="EH31" s="72">
        <f t="shared" si="6"/>
        <v>0</v>
      </c>
      <c r="EI31" s="72">
        <f t="shared" si="7"/>
        <v>0</v>
      </c>
      <c r="EJ31" s="72">
        <f t="shared" si="8"/>
        <v>0</v>
      </c>
      <c r="EK31" s="72">
        <f t="shared" si="9"/>
        <v>0</v>
      </c>
      <c r="EL31" s="72">
        <f t="shared" si="10"/>
        <v>0</v>
      </c>
      <c r="EM31" s="72">
        <f t="shared" si="11"/>
        <v>0</v>
      </c>
      <c r="EN31" s="72">
        <f t="shared" si="12"/>
        <v>0</v>
      </c>
      <c r="EO31" s="72">
        <f t="shared" si="13"/>
        <v>0</v>
      </c>
      <c r="EP31" s="72">
        <f t="shared" si="14"/>
        <v>0</v>
      </c>
      <c r="EQ31" s="72">
        <f t="shared" si="15"/>
        <v>0</v>
      </c>
      <c r="ES31" s="11" t="str">
        <f t="shared" si="16"/>
        <v>{0x00, 0x80, 0x03, 0x00, 0x00, 0x00, 0x00, 0x00, 0x00, 0x00, 0x00, 0x00, 0x00, 0x00, 0x00, 0x00},</v>
      </c>
    </row>
    <row r="32" spans="1:149" s="72" customFormat="1" ht="15" customHeight="1" x14ac:dyDescent="0.25">
      <c r="A32" s="88"/>
      <c r="B32" s="89">
        <v>0</v>
      </c>
      <c r="C32" s="89">
        <v>0</v>
      </c>
      <c r="D32" s="89">
        <v>0</v>
      </c>
      <c r="E32" s="89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0</v>
      </c>
      <c r="T32" s="89">
        <v>1</v>
      </c>
      <c r="U32" s="89">
        <v>1</v>
      </c>
      <c r="V32" s="89">
        <v>1</v>
      </c>
      <c r="W32" s="89">
        <v>0</v>
      </c>
      <c r="X32" s="89">
        <v>0</v>
      </c>
      <c r="Y32" s="89">
        <v>0</v>
      </c>
      <c r="Z32" s="89">
        <v>0</v>
      </c>
      <c r="AA32" s="89">
        <v>0</v>
      </c>
      <c r="AB32" s="89">
        <v>0</v>
      </c>
      <c r="AC32" s="89">
        <v>0</v>
      </c>
      <c r="AD32" s="89">
        <v>0</v>
      </c>
      <c r="AE32" s="89">
        <v>0</v>
      </c>
      <c r="AF32" s="89">
        <v>0</v>
      </c>
      <c r="AG32" s="89">
        <v>0</v>
      </c>
      <c r="AH32" s="89">
        <v>0</v>
      </c>
      <c r="AI32" s="89">
        <v>0</v>
      </c>
      <c r="AJ32" s="89">
        <v>0</v>
      </c>
      <c r="AK32" s="89">
        <v>0</v>
      </c>
      <c r="AL32" s="89">
        <v>0</v>
      </c>
      <c r="AM32" s="89">
        <v>0</v>
      </c>
      <c r="AN32" s="89">
        <v>0</v>
      </c>
      <c r="AO32" s="89">
        <v>0</v>
      </c>
      <c r="AP32" s="89">
        <v>0</v>
      </c>
      <c r="AQ32" s="89">
        <v>0</v>
      </c>
      <c r="AR32" s="89">
        <v>0</v>
      </c>
      <c r="AS32" s="89">
        <v>0</v>
      </c>
      <c r="AT32" s="89">
        <v>0</v>
      </c>
      <c r="AU32" s="89">
        <v>0</v>
      </c>
      <c r="AV32" s="89">
        <v>0</v>
      </c>
      <c r="AW32" s="89">
        <v>0</v>
      </c>
      <c r="AX32" s="89">
        <v>0</v>
      </c>
      <c r="AY32" s="89">
        <v>0</v>
      </c>
      <c r="AZ32" s="89">
        <v>0</v>
      </c>
      <c r="BA32" s="89">
        <v>0</v>
      </c>
      <c r="BB32" s="89">
        <v>0</v>
      </c>
      <c r="BC32" s="89">
        <v>0</v>
      </c>
      <c r="BD32" s="89">
        <v>0</v>
      </c>
      <c r="BE32" s="89">
        <v>0</v>
      </c>
      <c r="BF32" s="89">
        <v>0</v>
      </c>
      <c r="BG32" s="89">
        <v>0</v>
      </c>
      <c r="BH32" s="89">
        <v>0</v>
      </c>
      <c r="BI32" s="89">
        <v>0</v>
      </c>
      <c r="BJ32" s="89">
        <v>0</v>
      </c>
      <c r="BK32" s="89">
        <v>0</v>
      </c>
      <c r="BL32" s="89">
        <v>0</v>
      </c>
      <c r="BM32" s="89">
        <v>0</v>
      </c>
      <c r="BN32" s="89">
        <v>0</v>
      </c>
      <c r="BO32" s="89">
        <v>0</v>
      </c>
      <c r="BP32" s="89">
        <v>0</v>
      </c>
      <c r="BQ32" s="89">
        <v>0</v>
      </c>
      <c r="BR32" s="89">
        <v>0</v>
      </c>
      <c r="BS32" s="89">
        <v>0</v>
      </c>
      <c r="BT32" s="89">
        <v>0</v>
      </c>
      <c r="BU32" s="89">
        <v>0</v>
      </c>
      <c r="BV32" s="89">
        <v>0</v>
      </c>
      <c r="BW32" s="89">
        <v>0</v>
      </c>
      <c r="BX32" s="89">
        <v>0</v>
      </c>
      <c r="BY32" s="89">
        <v>0</v>
      </c>
      <c r="BZ32" s="89">
        <v>0</v>
      </c>
      <c r="CA32" s="89">
        <v>0</v>
      </c>
      <c r="CB32" s="89">
        <v>0</v>
      </c>
      <c r="CC32" s="89">
        <v>0</v>
      </c>
      <c r="CD32" s="89">
        <v>0</v>
      </c>
      <c r="CE32" s="89">
        <v>0</v>
      </c>
      <c r="CF32" s="89">
        <v>0</v>
      </c>
      <c r="CG32" s="89">
        <v>0</v>
      </c>
      <c r="CH32" s="89">
        <v>0</v>
      </c>
      <c r="CI32" s="89">
        <v>0</v>
      </c>
      <c r="CJ32" s="89">
        <v>0</v>
      </c>
      <c r="CK32" s="89">
        <v>0</v>
      </c>
      <c r="CL32" s="89">
        <v>0</v>
      </c>
      <c r="CM32" s="89">
        <v>0</v>
      </c>
      <c r="CN32" s="89">
        <v>0</v>
      </c>
      <c r="CO32" s="89">
        <v>0</v>
      </c>
      <c r="CP32" s="89">
        <v>0</v>
      </c>
      <c r="CQ32" s="89">
        <v>0</v>
      </c>
      <c r="CR32" s="89">
        <v>0</v>
      </c>
      <c r="CS32" s="89">
        <v>0</v>
      </c>
      <c r="CT32" s="89">
        <v>0</v>
      </c>
      <c r="CU32" s="89">
        <v>0</v>
      </c>
      <c r="CV32" s="89">
        <v>0</v>
      </c>
      <c r="CW32" s="89">
        <v>0</v>
      </c>
      <c r="CX32" s="89">
        <v>0</v>
      </c>
      <c r="CY32" s="89">
        <v>0</v>
      </c>
      <c r="CZ32" s="89">
        <v>0</v>
      </c>
      <c r="DA32" s="89">
        <v>0</v>
      </c>
      <c r="DB32" s="89">
        <v>0</v>
      </c>
      <c r="DC32" s="89">
        <v>0</v>
      </c>
      <c r="DD32" s="89">
        <v>0</v>
      </c>
      <c r="DE32" s="89">
        <v>0</v>
      </c>
      <c r="DF32" s="89">
        <v>0</v>
      </c>
      <c r="DG32" s="89">
        <v>0</v>
      </c>
      <c r="DH32" s="89">
        <v>0</v>
      </c>
      <c r="DI32" s="89">
        <v>0</v>
      </c>
      <c r="DJ32" s="89">
        <v>0</v>
      </c>
      <c r="DK32" s="89">
        <v>0</v>
      </c>
      <c r="DL32" s="89">
        <v>0</v>
      </c>
      <c r="DM32" s="89">
        <v>0</v>
      </c>
      <c r="DN32" s="89">
        <v>0</v>
      </c>
      <c r="DO32" s="89">
        <v>0</v>
      </c>
      <c r="DP32" s="89">
        <v>0</v>
      </c>
      <c r="DQ32" s="89">
        <v>0</v>
      </c>
      <c r="DR32" s="89">
        <v>0</v>
      </c>
      <c r="DS32" s="89">
        <v>0</v>
      </c>
      <c r="DT32" s="89">
        <v>0</v>
      </c>
      <c r="DU32" s="89">
        <v>0</v>
      </c>
      <c r="DV32" s="89">
        <v>0</v>
      </c>
      <c r="DW32" s="89">
        <v>0</v>
      </c>
      <c r="DX32" s="89">
        <v>0</v>
      </c>
      <c r="DY32" s="89">
        <v>0</v>
      </c>
      <c r="DZ32" s="88"/>
      <c r="EB32" s="72">
        <f t="shared" si="0"/>
        <v>0</v>
      </c>
      <c r="EC32" s="72">
        <f t="shared" si="1"/>
        <v>0</v>
      </c>
      <c r="ED32" s="72">
        <f t="shared" si="2"/>
        <v>28</v>
      </c>
      <c r="EE32" s="72">
        <f t="shared" si="3"/>
        <v>0</v>
      </c>
      <c r="EF32" s="72">
        <f t="shared" si="4"/>
        <v>0</v>
      </c>
      <c r="EG32" s="72">
        <f t="shared" si="5"/>
        <v>0</v>
      </c>
      <c r="EH32" s="72">
        <f t="shared" si="6"/>
        <v>0</v>
      </c>
      <c r="EI32" s="72">
        <f t="shared" si="7"/>
        <v>0</v>
      </c>
      <c r="EJ32" s="72">
        <f t="shared" si="8"/>
        <v>0</v>
      </c>
      <c r="EK32" s="72">
        <f t="shared" si="9"/>
        <v>0</v>
      </c>
      <c r="EL32" s="72">
        <f t="shared" si="10"/>
        <v>0</v>
      </c>
      <c r="EM32" s="72">
        <f t="shared" si="11"/>
        <v>0</v>
      </c>
      <c r="EN32" s="72">
        <f t="shared" si="12"/>
        <v>0</v>
      </c>
      <c r="EO32" s="72">
        <f t="shared" si="13"/>
        <v>0</v>
      </c>
      <c r="EP32" s="72">
        <f t="shared" si="14"/>
        <v>0</v>
      </c>
      <c r="EQ32" s="72">
        <f t="shared" si="15"/>
        <v>0</v>
      </c>
      <c r="ES32" s="11" t="str">
        <f t="shared" si="16"/>
        <v>{0x00, 0x00, 0x1C, 0x00, 0x00, 0x00, 0x00, 0x00, 0x00, 0x00, 0x00, 0x00, 0x00, 0x00, 0x00, 0x00},</v>
      </c>
    </row>
    <row r="33" spans="1:168" s="72" customFormat="1" ht="15" customHeight="1" x14ac:dyDescent="0.25">
      <c r="A33" s="88"/>
      <c r="B33" s="89">
        <v>0</v>
      </c>
      <c r="C33" s="89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  <c r="T33" s="89">
        <v>1</v>
      </c>
      <c r="U33" s="89">
        <v>1</v>
      </c>
      <c r="V33" s="89">
        <v>1</v>
      </c>
      <c r="W33" s="89">
        <v>0</v>
      </c>
      <c r="X33" s="89">
        <v>0</v>
      </c>
      <c r="Y33" s="89">
        <v>0</v>
      </c>
      <c r="Z33" s="89">
        <v>0</v>
      </c>
      <c r="AA33" s="89">
        <v>0</v>
      </c>
      <c r="AB33" s="89">
        <v>0</v>
      </c>
      <c r="AC33" s="89">
        <v>0</v>
      </c>
      <c r="AD33" s="89">
        <v>0</v>
      </c>
      <c r="AE33" s="89">
        <v>0</v>
      </c>
      <c r="AF33" s="89">
        <v>0</v>
      </c>
      <c r="AG33" s="89">
        <v>0</v>
      </c>
      <c r="AH33" s="89">
        <v>0</v>
      </c>
      <c r="AI33" s="89">
        <v>0</v>
      </c>
      <c r="AJ33" s="89">
        <v>0</v>
      </c>
      <c r="AK33" s="89">
        <v>0</v>
      </c>
      <c r="AL33" s="89">
        <v>0</v>
      </c>
      <c r="AM33" s="89">
        <v>0</v>
      </c>
      <c r="AN33" s="89">
        <v>0</v>
      </c>
      <c r="AO33" s="89">
        <v>0</v>
      </c>
      <c r="AP33" s="89">
        <v>0</v>
      </c>
      <c r="AQ33" s="89">
        <v>0</v>
      </c>
      <c r="AR33" s="89">
        <v>0</v>
      </c>
      <c r="AS33" s="89">
        <v>0</v>
      </c>
      <c r="AT33" s="89">
        <v>0</v>
      </c>
      <c r="AU33" s="89">
        <v>0</v>
      </c>
      <c r="AV33" s="89">
        <v>0</v>
      </c>
      <c r="AW33" s="89">
        <v>0</v>
      </c>
      <c r="AX33" s="89">
        <v>0</v>
      </c>
      <c r="AY33" s="89">
        <v>0</v>
      </c>
      <c r="AZ33" s="89">
        <v>0</v>
      </c>
      <c r="BA33" s="89">
        <v>0</v>
      </c>
      <c r="BB33" s="89">
        <v>0</v>
      </c>
      <c r="BC33" s="89">
        <v>0</v>
      </c>
      <c r="BD33" s="89">
        <v>0</v>
      </c>
      <c r="BE33" s="89">
        <v>0</v>
      </c>
      <c r="BF33" s="89">
        <v>0</v>
      </c>
      <c r="BG33" s="89">
        <v>0</v>
      </c>
      <c r="BH33" s="89">
        <v>0</v>
      </c>
      <c r="BI33" s="89">
        <v>0</v>
      </c>
      <c r="BJ33" s="89">
        <v>0</v>
      </c>
      <c r="BK33" s="89">
        <v>0</v>
      </c>
      <c r="BL33" s="89">
        <v>0</v>
      </c>
      <c r="BM33" s="89">
        <v>0</v>
      </c>
      <c r="BN33" s="89">
        <v>0</v>
      </c>
      <c r="BO33" s="89">
        <v>0</v>
      </c>
      <c r="BP33" s="89">
        <v>0</v>
      </c>
      <c r="BQ33" s="89">
        <v>0</v>
      </c>
      <c r="BR33" s="89">
        <v>0</v>
      </c>
      <c r="BS33" s="89">
        <v>0</v>
      </c>
      <c r="BT33" s="89">
        <v>0</v>
      </c>
      <c r="BU33" s="89">
        <v>0</v>
      </c>
      <c r="BV33" s="89">
        <v>0</v>
      </c>
      <c r="BW33" s="89">
        <v>0</v>
      </c>
      <c r="BX33" s="89">
        <v>0</v>
      </c>
      <c r="BY33" s="89">
        <v>0</v>
      </c>
      <c r="BZ33" s="89">
        <v>0</v>
      </c>
      <c r="CA33" s="89">
        <v>0</v>
      </c>
      <c r="CB33" s="89">
        <v>0</v>
      </c>
      <c r="CC33" s="89">
        <v>0</v>
      </c>
      <c r="CD33" s="89">
        <v>0</v>
      </c>
      <c r="CE33" s="89">
        <v>0</v>
      </c>
      <c r="CF33" s="89">
        <v>0</v>
      </c>
      <c r="CG33" s="89">
        <v>0</v>
      </c>
      <c r="CH33" s="89">
        <v>0</v>
      </c>
      <c r="CI33" s="89">
        <v>0</v>
      </c>
      <c r="CJ33" s="89">
        <v>0</v>
      </c>
      <c r="CK33" s="89">
        <v>0</v>
      </c>
      <c r="CL33" s="89">
        <v>0</v>
      </c>
      <c r="CM33" s="89">
        <v>0</v>
      </c>
      <c r="CN33" s="89">
        <v>0</v>
      </c>
      <c r="CO33" s="89">
        <v>0</v>
      </c>
      <c r="CP33" s="89">
        <v>0</v>
      </c>
      <c r="CQ33" s="89">
        <v>0</v>
      </c>
      <c r="CR33" s="89">
        <v>0</v>
      </c>
      <c r="CS33" s="89">
        <v>0</v>
      </c>
      <c r="CT33" s="89">
        <v>0</v>
      </c>
      <c r="CU33" s="89">
        <v>0</v>
      </c>
      <c r="CV33" s="89">
        <v>0</v>
      </c>
      <c r="CW33" s="89">
        <v>0</v>
      </c>
      <c r="CX33" s="89">
        <v>0</v>
      </c>
      <c r="CY33" s="89">
        <v>0</v>
      </c>
      <c r="CZ33" s="89">
        <v>0</v>
      </c>
      <c r="DA33" s="89">
        <v>0</v>
      </c>
      <c r="DB33" s="89">
        <v>0</v>
      </c>
      <c r="DC33" s="89">
        <v>0</v>
      </c>
      <c r="DD33" s="89">
        <v>0</v>
      </c>
      <c r="DE33" s="89">
        <v>0</v>
      </c>
      <c r="DF33" s="89">
        <v>0</v>
      </c>
      <c r="DG33" s="89">
        <v>0</v>
      </c>
      <c r="DH33" s="89">
        <v>0</v>
      </c>
      <c r="DI33" s="89">
        <v>0</v>
      </c>
      <c r="DJ33" s="89">
        <v>0</v>
      </c>
      <c r="DK33" s="89">
        <v>0</v>
      </c>
      <c r="DL33" s="89">
        <v>0</v>
      </c>
      <c r="DM33" s="89">
        <v>0</v>
      </c>
      <c r="DN33" s="89">
        <v>0</v>
      </c>
      <c r="DO33" s="89">
        <v>0</v>
      </c>
      <c r="DP33" s="89">
        <v>0</v>
      </c>
      <c r="DQ33" s="89">
        <v>0</v>
      </c>
      <c r="DR33" s="89">
        <v>0</v>
      </c>
      <c r="DS33" s="89">
        <v>0</v>
      </c>
      <c r="DT33" s="89">
        <v>0</v>
      </c>
      <c r="DU33" s="89">
        <v>0</v>
      </c>
      <c r="DV33" s="89">
        <v>0</v>
      </c>
      <c r="DW33" s="89">
        <v>0</v>
      </c>
      <c r="DX33" s="89">
        <v>0</v>
      </c>
      <c r="DY33" s="89">
        <v>0</v>
      </c>
      <c r="DZ33" s="88"/>
      <c r="EB33" s="72">
        <f t="shared" si="0"/>
        <v>0</v>
      </c>
      <c r="EC33" s="72">
        <f t="shared" si="1"/>
        <v>0</v>
      </c>
      <c r="ED33" s="72">
        <f t="shared" si="2"/>
        <v>28</v>
      </c>
      <c r="EE33" s="72">
        <f t="shared" si="3"/>
        <v>0</v>
      </c>
      <c r="EF33" s="72">
        <f t="shared" si="4"/>
        <v>0</v>
      </c>
      <c r="EG33" s="72">
        <f t="shared" si="5"/>
        <v>0</v>
      </c>
      <c r="EH33" s="72">
        <f t="shared" si="6"/>
        <v>0</v>
      </c>
      <c r="EI33" s="72">
        <f t="shared" si="7"/>
        <v>0</v>
      </c>
      <c r="EJ33" s="72">
        <f t="shared" si="8"/>
        <v>0</v>
      </c>
      <c r="EK33" s="72">
        <f t="shared" si="9"/>
        <v>0</v>
      </c>
      <c r="EL33" s="72">
        <f t="shared" si="10"/>
        <v>0</v>
      </c>
      <c r="EM33" s="72">
        <f t="shared" si="11"/>
        <v>0</v>
      </c>
      <c r="EN33" s="72">
        <f t="shared" si="12"/>
        <v>0</v>
      </c>
      <c r="EO33" s="72">
        <f t="shared" si="13"/>
        <v>0</v>
      </c>
      <c r="EP33" s="72">
        <f t="shared" si="14"/>
        <v>0</v>
      </c>
      <c r="EQ33" s="72">
        <f t="shared" si="15"/>
        <v>0</v>
      </c>
      <c r="ES33" s="11" t="str">
        <f t="shared" si="16"/>
        <v>{0x00, 0x00, 0x1C, 0x00, 0x00, 0x00, 0x00, 0x00, 0x00, 0x00, 0x00, 0x00, 0x00, 0x00, 0x00, 0x00},</v>
      </c>
      <c r="FA33" s="81"/>
      <c r="FB33" s="81"/>
      <c r="FC33" s="81"/>
      <c r="FD33" s="81"/>
      <c r="FE33" s="81"/>
      <c r="FF33" s="81"/>
      <c r="FG33" s="81"/>
      <c r="FH33" s="81"/>
      <c r="FI33" s="81"/>
      <c r="FJ33" s="81"/>
      <c r="FK33" s="81"/>
      <c r="FL33" s="81"/>
    </row>
    <row r="34" spans="1:168" s="72" customFormat="1" ht="15" customHeight="1" x14ac:dyDescent="0.25">
      <c r="A34" s="88"/>
      <c r="B34" s="89">
        <v>0</v>
      </c>
      <c r="C34" s="89">
        <v>0</v>
      </c>
      <c r="D34" s="89">
        <v>0</v>
      </c>
      <c r="E34" s="89">
        <v>0</v>
      </c>
      <c r="F34" s="89">
        <v>0</v>
      </c>
      <c r="G34" s="89">
        <v>0</v>
      </c>
      <c r="H34" s="89">
        <v>0</v>
      </c>
      <c r="I34" s="89">
        <v>0</v>
      </c>
      <c r="J34" s="89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0</v>
      </c>
      <c r="T34" s="89">
        <v>1</v>
      </c>
      <c r="U34" s="89">
        <v>1</v>
      </c>
      <c r="V34" s="89">
        <v>1</v>
      </c>
      <c r="W34" s="89">
        <v>0</v>
      </c>
      <c r="X34" s="89">
        <v>0</v>
      </c>
      <c r="Y34" s="89">
        <v>0</v>
      </c>
      <c r="Z34" s="89">
        <v>0</v>
      </c>
      <c r="AA34" s="89">
        <v>0</v>
      </c>
      <c r="AB34" s="89">
        <v>0</v>
      </c>
      <c r="AC34" s="89">
        <v>0</v>
      </c>
      <c r="AD34" s="89">
        <v>0</v>
      </c>
      <c r="AE34" s="89">
        <v>0</v>
      </c>
      <c r="AF34" s="89">
        <v>0</v>
      </c>
      <c r="AG34" s="89">
        <v>0</v>
      </c>
      <c r="AH34" s="89">
        <v>0</v>
      </c>
      <c r="AI34" s="89">
        <v>0</v>
      </c>
      <c r="AJ34" s="89">
        <v>0</v>
      </c>
      <c r="AK34" s="89">
        <v>0</v>
      </c>
      <c r="AL34" s="89">
        <v>0</v>
      </c>
      <c r="AM34" s="89">
        <v>0</v>
      </c>
      <c r="AN34" s="89">
        <v>0</v>
      </c>
      <c r="AO34" s="89">
        <v>0</v>
      </c>
      <c r="AP34" s="89">
        <v>0</v>
      </c>
      <c r="AQ34" s="89">
        <v>0</v>
      </c>
      <c r="AR34" s="89">
        <v>0</v>
      </c>
      <c r="AS34" s="89">
        <v>0</v>
      </c>
      <c r="AT34" s="89">
        <v>0</v>
      </c>
      <c r="AU34" s="89">
        <v>0</v>
      </c>
      <c r="AV34" s="89">
        <v>0</v>
      </c>
      <c r="AW34" s="89">
        <v>0</v>
      </c>
      <c r="AX34" s="89">
        <v>0</v>
      </c>
      <c r="AY34" s="89">
        <v>0</v>
      </c>
      <c r="AZ34" s="89">
        <v>0</v>
      </c>
      <c r="BA34" s="89">
        <v>0</v>
      </c>
      <c r="BB34" s="89">
        <v>0</v>
      </c>
      <c r="BC34" s="89">
        <v>0</v>
      </c>
      <c r="BD34" s="89">
        <v>0</v>
      </c>
      <c r="BE34" s="89">
        <v>0</v>
      </c>
      <c r="BF34" s="89">
        <v>0</v>
      </c>
      <c r="BG34" s="89">
        <v>0</v>
      </c>
      <c r="BH34" s="89">
        <v>0</v>
      </c>
      <c r="BI34" s="89">
        <v>0</v>
      </c>
      <c r="BJ34" s="89">
        <v>0</v>
      </c>
      <c r="BK34" s="89">
        <v>0</v>
      </c>
      <c r="BL34" s="89">
        <v>0</v>
      </c>
      <c r="BM34" s="89">
        <v>0</v>
      </c>
      <c r="BN34" s="89">
        <v>0</v>
      </c>
      <c r="BO34" s="89">
        <v>0</v>
      </c>
      <c r="BP34" s="89">
        <v>0</v>
      </c>
      <c r="BQ34" s="89">
        <v>0</v>
      </c>
      <c r="BR34" s="89">
        <v>0</v>
      </c>
      <c r="BS34" s="89">
        <v>0</v>
      </c>
      <c r="BT34" s="89">
        <v>0</v>
      </c>
      <c r="BU34" s="89">
        <v>0</v>
      </c>
      <c r="BV34" s="89">
        <v>0</v>
      </c>
      <c r="BW34" s="89">
        <v>0</v>
      </c>
      <c r="BX34" s="89">
        <v>0</v>
      </c>
      <c r="BY34" s="89">
        <v>0</v>
      </c>
      <c r="BZ34" s="89">
        <v>0</v>
      </c>
      <c r="CA34" s="89">
        <v>0</v>
      </c>
      <c r="CB34" s="89">
        <v>0</v>
      </c>
      <c r="CC34" s="89">
        <v>0</v>
      </c>
      <c r="CD34" s="89">
        <v>0</v>
      </c>
      <c r="CE34" s="89">
        <v>0</v>
      </c>
      <c r="CF34" s="89">
        <v>0</v>
      </c>
      <c r="CG34" s="89">
        <v>0</v>
      </c>
      <c r="CH34" s="89">
        <v>0</v>
      </c>
      <c r="CI34" s="89">
        <v>0</v>
      </c>
      <c r="CJ34" s="89">
        <v>0</v>
      </c>
      <c r="CK34" s="89">
        <v>0</v>
      </c>
      <c r="CL34" s="89">
        <v>0</v>
      </c>
      <c r="CM34" s="89">
        <v>0</v>
      </c>
      <c r="CN34" s="89">
        <v>0</v>
      </c>
      <c r="CO34" s="89">
        <v>0</v>
      </c>
      <c r="CP34" s="89">
        <v>0</v>
      </c>
      <c r="CQ34" s="89">
        <v>0</v>
      </c>
      <c r="CR34" s="89">
        <v>0</v>
      </c>
      <c r="CS34" s="89">
        <v>0</v>
      </c>
      <c r="CT34" s="89">
        <v>0</v>
      </c>
      <c r="CU34" s="89">
        <v>0</v>
      </c>
      <c r="CV34" s="89">
        <v>0</v>
      </c>
      <c r="CW34" s="89">
        <v>0</v>
      </c>
      <c r="CX34" s="89">
        <v>0</v>
      </c>
      <c r="CY34" s="89">
        <v>0</v>
      </c>
      <c r="CZ34" s="89">
        <v>0</v>
      </c>
      <c r="DA34" s="89">
        <v>0</v>
      </c>
      <c r="DB34" s="89">
        <v>0</v>
      </c>
      <c r="DC34" s="89">
        <v>0</v>
      </c>
      <c r="DD34" s="89">
        <v>0</v>
      </c>
      <c r="DE34" s="89">
        <v>0</v>
      </c>
      <c r="DF34" s="89">
        <v>0</v>
      </c>
      <c r="DG34" s="89">
        <v>0</v>
      </c>
      <c r="DH34" s="89">
        <v>0</v>
      </c>
      <c r="DI34" s="89">
        <v>0</v>
      </c>
      <c r="DJ34" s="89">
        <v>0</v>
      </c>
      <c r="DK34" s="89">
        <v>0</v>
      </c>
      <c r="DL34" s="89">
        <v>0</v>
      </c>
      <c r="DM34" s="89">
        <v>0</v>
      </c>
      <c r="DN34" s="89">
        <v>0</v>
      </c>
      <c r="DO34" s="89">
        <v>0</v>
      </c>
      <c r="DP34" s="89">
        <v>0</v>
      </c>
      <c r="DQ34" s="89">
        <v>0</v>
      </c>
      <c r="DR34" s="89">
        <v>0</v>
      </c>
      <c r="DS34" s="89">
        <v>0</v>
      </c>
      <c r="DT34" s="89">
        <v>0</v>
      </c>
      <c r="DU34" s="89">
        <v>0</v>
      </c>
      <c r="DV34" s="89">
        <v>0</v>
      </c>
      <c r="DW34" s="89">
        <v>0</v>
      </c>
      <c r="DX34" s="89">
        <v>0</v>
      </c>
      <c r="DY34" s="89">
        <v>0</v>
      </c>
      <c r="DZ34" s="88"/>
      <c r="EB34" s="72">
        <f t="shared" si="0"/>
        <v>0</v>
      </c>
      <c r="EC34" s="72">
        <f t="shared" si="1"/>
        <v>0</v>
      </c>
      <c r="ED34" s="72">
        <f t="shared" si="2"/>
        <v>28</v>
      </c>
      <c r="EE34" s="72">
        <f t="shared" si="3"/>
        <v>0</v>
      </c>
      <c r="EF34" s="72">
        <f t="shared" si="4"/>
        <v>0</v>
      </c>
      <c r="EG34" s="72">
        <f t="shared" si="5"/>
        <v>0</v>
      </c>
      <c r="EH34" s="72">
        <f t="shared" si="6"/>
        <v>0</v>
      </c>
      <c r="EI34" s="72">
        <f t="shared" si="7"/>
        <v>0</v>
      </c>
      <c r="EJ34" s="72">
        <f t="shared" si="8"/>
        <v>0</v>
      </c>
      <c r="EK34" s="72">
        <f t="shared" si="9"/>
        <v>0</v>
      </c>
      <c r="EL34" s="72">
        <f t="shared" si="10"/>
        <v>0</v>
      </c>
      <c r="EM34" s="72">
        <f t="shared" si="11"/>
        <v>0</v>
      </c>
      <c r="EN34" s="72">
        <f t="shared" si="12"/>
        <v>0</v>
      </c>
      <c r="EO34" s="72">
        <f t="shared" si="13"/>
        <v>0</v>
      </c>
      <c r="EP34" s="72">
        <f t="shared" si="14"/>
        <v>0</v>
      </c>
      <c r="EQ34" s="72">
        <f t="shared" si="15"/>
        <v>0</v>
      </c>
      <c r="ES34" s="11" t="str">
        <f t="shared" si="16"/>
        <v>{0x00, 0x00, 0x1C, 0x00, 0x00, 0x00, 0x00, 0x00, 0x00, 0x00, 0x00, 0x00, 0x00, 0x00, 0x00, 0x00},</v>
      </c>
      <c r="FA34" s="81"/>
      <c r="FB34" s="81"/>
      <c r="FC34" s="81"/>
      <c r="FD34" s="81"/>
      <c r="FE34" s="81"/>
      <c r="FF34" s="81"/>
      <c r="FG34" s="81"/>
      <c r="FH34" s="81"/>
      <c r="FI34" s="81"/>
      <c r="FJ34" s="81"/>
      <c r="FK34" s="81"/>
      <c r="FL34" s="81"/>
    </row>
    <row r="35" spans="1:168" s="72" customFormat="1" ht="15" customHeight="1" x14ac:dyDescent="0.25">
      <c r="A35" s="88"/>
      <c r="B35" s="89">
        <v>0</v>
      </c>
      <c r="C35" s="89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89">
        <v>0</v>
      </c>
      <c r="V35" s="89">
        <v>0</v>
      </c>
      <c r="W35" s="89">
        <v>1</v>
      </c>
      <c r="X35" s="89">
        <v>1</v>
      </c>
      <c r="Y35" s="89">
        <v>1</v>
      </c>
      <c r="Z35" s="89">
        <v>0</v>
      </c>
      <c r="AA35" s="89">
        <v>0</v>
      </c>
      <c r="AB35" s="89">
        <v>0</v>
      </c>
      <c r="AC35" s="89">
        <v>0</v>
      </c>
      <c r="AD35" s="89">
        <v>0</v>
      </c>
      <c r="AE35" s="89">
        <v>0</v>
      </c>
      <c r="AF35" s="89">
        <v>0</v>
      </c>
      <c r="AG35" s="89">
        <v>0</v>
      </c>
      <c r="AH35" s="89">
        <v>0</v>
      </c>
      <c r="AI35" s="89">
        <v>0</v>
      </c>
      <c r="AJ35" s="89">
        <v>0</v>
      </c>
      <c r="AK35" s="89">
        <v>0</v>
      </c>
      <c r="AL35" s="89">
        <v>0</v>
      </c>
      <c r="AM35" s="89">
        <v>0</v>
      </c>
      <c r="AN35" s="89">
        <v>0</v>
      </c>
      <c r="AO35" s="89">
        <v>0</v>
      </c>
      <c r="AP35" s="89">
        <v>0</v>
      </c>
      <c r="AQ35" s="89">
        <v>0</v>
      </c>
      <c r="AR35" s="89">
        <v>0</v>
      </c>
      <c r="AS35" s="89">
        <v>0</v>
      </c>
      <c r="AT35" s="89">
        <v>0</v>
      </c>
      <c r="AU35" s="89">
        <v>0</v>
      </c>
      <c r="AV35" s="89">
        <v>0</v>
      </c>
      <c r="AW35" s="89">
        <v>0</v>
      </c>
      <c r="AX35" s="89">
        <v>0</v>
      </c>
      <c r="AY35" s="89">
        <v>0</v>
      </c>
      <c r="AZ35" s="89">
        <v>0</v>
      </c>
      <c r="BA35" s="89">
        <v>0</v>
      </c>
      <c r="BB35" s="89">
        <v>0</v>
      </c>
      <c r="BC35" s="89">
        <v>0</v>
      </c>
      <c r="BD35" s="89">
        <v>0</v>
      </c>
      <c r="BE35" s="89">
        <v>0</v>
      </c>
      <c r="BF35" s="89">
        <v>0</v>
      </c>
      <c r="BG35" s="89">
        <v>0</v>
      </c>
      <c r="BH35" s="89">
        <v>0</v>
      </c>
      <c r="BI35" s="89">
        <v>0</v>
      </c>
      <c r="BJ35" s="89">
        <v>0</v>
      </c>
      <c r="BK35" s="89">
        <v>0</v>
      </c>
      <c r="BL35" s="89">
        <v>0</v>
      </c>
      <c r="BM35" s="89">
        <v>0</v>
      </c>
      <c r="BN35" s="89">
        <v>0</v>
      </c>
      <c r="BO35" s="89">
        <v>0</v>
      </c>
      <c r="BP35" s="89">
        <v>0</v>
      </c>
      <c r="BQ35" s="89">
        <v>0</v>
      </c>
      <c r="BR35" s="89">
        <v>0</v>
      </c>
      <c r="BS35" s="89">
        <v>0</v>
      </c>
      <c r="BT35" s="89">
        <v>0</v>
      </c>
      <c r="BU35" s="89">
        <v>0</v>
      </c>
      <c r="BV35" s="89">
        <v>0</v>
      </c>
      <c r="BW35" s="89">
        <v>0</v>
      </c>
      <c r="BX35" s="89">
        <v>0</v>
      </c>
      <c r="BY35" s="89">
        <v>0</v>
      </c>
      <c r="BZ35" s="89">
        <v>0</v>
      </c>
      <c r="CA35" s="89">
        <v>0</v>
      </c>
      <c r="CB35" s="89">
        <v>0</v>
      </c>
      <c r="CC35" s="89">
        <v>0</v>
      </c>
      <c r="CD35" s="89">
        <v>0</v>
      </c>
      <c r="CE35" s="89">
        <v>0</v>
      </c>
      <c r="CF35" s="89">
        <v>0</v>
      </c>
      <c r="CG35" s="89">
        <v>0</v>
      </c>
      <c r="CH35" s="89">
        <v>0</v>
      </c>
      <c r="CI35" s="89">
        <v>0</v>
      </c>
      <c r="CJ35" s="89">
        <v>0</v>
      </c>
      <c r="CK35" s="89">
        <v>0</v>
      </c>
      <c r="CL35" s="89">
        <v>0</v>
      </c>
      <c r="CM35" s="89">
        <v>0</v>
      </c>
      <c r="CN35" s="89">
        <v>0</v>
      </c>
      <c r="CO35" s="89">
        <v>0</v>
      </c>
      <c r="CP35" s="89">
        <v>0</v>
      </c>
      <c r="CQ35" s="89">
        <v>0</v>
      </c>
      <c r="CR35" s="89">
        <v>0</v>
      </c>
      <c r="CS35" s="89">
        <v>0</v>
      </c>
      <c r="CT35" s="89">
        <v>0</v>
      </c>
      <c r="CU35" s="89">
        <v>0</v>
      </c>
      <c r="CV35" s="89">
        <v>0</v>
      </c>
      <c r="CW35" s="89">
        <v>0</v>
      </c>
      <c r="CX35" s="89">
        <v>0</v>
      </c>
      <c r="CY35" s="89">
        <v>0</v>
      </c>
      <c r="CZ35" s="89">
        <v>0</v>
      </c>
      <c r="DA35" s="89">
        <v>0</v>
      </c>
      <c r="DB35" s="89">
        <v>0</v>
      </c>
      <c r="DC35" s="89">
        <v>0</v>
      </c>
      <c r="DD35" s="89">
        <v>0</v>
      </c>
      <c r="DE35" s="89">
        <v>0</v>
      </c>
      <c r="DF35" s="89">
        <v>0</v>
      </c>
      <c r="DG35" s="89">
        <v>0</v>
      </c>
      <c r="DH35" s="89">
        <v>0</v>
      </c>
      <c r="DI35" s="89">
        <v>0</v>
      </c>
      <c r="DJ35" s="89">
        <v>0</v>
      </c>
      <c r="DK35" s="89">
        <v>0</v>
      </c>
      <c r="DL35" s="89">
        <v>0</v>
      </c>
      <c r="DM35" s="89">
        <v>0</v>
      </c>
      <c r="DN35" s="89">
        <v>0</v>
      </c>
      <c r="DO35" s="89">
        <v>0</v>
      </c>
      <c r="DP35" s="89">
        <v>0</v>
      </c>
      <c r="DQ35" s="89">
        <v>0</v>
      </c>
      <c r="DR35" s="89">
        <v>0</v>
      </c>
      <c r="DS35" s="89">
        <v>0</v>
      </c>
      <c r="DT35" s="89">
        <v>0</v>
      </c>
      <c r="DU35" s="89">
        <v>0</v>
      </c>
      <c r="DV35" s="89">
        <v>0</v>
      </c>
      <c r="DW35" s="89">
        <v>0</v>
      </c>
      <c r="DX35" s="89">
        <v>0</v>
      </c>
      <c r="DY35" s="89">
        <v>0</v>
      </c>
      <c r="DZ35" s="88"/>
      <c r="EB35" s="72">
        <f t="shared" si="0"/>
        <v>0</v>
      </c>
      <c r="EC35" s="72">
        <f t="shared" si="1"/>
        <v>0</v>
      </c>
      <c r="ED35" s="72">
        <f t="shared" si="2"/>
        <v>224</v>
      </c>
      <c r="EE35" s="72">
        <f t="shared" si="3"/>
        <v>0</v>
      </c>
      <c r="EF35" s="72">
        <f t="shared" si="4"/>
        <v>0</v>
      </c>
      <c r="EG35" s="72">
        <f t="shared" si="5"/>
        <v>0</v>
      </c>
      <c r="EH35" s="72">
        <f t="shared" si="6"/>
        <v>0</v>
      </c>
      <c r="EI35" s="72">
        <f t="shared" si="7"/>
        <v>0</v>
      </c>
      <c r="EJ35" s="72">
        <f t="shared" si="8"/>
        <v>0</v>
      </c>
      <c r="EK35" s="72">
        <f t="shared" si="9"/>
        <v>0</v>
      </c>
      <c r="EL35" s="72">
        <f t="shared" si="10"/>
        <v>0</v>
      </c>
      <c r="EM35" s="72">
        <f t="shared" si="11"/>
        <v>0</v>
      </c>
      <c r="EN35" s="72">
        <f t="shared" si="12"/>
        <v>0</v>
      </c>
      <c r="EO35" s="72">
        <f t="shared" si="13"/>
        <v>0</v>
      </c>
      <c r="EP35" s="72">
        <f t="shared" si="14"/>
        <v>0</v>
      </c>
      <c r="EQ35" s="72">
        <f t="shared" si="15"/>
        <v>0</v>
      </c>
      <c r="ES35" s="11" t="str">
        <f t="shared" si="16"/>
        <v>{0x00, 0x00, 0xE0, 0x00, 0x00, 0x00, 0x00, 0x00, 0x00, 0x00, 0x00, 0x00, 0x00, 0x00, 0x00, 0x00},</v>
      </c>
      <c r="FA35" s="81"/>
      <c r="FB35" s="81"/>
      <c r="FC35" s="81"/>
      <c r="FD35" s="81"/>
      <c r="FE35" s="81"/>
      <c r="FF35" s="81"/>
      <c r="FG35" s="81"/>
      <c r="FH35" s="81"/>
      <c r="FI35" s="81"/>
      <c r="FJ35" s="81"/>
      <c r="FK35" s="81"/>
      <c r="FL35" s="81"/>
    </row>
    <row r="36" spans="1:168" s="72" customFormat="1" ht="15" customHeight="1" x14ac:dyDescent="0.25">
      <c r="A36" s="88"/>
      <c r="B36" s="89">
        <v>0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89">
        <v>0</v>
      </c>
      <c r="V36" s="89">
        <v>0</v>
      </c>
      <c r="W36" s="89">
        <v>1</v>
      </c>
      <c r="X36" s="89">
        <v>1</v>
      </c>
      <c r="Y36" s="89">
        <v>1</v>
      </c>
      <c r="Z36" s="89">
        <v>0</v>
      </c>
      <c r="AA36" s="89">
        <v>0</v>
      </c>
      <c r="AB36" s="89">
        <v>0</v>
      </c>
      <c r="AC36" s="89">
        <v>0</v>
      </c>
      <c r="AD36" s="89">
        <v>0</v>
      </c>
      <c r="AE36" s="89">
        <v>0</v>
      </c>
      <c r="AF36" s="89">
        <v>0</v>
      </c>
      <c r="AG36" s="89">
        <v>0</v>
      </c>
      <c r="AH36" s="89">
        <v>0</v>
      </c>
      <c r="AI36" s="89">
        <v>0</v>
      </c>
      <c r="AJ36" s="89">
        <v>0</v>
      </c>
      <c r="AK36" s="89">
        <v>0</v>
      </c>
      <c r="AL36" s="89">
        <v>0</v>
      </c>
      <c r="AM36" s="89">
        <v>0</v>
      </c>
      <c r="AN36" s="89">
        <v>0</v>
      </c>
      <c r="AO36" s="89">
        <v>0</v>
      </c>
      <c r="AP36" s="89">
        <v>0</v>
      </c>
      <c r="AQ36" s="89">
        <v>0</v>
      </c>
      <c r="AR36" s="89">
        <v>0</v>
      </c>
      <c r="AS36" s="89">
        <v>0</v>
      </c>
      <c r="AT36" s="89">
        <v>0</v>
      </c>
      <c r="AU36" s="89">
        <v>0</v>
      </c>
      <c r="AV36" s="89">
        <v>0</v>
      </c>
      <c r="AW36" s="89">
        <v>0</v>
      </c>
      <c r="AX36" s="89">
        <v>0</v>
      </c>
      <c r="AY36" s="89">
        <v>0</v>
      </c>
      <c r="AZ36" s="89">
        <v>0</v>
      </c>
      <c r="BA36" s="89">
        <v>0</v>
      </c>
      <c r="BB36" s="89">
        <v>0</v>
      </c>
      <c r="BC36" s="89">
        <v>0</v>
      </c>
      <c r="BD36" s="89">
        <v>0</v>
      </c>
      <c r="BE36" s="89">
        <v>0</v>
      </c>
      <c r="BF36" s="89">
        <v>0</v>
      </c>
      <c r="BG36" s="89">
        <v>0</v>
      </c>
      <c r="BH36" s="89">
        <v>0</v>
      </c>
      <c r="BI36" s="89">
        <v>0</v>
      </c>
      <c r="BJ36" s="89">
        <v>0</v>
      </c>
      <c r="BK36" s="89">
        <v>0</v>
      </c>
      <c r="BL36" s="89">
        <v>0</v>
      </c>
      <c r="BM36" s="89">
        <v>0</v>
      </c>
      <c r="BN36" s="89">
        <v>0</v>
      </c>
      <c r="BO36" s="89">
        <v>0</v>
      </c>
      <c r="BP36" s="89">
        <v>0</v>
      </c>
      <c r="BQ36" s="89">
        <v>0</v>
      </c>
      <c r="BR36" s="89">
        <v>0</v>
      </c>
      <c r="BS36" s="89">
        <v>0</v>
      </c>
      <c r="BT36" s="89">
        <v>0</v>
      </c>
      <c r="BU36" s="89">
        <v>0</v>
      </c>
      <c r="BV36" s="89">
        <v>0</v>
      </c>
      <c r="BW36" s="89">
        <v>0</v>
      </c>
      <c r="BX36" s="89">
        <v>0</v>
      </c>
      <c r="BY36" s="89">
        <v>0</v>
      </c>
      <c r="BZ36" s="89">
        <v>0</v>
      </c>
      <c r="CA36" s="89">
        <v>0</v>
      </c>
      <c r="CB36" s="89">
        <v>0</v>
      </c>
      <c r="CC36" s="89">
        <v>0</v>
      </c>
      <c r="CD36" s="89">
        <v>0</v>
      </c>
      <c r="CE36" s="89">
        <v>0</v>
      </c>
      <c r="CF36" s="89">
        <v>0</v>
      </c>
      <c r="CG36" s="89">
        <v>0</v>
      </c>
      <c r="CH36" s="89">
        <v>0</v>
      </c>
      <c r="CI36" s="89">
        <v>0</v>
      </c>
      <c r="CJ36" s="89">
        <v>0</v>
      </c>
      <c r="CK36" s="89">
        <v>0</v>
      </c>
      <c r="CL36" s="89">
        <v>0</v>
      </c>
      <c r="CM36" s="89">
        <v>0</v>
      </c>
      <c r="CN36" s="89">
        <v>0</v>
      </c>
      <c r="CO36" s="89">
        <v>0</v>
      </c>
      <c r="CP36" s="89">
        <v>0</v>
      </c>
      <c r="CQ36" s="89">
        <v>0</v>
      </c>
      <c r="CR36" s="89">
        <v>0</v>
      </c>
      <c r="CS36" s="89">
        <v>0</v>
      </c>
      <c r="CT36" s="89">
        <v>0</v>
      </c>
      <c r="CU36" s="89">
        <v>0</v>
      </c>
      <c r="CV36" s="89">
        <v>0</v>
      </c>
      <c r="CW36" s="89">
        <v>0</v>
      </c>
      <c r="CX36" s="89">
        <v>0</v>
      </c>
      <c r="CY36" s="89">
        <v>0</v>
      </c>
      <c r="CZ36" s="89">
        <v>0</v>
      </c>
      <c r="DA36" s="89">
        <v>0</v>
      </c>
      <c r="DB36" s="89">
        <v>0</v>
      </c>
      <c r="DC36" s="89">
        <v>0</v>
      </c>
      <c r="DD36" s="89">
        <v>0</v>
      </c>
      <c r="DE36" s="89">
        <v>0</v>
      </c>
      <c r="DF36" s="89">
        <v>0</v>
      </c>
      <c r="DG36" s="89">
        <v>0</v>
      </c>
      <c r="DH36" s="89">
        <v>0</v>
      </c>
      <c r="DI36" s="89">
        <v>0</v>
      </c>
      <c r="DJ36" s="89">
        <v>0</v>
      </c>
      <c r="DK36" s="89">
        <v>0</v>
      </c>
      <c r="DL36" s="89">
        <v>0</v>
      </c>
      <c r="DM36" s="89">
        <v>0</v>
      </c>
      <c r="DN36" s="89">
        <v>0</v>
      </c>
      <c r="DO36" s="89">
        <v>0</v>
      </c>
      <c r="DP36" s="89">
        <v>0</v>
      </c>
      <c r="DQ36" s="89">
        <v>0</v>
      </c>
      <c r="DR36" s="89">
        <v>0</v>
      </c>
      <c r="DS36" s="89">
        <v>0</v>
      </c>
      <c r="DT36" s="89">
        <v>0</v>
      </c>
      <c r="DU36" s="89">
        <v>0</v>
      </c>
      <c r="DV36" s="89">
        <v>0</v>
      </c>
      <c r="DW36" s="89">
        <v>0</v>
      </c>
      <c r="DX36" s="89">
        <v>0</v>
      </c>
      <c r="DY36" s="89">
        <v>0</v>
      </c>
      <c r="DZ36" s="88"/>
      <c r="EB36" s="72">
        <f t="shared" si="0"/>
        <v>0</v>
      </c>
      <c r="EC36" s="72">
        <f t="shared" si="1"/>
        <v>0</v>
      </c>
      <c r="ED36" s="72">
        <f t="shared" si="2"/>
        <v>224</v>
      </c>
      <c r="EE36" s="72">
        <f t="shared" si="3"/>
        <v>0</v>
      </c>
      <c r="EF36" s="72">
        <f t="shared" si="4"/>
        <v>0</v>
      </c>
      <c r="EG36" s="72">
        <f t="shared" si="5"/>
        <v>0</v>
      </c>
      <c r="EH36" s="72">
        <f t="shared" si="6"/>
        <v>0</v>
      </c>
      <c r="EI36" s="72">
        <f t="shared" si="7"/>
        <v>0</v>
      </c>
      <c r="EJ36" s="72">
        <f t="shared" si="8"/>
        <v>0</v>
      </c>
      <c r="EK36" s="72">
        <f t="shared" si="9"/>
        <v>0</v>
      </c>
      <c r="EL36" s="72">
        <f t="shared" si="10"/>
        <v>0</v>
      </c>
      <c r="EM36" s="72">
        <f t="shared" si="11"/>
        <v>0</v>
      </c>
      <c r="EN36" s="72">
        <f t="shared" si="12"/>
        <v>0</v>
      </c>
      <c r="EO36" s="72">
        <f t="shared" si="13"/>
        <v>0</v>
      </c>
      <c r="EP36" s="72">
        <f t="shared" si="14"/>
        <v>0</v>
      </c>
      <c r="EQ36" s="72">
        <f t="shared" si="15"/>
        <v>0</v>
      </c>
      <c r="ES36" s="11" t="str">
        <f t="shared" si="16"/>
        <v>{0x00, 0x00, 0xE0, 0x00, 0x00, 0x00, 0x00, 0x00, 0x00, 0x00, 0x00, 0x00, 0x00, 0x00, 0x00, 0x00},</v>
      </c>
      <c r="FA36" s="81"/>
      <c r="FB36" s="81"/>
      <c r="FC36" s="81"/>
      <c r="FD36" s="81"/>
      <c r="FE36" s="81"/>
      <c r="FF36" s="81"/>
      <c r="FG36" s="81"/>
      <c r="FH36" s="81"/>
      <c r="FI36" s="81"/>
      <c r="FJ36" s="81"/>
      <c r="FK36" s="81"/>
      <c r="FL36" s="81"/>
    </row>
    <row r="37" spans="1:168" s="72" customFormat="1" ht="15" customHeight="1" x14ac:dyDescent="0.25">
      <c r="A37" s="88"/>
      <c r="B37" s="89">
        <v>0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89">
        <v>0</v>
      </c>
      <c r="V37" s="89">
        <v>0</v>
      </c>
      <c r="W37" s="89">
        <v>1</v>
      </c>
      <c r="X37" s="89">
        <v>1</v>
      </c>
      <c r="Y37" s="89">
        <v>1</v>
      </c>
      <c r="Z37" s="89">
        <v>0</v>
      </c>
      <c r="AA37" s="89">
        <v>0</v>
      </c>
      <c r="AB37" s="89">
        <v>0</v>
      </c>
      <c r="AC37" s="89">
        <v>0</v>
      </c>
      <c r="AD37" s="89">
        <v>0</v>
      </c>
      <c r="AE37" s="89">
        <v>0</v>
      </c>
      <c r="AF37" s="89">
        <v>0</v>
      </c>
      <c r="AG37" s="89">
        <v>0</v>
      </c>
      <c r="AH37" s="89">
        <v>0</v>
      </c>
      <c r="AI37" s="89">
        <v>0</v>
      </c>
      <c r="AJ37" s="89">
        <v>0</v>
      </c>
      <c r="AK37" s="89">
        <v>0</v>
      </c>
      <c r="AL37" s="89">
        <v>0</v>
      </c>
      <c r="AM37" s="89">
        <v>0</v>
      </c>
      <c r="AN37" s="89">
        <v>0</v>
      </c>
      <c r="AO37" s="89">
        <v>0</v>
      </c>
      <c r="AP37" s="89">
        <v>0</v>
      </c>
      <c r="AQ37" s="89">
        <v>0</v>
      </c>
      <c r="AR37" s="89">
        <v>0</v>
      </c>
      <c r="AS37" s="89">
        <v>0</v>
      </c>
      <c r="AT37" s="89">
        <v>0</v>
      </c>
      <c r="AU37" s="89">
        <v>0</v>
      </c>
      <c r="AV37" s="89">
        <v>0</v>
      </c>
      <c r="AW37" s="89">
        <v>0</v>
      </c>
      <c r="AX37" s="89">
        <v>0</v>
      </c>
      <c r="AY37" s="89">
        <v>0</v>
      </c>
      <c r="AZ37" s="89">
        <v>0</v>
      </c>
      <c r="BA37" s="89">
        <v>0</v>
      </c>
      <c r="BB37" s="89">
        <v>0</v>
      </c>
      <c r="BC37" s="89">
        <v>0</v>
      </c>
      <c r="BD37" s="89">
        <v>0</v>
      </c>
      <c r="BE37" s="89">
        <v>0</v>
      </c>
      <c r="BF37" s="89">
        <v>0</v>
      </c>
      <c r="BG37" s="89">
        <v>0</v>
      </c>
      <c r="BH37" s="89">
        <v>0</v>
      </c>
      <c r="BI37" s="89">
        <v>0</v>
      </c>
      <c r="BJ37" s="89">
        <v>0</v>
      </c>
      <c r="BK37" s="89">
        <v>0</v>
      </c>
      <c r="BL37" s="89">
        <v>0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89">
        <v>0</v>
      </c>
      <c r="BS37" s="89">
        <v>0</v>
      </c>
      <c r="BT37" s="89">
        <v>0</v>
      </c>
      <c r="BU37" s="89">
        <v>0</v>
      </c>
      <c r="BV37" s="89">
        <v>0</v>
      </c>
      <c r="BW37" s="89">
        <v>0</v>
      </c>
      <c r="BX37" s="89">
        <v>0</v>
      </c>
      <c r="BY37" s="89">
        <v>0</v>
      </c>
      <c r="BZ37" s="89">
        <v>0</v>
      </c>
      <c r="CA37" s="89">
        <v>0</v>
      </c>
      <c r="CB37" s="89">
        <v>0</v>
      </c>
      <c r="CC37" s="89">
        <v>0</v>
      </c>
      <c r="CD37" s="89">
        <v>0</v>
      </c>
      <c r="CE37" s="89">
        <v>0</v>
      </c>
      <c r="CF37" s="89">
        <v>0</v>
      </c>
      <c r="CG37" s="89">
        <v>0</v>
      </c>
      <c r="CH37" s="89">
        <v>0</v>
      </c>
      <c r="CI37" s="89">
        <v>0</v>
      </c>
      <c r="CJ37" s="89">
        <v>0</v>
      </c>
      <c r="CK37" s="89">
        <v>0</v>
      </c>
      <c r="CL37" s="89">
        <v>0</v>
      </c>
      <c r="CM37" s="89">
        <v>0</v>
      </c>
      <c r="CN37" s="89">
        <v>0</v>
      </c>
      <c r="CO37" s="89">
        <v>0</v>
      </c>
      <c r="CP37" s="89">
        <v>0</v>
      </c>
      <c r="CQ37" s="89">
        <v>0</v>
      </c>
      <c r="CR37" s="89">
        <v>0</v>
      </c>
      <c r="CS37" s="89">
        <v>0</v>
      </c>
      <c r="CT37" s="89">
        <v>0</v>
      </c>
      <c r="CU37" s="89">
        <v>0</v>
      </c>
      <c r="CV37" s="89">
        <v>0</v>
      </c>
      <c r="CW37" s="89">
        <v>0</v>
      </c>
      <c r="CX37" s="89">
        <v>0</v>
      </c>
      <c r="CY37" s="89">
        <v>0</v>
      </c>
      <c r="CZ37" s="89">
        <v>0</v>
      </c>
      <c r="DA37" s="89">
        <v>0</v>
      </c>
      <c r="DB37" s="89">
        <v>0</v>
      </c>
      <c r="DC37" s="89">
        <v>0</v>
      </c>
      <c r="DD37" s="89">
        <v>0</v>
      </c>
      <c r="DE37" s="89">
        <v>0</v>
      </c>
      <c r="DF37" s="89">
        <v>0</v>
      </c>
      <c r="DG37" s="89">
        <v>0</v>
      </c>
      <c r="DH37" s="89">
        <v>0</v>
      </c>
      <c r="DI37" s="89">
        <v>0</v>
      </c>
      <c r="DJ37" s="89">
        <v>0</v>
      </c>
      <c r="DK37" s="89">
        <v>0</v>
      </c>
      <c r="DL37" s="89">
        <v>0</v>
      </c>
      <c r="DM37" s="89">
        <v>0</v>
      </c>
      <c r="DN37" s="89">
        <v>0</v>
      </c>
      <c r="DO37" s="89">
        <v>0</v>
      </c>
      <c r="DP37" s="89">
        <v>0</v>
      </c>
      <c r="DQ37" s="89">
        <v>0</v>
      </c>
      <c r="DR37" s="89">
        <v>0</v>
      </c>
      <c r="DS37" s="89">
        <v>0</v>
      </c>
      <c r="DT37" s="89">
        <v>0</v>
      </c>
      <c r="DU37" s="89">
        <v>0</v>
      </c>
      <c r="DV37" s="89">
        <v>0</v>
      </c>
      <c r="DW37" s="89">
        <v>0</v>
      </c>
      <c r="DX37" s="89">
        <v>0</v>
      </c>
      <c r="DY37" s="89">
        <v>0</v>
      </c>
      <c r="DZ37" s="88"/>
      <c r="EB37" s="72">
        <f t="shared" si="0"/>
        <v>0</v>
      </c>
      <c r="EC37" s="72">
        <f t="shared" si="1"/>
        <v>0</v>
      </c>
      <c r="ED37" s="72">
        <f t="shared" si="2"/>
        <v>224</v>
      </c>
      <c r="EE37" s="72">
        <f t="shared" si="3"/>
        <v>0</v>
      </c>
      <c r="EF37" s="72">
        <f t="shared" si="4"/>
        <v>0</v>
      </c>
      <c r="EG37" s="72">
        <f t="shared" si="5"/>
        <v>0</v>
      </c>
      <c r="EH37" s="72">
        <f t="shared" si="6"/>
        <v>0</v>
      </c>
      <c r="EI37" s="72">
        <f t="shared" si="7"/>
        <v>0</v>
      </c>
      <c r="EJ37" s="72">
        <f t="shared" si="8"/>
        <v>0</v>
      </c>
      <c r="EK37" s="72">
        <f t="shared" si="9"/>
        <v>0</v>
      </c>
      <c r="EL37" s="72">
        <f t="shared" si="10"/>
        <v>0</v>
      </c>
      <c r="EM37" s="72">
        <f t="shared" si="11"/>
        <v>0</v>
      </c>
      <c r="EN37" s="72">
        <f t="shared" si="12"/>
        <v>0</v>
      </c>
      <c r="EO37" s="72">
        <f t="shared" si="13"/>
        <v>0</v>
      </c>
      <c r="EP37" s="72">
        <f t="shared" si="14"/>
        <v>0</v>
      </c>
      <c r="EQ37" s="72">
        <f t="shared" si="15"/>
        <v>0</v>
      </c>
      <c r="ES37" s="11" t="str">
        <f t="shared" si="16"/>
        <v>{0x00, 0x00, 0xE0, 0x00, 0x00, 0x00, 0x00, 0x00, 0x00, 0x00, 0x00, 0x00, 0x00, 0x00, 0x00, 0x00},</v>
      </c>
      <c r="FA37" s="81"/>
      <c r="FB37" s="81"/>
      <c r="FC37" s="81"/>
      <c r="FD37" s="81"/>
      <c r="FE37" s="81"/>
      <c r="FF37" s="81"/>
      <c r="FG37" s="81"/>
      <c r="FH37" s="81"/>
      <c r="FI37" s="81"/>
      <c r="FJ37" s="81"/>
      <c r="FK37" s="81"/>
      <c r="FL37" s="81"/>
    </row>
    <row r="38" spans="1:168" s="72" customFormat="1" ht="15" customHeight="1" x14ac:dyDescent="0.25">
      <c r="A38" s="88"/>
      <c r="B38" s="89">
        <v>0</v>
      </c>
      <c r="C38" s="89"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v>0</v>
      </c>
      <c r="J38" s="89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89">
        <v>0</v>
      </c>
      <c r="V38" s="89">
        <v>0</v>
      </c>
      <c r="W38" s="89">
        <v>0</v>
      </c>
      <c r="X38" s="89">
        <v>0</v>
      </c>
      <c r="Y38" s="89">
        <v>0</v>
      </c>
      <c r="Z38" s="89">
        <v>1</v>
      </c>
      <c r="AA38" s="89">
        <v>1</v>
      </c>
      <c r="AB38" s="89">
        <v>1</v>
      </c>
      <c r="AC38" s="89">
        <v>0</v>
      </c>
      <c r="AD38" s="89">
        <v>0</v>
      </c>
      <c r="AE38" s="89">
        <v>0</v>
      </c>
      <c r="AF38" s="89">
        <v>0</v>
      </c>
      <c r="AG38" s="89">
        <v>0</v>
      </c>
      <c r="AH38" s="89">
        <v>0</v>
      </c>
      <c r="AI38" s="89">
        <v>0</v>
      </c>
      <c r="AJ38" s="89">
        <v>0</v>
      </c>
      <c r="AK38" s="89">
        <v>0</v>
      </c>
      <c r="AL38" s="89">
        <v>0</v>
      </c>
      <c r="AM38" s="89">
        <v>0</v>
      </c>
      <c r="AN38" s="89">
        <v>0</v>
      </c>
      <c r="AO38" s="89">
        <v>0</v>
      </c>
      <c r="AP38" s="89">
        <v>0</v>
      </c>
      <c r="AQ38" s="89">
        <v>0</v>
      </c>
      <c r="AR38" s="89">
        <v>0</v>
      </c>
      <c r="AS38" s="89">
        <v>0</v>
      </c>
      <c r="AT38" s="89">
        <v>0</v>
      </c>
      <c r="AU38" s="89">
        <v>0</v>
      </c>
      <c r="AV38" s="89">
        <v>0</v>
      </c>
      <c r="AW38" s="89">
        <v>0</v>
      </c>
      <c r="AX38" s="89">
        <v>0</v>
      </c>
      <c r="AY38" s="89">
        <v>0</v>
      </c>
      <c r="AZ38" s="89">
        <v>0</v>
      </c>
      <c r="BA38" s="89">
        <v>0</v>
      </c>
      <c r="BB38" s="89">
        <v>0</v>
      </c>
      <c r="BC38" s="89">
        <v>0</v>
      </c>
      <c r="BD38" s="89">
        <v>0</v>
      </c>
      <c r="BE38" s="89">
        <v>0</v>
      </c>
      <c r="BF38" s="89">
        <v>0</v>
      </c>
      <c r="BG38" s="89">
        <v>0</v>
      </c>
      <c r="BH38" s="89">
        <v>0</v>
      </c>
      <c r="BI38" s="89">
        <v>0</v>
      </c>
      <c r="BJ38" s="89">
        <v>0</v>
      </c>
      <c r="BK38" s="89">
        <v>0</v>
      </c>
      <c r="BL38" s="89">
        <v>0</v>
      </c>
      <c r="BM38" s="89">
        <v>0</v>
      </c>
      <c r="BN38" s="89">
        <v>0</v>
      </c>
      <c r="BO38" s="89">
        <v>0</v>
      </c>
      <c r="BP38" s="89">
        <v>0</v>
      </c>
      <c r="BQ38" s="89">
        <v>0</v>
      </c>
      <c r="BR38" s="89">
        <v>0</v>
      </c>
      <c r="BS38" s="89">
        <v>0</v>
      </c>
      <c r="BT38" s="89">
        <v>0</v>
      </c>
      <c r="BU38" s="89">
        <v>0</v>
      </c>
      <c r="BV38" s="89">
        <v>0</v>
      </c>
      <c r="BW38" s="89">
        <v>0</v>
      </c>
      <c r="BX38" s="89">
        <v>0</v>
      </c>
      <c r="BY38" s="89">
        <v>0</v>
      </c>
      <c r="BZ38" s="89">
        <v>0</v>
      </c>
      <c r="CA38" s="89">
        <v>0</v>
      </c>
      <c r="CB38" s="89">
        <v>0</v>
      </c>
      <c r="CC38" s="89">
        <v>0</v>
      </c>
      <c r="CD38" s="89">
        <v>0</v>
      </c>
      <c r="CE38" s="89">
        <v>0</v>
      </c>
      <c r="CF38" s="89">
        <v>0</v>
      </c>
      <c r="CG38" s="89">
        <v>0</v>
      </c>
      <c r="CH38" s="89">
        <v>0</v>
      </c>
      <c r="CI38" s="89">
        <v>0</v>
      </c>
      <c r="CJ38" s="89">
        <v>0</v>
      </c>
      <c r="CK38" s="89">
        <v>0</v>
      </c>
      <c r="CL38" s="89">
        <v>0</v>
      </c>
      <c r="CM38" s="89">
        <v>0</v>
      </c>
      <c r="CN38" s="89">
        <v>0</v>
      </c>
      <c r="CO38" s="89">
        <v>0</v>
      </c>
      <c r="CP38" s="89">
        <v>0</v>
      </c>
      <c r="CQ38" s="89">
        <v>0</v>
      </c>
      <c r="CR38" s="89">
        <v>0</v>
      </c>
      <c r="CS38" s="89">
        <v>0</v>
      </c>
      <c r="CT38" s="89">
        <v>0</v>
      </c>
      <c r="CU38" s="89">
        <v>0</v>
      </c>
      <c r="CV38" s="89">
        <v>0</v>
      </c>
      <c r="CW38" s="89">
        <v>0</v>
      </c>
      <c r="CX38" s="89">
        <v>0</v>
      </c>
      <c r="CY38" s="89">
        <v>0</v>
      </c>
      <c r="CZ38" s="89">
        <v>0</v>
      </c>
      <c r="DA38" s="89">
        <v>0</v>
      </c>
      <c r="DB38" s="89">
        <v>0</v>
      </c>
      <c r="DC38" s="89">
        <v>0</v>
      </c>
      <c r="DD38" s="89">
        <v>0</v>
      </c>
      <c r="DE38" s="89">
        <v>0</v>
      </c>
      <c r="DF38" s="89">
        <v>0</v>
      </c>
      <c r="DG38" s="89">
        <v>0</v>
      </c>
      <c r="DH38" s="89">
        <v>0</v>
      </c>
      <c r="DI38" s="89">
        <v>0</v>
      </c>
      <c r="DJ38" s="89">
        <v>0</v>
      </c>
      <c r="DK38" s="89">
        <v>0</v>
      </c>
      <c r="DL38" s="89">
        <v>0</v>
      </c>
      <c r="DM38" s="89">
        <v>0</v>
      </c>
      <c r="DN38" s="89">
        <v>0</v>
      </c>
      <c r="DO38" s="89">
        <v>0</v>
      </c>
      <c r="DP38" s="89">
        <v>0</v>
      </c>
      <c r="DQ38" s="89">
        <v>0</v>
      </c>
      <c r="DR38" s="89">
        <v>0</v>
      </c>
      <c r="DS38" s="89">
        <v>0</v>
      </c>
      <c r="DT38" s="89">
        <v>0</v>
      </c>
      <c r="DU38" s="89">
        <v>0</v>
      </c>
      <c r="DV38" s="89">
        <v>0</v>
      </c>
      <c r="DW38" s="89">
        <v>0</v>
      </c>
      <c r="DX38" s="89">
        <v>0</v>
      </c>
      <c r="DY38" s="89">
        <v>0</v>
      </c>
      <c r="DZ38" s="88"/>
      <c r="EB38" s="72">
        <f t="shared" si="0"/>
        <v>0</v>
      </c>
      <c r="EC38" s="72">
        <f t="shared" si="1"/>
        <v>0</v>
      </c>
      <c r="ED38" s="72">
        <f t="shared" si="2"/>
        <v>0</v>
      </c>
      <c r="EE38" s="72">
        <f t="shared" si="3"/>
        <v>7</v>
      </c>
      <c r="EF38" s="72">
        <f t="shared" si="4"/>
        <v>0</v>
      </c>
      <c r="EG38" s="72">
        <f t="shared" si="5"/>
        <v>0</v>
      </c>
      <c r="EH38" s="72">
        <f t="shared" si="6"/>
        <v>0</v>
      </c>
      <c r="EI38" s="72">
        <f t="shared" si="7"/>
        <v>0</v>
      </c>
      <c r="EJ38" s="72">
        <f t="shared" si="8"/>
        <v>0</v>
      </c>
      <c r="EK38" s="72">
        <f t="shared" si="9"/>
        <v>0</v>
      </c>
      <c r="EL38" s="72">
        <f t="shared" si="10"/>
        <v>0</v>
      </c>
      <c r="EM38" s="72">
        <f t="shared" si="11"/>
        <v>0</v>
      </c>
      <c r="EN38" s="72">
        <f t="shared" si="12"/>
        <v>0</v>
      </c>
      <c r="EO38" s="72">
        <f t="shared" si="13"/>
        <v>0</v>
      </c>
      <c r="EP38" s="72">
        <f t="shared" si="14"/>
        <v>0</v>
      </c>
      <c r="EQ38" s="72">
        <f t="shared" si="15"/>
        <v>0</v>
      </c>
      <c r="ES38" s="11" t="str">
        <f t="shared" si="16"/>
        <v>{0x00, 0x00, 0x00, 0x07, 0x00, 0x00, 0x00, 0x00, 0x00, 0x00, 0x00, 0x00, 0x00, 0x00, 0x00, 0x00},</v>
      </c>
      <c r="FA38" s="81"/>
      <c r="FB38" s="81"/>
      <c r="FC38" s="81"/>
      <c r="FD38" s="81"/>
      <c r="FE38" s="81"/>
      <c r="FF38" s="81"/>
      <c r="FG38" s="81"/>
      <c r="FH38" s="81"/>
      <c r="FI38" s="81"/>
      <c r="FJ38" s="81"/>
      <c r="FK38" s="81"/>
      <c r="FL38" s="81"/>
    </row>
    <row r="39" spans="1:168" s="72" customFormat="1" ht="15" customHeight="1" x14ac:dyDescent="0.25">
      <c r="A39" s="88"/>
      <c r="B39" s="89">
        <v>0</v>
      </c>
      <c r="C39" s="89">
        <v>0</v>
      </c>
      <c r="D39" s="89">
        <v>0</v>
      </c>
      <c r="E39" s="89">
        <v>0</v>
      </c>
      <c r="F39" s="89">
        <v>0</v>
      </c>
      <c r="G39" s="89">
        <v>0</v>
      </c>
      <c r="H39" s="89">
        <v>0</v>
      </c>
      <c r="I39" s="89">
        <v>0</v>
      </c>
      <c r="J39" s="89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89">
        <v>0</v>
      </c>
      <c r="V39" s="89">
        <v>0</v>
      </c>
      <c r="W39" s="89">
        <v>0</v>
      </c>
      <c r="X39" s="89">
        <v>0</v>
      </c>
      <c r="Y39" s="89">
        <v>0</v>
      </c>
      <c r="Z39" s="89">
        <v>1</v>
      </c>
      <c r="AA39" s="89">
        <v>1</v>
      </c>
      <c r="AB39" s="89">
        <v>1</v>
      </c>
      <c r="AC39" s="89">
        <v>0</v>
      </c>
      <c r="AD39" s="89">
        <v>0</v>
      </c>
      <c r="AE39" s="89">
        <v>0</v>
      </c>
      <c r="AF39" s="89">
        <v>0</v>
      </c>
      <c r="AG39" s="89">
        <v>0</v>
      </c>
      <c r="AH39" s="89">
        <v>0</v>
      </c>
      <c r="AI39" s="89">
        <v>0</v>
      </c>
      <c r="AJ39" s="89">
        <v>0</v>
      </c>
      <c r="AK39" s="89">
        <v>0</v>
      </c>
      <c r="AL39" s="89">
        <v>0</v>
      </c>
      <c r="AM39" s="89">
        <v>0</v>
      </c>
      <c r="AN39" s="89">
        <v>0</v>
      </c>
      <c r="AO39" s="89">
        <v>0</v>
      </c>
      <c r="AP39" s="89">
        <v>0</v>
      </c>
      <c r="AQ39" s="89">
        <v>0</v>
      </c>
      <c r="AR39" s="89">
        <v>0</v>
      </c>
      <c r="AS39" s="89">
        <v>0</v>
      </c>
      <c r="AT39" s="89">
        <v>0</v>
      </c>
      <c r="AU39" s="89">
        <v>0</v>
      </c>
      <c r="AV39" s="89">
        <v>0</v>
      </c>
      <c r="AW39" s="89">
        <v>0</v>
      </c>
      <c r="AX39" s="89">
        <v>0</v>
      </c>
      <c r="AY39" s="89">
        <v>0</v>
      </c>
      <c r="AZ39" s="89">
        <v>0</v>
      </c>
      <c r="BA39" s="89">
        <v>0</v>
      </c>
      <c r="BB39" s="89">
        <v>0</v>
      </c>
      <c r="BC39" s="89">
        <v>0</v>
      </c>
      <c r="BD39" s="89">
        <v>0</v>
      </c>
      <c r="BE39" s="89">
        <v>0</v>
      </c>
      <c r="BF39" s="89">
        <v>0</v>
      </c>
      <c r="BG39" s="89">
        <v>0</v>
      </c>
      <c r="BH39" s="89">
        <v>0</v>
      </c>
      <c r="BI39" s="89">
        <v>0</v>
      </c>
      <c r="BJ39" s="89">
        <v>0</v>
      </c>
      <c r="BK39" s="89">
        <v>0</v>
      </c>
      <c r="BL39" s="89">
        <v>0</v>
      </c>
      <c r="BM39" s="89">
        <v>0</v>
      </c>
      <c r="BN39" s="89">
        <v>0</v>
      </c>
      <c r="BO39" s="89">
        <v>0</v>
      </c>
      <c r="BP39" s="89">
        <v>0</v>
      </c>
      <c r="BQ39" s="89">
        <v>0</v>
      </c>
      <c r="BR39" s="89">
        <v>0</v>
      </c>
      <c r="BS39" s="89">
        <v>0</v>
      </c>
      <c r="BT39" s="89">
        <v>0</v>
      </c>
      <c r="BU39" s="89">
        <v>0</v>
      </c>
      <c r="BV39" s="89">
        <v>0</v>
      </c>
      <c r="BW39" s="89">
        <v>0</v>
      </c>
      <c r="BX39" s="89">
        <v>0</v>
      </c>
      <c r="BY39" s="89">
        <v>0</v>
      </c>
      <c r="BZ39" s="89">
        <v>0</v>
      </c>
      <c r="CA39" s="89">
        <v>0</v>
      </c>
      <c r="CB39" s="89">
        <v>0</v>
      </c>
      <c r="CC39" s="89">
        <v>0</v>
      </c>
      <c r="CD39" s="89">
        <v>0</v>
      </c>
      <c r="CE39" s="89">
        <v>0</v>
      </c>
      <c r="CF39" s="89">
        <v>0</v>
      </c>
      <c r="CG39" s="89">
        <v>0</v>
      </c>
      <c r="CH39" s="89">
        <v>0</v>
      </c>
      <c r="CI39" s="89">
        <v>0</v>
      </c>
      <c r="CJ39" s="89">
        <v>0</v>
      </c>
      <c r="CK39" s="89">
        <v>0</v>
      </c>
      <c r="CL39" s="89">
        <v>0</v>
      </c>
      <c r="CM39" s="89">
        <v>0</v>
      </c>
      <c r="CN39" s="89">
        <v>0</v>
      </c>
      <c r="CO39" s="89">
        <v>0</v>
      </c>
      <c r="CP39" s="89">
        <v>0</v>
      </c>
      <c r="CQ39" s="89">
        <v>0</v>
      </c>
      <c r="CR39" s="89">
        <v>0</v>
      </c>
      <c r="CS39" s="89">
        <v>0</v>
      </c>
      <c r="CT39" s="89">
        <v>0</v>
      </c>
      <c r="CU39" s="89">
        <v>0</v>
      </c>
      <c r="CV39" s="89">
        <v>0</v>
      </c>
      <c r="CW39" s="89">
        <v>0</v>
      </c>
      <c r="CX39" s="89">
        <v>0</v>
      </c>
      <c r="CY39" s="89">
        <v>0</v>
      </c>
      <c r="CZ39" s="89">
        <v>0</v>
      </c>
      <c r="DA39" s="89">
        <v>0</v>
      </c>
      <c r="DB39" s="89">
        <v>0</v>
      </c>
      <c r="DC39" s="89">
        <v>0</v>
      </c>
      <c r="DD39" s="89">
        <v>0</v>
      </c>
      <c r="DE39" s="89">
        <v>0</v>
      </c>
      <c r="DF39" s="89">
        <v>0</v>
      </c>
      <c r="DG39" s="89">
        <v>0</v>
      </c>
      <c r="DH39" s="89">
        <v>0</v>
      </c>
      <c r="DI39" s="89">
        <v>0</v>
      </c>
      <c r="DJ39" s="89">
        <v>0</v>
      </c>
      <c r="DK39" s="89">
        <v>0</v>
      </c>
      <c r="DL39" s="89">
        <v>0</v>
      </c>
      <c r="DM39" s="89">
        <v>0</v>
      </c>
      <c r="DN39" s="89">
        <v>0</v>
      </c>
      <c r="DO39" s="89">
        <v>0</v>
      </c>
      <c r="DP39" s="89">
        <v>0</v>
      </c>
      <c r="DQ39" s="89">
        <v>0</v>
      </c>
      <c r="DR39" s="89">
        <v>0</v>
      </c>
      <c r="DS39" s="89">
        <v>0</v>
      </c>
      <c r="DT39" s="89">
        <v>0</v>
      </c>
      <c r="DU39" s="89">
        <v>0</v>
      </c>
      <c r="DV39" s="89">
        <v>0</v>
      </c>
      <c r="DW39" s="89">
        <v>0</v>
      </c>
      <c r="DX39" s="89">
        <v>0</v>
      </c>
      <c r="DY39" s="89">
        <v>0</v>
      </c>
      <c r="DZ39" s="88"/>
      <c r="EB39" s="72">
        <f t="shared" si="0"/>
        <v>0</v>
      </c>
      <c r="EC39" s="72">
        <f t="shared" si="1"/>
        <v>0</v>
      </c>
      <c r="ED39" s="72">
        <f t="shared" si="2"/>
        <v>0</v>
      </c>
      <c r="EE39" s="72">
        <f t="shared" si="3"/>
        <v>7</v>
      </c>
      <c r="EF39" s="72">
        <f t="shared" si="4"/>
        <v>0</v>
      </c>
      <c r="EG39" s="72">
        <f t="shared" si="5"/>
        <v>0</v>
      </c>
      <c r="EH39" s="72">
        <f t="shared" si="6"/>
        <v>0</v>
      </c>
      <c r="EI39" s="72">
        <f t="shared" si="7"/>
        <v>0</v>
      </c>
      <c r="EJ39" s="72">
        <f t="shared" si="8"/>
        <v>0</v>
      </c>
      <c r="EK39" s="72">
        <f t="shared" si="9"/>
        <v>0</v>
      </c>
      <c r="EL39" s="72">
        <f t="shared" si="10"/>
        <v>0</v>
      </c>
      <c r="EM39" s="72">
        <f t="shared" si="11"/>
        <v>0</v>
      </c>
      <c r="EN39" s="72">
        <f t="shared" si="12"/>
        <v>0</v>
      </c>
      <c r="EO39" s="72">
        <f t="shared" si="13"/>
        <v>0</v>
      </c>
      <c r="EP39" s="72">
        <f t="shared" si="14"/>
        <v>0</v>
      </c>
      <c r="EQ39" s="72">
        <f t="shared" si="15"/>
        <v>0</v>
      </c>
      <c r="ES39" s="11" t="str">
        <f t="shared" si="16"/>
        <v>{0x00, 0x00, 0x00, 0x07, 0x00, 0x00, 0x00, 0x00, 0x00, 0x00, 0x00, 0x00, 0x00, 0x00, 0x00, 0x00},</v>
      </c>
      <c r="FA39" s="81"/>
      <c r="FB39" s="81"/>
      <c r="FC39" s="81"/>
      <c r="FD39" s="81"/>
      <c r="FE39" s="81"/>
      <c r="FF39" s="81"/>
      <c r="FG39" s="81"/>
      <c r="FH39" s="81"/>
      <c r="FI39" s="81"/>
      <c r="FJ39" s="81"/>
      <c r="FK39" s="81"/>
      <c r="FL39" s="81"/>
    </row>
    <row r="40" spans="1:168" s="72" customFormat="1" ht="15" customHeight="1" x14ac:dyDescent="0.25">
      <c r="A40" s="88"/>
      <c r="B40" s="89">
        <v>0</v>
      </c>
      <c r="C40" s="89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89">
        <v>0</v>
      </c>
      <c r="V40" s="89">
        <v>0</v>
      </c>
      <c r="W40" s="89">
        <v>0</v>
      </c>
      <c r="X40" s="89">
        <v>0</v>
      </c>
      <c r="Y40" s="89">
        <v>0</v>
      </c>
      <c r="Z40" s="89">
        <v>1</v>
      </c>
      <c r="AA40" s="89">
        <v>1</v>
      </c>
      <c r="AB40" s="89">
        <v>1</v>
      </c>
      <c r="AC40" s="89">
        <v>0</v>
      </c>
      <c r="AD40" s="89">
        <v>0</v>
      </c>
      <c r="AE40" s="89">
        <v>0</v>
      </c>
      <c r="AF40" s="89">
        <v>0</v>
      </c>
      <c r="AG40" s="89">
        <v>0</v>
      </c>
      <c r="AH40" s="89">
        <v>0</v>
      </c>
      <c r="AI40" s="89">
        <v>0</v>
      </c>
      <c r="AJ40" s="89">
        <v>0</v>
      </c>
      <c r="AK40" s="89">
        <v>0</v>
      </c>
      <c r="AL40" s="89">
        <v>0</v>
      </c>
      <c r="AM40" s="89">
        <v>0</v>
      </c>
      <c r="AN40" s="89">
        <v>0</v>
      </c>
      <c r="AO40" s="89">
        <v>0</v>
      </c>
      <c r="AP40" s="89">
        <v>0</v>
      </c>
      <c r="AQ40" s="89">
        <v>0</v>
      </c>
      <c r="AR40" s="89">
        <v>0</v>
      </c>
      <c r="AS40" s="89">
        <v>0</v>
      </c>
      <c r="AT40" s="89">
        <v>0</v>
      </c>
      <c r="AU40" s="89">
        <v>0</v>
      </c>
      <c r="AV40" s="89">
        <v>0</v>
      </c>
      <c r="AW40" s="89">
        <v>0</v>
      </c>
      <c r="AX40" s="89">
        <v>0</v>
      </c>
      <c r="AY40" s="89">
        <v>0</v>
      </c>
      <c r="AZ40" s="89">
        <v>0</v>
      </c>
      <c r="BA40" s="89">
        <v>0</v>
      </c>
      <c r="BB40" s="89">
        <v>0</v>
      </c>
      <c r="BC40" s="89">
        <v>0</v>
      </c>
      <c r="BD40" s="89">
        <v>0</v>
      </c>
      <c r="BE40" s="89">
        <v>0</v>
      </c>
      <c r="BF40" s="89">
        <v>0</v>
      </c>
      <c r="BG40" s="89">
        <v>0</v>
      </c>
      <c r="BH40" s="89">
        <v>0</v>
      </c>
      <c r="BI40" s="89">
        <v>0</v>
      </c>
      <c r="BJ40" s="89">
        <v>0</v>
      </c>
      <c r="BK40" s="89">
        <v>0</v>
      </c>
      <c r="BL40" s="89">
        <v>0</v>
      </c>
      <c r="BM40" s="89">
        <v>0</v>
      </c>
      <c r="BN40" s="89">
        <v>0</v>
      </c>
      <c r="BO40" s="89">
        <v>0</v>
      </c>
      <c r="BP40" s="89">
        <v>0</v>
      </c>
      <c r="BQ40" s="89">
        <v>0</v>
      </c>
      <c r="BR40" s="89">
        <v>0</v>
      </c>
      <c r="BS40" s="89">
        <v>0</v>
      </c>
      <c r="BT40" s="89">
        <v>0</v>
      </c>
      <c r="BU40" s="89">
        <v>0</v>
      </c>
      <c r="BV40" s="89">
        <v>0</v>
      </c>
      <c r="BW40" s="89">
        <v>0</v>
      </c>
      <c r="BX40" s="89">
        <v>0</v>
      </c>
      <c r="BY40" s="89">
        <v>0</v>
      </c>
      <c r="BZ40" s="89">
        <v>0</v>
      </c>
      <c r="CA40" s="89">
        <v>0</v>
      </c>
      <c r="CB40" s="89">
        <v>0</v>
      </c>
      <c r="CC40" s="89">
        <v>0</v>
      </c>
      <c r="CD40" s="89">
        <v>0</v>
      </c>
      <c r="CE40" s="89">
        <v>0</v>
      </c>
      <c r="CF40" s="89">
        <v>0</v>
      </c>
      <c r="CG40" s="89">
        <v>0</v>
      </c>
      <c r="CH40" s="89">
        <v>0</v>
      </c>
      <c r="CI40" s="89">
        <v>0</v>
      </c>
      <c r="CJ40" s="89">
        <v>0</v>
      </c>
      <c r="CK40" s="89">
        <v>0</v>
      </c>
      <c r="CL40" s="89">
        <v>0</v>
      </c>
      <c r="CM40" s="89">
        <v>0</v>
      </c>
      <c r="CN40" s="89">
        <v>0</v>
      </c>
      <c r="CO40" s="89">
        <v>0</v>
      </c>
      <c r="CP40" s="89">
        <v>0</v>
      </c>
      <c r="CQ40" s="89">
        <v>0</v>
      </c>
      <c r="CR40" s="89">
        <v>0</v>
      </c>
      <c r="CS40" s="89">
        <v>0</v>
      </c>
      <c r="CT40" s="89">
        <v>0</v>
      </c>
      <c r="CU40" s="89">
        <v>0</v>
      </c>
      <c r="CV40" s="89">
        <v>0</v>
      </c>
      <c r="CW40" s="89">
        <v>0</v>
      </c>
      <c r="CX40" s="89">
        <v>0</v>
      </c>
      <c r="CY40" s="89">
        <v>0</v>
      </c>
      <c r="CZ40" s="89">
        <v>0</v>
      </c>
      <c r="DA40" s="89">
        <v>0</v>
      </c>
      <c r="DB40" s="89">
        <v>0</v>
      </c>
      <c r="DC40" s="89">
        <v>0</v>
      </c>
      <c r="DD40" s="89">
        <v>0</v>
      </c>
      <c r="DE40" s="89">
        <v>0</v>
      </c>
      <c r="DF40" s="89">
        <v>0</v>
      </c>
      <c r="DG40" s="89">
        <v>0</v>
      </c>
      <c r="DH40" s="89">
        <v>0</v>
      </c>
      <c r="DI40" s="89">
        <v>0</v>
      </c>
      <c r="DJ40" s="89">
        <v>0</v>
      </c>
      <c r="DK40" s="89">
        <v>0</v>
      </c>
      <c r="DL40" s="89">
        <v>0</v>
      </c>
      <c r="DM40" s="89">
        <v>0</v>
      </c>
      <c r="DN40" s="89">
        <v>0</v>
      </c>
      <c r="DO40" s="89">
        <v>0</v>
      </c>
      <c r="DP40" s="89">
        <v>0</v>
      </c>
      <c r="DQ40" s="89">
        <v>0</v>
      </c>
      <c r="DR40" s="89">
        <v>0</v>
      </c>
      <c r="DS40" s="89">
        <v>0</v>
      </c>
      <c r="DT40" s="89">
        <v>0</v>
      </c>
      <c r="DU40" s="89">
        <v>0</v>
      </c>
      <c r="DV40" s="89">
        <v>0</v>
      </c>
      <c r="DW40" s="89">
        <v>0</v>
      </c>
      <c r="DX40" s="89">
        <v>0</v>
      </c>
      <c r="DY40" s="89">
        <v>0</v>
      </c>
      <c r="DZ40" s="88"/>
      <c r="EB40" s="72">
        <f t="shared" si="0"/>
        <v>0</v>
      </c>
      <c r="EC40" s="72">
        <f t="shared" si="1"/>
        <v>0</v>
      </c>
      <c r="ED40" s="72">
        <f t="shared" si="2"/>
        <v>0</v>
      </c>
      <c r="EE40" s="72">
        <f t="shared" si="3"/>
        <v>7</v>
      </c>
      <c r="EF40" s="72">
        <f t="shared" si="4"/>
        <v>0</v>
      </c>
      <c r="EG40" s="72">
        <f t="shared" si="5"/>
        <v>0</v>
      </c>
      <c r="EH40" s="72">
        <f t="shared" si="6"/>
        <v>0</v>
      </c>
      <c r="EI40" s="72">
        <f t="shared" si="7"/>
        <v>0</v>
      </c>
      <c r="EJ40" s="72">
        <f t="shared" si="8"/>
        <v>0</v>
      </c>
      <c r="EK40" s="72">
        <f t="shared" si="9"/>
        <v>0</v>
      </c>
      <c r="EL40" s="72">
        <f t="shared" si="10"/>
        <v>0</v>
      </c>
      <c r="EM40" s="72">
        <f t="shared" si="11"/>
        <v>0</v>
      </c>
      <c r="EN40" s="72">
        <f t="shared" si="12"/>
        <v>0</v>
      </c>
      <c r="EO40" s="72">
        <f t="shared" si="13"/>
        <v>0</v>
      </c>
      <c r="EP40" s="72">
        <f t="shared" si="14"/>
        <v>0</v>
      </c>
      <c r="EQ40" s="72">
        <f t="shared" si="15"/>
        <v>0</v>
      </c>
      <c r="ES40" s="11" t="str">
        <f t="shared" si="16"/>
        <v>{0x00, 0x00, 0x00, 0x07, 0x00, 0x00, 0x00, 0x00, 0x00, 0x00, 0x00, 0x00, 0x00, 0x00, 0x00, 0x00},</v>
      </c>
      <c r="FA40" s="81"/>
      <c r="FB40" s="81"/>
      <c r="FC40" s="81"/>
      <c r="FD40" s="81"/>
      <c r="FE40" s="81"/>
      <c r="FF40" s="81"/>
      <c r="FG40" s="81"/>
      <c r="FH40" s="81"/>
      <c r="FI40" s="81"/>
      <c r="FJ40" s="81"/>
      <c r="FK40" s="81"/>
      <c r="FL40" s="81"/>
    </row>
    <row r="41" spans="1:168" s="72" customFormat="1" ht="15" customHeight="1" x14ac:dyDescent="0.25">
      <c r="A41" s="88"/>
      <c r="B41" s="89">
        <v>0</v>
      </c>
      <c r="C41" s="89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89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89">
        <v>0</v>
      </c>
      <c r="V41" s="89">
        <v>0</v>
      </c>
      <c r="W41" s="89">
        <v>0</v>
      </c>
      <c r="X41" s="89">
        <v>0</v>
      </c>
      <c r="Y41" s="89">
        <v>0</v>
      </c>
      <c r="Z41" s="89">
        <v>0</v>
      </c>
      <c r="AA41" s="89">
        <v>0</v>
      </c>
      <c r="AB41" s="89">
        <v>0</v>
      </c>
      <c r="AC41" s="89">
        <v>1</v>
      </c>
      <c r="AD41" s="89">
        <v>1</v>
      </c>
      <c r="AE41" s="89">
        <v>1</v>
      </c>
      <c r="AF41" s="89">
        <v>0</v>
      </c>
      <c r="AG41" s="89">
        <v>0</v>
      </c>
      <c r="AH41" s="89">
        <v>0</v>
      </c>
      <c r="AI41" s="89">
        <v>0</v>
      </c>
      <c r="AJ41" s="89">
        <v>0</v>
      </c>
      <c r="AK41" s="89">
        <v>0</v>
      </c>
      <c r="AL41" s="89">
        <v>0</v>
      </c>
      <c r="AM41" s="89">
        <v>0</v>
      </c>
      <c r="AN41" s="89">
        <v>0</v>
      </c>
      <c r="AO41" s="89">
        <v>0</v>
      </c>
      <c r="AP41" s="89">
        <v>0</v>
      </c>
      <c r="AQ41" s="89">
        <v>0</v>
      </c>
      <c r="AR41" s="89">
        <v>0</v>
      </c>
      <c r="AS41" s="89">
        <v>0</v>
      </c>
      <c r="AT41" s="89">
        <v>0</v>
      </c>
      <c r="AU41" s="89">
        <v>0</v>
      </c>
      <c r="AV41" s="89">
        <v>0</v>
      </c>
      <c r="AW41" s="89">
        <v>0</v>
      </c>
      <c r="AX41" s="89">
        <v>0</v>
      </c>
      <c r="AY41" s="89">
        <v>0</v>
      </c>
      <c r="AZ41" s="89">
        <v>0</v>
      </c>
      <c r="BA41" s="89">
        <v>0</v>
      </c>
      <c r="BB41" s="89">
        <v>0</v>
      </c>
      <c r="BC41" s="89">
        <v>0</v>
      </c>
      <c r="BD41" s="89">
        <v>0</v>
      </c>
      <c r="BE41" s="89">
        <v>0</v>
      </c>
      <c r="BF41" s="89">
        <v>0</v>
      </c>
      <c r="BG41" s="89">
        <v>0</v>
      </c>
      <c r="BH41" s="89">
        <v>0</v>
      </c>
      <c r="BI41" s="89">
        <v>0</v>
      </c>
      <c r="BJ41" s="89">
        <v>0</v>
      </c>
      <c r="BK41" s="89">
        <v>0</v>
      </c>
      <c r="BL41" s="89">
        <v>0</v>
      </c>
      <c r="BM41" s="89">
        <v>0</v>
      </c>
      <c r="BN41" s="89">
        <v>0</v>
      </c>
      <c r="BO41" s="89">
        <v>0</v>
      </c>
      <c r="BP41" s="89">
        <v>0</v>
      </c>
      <c r="BQ41" s="89">
        <v>0</v>
      </c>
      <c r="BR41" s="89">
        <v>0</v>
      </c>
      <c r="BS41" s="89">
        <v>0</v>
      </c>
      <c r="BT41" s="89">
        <v>0</v>
      </c>
      <c r="BU41" s="89">
        <v>0</v>
      </c>
      <c r="BV41" s="89">
        <v>0</v>
      </c>
      <c r="BW41" s="89">
        <v>0</v>
      </c>
      <c r="BX41" s="89">
        <v>0</v>
      </c>
      <c r="BY41" s="89">
        <v>0</v>
      </c>
      <c r="BZ41" s="89">
        <v>0</v>
      </c>
      <c r="CA41" s="89">
        <v>0</v>
      </c>
      <c r="CB41" s="89">
        <v>0</v>
      </c>
      <c r="CC41" s="89">
        <v>0</v>
      </c>
      <c r="CD41" s="89">
        <v>0</v>
      </c>
      <c r="CE41" s="89">
        <v>0</v>
      </c>
      <c r="CF41" s="89">
        <v>0</v>
      </c>
      <c r="CG41" s="89">
        <v>0</v>
      </c>
      <c r="CH41" s="89">
        <v>0</v>
      </c>
      <c r="CI41" s="89">
        <v>0</v>
      </c>
      <c r="CJ41" s="89">
        <v>0</v>
      </c>
      <c r="CK41" s="89">
        <v>0</v>
      </c>
      <c r="CL41" s="89">
        <v>0</v>
      </c>
      <c r="CM41" s="89">
        <v>0</v>
      </c>
      <c r="CN41" s="89">
        <v>0</v>
      </c>
      <c r="CO41" s="89">
        <v>0</v>
      </c>
      <c r="CP41" s="89">
        <v>0</v>
      </c>
      <c r="CQ41" s="89">
        <v>0</v>
      </c>
      <c r="CR41" s="89">
        <v>0</v>
      </c>
      <c r="CS41" s="89">
        <v>0</v>
      </c>
      <c r="CT41" s="89">
        <v>0</v>
      </c>
      <c r="CU41" s="89">
        <v>0</v>
      </c>
      <c r="CV41" s="89">
        <v>0</v>
      </c>
      <c r="CW41" s="89">
        <v>0</v>
      </c>
      <c r="CX41" s="89">
        <v>0</v>
      </c>
      <c r="CY41" s="89">
        <v>0</v>
      </c>
      <c r="CZ41" s="89">
        <v>0</v>
      </c>
      <c r="DA41" s="89">
        <v>0</v>
      </c>
      <c r="DB41" s="89">
        <v>0</v>
      </c>
      <c r="DC41" s="89">
        <v>0</v>
      </c>
      <c r="DD41" s="89">
        <v>0</v>
      </c>
      <c r="DE41" s="89">
        <v>0</v>
      </c>
      <c r="DF41" s="89">
        <v>0</v>
      </c>
      <c r="DG41" s="89">
        <v>0</v>
      </c>
      <c r="DH41" s="89">
        <v>0</v>
      </c>
      <c r="DI41" s="89">
        <v>0</v>
      </c>
      <c r="DJ41" s="89">
        <v>0</v>
      </c>
      <c r="DK41" s="89">
        <v>0</v>
      </c>
      <c r="DL41" s="89">
        <v>0</v>
      </c>
      <c r="DM41" s="89">
        <v>0</v>
      </c>
      <c r="DN41" s="89">
        <v>0</v>
      </c>
      <c r="DO41" s="89">
        <v>0</v>
      </c>
      <c r="DP41" s="89">
        <v>0</v>
      </c>
      <c r="DQ41" s="89">
        <v>0</v>
      </c>
      <c r="DR41" s="89">
        <v>0</v>
      </c>
      <c r="DS41" s="89">
        <v>0</v>
      </c>
      <c r="DT41" s="89">
        <v>0</v>
      </c>
      <c r="DU41" s="89">
        <v>0</v>
      </c>
      <c r="DV41" s="89">
        <v>0</v>
      </c>
      <c r="DW41" s="89">
        <v>0</v>
      </c>
      <c r="DX41" s="89">
        <v>0</v>
      </c>
      <c r="DY41" s="89">
        <v>0</v>
      </c>
      <c r="DZ41" s="88"/>
      <c r="EB41" s="72">
        <f t="shared" si="0"/>
        <v>0</v>
      </c>
      <c r="EC41" s="72">
        <f t="shared" si="1"/>
        <v>0</v>
      </c>
      <c r="ED41" s="72">
        <f t="shared" si="2"/>
        <v>0</v>
      </c>
      <c r="EE41" s="72">
        <f t="shared" si="3"/>
        <v>56</v>
      </c>
      <c r="EF41" s="72">
        <f t="shared" si="4"/>
        <v>0</v>
      </c>
      <c r="EG41" s="72">
        <f t="shared" si="5"/>
        <v>0</v>
      </c>
      <c r="EH41" s="72">
        <f t="shared" si="6"/>
        <v>0</v>
      </c>
      <c r="EI41" s="72">
        <f t="shared" si="7"/>
        <v>0</v>
      </c>
      <c r="EJ41" s="72">
        <f t="shared" si="8"/>
        <v>0</v>
      </c>
      <c r="EK41" s="72">
        <f t="shared" si="9"/>
        <v>0</v>
      </c>
      <c r="EL41" s="72">
        <f t="shared" si="10"/>
        <v>0</v>
      </c>
      <c r="EM41" s="72">
        <f t="shared" si="11"/>
        <v>0</v>
      </c>
      <c r="EN41" s="72">
        <f t="shared" si="12"/>
        <v>0</v>
      </c>
      <c r="EO41" s="72">
        <f t="shared" si="13"/>
        <v>0</v>
      </c>
      <c r="EP41" s="72">
        <f t="shared" si="14"/>
        <v>0</v>
      </c>
      <c r="EQ41" s="72">
        <f t="shared" si="15"/>
        <v>0</v>
      </c>
      <c r="ES41" s="11" t="str">
        <f t="shared" si="16"/>
        <v>{0x00, 0x00, 0x00, 0x38, 0x00, 0x00, 0x00, 0x00, 0x00, 0x00, 0x00, 0x00, 0x00, 0x00, 0x00, 0x00},</v>
      </c>
      <c r="FA41" s="81"/>
      <c r="FB41" s="81"/>
      <c r="FC41" s="81"/>
      <c r="FD41" s="81"/>
      <c r="FE41" s="81"/>
      <c r="FF41" s="81"/>
      <c r="FG41" s="81"/>
      <c r="FH41" s="81"/>
      <c r="FI41" s="81"/>
      <c r="FJ41" s="81"/>
      <c r="FK41" s="81"/>
      <c r="FL41" s="81"/>
    </row>
    <row r="42" spans="1:168" s="72" customFormat="1" ht="15" customHeight="1" x14ac:dyDescent="0.25">
      <c r="A42" s="88"/>
      <c r="B42" s="89">
        <v>0</v>
      </c>
      <c r="C42" s="89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89">
        <v>0</v>
      </c>
      <c r="V42" s="89">
        <v>0</v>
      </c>
      <c r="W42" s="89">
        <v>0</v>
      </c>
      <c r="X42" s="89">
        <v>0</v>
      </c>
      <c r="Y42" s="89">
        <v>0</v>
      </c>
      <c r="Z42" s="89">
        <v>0</v>
      </c>
      <c r="AA42" s="89">
        <v>0</v>
      </c>
      <c r="AB42" s="89">
        <v>0</v>
      </c>
      <c r="AC42" s="89">
        <v>1</v>
      </c>
      <c r="AD42" s="89">
        <v>1</v>
      </c>
      <c r="AE42" s="89">
        <v>1</v>
      </c>
      <c r="AF42" s="89">
        <v>0</v>
      </c>
      <c r="AG42" s="89">
        <v>0</v>
      </c>
      <c r="AH42" s="89">
        <v>0</v>
      </c>
      <c r="AI42" s="89">
        <v>0</v>
      </c>
      <c r="AJ42" s="89">
        <v>0</v>
      </c>
      <c r="AK42" s="89">
        <v>0</v>
      </c>
      <c r="AL42" s="89">
        <v>0</v>
      </c>
      <c r="AM42" s="89">
        <v>0</v>
      </c>
      <c r="AN42" s="89">
        <v>0</v>
      </c>
      <c r="AO42" s="89">
        <v>0</v>
      </c>
      <c r="AP42" s="89">
        <v>0</v>
      </c>
      <c r="AQ42" s="89">
        <v>0</v>
      </c>
      <c r="AR42" s="89">
        <v>0</v>
      </c>
      <c r="AS42" s="89">
        <v>0</v>
      </c>
      <c r="AT42" s="89">
        <v>0</v>
      </c>
      <c r="AU42" s="89">
        <v>0</v>
      </c>
      <c r="AV42" s="89">
        <v>0</v>
      </c>
      <c r="AW42" s="89">
        <v>0</v>
      </c>
      <c r="AX42" s="89">
        <v>0</v>
      </c>
      <c r="AY42" s="89">
        <v>0</v>
      </c>
      <c r="AZ42" s="89">
        <v>0</v>
      </c>
      <c r="BA42" s="89">
        <v>0</v>
      </c>
      <c r="BB42" s="89">
        <v>0</v>
      </c>
      <c r="BC42" s="89">
        <v>0</v>
      </c>
      <c r="BD42" s="89">
        <v>0</v>
      </c>
      <c r="BE42" s="89">
        <v>0</v>
      </c>
      <c r="BF42" s="89">
        <v>0</v>
      </c>
      <c r="BG42" s="89">
        <v>0</v>
      </c>
      <c r="BH42" s="89">
        <v>0</v>
      </c>
      <c r="BI42" s="89">
        <v>0</v>
      </c>
      <c r="BJ42" s="89">
        <v>0</v>
      </c>
      <c r="BK42" s="89">
        <v>0</v>
      </c>
      <c r="BL42" s="89">
        <v>0</v>
      </c>
      <c r="BM42" s="89">
        <v>0</v>
      </c>
      <c r="BN42" s="89">
        <v>0</v>
      </c>
      <c r="BO42" s="89">
        <v>0</v>
      </c>
      <c r="BP42" s="89">
        <v>0</v>
      </c>
      <c r="BQ42" s="89">
        <v>0</v>
      </c>
      <c r="BR42" s="89">
        <v>0</v>
      </c>
      <c r="BS42" s="89">
        <v>0</v>
      </c>
      <c r="BT42" s="89">
        <v>0</v>
      </c>
      <c r="BU42" s="89">
        <v>0</v>
      </c>
      <c r="BV42" s="89">
        <v>0</v>
      </c>
      <c r="BW42" s="89">
        <v>0</v>
      </c>
      <c r="BX42" s="89">
        <v>0</v>
      </c>
      <c r="BY42" s="89">
        <v>0</v>
      </c>
      <c r="BZ42" s="89">
        <v>0</v>
      </c>
      <c r="CA42" s="89">
        <v>0</v>
      </c>
      <c r="CB42" s="89">
        <v>0</v>
      </c>
      <c r="CC42" s="89">
        <v>0</v>
      </c>
      <c r="CD42" s="89">
        <v>0</v>
      </c>
      <c r="CE42" s="89">
        <v>0</v>
      </c>
      <c r="CF42" s="89">
        <v>0</v>
      </c>
      <c r="CG42" s="89">
        <v>0</v>
      </c>
      <c r="CH42" s="89">
        <v>0</v>
      </c>
      <c r="CI42" s="89">
        <v>0</v>
      </c>
      <c r="CJ42" s="89">
        <v>0</v>
      </c>
      <c r="CK42" s="89">
        <v>0</v>
      </c>
      <c r="CL42" s="89">
        <v>0</v>
      </c>
      <c r="CM42" s="89">
        <v>0</v>
      </c>
      <c r="CN42" s="89">
        <v>0</v>
      </c>
      <c r="CO42" s="89">
        <v>0</v>
      </c>
      <c r="CP42" s="89">
        <v>0</v>
      </c>
      <c r="CQ42" s="89">
        <v>0</v>
      </c>
      <c r="CR42" s="89">
        <v>0</v>
      </c>
      <c r="CS42" s="89">
        <v>0</v>
      </c>
      <c r="CT42" s="89">
        <v>0</v>
      </c>
      <c r="CU42" s="89">
        <v>0</v>
      </c>
      <c r="CV42" s="89">
        <v>0</v>
      </c>
      <c r="CW42" s="89">
        <v>0</v>
      </c>
      <c r="CX42" s="89">
        <v>0</v>
      </c>
      <c r="CY42" s="89">
        <v>0</v>
      </c>
      <c r="CZ42" s="89">
        <v>0</v>
      </c>
      <c r="DA42" s="89">
        <v>0</v>
      </c>
      <c r="DB42" s="89">
        <v>0</v>
      </c>
      <c r="DC42" s="89">
        <v>0</v>
      </c>
      <c r="DD42" s="89">
        <v>0</v>
      </c>
      <c r="DE42" s="89">
        <v>0</v>
      </c>
      <c r="DF42" s="89">
        <v>0</v>
      </c>
      <c r="DG42" s="89">
        <v>0</v>
      </c>
      <c r="DH42" s="89">
        <v>0</v>
      </c>
      <c r="DI42" s="89">
        <v>0</v>
      </c>
      <c r="DJ42" s="89">
        <v>0</v>
      </c>
      <c r="DK42" s="89">
        <v>0</v>
      </c>
      <c r="DL42" s="89">
        <v>0</v>
      </c>
      <c r="DM42" s="89">
        <v>0</v>
      </c>
      <c r="DN42" s="89">
        <v>0</v>
      </c>
      <c r="DO42" s="89">
        <v>0</v>
      </c>
      <c r="DP42" s="89">
        <v>0</v>
      </c>
      <c r="DQ42" s="89">
        <v>0</v>
      </c>
      <c r="DR42" s="89">
        <v>0</v>
      </c>
      <c r="DS42" s="89">
        <v>0</v>
      </c>
      <c r="DT42" s="89">
        <v>0</v>
      </c>
      <c r="DU42" s="89">
        <v>0</v>
      </c>
      <c r="DV42" s="89">
        <v>0</v>
      </c>
      <c r="DW42" s="89">
        <v>0</v>
      </c>
      <c r="DX42" s="89">
        <v>0</v>
      </c>
      <c r="DY42" s="89">
        <v>0</v>
      </c>
      <c r="DZ42" s="88"/>
      <c r="EB42" s="72">
        <f t="shared" si="0"/>
        <v>0</v>
      </c>
      <c r="EC42" s="72">
        <f t="shared" si="1"/>
        <v>0</v>
      </c>
      <c r="ED42" s="72">
        <f t="shared" si="2"/>
        <v>0</v>
      </c>
      <c r="EE42" s="72">
        <f t="shared" si="3"/>
        <v>56</v>
      </c>
      <c r="EF42" s="72">
        <f t="shared" si="4"/>
        <v>0</v>
      </c>
      <c r="EG42" s="72">
        <f t="shared" si="5"/>
        <v>0</v>
      </c>
      <c r="EH42" s="72">
        <f t="shared" si="6"/>
        <v>0</v>
      </c>
      <c r="EI42" s="72">
        <f t="shared" si="7"/>
        <v>0</v>
      </c>
      <c r="EJ42" s="72">
        <f t="shared" si="8"/>
        <v>0</v>
      </c>
      <c r="EK42" s="72">
        <f t="shared" si="9"/>
        <v>0</v>
      </c>
      <c r="EL42" s="72">
        <f t="shared" si="10"/>
        <v>0</v>
      </c>
      <c r="EM42" s="72">
        <f t="shared" si="11"/>
        <v>0</v>
      </c>
      <c r="EN42" s="72">
        <f t="shared" si="12"/>
        <v>0</v>
      </c>
      <c r="EO42" s="72">
        <f t="shared" si="13"/>
        <v>0</v>
      </c>
      <c r="EP42" s="72">
        <f t="shared" si="14"/>
        <v>0</v>
      </c>
      <c r="EQ42" s="72">
        <f t="shared" si="15"/>
        <v>0</v>
      </c>
      <c r="ES42" s="11" t="str">
        <f t="shared" si="16"/>
        <v>{0x00, 0x00, 0x00, 0x38, 0x00, 0x00, 0x00, 0x00, 0x00, 0x00, 0x00, 0x00, 0x00, 0x00, 0x00, 0x00},</v>
      </c>
      <c r="FA42" s="81"/>
      <c r="FB42" s="81"/>
      <c r="FC42" s="81"/>
      <c r="FD42" s="81"/>
      <c r="FE42" s="81"/>
      <c r="FF42" s="81"/>
      <c r="FG42" s="81"/>
      <c r="FH42" s="81"/>
      <c r="FI42" s="81"/>
      <c r="FJ42" s="81"/>
      <c r="FK42" s="81"/>
      <c r="FL42" s="81"/>
    </row>
    <row r="43" spans="1:168" s="72" customFormat="1" ht="15" customHeight="1" x14ac:dyDescent="0.25">
      <c r="A43" s="88"/>
      <c r="B43" s="89">
        <v>0</v>
      </c>
      <c r="C43" s="89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89">
        <v>0</v>
      </c>
      <c r="V43" s="89">
        <v>0</v>
      </c>
      <c r="W43" s="89">
        <v>0</v>
      </c>
      <c r="X43" s="89">
        <v>0</v>
      </c>
      <c r="Y43" s="89">
        <v>0</v>
      </c>
      <c r="Z43" s="89">
        <v>0</v>
      </c>
      <c r="AA43" s="89">
        <v>0</v>
      </c>
      <c r="AB43" s="89">
        <v>0</v>
      </c>
      <c r="AC43" s="89">
        <v>1</v>
      </c>
      <c r="AD43" s="89">
        <v>1</v>
      </c>
      <c r="AE43" s="89">
        <v>1</v>
      </c>
      <c r="AF43" s="89">
        <v>0</v>
      </c>
      <c r="AG43" s="89">
        <v>0</v>
      </c>
      <c r="AH43" s="89">
        <v>0</v>
      </c>
      <c r="AI43" s="89">
        <v>0</v>
      </c>
      <c r="AJ43" s="89">
        <v>0</v>
      </c>
      <c r="AK43" s="89">
        <v>0</v>
      </c>
      <c r="AL43" s="89">
        <v>0</v>
      </c>
      <c r="AM43" s="89">
        <v>0</v>
      </c>
      <c r="AN43" s="89">
        <v>0</v>
      </c>
      <c r="AO43" s="89">
        <v>0</v>
      </c>
      <c r="AP43" s="89">
        <v>0</v>
      </c>
      <c r="AQ43" s="89">
        <v>0</v>
      </c>
      <c r="AR43" s="89">
        <v>0</v>
      </c>
      <c r="AS43" s="89">
        <v>0</v>
      </c>
      <c r="AT43" s="89">
        <v>0</v>
      </c>
      <c r="AU43" s="89">
        <v>0</v>
      </c>
      <c r="AV43" s="89">
        <v>0</v>
      </c>
      <c r="AW43" s="89">
        <v>0</v>
      </c>
      <c r="AX43" s="89">
        <v>0</v>
      </c>
      <c r="AY43" s="89">
        <v>0</v>
      </c>
      <c r="AZ43" s="89">
        <v>0</v>
      </c>
      <c r="BA43" s="89">
        <v>0</v>
      </c>
      <c r="BB43" s="89">
        <v>0</v>
      </c>
      <c r="BC43" s="89">
        <v>0</v>
      </c>
      <c r="BD43" s="89">
        <v>0</v>
      </c>
      <c r="BE43" s="89">
        <v>0</v>
      </c>
      <c r="BF43" s="89">
        <v>0</v>
      </c>
      <c r="BG43" s="89">
        <v>0</v>
      </c>
      <c r="BH43" s="89">
        <v>0</v>
      </c>
      <c r="BI43" s="89">
        <v>0</v>
      </c>
      <c r="BJ43" s="89">
        <v>0</v>
      </c>
      <c r="BK43" s="89">
        <v>0</v>
      </c>
      <c r="BL43" s="89">
        <v>0</v>
      </c>
      <c r="BM43" s="89">
        <v>0</v>
      </c>
      <c r="BN43" s="89">
        <v>0</v>
      </c>
      <c r="BO43" s="89">
        <v>0</v>
      </c>
      <c r="BP43" s="89">
        <v>0</v>
      </c>
      <c r="BQ43" s="89">
        <v>0</v>
      </c>
      <c r="BR43" s="89">
        <v>0</v>
      </c>
      <c r="BS43" s="89">
        <v>0</v>
      </c>
      <c r="BT43" s="89">
        <v>0</v>
      </c>
      <c r="BU43" s="89">
        <v>0</v>
      </c>
      <c r="BV43" s="89">
        <v>0</v>
      </c>
      <c r="BW43" s="89">
        <v>0</v>
      </c>
      <c r="BX43" s="89">
        <v>0</v>
      </c>
      <c r="BY43" s="89">
        <v>0</v>
      </c>
      <c r="BZ43" s="89">
        <v>0</v>
      </c>
      <c r="CA43" s="89">
        <v>0</v>
      </c>
      <c r="CB43" s="89">
        <v>0</v>
      </c>
      <c r="CC43" s="89">
        <v>0</v>
      </c>
      <c r="CD43" s="89">
        <v>0</v>
      </c>
      <c r="CE43" s="89">
        <v>0</v>
      </c>
      <c r="CF43" s="89">
        <v>0</v>
      </c>
      <c r="CG43" s="89">
        <v>0</v>
      </c>
      <c r="CH43" s="89">
        <v>0</v>
      </c>
      <c r="CI43" s="89">
        <v>0</v>
      </c>
      <c r="CJ43" s="89">
        <v>0</v>
      </c>
      <c r="CK43" s="89">
        <v>0</v>
      </c>
      <c r="CL43" s="89">
        <v>0</v>
      </c>
      <c r="CM43" s="89">
        <v>0</v>
      </c>
      <c r="CN43" s="89">
        <v>0</v>
      </c>
      <c r="CO43" s="89">
        <v>0</v>
      </c>
      <c r="CP43" s="89">
        <v>0</v>
      </c>
      <c r="CQ43" s="89">
        <v>0</v>
      </c>
      <c r="CR43" s="89">
        <v>0</v>
      </c>
      <c r="CS43" s="89">
        <v>0</v>
      </c>
      <c r="CT43" s="89">
        <v>0</v>
      </c>
      <c r="CU43" s="89">
        <v>0</v>
      </c>
      <c r="CV43" s="89">
        <v>0</v>
      </c>
      <c r="CW43" s="89">
        <v>0</v>
      </c>
      <c r="CX43" s="89">
        <v>0</v>
      </c>
      <c r="CY43" s="89">
        <v>0</v>
      </c>
      <c r="CZ43" s="89">
        <v>0</v>
      </c>
      <c r="DA43" s="89">
        <v>0</v>
      </c>
      <c r="DB43" s="89">
        <v>0</v>
      </c>
      <c r="DC43" s="89">
        <v>0</v>
      </c>
      <c r="DD43" s="89">
        <v>0</v>
      </c>
      <c r="DE43" s="89">
        <v>0</v>
      </c>
      <c r="DF43" s="89">
        <v>0</v>
      </c>
      <c r="DG43" s="89">
        <v>0</v>
      </c>
      <c r="DH43" s="89">
        <v>0</v>
      </c>
      <c r="DI43" s="89">
        <v>0</v>
      </c>
      <c r="DJ43" s="89">
        <v>0</v>
      </c>
      <c r="DK43" s="89">
        <v>0</v>
      </c>
      <c r="DL43" s="89">
        <v>0</v>
      </c>
      <c r="DM43" s="89">
        <v>0</v>
      </c>
      <c r="DN43" s="89">
        <v>0</v>
      </c>
      <c r="DO43" s="89">
        <v>0</v>
      </c>
      <c r="DP43" s="89">
        <v>0</v>
      </c>
      <c r="DQ43" s="89">
        <v>0</v>
      </c>
      <c r="DR43" s="89">
        <v>0</v>
      </c>
      <c r="DS43" s="89">
        <v>0</v>
      </c>
      <c r="DT43" s="89">
        <v>0</v>
      </c>
      <c r="DU43" s="89">
        <v>0</v>
      </c>
      <c r="DV43" s="89">
        <v>0</v>
      </c>
      <c r="DW43" s="89">
        <v>0</v>
      </c>
      <c r="DX43" s="89">
        <v>0</v>
      </c>
      <c r="DY43" s="89">
        <v>0</v>
      </c>
      <c r="DZ43" s="88"/>
      <c r="EB43" s="72">
        <f t="shared" si="0"/>
        <v>0</v>
      </c>
      <c r="EC43" s="72">
        <f t="shared" si="1"/>
        <v>0</v>
      </c>
      <c r="ED43" s="72">
        <f t="shared" si="2"/>
        <v>0</v>
      </c>
      <c r="EE43" s="72">
        <f t="shared" si="3"/>
        <v>56</v>
      </c>
      <c r="EF43" s="72">
        <f t="shared" si="4"/>
        <v>0</v>
      </c>
      <c r="EG43" s="72">
        <f t="shared" si="5"/>
        <v>0</v>
      </c>
      <c r="EH43" s="72">
        <f t="shared" si="6"/>
        <v>0</v>
      </c>
      <c r="EI43" s="72">
        <f t="shared" si="7"/>
        <v>0</v>
      </c>
      <c r="EJ43" s="72">
        <f t="shared" si="8"/>
        <v>0</v>
      </c>
      <c r="EK43" s="72">
        <f t="shared" si="9"/>
        <v>0</v>
      </c>
      <c r="EL43" s="72">
        <f t="shared" si="10"/>
        <v>0</v>
      </c>
      <c r="EM43" s="72">
        <f t="shared" si="11"/>
        <v>0</v>
      </c>
      <c r="EN43" s="72">
        <f t="shared" si="12"/>
        <v>0</v>
      </c>
      <c r="EO43" s="72">
        <f t="shared" si="13"/>
        <v>0</v>
      </c>
      <c r="EP43" s="72">
        <f t="shared" si="14"/>
        <v>0</v>
      </c>
      <c r="EQ43" s="72">
        <f t="shared" si="15"/>
        <v>0</v>
      </c>
      <c r="ES43" s="11" t="str">
        <f t="shared" si="16"/>
        <v>{0x00, 0x00, 0x00, 0x38, 0x00, 0x00, 0x00, 0x00, 0x00, 0x00, 0x00, 0x00, 0x00, 0x00, 0x00, 0x00},</v>
      </c>
      <c r="FA43" s="81"/>
      <c r="FB43" s="81"/>
      <c r="FC43" s="81"/>
      <c r="FD43" s="81"/>
      <c r="FE43" s="81"/>
      <c r="FF43" s="81"/>
      <c r="FG43" s="81"/>
      <c r="FH43" s="81"/>
      <c r="FI43" s="81"/>
      <c r="FJ43" s="81"/>
      <c r="FK43" s="81"/>
      <c r="FL43" s="81"/>
    </row>
    <row r="44" spans="1:168" s="72" customFormat="1" ht="15" customHeight="1" x14ac:dyDescent="0.25">
      <c r="A44" s="88"/>
      <c r="B44" s="89">
        <v>0</v>
      </c>
      <c r="C44" s="89">
        <v>0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89">
        <v>0</v>
      </c>
      <c r="V44" s="89">
        <v>0</v>
      </c>
      <c r="W44" s="89">
        <v>0</v>
      </c>
      <c r="X44" s="89">
        <v>0</v>
      </c>
      <c r="Y44" s="89">
        <v>0</v>
      </c>
      <c r="Z44" s="89">
        <v>0</v>
      </c>
      <c r="AA44" s="89">
        <v>0</v>
      </c>
      <c r="AB44" s="89">
        <v>0</v>
      </c>
      <c r="AC44" s="89">
        <v>0</v>
      </c>
      <c r="AD44" s="89">
        <v>0</v>
      </c>
      <c r="AE44" s="89">
        <v>0</v>
      </c>
      <c r="AF44" s="89">
        <v>1</v>
      </c>
      <c r="AG44" s="89">
        <v>1</v>
      </c>
      <c r="AH44" s="89">
        <v>1</v>
      </c>
      <c r="AI44" s="89">
        <v>0</v>
      </c>
      <c r="AJ44" s="89">
        <v>0</v>
      </c>
      <c r="AK44" s="89">
        <v>0</v>
      </c>
      <c r="AL44" s="89">
        <v>0</v>
      </c>
      <c r="AM44" s="89">
        <v>0</v>
      </c>
      <c r="AN44" s="89">
        <v>0</v>
      </c>
      <c r="AO44" s="89">
        <v>0</v>
      </c>
      <c r="AP44" s="89">
        <v>0</v>
      </c>
      <c r="AQ44" s="89">
        <v>0</v>
      </c>
      <c r="AR44" s="89">
        <v>0</v>
      </c>
      <c r="AS44" s="89">
        <v>0</v>
      </c>
      <c r="AT44" s="89">
        <v>0</v>
      </c>
      <c r="AU44" s="89">
        <v>0</v>
      </c>
      <c r="AV44" s="89">
        <v>0</v>
      </c>
      <c r="AW44" s="89">
        <v>0</v>
      </c>
      <c r="AX44" s="89">
        <v>0</v>
      </c>
      <c r="AY44" s="89">
        <v>0</v>
      </c>
      <c r="AZ44" s="89">
        <v>0</v>
      </c>
      <c r="BA44" s="89">
        <v>0</v>
      </c>
      <c r="BB44" s="89">
        <v>0</v>
      </c>
      <c r="BC44" s="89">
        <v>0</v>
      </c>
      <c r="BD44" s="89">
        <v>0</v>
      </c>
      <c r="BE44" s="89">
        <v>0</v>
      </c>
      <c r="BF44" s="89">
        <v>0</v>
      </c>
      <c r="BG44" s="89">
        <v>0</v>
      </c>
      <c r="BH44" s="89">
        <v>0</v>
      </c>
      <c r="BI44" s="89">
        <v>0</v>
      </c>
      <c r="BJ44" s="89">
        <v>0</v>
      </c>
      <c r="BK44" s="89">
        <v>0</v>
      </c>
      <c r="BL44" s="89">
        <v>0</v>
      </c>
      <c r="BM44" s="89">
        <v>0</v>
      </c>
      <c r="BN44" s="89">
        <v>0</v>
      </c>
      <c r="BO44" s="89">
        <v>0</v>
      </c>
      <c r="BP44" s="89">
        <v>0</v>
      </c>
      <c r="BQ44" s="89">
        <v>0</v>
      </c>
      <c r="BR44" s="89">
        <v>0</v>
      </c>
      <c r="BS44" s="89">
        <v>0</v>
      </c>
      <c r="BT44" s="89">
        <v>0</v>
      </c>
      <c r="BU44" s="89">
        <v>0</v>
      </c>
      <c r="BV44" s="89">
        <v>0</v>
      </c>
      <c r="BW44" s="89">
        <v>0</v>
      </c>
      <c r="BX44" s="89">
        <v>0</v>
      </c>
      <c r="BY44" s="89">
        <v>0</v>
      </c>
      <c r="BZ44" s="89">
        <v>0</v>
      </c>
      <c r="CA44" s="89">
        <v>0</v>
      </c>
      <c r="CB44" s="89">
        <v>0</v>
      </c>
      <c r="CC44" s="89">
        <v>0</v>
      </c>
      <c r="CD44" s="89">
        <v>0</v>
      </c>
      <c r="CE44" s="89">
        <v>0</v>
      </c>
      <c r="CF44" s="89">
        <v>0</v>
      </c>
      <c r="CG44" s="89">
        <v>0</v>
      </c>
      <c r="CH44" s="89">
        <v>0</v>
      </c>
      <c r="CI44" s="89">
        <v>0</v>
      </c>
      <c r="CJ44" s="89">
        <v>0</v>
      </c>
      <c r="CK44" s="89">
        <v>0</v>
      </c>
      <c r="CL44" s="89">
        <v>0</v>
      </c>
      <c r="CM44" s="89">
        <v>0</v>
      </c>
      <c r="CN44" s="89">
        <v>0</v>
      </c>
      <c r="CO44" s="89">
        <v>0</v>
      </c>
      <c r="CP44" s="89">
        <v>0</v>
      </c>
      <c r="CQ44" s="89">
        <v>0</v>
      </c>
      <c r="CR44" s="89">
        <v>0</v>
      </c>
      <c r="CS44" s="89">
        <v>0</v>
      </c>
      <c r="CT44" s="89">
        <v>0</v>
      </c>
      <c r="CU44" s="89">
        <v>0</v>
      </c>
      <c r="CV44" s="89">
        <v>0</v>
      </c>
      <c r="CW44" s="89">
        <v>0</v>
      </c>
      <c r="CX44" s="89">
        <v>0</v>
      </c>
      <c r="CY44" s="89">
        <v>0</v>
      </c>
      <c r="CZ44" s="89">
        <v>0</v>
      </c>
      <c r="DA44" s="89">
        <v>0</v>
      </c>
      <c r="DB44" s="89">
        <v>0</v>
      </c>
      <c r="DC44" s="89">
        <v>0</v>
      </c>
      <c r="DD44" s="89">
        <v>0</v>
      </c>
      <c r="DE44" s="89">
        <v>0</v>
      </c>
      <c r="DF44" s="89">
        <v>0</v>
      </c>
      <c r="DG44" s="89">
        <v>0</v>
      </c>
      <c r="DH44" s="89">
        <v>0</v>
      </c>
      <c r="DI44" s="89">
        <v>0</v>
      </c>
      <c r="DJ44" s="89">
        <v>0</v>
      </c>
      <c r="DK44" s="89">
        <v>0</v>
      </c>
      <c r="DL44" s="89">
        <v>0</v>
      </c>
      <c r="DM44" s="89">
        <v>0</v>
      </c>
      <c r="DN44" s="89">
        <v>0</v>
      </c>
      <c r="DO44" s="89">
        <v>0</v>
      </c>
      <c r="DP44" s="89">
        <v>0</v>
      </c>
      <c r="DQ44" s="89">
        <v>0</v>
      </c>
      <c r="DR44" s="89">
        <v>0</v>
      </c>
      <c r="DS44" s="89">
        <v>0</v>
      </c>
      <c r="DT44" s="89">
        <v>0</v>
      </c>
      <c r="DU44" s="89">
        <v>0</v>
      </c>
      <c r="DV44" s="89">
        <v>0</v>
      </c>
      <c r="DW44" s="89">
        <v>0</v>
      </c>
      <c r="DX44" s="89">
        <v>0</v>
      </c>
      <c r="DY44" s="89">
        <v>0</v>
      </c>
      <c r="DZ44" s="88"/>
      <c r="EB44" s="72">
        <f t="shared" si="0"/>
        <v>0</v>
      </c>
      <c r="EC44" s="72">
        <f t="shared" si="1"/>
        <v>0</v>
      </c>
      <c r="ED44" s="72">
        <f t="shared" si="2"/>
        <v>0</v>
      </c>
      <c r="EE44" s="72">
        <f t="shared" si="3"/>
        <v>192</v>
      </c>
      <c r="EF44" s="72">
        <f t="shared" si="4"/>
        <v>1</v>
      </c>
      <c r="EG44" s="72">
        <f t="shared" si="5"/>
        <v>0</v>
      </c>
      <c r="EH44" s="72">
        <f t="shared" si="6"/>
        <v>0</v>
      </c>
      <c r="EI44" s="72">
        <f t="shared" si="7"/>
        <v>0</v>
      </c>
      <c r="EJ44" s="72">
        <f t="shared" si="8"/>
        <v>0</v>
      </c>
      <c r="EK44" s="72">
        <f t="shared" si="9"/>
        <v>0</v>
      </c>
      <c r="EL44" s="72">
        <f t="shared" si="10"/>
        <v>0</v>
      </c>
      <c r="EM44" s="72">
        <f t="shared" si="11"/>
        <v>0</v>
      </c>
      <c r="EN44" s="72">
        <f t="shared" si="12"/>
        <v>0</v>
      </c>
      <c r="EO44" s="72">
        <f t="shared" si="13"/>
        <v>0</v>
      </c>
      <c r="EP44" s="72">
        <f t="shared" si="14"/>
        <v>0</v>
      </c>
      <c r="EQ44" s="72">
        <f t="shared" si="15"/>
        <v>0</v>
      </c>
      <c r="ES44" s="11" t="str">
        <f t="shared" si="16"/>
        <v>{0x00, 0x00, 0x00, 0xC0, 0x01, 0x00, 0x00, 0x00, 0x00, 0x00, 0x00, 0x00, 0x00, 0x00, 0x00, 0x00},</v>
      </c>
      <c r="FA44" s="81"/>
      <c r="FB44" s="81"/>
      <c r="FC44" s="81"/>
      <c r="FD44" s="81"/>
      <c r="FE44" s="81"/>
      <c r="FF44" s="81"/>
      <c r="FG44" s="81"/>
      <c r="FH44" s="81"/>
      <c r="FI44" s="81"/>
      <c r="FJ44" s="81"/>
      <c r="FK44" s="81"/>
      <c r="FL44" s="81"/>
    </row>
    <row r="45" spans="1:168" s="72" customFormat="1" ht="15" customHeight="1" x14ac:dyDescent="0.25">
      <c r="A45" s="88"/>
      <c r="B45" s="89">
        <v>0</v>
      </c>
      <c r="C45" s="89">
        <v>0</v>
      </c>
      <c r="D45" s="89">
        <v>0</v>
      </c>
      <c r="E45" s="89">
        <v>0</v>
      </c>
      <c r="F45" s="89">
        <v>0</v>
      </c>
      <c r="G45" s="89">
        <v>0</v>
      </c>
      <c r="H45" s="89">
        <v>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89">
        <v>0</v>
      </c>
      <c r="V45" s="89">
        <v>0</v>
      </c>
      <c r="W45" s="89">
        <v>0</v>
      </c>
      <c r="X45" s="89">
        <v>0</v>
      </c>
      <c r="Y45" s="89">
        <v>0</v>
      </c>
      <c r="Z45" s="89">
        <v>0</v>
      </c>
      <c r="AA45" s="89">
        <v>0</v>
      </c>
      <c r="AB45" s="89">
        <v>0</v>
      </c>
      <c r="AC45" s="89">
        <v>0</v>
      </c>
      <c r="AD45" s="89">
        <v>0</v>
      </c>
      <c r="AE45" s="89">
        <v>0</v>
      </c>
      <c r="AF45" s="89">
        <v>1</v>
      </c>
      <c r="AG45" s="89">
        <v>1</v>
      </c>
      <c r="AH45" s="89">
        <v>1</v>
      </c>
      <c r="AI45" s="89">
        <v>0</v>
      </c>
      <c r="AJ45" s="89">
        <v>0</v>
      </c>
      <c r="AK45" s="89">
        <v>0</v>
      </c>
      <c r="AL45" s="89">
        <v>0</v>
      </c>
      <c r="AM45" s="89">
        <v>0</v>
      </c>
      <c r="AN45" s="89">
        <v>0</v>
      </c>
      <c r="AO45" s="89">
        <v>0</v>
      </c>
      <c r="AP45" s="89">
        <v>0</v>
      </c>
      <c r="AQ45" s="89">
        <v>0</v>
      </c>
      <c r="AR45" s="89">
        <v>0</v>
      </c>
      <c r="AS45" s="89">
        <v>0</v>
      </c>
      <c r="AT45" s="89">
        <v>0</v>
      </c>
      <c r="AU45" s="89">
        <v>0</v>
      </c>
      <c r="AV45" s="89">
        <v>0</v>
      </c>
      <c r="AW45" s="89">
        <v>0</v>
      </c>
      <c r="AX45" s="89">
        <v>0</v>
      </c>
      <c r="AY45" s="89">
        <v>0</v>
      </c>
      <c r="AZ45" s="89">
        <v>0</v>
      </c>
      <c r="BA45" s="89">
        <v>0</v>
      </c>
      <c r="BB45" s="89">
        <v>0</v>
      </c>
      <c r="BC45" s="89">
        <v>0</v>
      </c>
      <c r="BD45" s="89">
        <v>0</v>
      </c>
      <c r="BE45" s="89">
        <v>0</v>
      </c>
      <c r="BF45" s="89">
        <v>0</v>
      </c>
      <c r="BG45" s="89">
        <v>0</v>
      </c>
      <c r="BH45" s="89">
        <v>0</v>
      </c>
      <c r="BI45" s="89">
        <v>0</v>
      </c>
      <c r="BJ45" s="89">
        <v>0</v>
      </c>
      <c r="BK45" s="89">
        <v>0</v>
      </c>
      <c r="BL45" s="89">
        <v>0</v>
      </c>
      <c r="BM45" s="89">
        <v>0</v>
      </c>
      <c r="BN45" s="89">
        <v>0</v>
      </c>
      <c r="BO45" s="89">
        <v>0</v>
      </c>
      <c r="BP45" s="89">
        <v>0</v>
      </c>
      <c r="BQ45" s="89">
        <v>0</v>
      </c>
      <c r="BR45" s="89">
        <v>0</v>
      </c>
      <c r="BS45" s="89">
        <v>0</v>
      </c>
      <c r="BT45" s="89">
        <v>0</v>
      </c>
      <c r="BU45" s="89">
        <v>0</v>
      </c>
      <c r="BV45" s="89">
        <v>0</v>
      </c>
      <c r="BW45" s="89">
        <v>0</v>
      </c>
      <c r="BX45" s="89">
        <v>0</v>
      </c>
      <c r="BY45" s="89">
        <v>0</v>
      </c>
      <c r="BZ45" s="89">
        <v>0</v>
      </c>
      <c r="CA45" s="89">
        <v>0</v>
      </c>
      <c r="CB45" s="89">
        <v>0</v>
      </c>
      <c r="CC45" s="89">
        <v>0</v>
      </c>
      <c r="CD45" s="89">
        <v>0</v>
      </c>
      <c r="CE45" s="89">
        <v>0</v>
      </c>
      <c r="CF45" s="89">
        <v>0</v>
      </c>
      <c r="CG45" s="89">
        <v>0</v>
      </c>
      <c r="CH45" s="89">
        <v>0</v>
      </c>
      <c r="CI45" s="89">
        <v>0</v>
      </c>
      <c r="CJ45" s="89">
        <v>0</v>
      </c>
      <c r="CK45" s="89">
        <v>0</v>
      </c>
      <c r="CL45" s="89">
        <v>0</v>
      </c>
      <c r="CM45" s="89">
        <v>0</v>
      </c>
      <c r="CN45" s="89">
        <v>0</v>
      </c>
      <c r="CO45" s="89">
        <v>0</v>
      </c>
      <c r="CP45" s="89">
        <v>0</v>
      </c>
      <c r="CQ45" s="89">
        <v>0</v>
      </c>
      <c r="CR45" s="89">
        <v>0</v>
      </c>
      <c r="CS45" s="89">
        <v>0</v>
      </c>
      <c r="CT45" s="89">
        <v>0</v>
      </c>
      <c r="CU45" s="89">
        <v>0</v>
      </c>
      <c r="CV45" s="89">
        <v>0</v>
      </c>
      <c r="CW45" s="89">
        <v>0</v>
      </c>
      <c r="CX45" s="89">
        <v>0</v>
      </c>
      <c r="CY45" s="89">
        <v>0</v>
      </c>
      <c r="CZ45" s="89">
        <v>0</v>
      </c>
      <c r="DA45" s="89">
        <v>0</v>
      </c>
      <c r="DB45" s="89">
        <v>0</v>
      </c>
      <c r="DC45" s="89">
        <v>0</v>
      </c>
      <c r="DD45" s="89">
        <v>0</v>
      </c>
      <c r="DE45" s="89">
        <v>0</v>
      </c>
      <c r="DF45" s="89">
        <v>0</v>
      </c>
      <c r="DG45" s="89">
        <v>0</v>
      </c>
      <c r="DH45" s="89">
        <v>0</v>
      </c>
      <c r="DI45" s="89">
        <v>0</v>
      </c>
      <c r="DJ45" s="89">
        <v>0</v>
      </c>
      <c r="DK45" s="89">
        <v>0</v>
      </c>
      <c r="DL45" s="89">
        <v>0</v>
      </c>
      <c r="DM45" s="89">
        <v>0</v>
      </c>
      <c r="DN45" s="89">
        <v>0</v>
      </c>
      <c r="DO45" s="89">
        <v>0</v>
      </c>
      <c r="DP45" s="89">
        <v>0</v>
      </c>
      <c r="DQ45" s="89">
        <v>0</v>
      </c>
      <c r="DR45" s="89">
        <v>0</v>
      </c>
      <c r="DS45" s="89">
        <v>0</v>
      </c>
      <c r="DT45" s="89">
        <v>0</v>
      </c>
      <c r="DU45" s="89">
        <v>0</v>
      </c>
      <c r="DV45" s="89">
        <v>0</v>
      </c>
      <c r="DW45" s="89">
        <v>0</v>
      </c>
      <c r="DX45" s="89">
        <v>0</v>
      </c>
      <c r="DY45" s="89">
        <v>0</v>
      </c>
      <c r="DZ45" s="88"/>
      <c r="EB45" s="72">
        <f t="shared" si="0"/>
        <v>0</v>
      </c>
      <c r="EC45" s="72">
        <f t="shared" si="1"/>
        <v>0</v>
      </c>
      <c r="ED45" s="72">
        <f t="shared" si="2"/>
        <v>0</v>
      </c>
      <c r="EE45" s="72">
        <f t="shared" si="3"/>
        <v>192</v>
      </c>
      <c r="EF45" s="72">
        <f t="shared" si="4"/>
        <v>1</v>
      </c>
      <c r="EG45" s="72">
        <f t="shared" si="5"/>
        <v>0</v>
      </c>
      <c r="EH45" s="72">
        <f t="shared" si="6"/>
        <v>0</v>
      </c>
      <c r="EI45" s="72">
        <f t="shared" si="7"/>
        <v>0</v>
      </c>
      <c r="EJ45" s="72">
        <f t="shared" si="8"/>
        <v>0</v>
      </c>
      <c r="EK45" s="72">
        <f t="shared" si="9"/>
        <v>0</v>
      </c>
      <c r="EL45" s="72">
        <f t="shared" si="10"/>
        <v>0</v>
      </c>
      <c r="EM45" s="72">
        <f t="shared" si="11"/>
        <v>0</v>
      </c>
      <c r="EN45" s="72">
        <f t="shared" si="12"/>
        <v>0</v>
      </c>
      <c r="EO45" s="72">
        <f t="shared" si="13"/>
        <v>0</v>
      </c>
      <c r="EP45" s="72">
        <f t="shared" si="14"/>
        <v>0</v>
      </c>
      <c r="EQ45" s="72">
        <f t="shared" si="15"/>
        <v>0</v>
      </c>
      <c r="ES45" s="11" t="str">
        <f t="shared" si="16"/>
        <v>{0x00, 0x00, 0x00, 0xC0, 0x01, 0x00, 0x00, 0x00, 0x00, 0x00, 0x00, 0x00, 0x00, 0x00, 0x00, 0x00},</v>
      </c>
      <c r="FA45" s="81"/>
      <c r="FB45" s="81"/>
      <c r="FC45" s="81"/>
      <c r="FD45" s="81"/>
      <c r="FE45" s="81"/>
      <c r="FF45" s="81"/>
      <c r="FG45" s="81"/>
      <c r="FH45" s="81"/>
      <c r="FI45" s="81"/>
      <c r="FJ45" s="81"/>
      <c r="FK45" s="81"/>
      <c r="FL45" s="81"/>
    </row>
    <row r="46" spans="1:168" ht="15" customHeight="1" x14ac:dyDescent="0.25">
      <c r="A46" s="88"/>
      <c r="B46" s="89">
        <v>0</v>
      </c>
      <c r="C46" s="89">
        <v>0</v>
      </c>
      <c r="D46" s="89">
        <v>0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89">
        <v>0</v>
      </c>
      <c r="V46" s="89">
        <v>0</v>
      </c>
      <c r="W46" s="89">
        <v>0</v>
      </c>
      <c r="X46" s="89">
        <v>0</v>
      </c>
      <c r="Y46" s="89">
        <v>0</v>
      </c>
      <c r="Z46" s="89">
        <v>0</v>
      </c>
      <c r="AA46" s="89">
        <v>0</v>
      </c>
      <c r="AB46" s="89">
        <v>0</v>
      </c>
      <c r="AC46" s="89">
        <v>0</v>
      </c>
      <c r="AD46" s="89">
        <v>0</v>
      </c>
      <c r="AE46" s="89">
        <v>0</v>
      </c>
      <c r="AF46" s="89">
        <v>1</v>
      </c>
      <c r="AG46" s="89">
        <v>1</v>
      </c>
      <c r="AH46" s="89">
        <v>1</v>
      </c>
      <c r="AI46" s="89">
        <v>0</v>
      </c>
      <c r="AJ46" s="89">
        <v>0</v>
      </c>
      <c r="AK46" s="89">
        <v>0</v>
      </c>
      <c r="AL46" s="89">
        <v>0</v>
      </c>
      <c r="AM46" s="89">
        <v>0</v>
      </c>
      <c r="AN46" s="89">
        <v>0</v>
      </c>
      <c r="AO46" s="89">
        <v>0</v>
      </c>
      <c r="AP46" s="89">
        <v>0</v>
      </c>
      <c r="AQ46" s="89">
        <v>0</v>
      </c>
      <c r="AR46" s="89">
        <v>0</v>
      </c>
      <c r="AS46" s="89">
        <v>0</v>
      </c>
      <c r="AT46" s="89">
        <v>0</v>
      </c>
      <c r="AU46" s="89">
        <v>0</v>
      </c>
      <c r="AV46" s="89">
        <v>0</v>
      </c>
      <c r="AW46" s="89">
        <v>0</v>
      </c>
      <c r="AX46" s="89">
        <v>0</v>
      </c>
      <c r="AY46" s="89">
        <v>0</v>
      </c>
      <c r="AZ46" s="89">
        <v>0</v>
      </c>
      <c r="BA46" s="89">
        <v>0</v>
      </c>
      <c r="BB46" s="89">
        <v>0</v>
      </c>
      <c r="BC46" s="89">
        <v>0</v>
      </c>
      <c r="BD46" s="89">
        <v>0</v>
      </c>
      <c r="BE46" s="89">
        <v>0</v>
      </c>
      <c r="BF46" s="89">
        <v>0</v>
      </c>
      <c r="BG46" s="89">
        <v>0</v>
      </c>
      <c r="BH46" s="89">
        <v>0</v>
      </c>
      <c r="BI46" s="89">
        <v>0</v>
      </c>
      <c r="BJ46" s="89">
        <v>0</v>
      </c>
      <c r="BK46" s="89">
        <v>0</v>
      </c>
      <c r="BL46" s="89">
        <v>0</v>
      </c>
      <c r="BM46" s="89">
        <v>0</v>
      </c>
      <c r="BN46" s="89">
        <v>0</v>
      </c>
      <c r="BO46" s="89">
        <v>0</v>
      </c>
      <c r="BP46" s="89">
        <v>0</v>
      </c>
      <c r="BQ46" s="89">
        <v>0</v>
      </c>
      <c r="BR46" s="89">
        <v>0</v>
      </c>
      <c r="BS46" s="89">
        <v>0</v>
      </c>
      <c r="BT46" s="89">
        <v>0</v>
      </c>
      <c r="BU46" s="89">
        <v>0</v>
      </c>
      <c r="BV46" s="89">
        <v>0</v>
      </c>
      <c r="BW46" s="89">
        <v>0</v>
      </c>
      <c r="BX46" s="89">
        <v>0</v>
      </c>
      <c r="BY46" s="89">
        <v>0</v>
      </c>
      <c r="BZ46" s="89">
        <v>0</v>
      </c>
      <c r="CA46" s="89">
        <v>0</v>
      </c>
      <c r="CB46" s="89">
        <v>0</v>
      </c>
      <c r="CC46" s="89">
        <v>0</v>
      </c>
      <c r="CD46" s="89">
        <v>0</v>
      </c>
      <c r="CE46" s="89">
        <v>0</v>
      </c>
      <c r="CF46" s="89">
        <v>0</v>
      </c>
      <c r="CG46" s="89">
        <v>0</v>
      </c>
      <c r="CH46" s="89">
        <v>0</v>
      </c>
      <c r="CI46" s="89">
        <v>0</v>
      </c>
      <c r="CJ46" s="89">
        <v>0</v>
      </c>
      <c r="CK46" s="89">
        <v>0</v>
      </c>
      <c r="CL46" s="89">
        <v>0</v>
      </c>
      <c r="CM46" s="89">
        <v>0</v>
      </c>
      <c r="CN46" s="89">
        <v>0</v>
      </c>
      <c r="CO46" s="89">
        <v>0</v>
      </c>
      <c r="CP46" s="89">
        <v>0</v>
      </c>
      <c r="CQ46" s="89">
        <v>0</v>
      </c>
      <c r="CR46" s="89">
        <v>0</v>
      </c>
      <c r="CS46" s="89">
        <v>0</v>
      </c>
      <c r="CT46" s="89">
        <v>0</v>
      </c>
      <c r="CU46" s="89">
        <v>0</v>
      </c>
      <c r="CV46" s="89">
        <v>0</v>
      </c>
      <c r="CW46" s="89">
        <v>0</v>
      </c>
      <c r="CX46" s="89">
        <v>0</v>
      </c>
      <c r="CY46" s="89">
        <v>0</v>
      </c>
      <c r="CZ46" s="89">
        <v>0</v>
      </c>
      <c r="DA46" s="89">
        <v>0</v>
      </c>
      <c r="DB46" s="89">
        <v>0</v>
      </c>
      <c r="DC46" s="89">
        <v>0</v>
      </c>
      <c r="DD46" s="89">
        <v>0</v>
      </c>
      <c r="DE46" s="89">
        <v>0</v>
      </c>
      <c r="DF46" s="89">
        <v>0</v>
      </c>
      <c r="DG46" s="89">
        <v>0</v>
      </c>
      <c r="DH46" s="89">
        <v>0</v>
      </c>
      <c r="DI46" s="89">
        <v>0</v>
      </c>
      <c r="DJ46" s="89">
        <v>0</v>
      </c>
      <c r="DK46" s="89">
        <v>0</v>
      </c>
      <c r="DL46" s="89">
        <v>0</v>
      </c>
      <c r="DM46" s="89">
        <v>0</v>
      </c>
      <c r="DN46" s="89">
        <v>0</v>
      </c>
      <c r="DO46" s="89">
        <v>0</v>
      </c>
      <c r="DP46" s="89">
        <v>0</v>
      </c>
      <c r="DQ46" s="89">
        <v>0</v>
      </c>
      <c r="DR46" s="89">
        <v>0</v>
      </c>
      <c r="DS46" s="89">
        <v>0</v>
      </c>
      <c r="DT46" s="89">
        <v>0</v>
      </c>
      <c r="DU46" s="89">
        <v>0</v>
      </c>
      <c r="DV46" s="89">
        <v>0</v>
      </c>
      <c r="DW46" s="89">
        <v>0</v>
      </c>
      <c r="DX46" s="89">
        <v>0</v>
      </c>
      <c r="DY46" s="89">
        <v>0</v>
      </c>
      <c r="DZ46" s="88"/>
      <c r="EB46" s="72">
        <f t="shared" si="0"/>
        <v>0</v>
      </c>
      <c r="EC46" s="72">
        <f t="shared" si="1"/>
        <v>0</v>
      </c>
      <c r="ED46" s="72">
        <f t="shared" si="2"/>
        <v>0</v>
      </c>
      <c r="EE46" s="72">
        <f t="shared" si="3"/>
        <v>192</v>
      </c>
      <c r="EF46" s="72">
        <f t="shared" si="4"/>
        <v>1</v>
      </c>
      <c r="EG46" s="72">
        <f t="shared" si="5"/>
        <v>0</v>
      </c>
      <c r="EH46" s="72">
        <f t="shared" si="6"/>
        <v>0</v>
      </c>
      <c r="EI46" s="72">
        <f t="shared" si="7"/>
        <v>0</v>
      </c>
      <c r="EJ46" s="72">
        <f t="shared" si="8"/>
        <v>0</v>
      </c>
      <c r="EK46" s="72">
        <f t="shared" si="9"/>
        <v>0</v>
      </c>
      <c r="EL46" s="72">
        <f t="shared" si="10"/>
        <v>0</v>
      </c>
      <c r="EM46" s="72">
        <f t="shared" si="11"/>
        <v>0</v>
      </c>
      <c r="EN46" s="72">
        <f t="shared" si="12"/>
        <v>0</v>
      </c>
      <c r="EO46" s="72">
        <f t="shared" si="13"/>
        <v>0</v>
      </c>
      <c r="EP46" s="72">
        <f t="shared" si="14"/>
        <v>0</v>
      </c>
      <c r="EQ46" s="72">
        <f t="shared" si="15"/>
        <v>0</v>
      </c>
      <c r="ES46" s="11" t="str">
        <f t="shared" si="16"/>
        <v>{0x00, 0x00, 0x00, 0xC0, 0x01, 0x00, 0x00, 0x00, 0x00, 0x00, 0x00, 0x00, 0x00, 0x00, 0x00, 0x00},</v>
      </c>
    </row>
    <row r="47" spans="1:168" ht="15" customHeight="1" x14ac:dyDescent="0.25">
      <c r="A47" s="88"/>
      <c r="B47" s="89">
        <v>0</v>
      </c>
      <c r="C47" s="89">
        <v>0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89">
        <v>0</v>
      </c>
      <c r="K47" s="89">
        <v>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89">
        <v>0</v>
      </c>
      <c r="V47" s="89">
        <v>0</v>
      </c>
      <c r="W47" s="89">
        <v>0</v>
      </c>
      <c r="X47" s="89">
        <v>0</v>
      </c>
      <c r="Y47" s="89">
        <v>0</v>
      </c>
      <c r="Z47" s="89">
        <v>0</v>
      </c>
      <c r="AA47" s="89">
        <v>0</v>
      </c>
      <c r="AB47" s="89">
        <v>0</v>
      </c>
      <c r="AC47" s="89">
        <v>0</v>
      </c>
      <c r="AD47" s="89">
        <v>0</v>
      </c>
      <c r="AE47" s="89">
        <v>0</v>
      </c>
      <c r="AF47" s="89">
        <v>0</v>
      </c>
      <c r="AG47" s="89">
        <v>0</v>
      </c>
      <c r="AH47" s="89">
        <v>0</v>
      </c>
      <c r="AI47" s="89">
        <v>1</v>
      </c>
      <c r="AJ47" s="89">
        <v>1</v>
      </c>
      <c r="AK47" s="89">
        <v>1</v>
      </c>
      <c r="AL47" s="89">
        <v>0</v>
      </c>
      <c r="AM47" s="89">
        <v>0</v>
      </c>
      <c r="AN47" s="89">
        <v>0</v>
      </c>
      <c r="AO47" s="89">
        <v>0</v>
      </c>
      <c r="AP47" s="89">
        <v>0</v>
      </c>
      <c r="AQ47" s="89">
        <v>0</v>
      </c>
      <c r="AR47" s="89">
        <v>0</v>
      </c>
      <c r="AS47" s="89">
        <v>0</v>
      </c>
      <c r="AT47" s="89">
        <v>0</v>
      </c>
      <c r="AU47" s="89">
        <v>0</v>
      </c>
      <c r="AV47" s="89">
        <v>0</v>
      </c>
      <c r="AW47" s="89">
        <v>0</v>
      </c>
      <c r="AX47" s="89">
        <v>0</v>
      </c>
      <c r="AY47" s="89">
        <v>0</v>
      </c>
      <c r="AZ47" s="89">
        <v>0</v>
      </c>
      <c r="BA47" s="89">
        <v>0</v>
      </c>
      <c r="BB47" s="89">
        <v>0</v>
      </c>
      <c r="BC47" s="89">
        <v>0</v>
      </c>
      <c r="BD47" s="89">
        <v>0</v>
      </c>
      <c r="BE47" s="89">
        <v>0</v>
      </c>
      <c r="BF47" s="89">
        <v>0</v>
      </c>
      <c r="BG47" s="89">
        <v>0</v>
      </c>
      <c r="BH47" s="89">
        <v>0</v>
      </c>
      <c r="BI47" s="89">
        <v>0</v>
      </c>
      <c r="BJ47" s="89">
        <v>0</v>
      </c>
      <c r="BK47" s="89">
        <v>0</v>
      </c>
      <c r="BL47" s="89">
        <v>0</v>
      </c>
      <c r="BM47" s="89">
        <v>0</v>
      </c>
      <c r="BN47" s="89">
        <v>0</v>
      </c>
      <c r="BO47" s="89">
        <v>0</v>
      </c>
      <c r="BP47" s="89">
        <v>0</v>
      </c>
      <c r="BQ47" s="89">
        <v>0</v>
      </c>
      <c r="BR47" s="89">
        <v>0</v>
      </c>
      <c r="BS47" s="89">
        <v>0</v>
      </c>
      <c r="BT47" s="89">
        <v>0</v>
      </c>
      <c r="BU47" s="89">
        <v>0</v>
      </c>
      <c r="BV47" s="89">
        <v>0</v>
      </c>
      <c r="BW47" s="89">
        <v>0</v>
      </c>
      <c r="BX47" s="89">
        <v>0</v>
      </c>
      <c r="BY47" s="89">
        <v>0</v>
      </c>
      <c r="BZ47" s="89">
        <v>0</v>
      </c>
      <c r="CA47" s="89">
        <v>0</v>
      </c>
      <c r="CB47" s="89">
        <v>0</v>
      </c>
      <c r="CC47" s="89">
        <v>0</v>
      </c>
      <c r="CD47" s="89">
        <v>0</v>
      </c>
      <c r="CE47" s="89">
        <v>0</v>
      </c>
      <c r="CF47" s="89">
        <v>0</v>
      </c>
      <c r="CG47" s="89">
        <v>0</v>
      </c>
      <c r="CH47" s="89">
        <v>0</v>
      </c>
      <c r="CI47" s="89">
        <v>0</v>
      </c>
      <c r="CJ47" s="89">
        <v>0</v>
      </c>
      <c r="CK47" s="89">
        <v>0</v>
      </c>
      <c r="CL47" s="89">
        <v>0</v>
      </c>
      <c r="CM47" s="89">
        <v>0</v>
      </c>
      <c r="CN47" s="89">
        <v>0</v>
      </c>
      <c r="CO47" s="89">
        <v>0</v>
      </c>
      <c r="CP47" s="89">
        <v>0</v>
      </c>
      <c r="CQ47" s="89">
        <v>0</v>
      </c>
      <c r="CR47" s="89">
        <v>0</v>
      </c>
      <c r="CS47" s="89">
        <v>0</v>
      </c>
      <c r="CT47" s="89">
        <v>0</v>
      </c>
      <c r="CU47" s="89">
        <v>0</v>
      </c>
      <c r="CV47" s="89">
        <v>0</v>
      </c>
      <c r="CW47" s="89">
        <v>0</v>
      </c>
      <c r="CX47" s="89">
        <v>0</v>
      </c>
      <c r="CY47" s="89">
        <v>0</v>
      </c>
      <c r="CZ47" s="89">
        <v>0</v>
      </c>
      <c r="DA47" s="89">
        <v>0</v>
      </c>
      <c r="DB47" s="89">
        <v>0</v>
      </c>
      <c r="DC47" s="89">
        <v>0</v>
      </c>
      <c r="DD47" s="89">
        <v>0</v>
      </c>
      <c r="DE47" s="89">
        <v>0</v>
      </c>
      <c r="DF47" s="89">
        <v>0</v>
      </c>
      <c r="DG47" s="89">
        <v>0</v>
      </c>
      <c r="DH47" s="89">
        <v>0</v>
      </c>
      <c r="DI47" s="89">
        <v>0</v>
      </c>
      <c r="DJ47" s="89">
        <v>0</v>
      </c>
      <c r="DK47" s="89">
        <v>0</v>
      </c>
      <c r="DL47" s="89">
        <v>0</v>
      </c>
      <c r="DM47" s="89">
        <v>0</v>
      </c>
      <c r="DN47" s="89">
        <v>0</v>
      </c>
      <c r="DO47" s="89">
        <v>0</v>
      </c>
      <c r="DP47" s="89">
        <v>0</v>
      </c>
      <c r="DQ47" s="89">
        <v>0</v>
      </c>
      <c r="DR47" s="89">
        <v>0</v>
      </c>
      <c r="DS47" s="89">
        <v>0</v>
      </c>
      <c r="DT47" s="89">
        <v>0</v>
      </c>
      <c r="DU47" s="89">
        <v>0</v>
      </c>
      <c r="DV47" s="89">
        <v>0</v>
      </c>
      <c r="DW47" s="89">
        <v>0</v>
      </c>
      <c r="DX47" s="89">
        <v>0</v>
      </c>
      <c r="DY47" s="89">
        <v>0</v>
      </c>
      <c r="DZ47" s="88"/>
      <c r="EB47" s="72">
        <f t="shared" si="0"/>
        <v>0</v>
      </c>
      <c r="EC47" s="72">
        <f t="shared" si="1"/>
        <v>0</v>
      </c>
      <c r="ED47" s="72">
        <f t="shared" si="2"/>
        <v>0</v>
      </c>
      <c r="EE47" s="72">
        <f t="shared" si="3"/>
        <v>0</v>
      </c>
      <c r="EF47" s="72">
        <f t="shared" si="4"/>
        <v>14</v>
      </c>
      <c r="EG47" s="72">
        <f t="shared" si="5"/>
        <v>0</v>
      </c>
      <c r="EH47" s="72">
        <f t="shared" si="6"/>
        <v>0</v>
      </c>
      <c r="EI47" s="72">
        <f t="shared" si="7"/>
        <v>0</v>
      </c>
      <c r="EJ47" s="72">
        <f t="shared" si="8"/>
        <v>0</v>
      </c>
      <c r="EK47" s="72">
        <f t="shared" si="9"/>
        <v>0</v>
      </c>
      <c r="EL47" s="72">
        <f t="shared" si="10"/>
        <v>0</v>
      </c>
      <c r="EM47" s="72">
        <f t="shared" si="11"/>
        <v>0</v>
      </c>
      <c r="EN47" s="72">
        <f t="shared" si="12"/>
        <v>0</v>
      </c>
      <c r="EO47" s="72">
        <f t="shared" si="13"/>
        <v>0</v>
      </c>
      <c r="EP47" s="72">
        <f t="shared" si="14"/>
        <v>0</v>
      </c>
      <c r="EQ47" s="72">
        <f t="shared" si="15"/>
        <v>0</v>
      </c>
      <c r="ES47" s="11" t="str">
        <f t="shared" si="16"/>
        <v>{0x00, 0x00, 0x00, 0x00, 0x0E, 0x00, 0x00, 0x00, 0x00, 0x00, 0x00, 0x00, 0x00, 0x00, 0x00, 0x00},</v>
      </c>
    </row>
    <row r="48" spans="1:168" ht="15" customHeight="1" x14ac:dyDescent="0.25">
      <c r="A48" s="88"/>
      <c r="B48" s="89">
        <v>0</v>
      </c>
      <c r="C48" s="89">
        <v>0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89">
        <v>0</v>
      </c>
      <c r="V48" s="89">
        <v>0</v>
      </c>
      <c r="W48" s="89">
        <v>0</v>
      </c>
      <c r="X48" s="89">
        <v>0</v>
      </c>
      <c r="Y48" s="89">
        <v>0</v>
      </c>
      <c r="Z48" s="89">
        <v>0</v>
      </c>
      <c r="AA48" s="89">
        <v>0</v>
      </c>
      <c r="AB48" s="89">
        <v>0</v>
      </c>
      <c r="AC48" s="89">
        <v>0</v>
      </c>
      <c r="AD48" s="89">
        <v>0</v>
      </c>
      <c r="AE48" s="89">
        <v>0</v>
      </c>
      <c r="AF48" s="89">
        <v>0</v>
      </c>
      <c r="AG48" s="89">
        <v>0</v>
      </c>
      <c r="AH48" s="89">
        <v>0</v>
      </c>
      <c r="AI48" s="89">
        <v>1</v>
      </c>
      <c r="AJ48" s="89">
        <v>1</v>
      </c>
      <c r="AK48" s="89">
        <v>1</v>
      </c>
      <c r="AL48" s="89">
        <v>0</v>
      </c>
      <c r="AM48" s="89">
        <v>0</v>
      </c>
      <c r="AN48" s="89">
        <v>0</v>
      </c>
      <c r="AO48" s="89">
        <v>0</v>
      </c>
      <c r="AP48" s="89">
        <v>0</v>
      </c>
      <c r="AQ48" s="89">
        <v>0</v>
      </c>
      <c r="AR48" s="89">
        <v>0</v>
      </c>
      <c r="AS48" s="89">
        <v>0</v>
      </c>
      <c r="AT48" s="89">
        <v>0</v>
      </c>
      <c r="AU48" s="89">
        <v>0</v>
      </c>
      <c r="AV48" s="89">
        <v>0</v>
      </c>
      <c r="AW48" s="89">
        <v>0</v>
      </c>
      <c r="AX48" s="89">
        <v>0</v>
      </c>
      <c r="AY48" s="89">
        <v>0</v>
      </c>
      <c r="AZ48" s="89">
        <v>0</v>
      </c>
      <c r="BA48" s="89">
        <v>0</v>
      </c>
      <c r="BB48" s="89">
        <v>0</v>
      </c>
      <c r="BC48" s="89">
        <v>0</v>
      </c>
      <c r="BD48" s="89">
        <v>0</v>
      </c>
      <c r="BE48" s="89">
        <v>0</v>
      </c>
      <c r="BF48" s="89">
        <v>0</v>
      </c>
      <c r="BG48" s="89">
        <v>0</v>
      </c>
      <c r="BH48" s="89">
        <v>0</v>
      </c>
      <c r="BI48" s="89">
        <v>0</v>
      </c>
      <c r="BJ48" s="89">
        <v>0</v>
      </c>
      <c r="BK48" s="89">
        <v>0</v>
      </c>
      <c r="BL48" s="89">
        <v>0</v>
      </c>
      <c r="BM48" s="89">
        <v>0</v>
      </c>
      <c r="BN48" s="89">
        <v>0</v>
      </c>
      <c r="BO48" s="89">
        <v>0</v>
      </c>
      <c r="BP48" s="89">
        <v>0</v>
      </c>
      <c r="BQ48" s="89">
        <v>0</v>
      </c>
      <c r="BR48" s="89">
        <v>0</v>
      </c>
      <c r="BS48" s="89">
        <v>0</v>
      </c>
      <c r="BT48" s="89">
        <v>0</v>
      </c>
      <c r="BU48" s="89">
        <v>0</v>
      </c>
      <c r="BV48" s="89">
        <v>0</v>
      </c>
      <c r="BW48" s="89">
        <v>0</v>
      </c>
      <c r="BX48" s="89">
        <v>0</v>
      </c>
      <c r="BY48" s="89">
        <v>0</v>
      </c>
      <c r="BZ48" s="89">
        <v>0</v>
      </c>
      <c r="CA48" s="89">
        <v>0</v>
      </c>
      <c r="CB48" s="89">
        <v>0</v>
      </c>
      <c r="CC48" s="89">
        <v>0</v>
      </c>
      <c r="CD48" s="89">
        <v>0</v>
      </c>
      <c r="CE48" s="89">
        <v>0</v>
      </c>
      <c r="CF48" s="89">
        <v>0</v>
      </c>
      <c r="CG48" s="89">
        <v>0</v>
      </c>
      <c r="CH48" s="89">
        <v>0</v>
      </c>
      <c r="CI48" s="89">
        <v>0</v>
      </c>
      <c r="CJ48" s="89">
        <v>0</v>
      </c>
      <c r="CK48" s="89">
        <v>0</v>
      </c>
      <c r="CL48" s="89">
        <v>0</v>
      </c>
      <c r="CM48" s="89">
        <v>0</v>
      </c>
      <c r="CN48" s="89">
        <v>0</v>
      </c>
      <c r="CO48" s="89">
        <v>0</v>
      </c>
      <c r="CP48" s="89">
        <v>0</v>
      </c>
      <c r="CQ48" s="89">
        <v>0</v>
      </c>
      <c r="CR48" s="89">
        <v>0</v>
      </c>
      <c r="CS48" s="89">
        <v>0</v>
      </c>
      <c r="CT48" s="89">
        <v>0</v>
      </c>
      <c r="CU48" s="89">
        <v>0</v>
      </c>
      <c r="CV48" s="89">
        <v>0</v>
      </c>
      <c r="CW48" s="89">
        <v>0</v>
      </c>
      <c r="CX48" s="89">
        <v>0</v>
      </c>
      <c r="CY48" s="89">
        <v>0</v>
      </c>
      <c r="CZ48" s="89">
        <v>0</v>
      </c>
      <c r="DA48" s="89">
        <v>0</v>
      </c>
      <c r="DB48" s="89">
        <v>0</v>
      </c>
      <c r="DC48" s="89">
        <v>0</v>
      </c>
      <c r="DD48" s="89">
        <v>0</v>
      </c>
      <c r="DE48" s="89">
        <v>0</v>
      </c>
      <c r="DF48" s="89">
        <v>0</v>
      </c>
      <c r="DG48" s="89">
        <v>0</v>
      </c>
      <c r="DH48" s="89">
        <v>0</v>
      </c>
      <c r="DI48" s="89">
        <v>0</v>
      </c>
      <c r="DJ48" s="89">
        <v>0</v>
      </c>
      <c r="DK48" s="89">
        <v>0</v>
      </c>
      <c r="DL48" s="89">
        <v>0</v>
      </c>
      <c r="DM48" s="89">
        <v>0</v>
      </c>
      <c r="DN48" s="89">
        <v>0</v>
      </c>
      <c r="DO48" s="89">
        <v>0</v>
      </c>
      <c r="DP48" s="89">
        <v>0</v>
      </c>
      <c r="DQ48" s="89">
        <v>0</v>
      </c>
      <c r="DR48" s="89">
        <v>0</v>
      </c>
      <c r="DS48" s="89">
        <v>0</v>
      </c>
      <c r="DT48" s="89">
        <v>0</v>
      </c>
      <c r="DU48" s="89">
        <v>0</v>
      </c>
      <c r="DV48" s="89">
        <v>0</v>
      </c>
      <c r="DW48" s="89">
        <v>0</v>
      </c>
      <c r="DX48" s="89">
        <v>0</v>
      </c>
      <c r="DY48" s="89">
        <v>0</v>
      </c>
      <c r="DZ48" s="88"/>
      <c r="EB48" s="72">
        <f t="shared" si="0"/>
        <v>0</v>
      </c>
      <c r="EC48" s="72">
        <f t="shared" si="1"/>
        <v>0</v>
      </c>
      <c r="ED48" s="72">
        <f t="shared" si="2"/>
        <v>0</v>
      </c>
      <c r="EE48" s="72">
        <f t="shared" si="3"/>
        <v>0</v>
      </c>
      <c r="EF48" s="72">
        <f t="shared" si="4"/>
        <v>14</v>
      </c>
      <c r="EG48" s="72">
        <f t="shared" si="5"/>
        <v>0</v>
      </c>
      <c r="EH48" s="72">
        <f t="shared" si="6"/>
        <v>0</v>
      </c>
      <c r="EI48" s="72">
        <f t="shared" si="7"/>
        <v>0</v>
      </c>
      <c r="EJ48" s="72">
        <f t="shared" si="8"/>
        <v>0</v>
      </c>
      <c r="EK48" s="72">
        <f t="shared" si="9"/>
        <v>0</v>
      </c>
      <c r="EL48" s="72">
        <f t="shared" si="10"/>
        <v>0</v>
      </c>
      <c r="EM48" s="72">
        <f t="shared" si="11"/>
        <v>0</v>
      </c>
      <c r="EN48" s="72">
        <f t="shared" si="12"/>
        <v>0</v>
      </c>
      <c r="EO48" s="72">
        <f t="shared" si="13"/>
        <v>0</v>
      </c>
      <c r="EP48" s="72">
        <f t="shared" si="14"/>
        <v>0</v>
      </c>
      <c r="EQ48" s="72">
        <f t="shared" si="15"/>
        <v>0</v>
      </c>
      <c r="ES48" s="11" t="str">
        <f t="shared" si="16"/>
        <v>{0x00, 0x00, 0x00, 0x00, 0x0E, 0x00, 0x00, 0x00, 0x00, 0x00, 0x00, 0x00, 0x00, 0x00, 0x00, 0x00},</v>
      </c>
    </row>
    <row r="49" spans="1:149" s="72" customFormat="1" ht="15" customHeight="1" x14ac:dyDescent="0.25">
      <c r="A49" s="88"/>
      <c r="B49" s="89">
        <v>0</v>
      </c>
      <c r="C49" s="89">
        <v>0</v>
      </c>
      <c r="D49" s="89">
        <v>0</v>
      </c>
      <c r="E49" s="89">
        <v>0</v>
      </c>
      <c r="F49" s="89">
        <v>0</v>
      </c>
      <c r="G49" s="89">
        <v>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89">
        <v>0</v>
      </c>
      <c r="V49" s="89">
        <v>0</v>
      </c>
      <c r="W49" s="89">
        <v>0</v>
      </c>
      <c r="X49" s="89">
        <v>0</v>
      </c>
      <c r="Y49" s="89">
        <v>0</v>
      </c>
      <c r="Z49" s="89">
        <v>0</v>
      </c>
      <c r="AA49" s="89">
        <v>0</v>
      </c>
      <c r="AB49" s="89">
        <v>0</v>
      </c>
      <c r="AC49" s="89">
        <v>0</v>
      </c>
      <c r="AD49" s="89">
        <v>0</v>
      </c>
      <c r="AE49" s="89">
        <v>0</v>
      </c>
      <c r="AF49" s="89">
        <v>0</v>
      </c>
      <c r="AG49" s="89">
        <v>0</v>
      </c>
      <c r="AH49" s="89">
        <v>0</v>
      </c>
      <c r="AI49" s="89">
        <v>1</v>
      </c>
      <c r="AJ49" s="89">
        <v>1</v>
      </c>
      <c r="AK49" s="89">
        <v>1</v>
      </c>
      <c r="AL49" s="89">
        <v>0</v>
      </c>
      <c r="AM49" s="89">
        <v>0</v>
      </c>
      <c r="AN49" s="89">
        <v>0</v>
      </c>
      <c r="AO49" s="89">
        <v>0</v>
      </c>
      <c r="AP49" s="89">
        <v>0</v>
      </c>
      <c r="AQ49" s="89">
        <v>0</v>
      </c>
      <c r="AR49" s="89">
        <v>0</v>
      </c>
      <c r="AS49" s="89">
        <v>0</v>
      </c>
      <c r="AT49" s="89">
        <v>0</v>
      </c>
      <c r="AU49" s="89">
        <v>0</v>
      </c>
      <c r="AV49" s="89">
        <v>0</v>
      </c>
      <c r="AW49" s="89">
        <v>0</v>
      </c>
      <c r="AX49" s="89">
        <v>0</v>
      </c>
      <c r="AY49" s="89">
        <v>0</v>
      </c>
      <c r="AZ49" s="89">
        <v>0</v>
      </c>
      <c r="BA49" s="89">
        <v>0</v>
      </c>
      <c r="BB49" s="89">
        <v>0</v>
      </c>
      <c r="BC49" s="89">
        <v>0</v>
      </c>
      <c r="BD49" s="89">
        <v>0</v>
      </c>
      <c r="BE49" s="89">
        <v>0</v>
      </c>
      <c r="BF49" s="89">
        <v>0</v>
      </c>
      <c r="BG49" s="89">
        <v>0</v>
      </c>
      <c r="BH49" s="89">
        <v>0</v>
      </c>
      <c r="BI49" s="89">
        <v>0</v>
      </c>
      <c r="BJ49" s="89">
        <v>0</v>
      </c>
      <c r="BK49" s="89">
        <v>0</v>
      </c>
      <c r="BL49" s="89">
        <v>0</v>
      </c>
      <c r="BM49" s="89">
        <v>0</v>
      </c>
      <c r="BN49" s="89">
        <v>0</v>
      </c>
      <c r="BO49" s="89">
        <v>0</v>
      </c>
      <c r="BP49" s="89">
        <v>0</v>
      </c>
      <c r="BQ49" s="89">
        <v>0</v>
      </c>
      <c r="BR49" s="89">
        <v>0</v>
      </c>
      <c r="BS49" s="89">
        <v>0</v>
      </c>
      <c r="BT49" s="89">
        <v>0</v>
      </c>
      <c r="BU49" s="89">
        <v>0</v>
      </c>
      <c r="BV49" s="89">
        <v>0</v>
      </c>
      <c r="BW49" s="89">
        <v>0</v>
      </c>
      <c r="BX49" s="89">
        <v>0</v>
      </c>
      <c r="BY49" s="89">
        <v>0</v>
      </c>
      <c r="BZ49" s="89">
        <v>0</v>
      </c>
      <c r="CA49" s="89">
        <v>0</v>
      </c>
      <c r="CB49" s="89">
        <v>0</v>
      </c>
      <c r="CC49" s="89">
        <v>0</v>
      </c>
      <c r="CD49" s="89">
        <v>0</v>
      </c>
      <c r="CE49" s="89">
        <v>0</v>
      </c>
      <c r="CF49" s="89">
        <v>0</v>
      </c>
      <c r="CG49" s="89">
        <v>0</v>
      </c>
      <c r="CH49" s="89">
        <v>0</v>
      </c>
      <c r="CI49" s="89">
        <v>0</v>
      </c>
      <c r="CJ49" s="89">
        <v>0</v>
      </c>
      <c r="CK49" s="89">
        <v>0</v>
      </c>
      <c r="CL49" s="89">
        <v>0</v>
      </c>
      <c r="CM49" s="89">
        <v>0</v>
      </c>
      <c r="CN49" s="89">
        <v>0</v>
      </c>
      <c r="CO49" s="89">
        <v>0</v>
      </c>
      <c r="CP49" s="89">
        <v>0</v>
      </c>
      <c r="CQ49" s="89">
        <v>0</v>
      </c>
      <c r="CR49" s="89">
        <v>0</v>
      </c>
      <c r="CS49" s="89">
        <v>0</v>
      </c>
      <c r="CT49" s="89">
        <v>0</v>
      </c>
      <c r="CU49" s="89">
        <v>0</v>
      </c>
      <c r="CV49" s="89">
        <v>0</v>
      </c>
      <c r="CW49" s="89">
        <v>0</v>
      </c>
      <c r="CX49" s="89">
        <v>0</v>
      </c>
      <c r="CY49" s="89">
        <v>0</v>
      </c>
      <c r="CZ49" s="89">
        <v>0</v>
      </c>
      <c r="DA49" s="89">
        <v>0</v>
      </c>
      <c r="DB49" s="89">
        <v>0</v>
      </c>
      <c r="DC49" s="89">
        <v>0</v>
      </c>
      <c r="DD49" s="89">
        <v>0</v>
      </c>
      <c r="DE49" s="89">
        <v>0</v>
      </c>
      <c r="DF49" s="89">
        <v>0</v>
      </c>
      <c r="DG49" s="89">
        <v>0</v>
      </c>
      <c r="DH49" s="89">
        <v>0</v>
      </c>
      <c r="DI49" s="89">
        <v>0</v>
      </c>
      <c r="DJ49" s="89">
        <v>0</v>
      </c>
      <c r="DK49" s="89">
        <v>0</v>
      </c>
      <c r="DL49" s="89">
        <v>0</v>
      </c>
      <c r="DM49" s="89">
        <v>0</v>
      </c>
      <c r="DN49" s="89">
        <v>0</v>
      </c>
      <c r="DO49" s="89">
        <v>0</v>
      </c>
      <c r="DP49" s="89">
        <v>0</v>
      </c>
      <c r="DQ49" s="89">
        <v>0</v>
      </c>
      <c r="DR49" s="89">
        <v>0</v>
      </c>
      <c r="DS49" s="89">
        <v>0</v>
      </c>
      <c r="DT49" s="89">
        <v>0</v>
      </c>
      <c r="DU49" s="89">
        <v>0</v>
      </c>
      <c r="DV49" s="89">
        <v>0</v>
      </c>
      <c r="DW49" s="89">
        <v>0</v>
      </c>
      <c r="DX49" s="89">
        <v>0</v>
      </c>
      <c r="DY49" s="89">
        <v>0</v>
      </c>
      <c r="DZ49" s="88"/>
      <c r="EB49" s="72">
        <f t="shared" si="0"/>
        <v>0</v>
      </c>
      <c r="EC49" s="72">
        <f t="shared" si="1"/>
        <v>0</v>
      </c>
      <c r="ED49" s="72">
        <f t="shared" si="2"/>
        <v>0</v>
      </c>
      <c r="EE49" s="72">
        <f t="shared" si="3"/>
        <v>0</v>
      </c>
      <c r="EF49" s="72">
        <f t="shared" si="4"/>
        <v>14</v>
      </c>
      <c r="EG49" s="72">
        <f t="shared" si="5"/>
        <v>0</v>
      </c>
      <c r="EH49" s="72">
        <f t="shared" si="6"/>
        <v>0</v>
      </c>
      <c r="EI49" s="72">
        <f t="shared" si="7"/>
        <v>0</v>
      </c>
      <c r="EJ49" s="72">
        <f t="shared" si="8"/>
        <v>0</v>
      </c>
      <c r="EK49" s="72">
        <f t="shared" si="9"/>
        <v>0</v>
      </c>
      <c r="EL49" s="72">
        <f t="shared" si="10"/>
        <v>0</v>
      </c>
      <c r="EM49" s="72">
        <f t="shared" si="11"/>
        <v>0</v>
      </c>
      <c r="EN49" s="72">
        <f t="shared" si="12"/>
        <v>0</v>
      </c>
      <c r="EO49" s="72">
        <f t="shared" si="13"/>
        <v>0</v>
      </c>
      <c r="EP49" s="72">
        <f t="shared" si="14"/>
        <v>0</v>
      </c>
      <c r="EQ49" s="72">
        <f t="shared" si="15"/>
        <v>0</v>
      </c>
      <c r="ES49" s="11" t="str">
        <f t="shared" si="16"/>
        <v>{0x00, 0x00, 0x00, 0x00, 0x0E, 0x00, 0x00, 0x00, 0x00, 0x00, 0x00, 0x00, 0x00, 0x00, 0x00, 0x00},</v>
      </c>
    </row>
    <row r="50" spans="1:149" s="72" customFormat="1" ht="15" customHeight="1" x14ac:dyDescent="0.25">
      <c r="A50" s="88"/>
      <c r="B50" s="89">
        <v>0</v>
      </c>
      <c r="C50" s="89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89">
        <v>0</v>
      </c>
      <c r="V50" s="89">
        <v>0</v>
      </c>
      <c r="W50" s="89">
        <v>0</v>
      </c>
      <c r="X50" s="89">
        <v>0</v>
      </c>
      <c r="Y50" s="89">
        <v>0</v>
      </c>
      <c r="Z50" s="89">
        <v>0</v>
      </c>
      <c r="AA50" s="89">
        <v>0</v>
      </c>
      <c r="AB50" s="89">
        <v>0</v>
      </c>
      <c r="AC50" s="89">
        <v>0</v>
      </c>
      <c r="AD50" s="89">
        <v>0</v>
      </c>
      <c r="AE50" s="89">
        <v>0</v>
      </c>
      <c r="AF50" s="89">
        <v>0</v>
      </c>
      <c r="AG50" s="89">
        <v>0</v>
      </c>
      <c r="AH50" s="89">
        <v>0</v>
      </c>
      <c r="AI50" s="89">
        <v>0</v>
      </c>
      <c r="AJ50" s="89">
        <v>0</v>
      </c>
      <c r="AK50" s="89">
        <v>0</v>
      </c>
      <c r="AL50" s="89">
        <v>1</v>
      </c>
      <c r="AM50" s="89">
        <v>1</v>
      </c>
      <c r="AN50" s="89">
        <v>1</v>
      </c>
      <c r="AO50" s="89">
        <v>0</v>
      </c>
      <c r="AP50" s="89">
        <v>0</v>
      </c>
      <c r="AQ50" s="89">
        <v>0</v>
      </c>
      <c r="AR50" s="89">
        <v>0</v>
      </c>
      <c r="AS50" s="89">
        <v>0</v>
      </c>
      <c r="AT50" s="89">
        <v>0</v>
      </c>
      <c r="AU50" s="89">
        <v>0</v>
      </c>
      <c r="AV50" s="89">
        <v>0</v>
      </c>
      <c r="AW50" s="89">
        <v>0</v>
      </c>
      <c r="AX50" s="89">
        <v>0</v>
      </c>
      <c r="AY50" s="89">
        <v>0</v>
      </c>
      <c r="AZ50" s="89">
        <v>0</v>
      </c>
      <c r="BA50" s="89">
        <v>0</v>
      </c>
      <c r="BB50" s="89">
        <v>0</v>
      </c>
      <c r="BC50" s="89">
        <v>0</v>
      </c>
      <c r="BD50" s="89">
        <v>0</v>
      </c>
      <c r="BE50" s="89">
        <v>0</v>
      </c>
      <c r="BF50" s="89">
        <v>0</v>
      </c>
      <c r="BG50" s="89">
        <v>0</v>
      </c>
      <c r="BH50" s="89">
        <v>0</v>
      </c>
      <c r="BI50" s="89">
        <v>0</v>
      </c>
      <c r="BJ50" s="89">
        <v>0</v>
      </c>
      <c r="BK50" s="89">
        <v>0</v>
      </c>
      <c r="BL50" s="89">
        <v>0</v>
      </c>
      <c r="BM50" s="89">
        <v>0</v>
      </c>
      <c r="BN50" s="89">
        <v>0</v>
      </c>
      <c r="BO50" s="89">
        <v>0</v>
      </c>
      <c r="BP50" s="89">
        <v>0</v>
      </c>
      <c r="BQ50" s="89">
        <v>0</v>
      </c>
      <c r="BR50" s="89">
        <v>0</v>
      </c>
      <c r="BS50" s="89">
        <v>0</v>
      </c>
      <c r="BT50" s="89">
        <v>0</v>
      </c>
      <c r="BU50" s="89">
        <v>0</v>
      </c>
      <c r="BV50" s="89">
        <v>0</v>
      </c>
      <c r="BW50" s="89">
        <v>0</v>
      </c>
      <c r="BX50" s="89">
        <v>0</v>
      </c>
      <c r="BY50" s="89">
        <v>0</v>
      </c>
      <c r="BZ50" s="89">
        <v>0</v>
      </c>
      <c r="CA50" s="89">
        <v>0</v>
      </c>
      <c r="CB50" s="89">
        <v>0</v>
      </c>
      <c r="CC50" s="89">
        <v>0</v>
      </c>
      <c r="CD50" s="89">
        <v>0</v>
      </c>
      <c r="CE50" s="89">
        <v>0</v>
      </c>
      <c r="CF50" s="89">
        <v>0</v>
      </c>
      <c r="CG50" s="89">
        <v>0</v>
      </c>
      <c r="CH50" s="89">
        <v>0</v>
      </c>
      <c r="CI50" s="89">
        <v>0</v>
      </c>
      <c r="CJ50" s="89">
        <v>0</v>
      </c>
      <c r="CK50" s="89">
        <v>0</v>
      </c>
      <c r="CL50" s="89">
        <v>0</v>
      </c>
      <c r="CM50" s="89">
        <v>0</v>
      </c>
      <c r="CN50" s="89">
        <v>0</v>
      </c>
      <c r="CO50" s="89">
        <v>0</v>
      </c>
      <c r="CP50" s="89">
        <v>0</v>
      </c>
      <c r="CQ50" s="89">
        <v>0</v>
      </c>
      <c r="CR50" s="89">
        <v>0</v>
      </c>
      <c r="CS50" s="89">
        <v>0</v>
      </c>
      <c r="CT50" s="89">
        <v>0</v>
      </c>
      <c r="CU50" s="89">
        <v>0</v>
      </c>
      <c r="CV50" s="89">
        <v>0</v>
      </c>
      <c r="CW50" s="89">
        <v>0</v>
      </c>
      <c r="CX50" s="89">
        <v>0</v>
      </c>
      <c r="CY50" s="89">
        <v>0</v>
      </c>
      <c r="CZ50" s="89">
        <v>0</v>
      </c>
      <c r="DA50" s="89">
        <v>0</v>
      </c>
      <c r="DB50" s="89">
        <v>0</v>
      </c>
      <c r="DC50" s="89">
        <v>0</v>
      </c>
      <c r="DD50" s="89">
        <v>0</v>
      </c>
      <c r="DE50" s="89">
        <v>0</v>
      </c>
      <c r="DF50" s="89">
        <v>0</v>
      </c>
      <c r="DG50" s="89">
        <v>0</v>
      </c>
      <c r="DH50" s="89">
        <v>0</v>
      </c>
      <c r="DI50" s="89">
        <v>0</v>
      </c>
      <c r="DJ50" s="89">
        <v>0</v>
      </c>
      <c r="DK50" s="89">
        <v>0</v>
      </c>
      <c r="DL50" s="89">
        <v>0</v>
      </c>
      <c r="DM50" s="89">
        <v>0</v>
      </c>
      <c r="DN50" s="89">
        <v>0</v>
      </c>
      <c r="DO50" s="89">
        <v>0</v>
      </c>
      <c r="DP50" s="89">
        <v>0</v>
      </c>
      <c r="DQ50" s="89">
        <v>0</v>
      </c>
      <c r="DR50" s="89">
        <v>0</v>
      </c>
      <c r="DS50" s="89">
        <v>0</v>
      </c>
      <c r="DT50" s="89">
        <v>0</v>
      </c>
      <c r="DU50" s="89">
        <v>0</v>
      </c>
      <c r="DV50" s="89">
        <v>0</v>
      </c>
      <c r="DW50" s="89">
        <v>0</v>
      </c>
      <c r="DX50" s="89">
        <v>0</v>
      </c>
      <c r="DY50" s="89">
        <v>0</v>
      </c>
      <c r="DZ50" s="88"/>
      <c r="EB50" s="72">
        <f t="shared" si="0"/>
        <v>0</v>
      </c>
      <c r="EC50" s="72">
        <f t="shared" si="1"/>
        <v>0</v>
      </c>
      <c r="ED50" s="72">
        <f t="shared" si="2"/>
        <v>0</v>
      </c>
      <c r="EE50" s="72">
        <f t="shared" si="3"/>
        <v>0</v>
      </c>
      <c r="EF50" s="72">
        <f t="shared" si="4"/>
        <v>112</v>
      </c>
      <c r="EG50" s="72">
        <f t="shared" si="5"/>
        <v>0</v>
      </c>
      <c r="EH50" s="72">
        <f t="shared" si="6"/>
        <v>0</v>
      </c>
      <c r="EI50" s="72">
        <f t="shared" si="7"/>
        <v>0</v>
      </c>
      <c r="EJ50" s="72">
        <f t="shared" si="8"/>
        <v>0</v>
      </c>
      <c r="EK50" s="72">
        <f t="shared" si="9"/>
        <v>0</v>
      </c>
      <c r="EL50" s="72">
        <f t="shared" si="10"/>
        <v>0</v>
      </c>
      <c r="EM50" s="72">
        <f t="shared" si="11"/>
        <v>0</v>
      </c>
      <c r="EN50" s="72">
        <f t="shared" si="12"/>
        <v>0</v>
      </c>
      <c r="EO50" s="72">
        <f t="shared" si="13"/>
        <v>0</v>
      </c>
      <c r="EP50" s="72">
        <f t="shared" si="14"/>
        <v>0</v>
      </c>
      <c r="EQ50" s="72">
        <f t="shared" si="15"/>
        <v>0</v>
      </c>
      <c r="ES50" s="11" t="str">
        <f t="shared" si="16"/>
        <v>{0x00, 0x00, 0x00, 0x00, 0x70, 0x00, 0x00, 0x00, 0x00, 0x00, 0x00, 0x00, 0x00, 0x00, 0x00, 0x00},</v>
      </c>
    </row>
    <row r="51" spans="1:149" s="72" customFormat="1" ht="15" customHeight="1" x14ac:dyDescent="0.25">
      <c r="A51" s="88"/>
      <c r="B51" s="89">
        <v>0</v>
      </c>
      <c r="C51" s="89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89">
        <v>0</v>
      </c>
      <c r="V51" s="89">
        <v>0</v>
      </c>
      <c r="W51" s="89">
        <v>0</v>
      </c>
      <c r="X51" s="89">
        <v>0</v>
      </c>
      <c r="Y51" s="89">
        <v>0</v>
      </c>
      <c r="Z51" s="89">
        <v>0</v>
      </c>
      <c r="AA51" s="89">
        <v>0</v>
      </c>
      <c r="AB51" s="89">
        <v>0</v>
      </c>
      <c r="AC51" s="89">
        <v>0</v>
      </c>
      <c r="AD51" s="89">
        <v>0</v>
      </c>
      <c r="AE51" s="89">
        <v>0</v>
      </c>
      <c r="AF51" s="89">
        <v>0</v>
      </c>
      <c r="AG51" s="89">
        <v>0</v>
      </c>
      <c r="AH51" s="89">
        <v>0</v>
      </c>
      <c r="AI51" s="89">
        <v>0</v>
      </c>
      <c r="AJ51" s="89">
        <v>0</v>
      </c>
      <c r="AK51" s="89">
        <v>0</v>
      </c>
      <c r="AL51" s="89">
        <v>1</v>
      </c>
      <c r="AM51" s="89">
        <v>1</v>
      </c>
      <c r="AN51" s="89">
        <v>1</v>
      </c>
      <c r="AO51" s="89">
        <v>0</v>
      </c>
      <c r="AP51" s="89">
        <v>0</v>
      </c>
      <c r="AQ51" s="89">
        <v>0</v>
      </c>
      <c r="AR51" s="89">
        <v>0</v>
      </c>
      <c r="AS51" s="89">
        <v>0</v>
      </c>
      <c r="AT51" s="89">
        <v>0</v>
      </c>
      <c r="AU51" s="89">
        <v>0</v>
      </c>
      <c r="AV51" s="89">
        <v>0</v>
      </c>
      <c r="AW51" s="89">
        <v>0</v>
      </c>
      <c r="AX51" s="89">
        <v>0</v>
      </c>
      <c r="AY51" s="89">
        <v>0</v>
      </c>
      <c r="AZ51" s="89">
        <v>0</v>
      </c>
      <c r="BA51" s="89">
        <v>0</v>
      </c>
      <c r="BB51" s="89">
        <v>0</v>
      </c>
      <c r="BC51" s="89">
        <v>0</v>
      </c>
      <c r="BD51" s="89">
        <v>0</v>
      </c>
      <c r="BE51" s="89">
        <v>0</v>
      </c>
      <c r="BF51" s="89">
        <v>0</v>
      </c>
      <c r="BG51" s="89">
        <v>0</v>
      </c>
      <c r="BH51" s="89">
        <v>0</v>
      </c>
      <c r="BI51" s="89">
        <v>0</v>
      </c>
      <c r="BJ51" s="89">
        <v>0</v>
      </c>
      <c r="BK51" s="89">
        <v>0</v>
      </c>
      <c r="BL51" s="89">
        <v>0</v>
      </c>
      <c r="BM51" s="89">
        <v>0</v>
      </c>
      <c r="BN51" s="89">
        <v>0</v>
      </c>
      <c r="BO51" s="89">
        <v>0</v>
      </c>
      <c r="BP51" s="89">
        <v>0</v>
      </c>
      <c r="BQ51" s="89">
        <v>0</v>
      </c>
      <c r="BR51" s="89">
        <v>0</v>
      </c>
      <c r="BS51" s="89">
        <v>0</v>
      </c>
      <c r="BT51" s="89">
        <v>0</v>
      </c>
      <c r="BU51" s="89">
        <v>0</v>
      </c>
      <c r="BV51" s="89">
        <v>0</v>
      </c>
      <c r="BW51" s="89">
        <v>0</v>
      </c>
      <c r="BX51" s="89">
        <v>0</v>
      </c>
      <c r="BY51" s="89">
        <v>0</v>
      </c>
      <c r="BZ51" s="89">
        <v>0</v>
      </c>
      <c r="CA51" s="89">
        <v>0</v>
      </c>
      <c r="CB51" s="89">
        <v>0</v>
      </c>
      <c r="CC51" s="89">
        <v>0</v>
      </c>
      <c r="CD51" s="89">
        <v>0</v>
      </c>
      <c r="CE51" s="89">
        <v>0</v>
      </c>
      <c r="CF51" s="89">
        <v>0</v>
      </c>
      <c r="CG51" s="89">
        <v>0</v>
      </c>
      <c r="CH51" s="89">
        <v>0</v>
      </c>
      <c r="CI51" s="89">
        <v>0</v>
      </c>
      <c r="CJ51" s="89">
        <v>0</v>
      </c>
      <c r="CK51" s="89">
        <v>0</v>
      </c>
      <c r="CL51" s="89">
        <v>0</v>
      </c>
      <c r="CM51" s="89">
        <v>0</v>
      </c>
      <c r="CN51" s="89">
        <v>0</v>
      </c>
      <c r="CO51" s="89">
        <v>0</v>
      </c>
      <c r="CP51" s="89">
        <v>0</v>
      </c>
      <c r="CQ51" s="89">
        <v>1</v>
      </c>
      <c r="CR51" s="89">
        <v>1</v>
      </c>
      <c r="CS51" s="89">
        <v>1</v>
      </c>
      <c r="CT51" s="89">
        <v>0</v>
      </c>
      <c r="CU51" s="89">
        <v>0</v>
      </c>
      <c r="CV51" s="89">
        <v>0</v>
      </c>
      <c r="CW51" s="89">
        <v>0</v>
      </c>
      <c r="CX51" s="89">
        <v>0</v>
      </c>
      <c r="CY51" s="89">
        <v>0</v>
      </c>
      <c r="CZ51" s="89">
        <v>0</v>
      </c>
      <c r="DA51" s="89">
        <v>0</v>
      </c>
      <c r="DB51" s="89">
        <v>0</v>
      </c>
      <c r="DC51" s="89">
        <v>0</v>
      </c>
      <c r="DD51" s="89">
        <v>0</v>
      </c>
      <c r="DE51" s="89">
        <v>0</v>
      </c>
      <c r="DF51" s="89">
        <v>0</v>
      </c>
      <c r="DG51" s="89">
        <v>0</v>
      </c>
      <c r="DH51" s="89">
        <v>0</v>
      </c>
      <c r="DI51" s="89">
        <v>0</v>
      </c>
      <c r="DJ51" s="89">
        <v>0</v>
      </c>
      <c r="DK51" s="89">
        <v>0</v>
      </c>
      <c r="DL51" s="89">
        <v>0</v>
      </c>
      <c r="DM51" s="89">
        <v>0</v>
      </c>
      <c r="DN51" s="89">
        <v>0</v>
      </c>
      <c r="DO51" s="89">
        <v>0</v>
      </c>
      <c r="DP51" s="89">
        <v>0</v>
      </c>
      <c r="DQ51" s="89">
        <v>0</v>
      </c>
      <c r="DR51" s="89">
        <v>0</v>
      </c>
      <c r="DS51" s="89">
        <v>0</v>
      </c>
      <c r="DT51" s="89">
        <v>0</v>
      </c>
      <c r="DU51" s="89">
        <v>0</v>
      </c>
      <c r="DV51" s="89">
        <v>0</v>
      </c>
      <c r="DW51" s="89">
        <v>0</v>
      </c>
      <c r="DX51" s="89">
        <v>0</v>
      </c>
      <c r="DY51" s="89">
        <v>0</v>
      </c>
      <c r="DZ51" s="88"/>
      <c r="EB51" s="72">
        <f t="shared" si="0"/>
        <v>0</v>
      </c>
      <c r="EC51" s="72">
        <f t="shared" si="1"/>
        <v>0</v>
      </c>
      <c r="ED51" s="72">
        <f t="shared" si="2"/>
        <v>0</v>
      </c>
      <c r="EE51" s="72">
        <f t="shared" si="3"/>
        <v>0</v>
      </c>
      <c r="EF51" s="72">
        <f t="shared" si="4"/>
        <v>112</v>
      </c>
      <c r="EG51" s="72">
        <f t="shared" si="5"/>
        <v>0</v>
      </c>
      <c r="EH51" s="72">
        <f t="shared" si="6"/>
        <v>0</v>
      </c>
      <c r="EI51" s="72">
        <f t="shared" si="7"/>
        <v>0</v>
      </c>
      <c r="EJ51" s="72">
        <f t="shared" si="8"/>
        <v>0</v>
      </c>
      <c r="EK51" s="72">
        <f t="shared" si="9"/>
        <v>0</v>
      </c>
      <c r="EL51" s="72">
        <f t="shared" si="10"/>
        <v>0</v>
      </c>
      <c r="EM51" s="72">
        <f t="shared" si="11"/>
        <v>112</v>
      </c>
      <c r="EN51" s="72">
        <f t="shared" si="12"/>
        <v>0</v>
      </c>
      <c r="EO51" s="72">
        <f t="shared" si="13"/>
        <v>0</v>
      </c>
      <c r="EP51" s="72">
        <f t="shared" si="14"/>
        <v>0</v>
      </c>
      <c r="EQ51" s="72">
        <f t="shared" si="15"/>
        <v>0</v>
      </c>
      <c r="ES51" s="11" t="str">
        <f t="shared" si="16"/>
        <v>{0x00, 0x00, 0x00, 0x00, 0x70, 0x00, 0x00, 0x00, 0x00, 0x00, 0x00, 0x70, 0x00, 0x00, 0x00, 0x00},</v>
      </c>
    </row>
    <row r="52" spans="1:149" s="72" customFormat="1" ht="15" customHeight="1" x14ac:dyDescent="0.25">
      <c r="A52" s="88"/>
      <c r="B52" s="89">
        <v>0</v>
      </c>
      <c r="C52" s="89">
        <v>0</v>
      </c>
      <c r="D52" s="89">
        <v>0</v>
      </c>
      <c r="E52" s="89">
        <v>0</v>
      </c>
      <c r="F52" s="89">
        <v>0</v>
      </c>
      <c r="G52" s="89">
        <v>0</v>
      </c>
      <c r="H52" s="89">
        <v>0</v>
      </c>
      <c r="I52" s="89">
        <v>0</v>
      </c>
      <c r="J52" s="89">
        <v>0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89">
        <v>0</v>
      </c>
      <c r="V52" s="89">
        <v>0</v>
      </c>
      <c r="W52" s="89">
        <v>0</v>
      </c>
      <c r="X52" s="89">
        <v>0</v>
      </c>
      <c r="Y52" s="89">
        <v>0</v>
      </c>
      <c r="Z52" s="89">
        <v>0</v>
      </c>
      <c r="AA52" s="89">
        <v>0</v>
      </c>
      <c r="AB52" s="89">
        <v>0</v>
      </c>
      <c r="AC52" s="89">
        <v>0</v>
      </c>
      <c r="AD52" s="89">
        <v>0</v>
      </c>
      <c r="AE52" s="89">
        <v>0</v>
      </c>
      <c r="AF52" s="89">
        <v>0</v>
      </c>
      <c r="AG52" s="89">
        <v>0</v>
      </c>
      <c r="AH52" s="89">
        <v>0</v>
      </c>
      <c r="AI52" s="89">
        <v>0</v>
      </c>
      <c r="AJ52" s="89">
        <v>0</v>
      </c>
      <c r="AK52" s="89">
        <v>0</v>
      </c>
      <c r="AL52" s="89">
        <v>1</v>
      </c>
      <c r="AM52" s="89">
        <v>1</v>
      </c>
      <c r="AN52" s="89">
        <v>1</v>
      </c>
      <c r="AO52" s="89">
        <v>0</v>
      </c>
      <c r="AP52" s="89">
        <v>0</v>
      </c>
      <c r="AQ52" s="89">
        <v>0</v>
      </c>
      <c r="AR52" s="89">
        <v>0</v>
      </c>
      <c r="AS52" s="89">
        <v>0</v>
      </c>
      <c r="AT52" s="89">
        <v>0</v>
      </c>
      <c r="AU52" s="89">
        <v>0</v>
      </c>
      <c r="AV52" s="89">
        <v>0</v>
      </c>
      <c r="AW52" s="89">
        <v>0</v>
      </c>
      <c r="AX52" s="89">
        <v>0</v>
      </c>
      <c r="AY52" s="89">
        <v>0</v>
      </c>
      <c r="AZ52" s="89">
        <v>0</v>
      </c>
      <c r="BA52" s="89">
        <v>0</v>
      </c>
      <c r="BB52" s="89">
        <v>0</v>
      </c>
      <c r="BC52" s="89">
        <v>0</v>
      </c>
      <c r="BD52" s="89">
        <v>0</v>
      </c>
      <c r="BE52" s="89">
        <v>0</v>
      </c>
      <c r="BF52" s="89">
        <v>0</v>
      </c>
      <c r="BG52" s="89">
        <v>0</v>
      </c>
      <c r="BH52" s="89">
        <v>0</v>
      </c>
      <c r="BI52" s="89">
        <v>0</v>
      </c>
      <c r="BJ52" s="89">
        <v>0</v>
      </c>
      <c r="BK52" s="89">
        <v>0</v>
      </c>
      <c r="BL52" s="89">
        <v>0</v>
      </c>
      <c r="BM52" s="89">
        <v>0</v>
      </c>
      <c r="BN52" s="89">
        <v>0</v>
      </c>
      <c r="BO52" s="89">
        <v>0</v>
      </c>
      <c r="BP52" s="89">
        <v>0</v>
      </c>
      <c r="BQ52" s="89">
        <v>0</v>
      </c>
      <c r="BR52" s="89">
        <v>0</v>
      </c>
      <c r="BS52" s="89">
        <v>0</v>
      </c>
      <c r="BT52" s="89">
        <v>0</v>
      </c>
      <c r="BU52" s="89">
        <v>0</v>
      </c>
      <c r="BV52" s="89">
        <v>0</v>
      </c>
      <c r="BW52" s="89">
        <v>0</v>
      </c>
      <c r="BX52" s="89">
        <v>0</v>
      </c>
      <c r="BY52" s="89">
        <v>0</v>
      </c>
      <c r="BZ52" s="89">
        <v>0</v>
      </c>
      <c r="CA52" s="89">
        <v>0</v>
      </c>
      <c r="CB52" s="89">
        <v>0</v>
      </c>
      <c r="CC52" s="89">
        <v>0</v>
      </c>
      <c r="CD52" s="89">
        <v>0</v>
      </c>
      <c r="CE52" s="89">
        <v>0</v>
      </c>
      <c r="CF52" s="89">
        <v>0</v>
      </c>
      <c r="CG52" s="89">
        <v>0</v>
      </c>
      <c r="CH52" s="89">
        <v>0</v>
      </c>
      <c r="CI52" s="89">
        <v>0</v>
      </c>
      <c r="CJ52" s="89">
        <v>0</v>
      </c>
      <c r="CK52" s="89">
        <v>0</v>
      </c>
      <c r="CL52" s="89">
        <v>0</v>
      </c>
      <c r="CM52" s="89">
        <v>0</v>
      </c>
      <c r="CN52" s="89">
        <v>0</v>
      </c>
      <c r="CO52" s="89">
        <v>0</v>
      </c>
      <c r="CP52" s="89">
        <v>0</v>
      </c>
      <c r="CQ52" s="89">
        <v>1</v>
      </c>
      <c r="CR52" s="89">
        <v>1</v>
      </c>
      <c r="CS52" s="89">
        <v>1</v>
      </c>
      <c r="CT52" s="89">
        <v>0</v>
      </c>
      <c r="CU52" s="89">
        <v>0</v>
      </c>
      <c r="CV52" s="89">
        <v>0</v>
      </c>
      <c r="CW52" s="89">
        <v>0</v>
      </c>
      <c r="CX52" s="89">
        <v>0</v>
      </c>
      <c r="CY52" s="89">
        <v>0</v>
      </c>
      <c r="CZ52" s="89">
        <v>0</v>
      </c>
      <c r="DA52" s="89">
        <v>0</v>
      </c>
      <c r="DB52" s="89">
        <v>0</v>
      </c>
      <c r="DC52" s="89">
        <v>0</v>
      </c>
      <c r="DD52" s="89">
        <v>0</v>
      </c>
      <c r="DE52" s="89">
        <v>0</v>
      </c>
      <c r="DF52" s="89">
        <v>0</v>
      </c>
      <c r="DG52" s="89">
        <v>0</v>
      </c>
      <c r="DH52" s="89">
        <v>0</v>
      </c>
      <c r="DI52" s="89">
        <v>0</v>
      </c>
      <c r="DJ52" s="89">
        <v>0</v>
      </c>
      <c r="DK52" s="89">
        <v>0</v>
      </c>
      <c r="DL52" s="89">
        <v>0</v>
      </c>
      <c r="DM52" s="89">
        <v>0</v>
      </c>
      <c r="DN52" s="89">
        <v>0</v>
      </c>
      <c r="DO52" s="89">
        <v>0</v>
      </c>
      <c r="DP52" s="89">
        <v>0</v>
      </c>
      <c r="DQ52" s="89">
        <v>0</v>
      </c>
      <c r="DR52" s="89">
        <v>0</v>
      </c>
      <c r="DS52" s="89">
        <v>0</v>
      </c>
      <c r="DT52" s="89">
        <v>0</v>
      </c>
      <c r="DU52" s="89">
        <v>0</v>
      </c>
      <c r="DV52" s="89">
        <v>0</v>
      </c>
      <c r="DW52" s="89">
        <v>0</v>
      </c>
      <c r="DX52" s="89">
        <v>0</v>
      </c>
      <c r="DY52" s="89">
        <v>0</v>
      </c>
      <c r="DZ52" s="88"/>
      <c r="EB52" s="72">
        <f t="shared" si="0"/>
        <v>0</v>
      </c>
      <c r="EC52" s="72">
        <f t="shared" si="1"/>
        <v>0</v>
      </c>
      <c r="ED52" s="72">
        <f t="shared" si="2"/>
        <v>0</v>
      </c>
      <c r="EE52" s="72">
        <f t="shared" si="3"/>
        <v>0</v>
      </c>
      <c r="EF52" s="72">
        <f t="shared" si="4"/>
        <v>112</v>
      </c>
      <c r="EG52" s="72">
        <f t="shared" si="5"/>
        <v>0</v>
      </c>
      <c r="EH52" s="72">
        <f t="shared" si="6"/>
        <v>0</v>
      </c>
      <c r="EI52" s="72">
        <f t="shared" si="7"/>
        <v>0</v>
      </c>
      <c r="EJ52" s="72">
        <f t="shared" si="8"/>
        <v>0</v>
      </c>
      <c r="EK52" s="72">
        <f t="shared" si="9"/>
        <v>0</v>
      </c>
      <c r="EL52" s="72">
        <f t="shared" si="10"/>
        <v>0</v>
      </c>
      <c r="EM52" s="72">
        <f t="shared" si="11"/>
        <v>112</v>
      </c>
      <c r="EN52" s="72">
        <f t="shared" si="12"/>
        <v>0</v>
      </c>
      <c r="EO52" s="72">
        <f t="shared" si="13"/>
        <v>0</v>
      </c>
      <c r="EP52" s="72">
        <f t="shared" si="14"/>
        <v>0</v>
      </c>
      <c r="EQ52" s="72">
        <f t="shared" si="15"/>
        <v>0</v>
      </c>
      <c r="ES52" s="11" t="str">
        <f t="shared" si="16"/>
        <v>{0x00, 0x00, 0x00, 0x00, 0x70, 0x00, 0x00, 0x00, 0x00, 0x00, 0x00, 0x70, 0x00, 0x00, 0x00, 0x00},</v>
      </c>
    </row>
    <row r="53" spans="1:149" s="72" customFormat="1" ht="15" customHeight="1" x14ac:dyDescent="0.25">
      <c r="A53" s="88"/>
      <c r="B53" s="89">
        <v>0</v>
      </c>
      <c r="C53" s="89">
        <v>0</v>
      </c>
      <c r="D53" s="89">
        <v>0</v>
      </c>
      <c r="E53" s="89">
        <v>0</v>
      </c>
      <c r="F53" s="89">
        <v>0</v>
      </c>
      <c r="G53" s="89">
        <v>0</v>
      </c>
      <c r="H53" s="89">
        <v>0</v>
      </c>
      <c r="I53" s="89">
        <v>0</v>
      </c>
      <c r="J53" s="89">
        <v>0</v>
      </c>
      <c r="K53" s="89">
        <v>0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89">
        <v>0</v>
      </c>
      <c r="V53" s="89">
        <v>0</v>
      </c>
      <c r="W53" s="89">
        <v>0</v>
      </c>
      <c r="X53" s="89">
        <v>0</v>
      </c>
      <c r="Y53" s="89">
        <v>0</v>
      </c>
      <c r="Z53" s="89">
        <v>0</v>
      </c>
      <c r="AA53" s="89">
        <v>0</v>
      </c>
      <c r="AB53" s="89">
        <v>0</v>
      </c>
      <c r="AC53" s="89">
        <v>0</v>
      </c>
      <c r="AD53" s="89">
        <v>0</v>
      </c>
      <c r="AE53" s="89">
        <v>0</v>
      </c>
      <c r="AF53" s="89">
        <v>0</v>
      </c>
      <c r="AG53" s="89">
        <v>0</v>
      </c>
      <c r="AH53" s="89">
        <v>0</v>
      </c>
      <c r="AI53" s="89">
        <v>0</v>
      </c>
      <c r="AJ53" s="89">
        <v>0</v>
      </c>
      <c r="AK53" s="89">
        <v>0</v>
      </c>
      <c r="AL53" s="89">
        <v>0</v>
      </c>
      <c r="AM53" s="89">
        <v>0</v>
      </c>
      <c r="AN53" s="89">
        <v>0</v>
      </c>
      <c r="AO53" s="89">
        <v>1</v>
      </c>
      <c r="AP53" s="89">
        <v>1</v>
      </c>
      <c r="AQ53" s="89">
        <v>1</v>
      </c>
      <c r="AR53" s="89">
        <v>0</v>
      </c>
      <c r="AS53" s="89">
        <v>0</v>
      </c>
      <c r="AT53" s="89">
        <v>0</v>
      </c>
      <c r="AU53" s="89">
        <v>0</v>
      </c>
      <c r="AV53" s="89">
        <v>0</v>
      </c>
      <c r="AW53" s="89">
        <v>0</v>
      </c>
      <c r="AX53" s="89">
        <v>0</v>
      </c>
      <c r="AY53" s="89">
        <v>0</v>
      </c>
      <c r="AZ53" s="89">
        <v>0</v>
      </c>
      <c r="BA53" s="89">
        <v>0</v>
      </c>
      <c r="BB53" s="89">
        <v>0</v>
      </c>
      <c r="BC53" s="89">
        <v>0</v>
      </c>
      <c r="BD53" s="89">
        <v>0</v>
      </c>
      <c r="BE53" s="89">
        <v>0</v>
      </c>
      <c r="BF53" s="89">
        <v>0</v>
      </c>
      <c r="BG53" s="89">
        <v>0</v>
      </c>
      <c r="BH53" s="89">
        <v>0</v>
      </c>
      <c r="BI53" s="89">
        <v>0</v>
      </c>
      <c r="BJ53" s="89">
        <v>0</v>
      </c>
      <c r="BK53" s="89">
        <v>0</v>
      </c>
      <c r="BL53" s="89">
        <v>0</v>
      </c>
      <c r="BM53" s="89">
        <v>0</v>
      </c>
      <c r="BN53" s="89">
        <v>0</v>
      </c>
      <c r="BO53" s="89">
        <v>0</v>
      </c>
      <c r="BP53" s="89">
        <v>0</v>
      </c>
      <c r="BQ53" s="89">
        <v>0</v>
      </c>
      <c r="BR53" s="89">
        <v>0</v>
      </c>
      <c r="BS53" s="89">
        <v>0</v>
      </c>
      <c r="BT53" s="89">
        <v>0</v>
      </c>
      <c r="BU53" s="89">
        <v>0</v>
      </c>
      <c r="BV53" s="89">
        <v>0</v>
      </c>
      <c r="BW53" s="89">
        <v>0</v>
      </c>
      <c r="BX53" s="89">
        <v>0</v>
      </c>
      <c r="BY53" s="89">
        <v>0</v>
      </c>
      <c r="BZ53" s="89">
        <v>0</v>
      </c>
      <c r="CA53" s="89">
        <v>0</v>
      </c>
      <c r="CB53" s="89">
        <v>0</v>
      </c>
      <c r="CC53" s="89">
        <v>0</v>
      </c>
      <c r="CD53" s="89">
        <v>0</v>
      </c>
      <c r="CE53" s="89">
        <v>0</v>
      </c>
      <c r="CF53" s="89">
        <v>0</v>
      </c>
      <c r="CG53" s="89">
        <v>0</v>
      </c>
      <c r="CH53" s="89">
        <v>0</v>
      </c>
      <c r="CI53" s="89">
        <v>0</v>
      </c>
      <c r="CJ53" s="89">
        <v>0</v>
      </c>
      <c r="CK53" s="89">
        <v>0</v>
      </c>
      <c r="CL53" s="89">
        <v>0</v>
      </c>
      <c r="CM53" s="89">
        <v>0</v>
      </c>
      <c r="CN53" s="89">
        <v>0</v>
      </c>
      <c r="CO53" s="89">
        <v>0</v>
      </c>
      <c r="CP53" s="89">
        <v>0</v>
      </c>
      <c r="CQ53" s="89">
        <v>1</v>
      </c>
      <c r="CR53" s="89">
        <v>1</v>
      </c>
      <c r="CS53" s="89">
        <v>1</v>
      </c>
      <c r="CT53" s="89">
        <v>0</v>
      </c>
      <c r="CU53" s="89">
        <v>0</v>
      </c>
      <c r="CV53" s="89">
        <v>0</v>
      </c>
      <c r="CW53" s="89">
        <v>0</v>
      </c>
      <c r="CX53" s="89">
        <v>0</v>
      </c>
      <c r="CY53" s="89">
        <v>0</v>
      </c>
      <c r="CZ53" s="89">
        <v>0</v>
      </c>
      <c r="DA53" s="89">
        <v>0</v>
      </c>
      <c r="DB53" s="89">
        <v>0</v>
      </c>
      <c r="DC53" s="89">
        <v>0</v>
      </c>
      <c r="DD53" s="89">
        <v>0</v>
      </c>
      <c r="DE53" s="89">
        <v>0</v>
      </c>
      <c r="DF53" s="89">
        <v>0</v>
      </c>
      <c r="DG53" s="89">
        <v>0</v>
      </c>
      <c r="DH53" s="89">
        <v>0</v>
      </c>
      <c r="DI53" s="89">
        <v>0</v>
      </c>
      <c r="DJ53" s="89">
        <v>0</v>
      </c>
      <c r="DK53" s="89">
        <v>0</v>
      </c>
      <c r="DL53" s="89">
        <v>0</v>
      </c>
      <c r="DM53" s="89">
        <v>0</v>
      </c>
      <c r="DN53" s="89">
        <v>0</v>
      </c>
      <c r="DO53" s="89">
        <v>0</v>
      </c>
      <c r="DP53" s="89">
        <v>0</v>
      </c>
      <c r="DQ53" s="89">
        <v>0</v>
      </c>
      <c r="DR53" s="89">
        <v>0</v>
      </c>
      <c r="DS53" s="89">
        <v>0</v>
      </c>
      <c r="DT53" s="89">
        <v>0</v>
      </c>
      <c r="DU53" s="89">
        <v>0</v>
      </c>
      <c r="DV53" s="89">
        <v>0</v>
      </c>
      <c r="DW53" s="89">
        <v>0</v>
      </c>
      <c r="DX53" s="89">
        <v>0</v>
      </c>
      <c r="DY53" s="89">
        <v>0</v>
      </c>
      <c r="DZ53" s="88"/>
      <c r="EB53" s="72">
        <f t="shared" si="0"/>
        <v>0</v>
      </c>
      <c r="EC53" s="72">
        <f t="shared" si="1"/>
        <v>0</v>
      </c>
      <c r="ED53" s="72">
        <f t="shared" si="2"/>
        <v>0</v>
      </c>
      <c r="EE53" s="72">
        <f t="shared" si="3"/>
        <v>0</v>
      </c>
      <c r="EF53" s="72">
        <f t="shared" si="4"/>
        <v>128</v>
      </c>
      <c r="EG53" s="72">
        <f t="shared" si="5"/>
        <v>3</v>
      </c>
      <c r="EH53" s="72">
        <f t="shared" si="6"/>
        <v>0</v>
      </c>
      <c r="EI53" s="72">
        <f t="shared" si="7"/>
        <v>0</v>
      </c>
      <c r="EJ53" s="72">
        <f t="shared" si="8"/>
        <v>0</v>
      </c>
      <c r="EK53" s="72">
        <f t="shared" si="9"/>
        <v>0</v>
      </c>
      <c r="EL53" s="72">
        <f t="shared" si="10"/>
        <v>0</v>
      </c>
      <c r="EM53" s="72">
        <f t="shared" si="11"/>
        <v>112</v>
      </c>
      <c r="EN53" s="72">
        <f t="shared" si="12"/>
        <v>0</v>
      </c>
      <c r="EO53" s="72">
        <f t="shared" si="13"/>
        <v>0</v>
      </c>
      <c r="EP53" s="72">
        <f t="shared" si="14"/>
        <v>0</v>
      </c>
      <c r="EQ53" s="72">
        <f t="shared" si="15"/>
        <v>0</v>
      </c>
      <c r="ES53" s="11" t="str">
        <f t="shared" si="16"/>
        <v>{0x00, 0x00, 0x00, 0x00, 0x80, 0x03, 0x00, 0x00, 0x00, 0x00, 0x00, 0x70, 0x00, 0x00, 0x00, 0x00},</v>
      </c>
    </row>
    <row r="54" spans="1:149" s="72" customFormat="1" ht="15" customHeight="1" x14ac:dyDescent="0.25">
      <c r="A54" s="88"/>
      <c r="B54" s="89">
        <v>0</v>
      </c>
      <c r="C54" s="89">
        <v>0</v>
      </c>
      <c r="D54" s="89">
        <v>0</v>
      </c>
      <c r="E54" s="89">
        <v>0</v>
      </c>
      <c r="F54" s="89">
        <v>0</v>
      </c>
      <c r="G54" s="89">
        <v>0</v>
      </c>
      <c r="H54" s="89">
        <v>0</v>
      </c>
      <c r="I54" s="89">
        <v>0</v>
      </c>
      <c r="J54" s="89">
        <v>0</v>
      </c>
      <c r="K54" s="89">
        <v>0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89">
        <v>0</v>
      </c>
      <c r="V54" s="89">
        <v>0</v>
      </c>
      <c r="W54" s="89">
        <v>0</v>
      </c>
      <c r="X54" s="89">
        <v>0</v>
      </c>
      <c r="Y54" s="89">
        <v>0</v>
      </c>
      <c r="Z54" s="89">
        <v>0</v>
      </c>
      <c r="AA54" s="89">
        <v>0</v>
      </c>
      <c r="AB54" s="89">
        <v>0</v>
      </c>
      <c r="AC54" s="89">
        <v>0</v>
      </c>
      <c r="AD54" s="89">
        <v>0</v>
      </c>
      <c r="AE54" s="89">
        <v>0</v>
      </c>
      <c r="AF54" s="89">
        <v>0</v>
      </c>
      <c r="AG54" s="89">
        <v>0</v>
      </c>
      <c r="AH54" s="89">
        <v>0</v>
      </c>
      <c r="AI54" s="89">
        <v>0</v>
      </c>
      <c r="AJ54" s="89">
        <v>0</v>
      </c>
      <c r="AK54" s="89">
        <v>0</v>
      </c>
      <c r="AL54" s="89">
        <v>0</v>
      </c>
      <c r="AM54" s="89">
        <v>0</v>
      </c>
      <c r="AN54" s="89">
        <v>0</v>
      </c>
      <c r="AO54" s="89">
        <v>1</v>
      </c>
      <c r="AP54" s="89">
        <v>1</v>
      </c>
      <c r="AQ54" s="89">
        <v>1</v>
      </c>
      <c r="AR54" s="89">
        <v>0</v>
      </c>
      <c r="AS54" s="89">
        <v>0</v>
      </c>
      <c r="AT54" s="89">
        <v>0</v>
      </c>
      <c r="AU54" s="89">
        <v>0</v>
      </c>
      <c r="AV54" s="89">
        <v>0</v>
      </c>
      <c r="AW54" s="89">
        <v>0</v>
      </c>
      <c r="AX54" s="89">
        <v>0</v>
      </c>
      <c r="AY54" s="89">
        <v>0</v>
      </c>
      <c r="AZ54" s="89">
        <v>0</v>
      </c>
      <c r="BA54" s="89">
        <v>0</v>
      </c>
      <c r="BB54" s="89">
        <v>0</v>
      </c>
      <c r="BC54" s="89">
        <v>0</v>
      </c>
      <c r="BD54" s="89">
        <v>0</v>
      </c>
      <c r="BE54" s="89">
        <v>0</v>
      </c>
      <c r="BF54" s="89">
        <v>0</v>
      </c>
      <c r="BG54" s="89">
        <v>0</v>
      </c>
      <c r="BH54" s="89">
        <v>0</v>
      </c>
      <c r="BI54" s="89">
        <v>0</v>
      </c>
      <c r="BJ54" s="89">
        <v>0</v>
      </c>
      <c r="BK54" s="89">
        <v>0</v>
      </c>
      <c r="BL54" s="89">
        <v>0</v>
      </c>
      <c r="BM54" s="89">
        <v>0</v>
      </c>
      <c r="BN54" s="89">
        <v>0</v>
      </c>
      <c r="BO54" s="89">
        <v>0</v>
      </c>
      <c r="BP54" s="89">
        <v>0</v>
      </c>
      <c r="BQ54" s="89">
        <v>0</v>
      </c>
      <c r="BR54" s="89">
        <v>0</v>
      </c>
      <c r="BS54" s="89">
        <v>0</v>
      </c>
      <c r="BT54" s="89">
        <v>0</v>
      </c>
      <c r="BU54" s="89">
        <v>0</v>
      </c>
      <c r="BV54" s="89">
        <v>0</v>
      </c>
      <c r="BW54" s="89">
        <v>0</v>
      </c>
      <c r="BX54" s="89">
        <v>0</v>
      </c>
      <c r="BY54" s="89">
        <v>0</v>
      </c>
      <c r="BZ54" s="89">
        <v>0</v>
      </c>
      <c r="CA54" s="89">
        <v>0</v>
      </c>
      <c r="CB54" s="89">
        <v>0</v>
      </c>
      <c r="CC54" s="89">
        <v>0</v>
      </c>
      <c r="CD54" s="89">
        <v>0</v>
      </c>
      <c r="CE54" s="89">
        <v>0</v>
      </c>
      <c r="CF54" s="89">
        <v>0</v>
      </c>
      <c r="CG54" s="89">
        <v>0</v>
      </c>
      <c r="CH54" s="89">
        <v>0</v>
      </c>
      <c r="CI54" s="89">
        <v>0</v>
      </c>
      <c r="CJ54" s="89">
        <v>0</v>
      </c>
      <c r="CK54" s="89">
        <v>0</v>
      </c>
      <c r="CL54" s="89">
        <v>0</v>
      </c>
      <c r="CM54" s="89">
        <v>0</v>
      </c>
      <c r="CN54" s="89">
        <v>0</v>
      </c>
      <c r="CO54" s="89">
        <v>0</v>
      </c>
      <c r="CP54" s="89">
        <v>0</v>
      </c>
      <c r="CQ54" s="89">
        <v>0</v>
      </c>
      <c r="CR54" s="89">
        <v>0</v>
      </c>
      <c r="CS54" s="89">
        <v>0</v>
      </c>
      <c r="CT54" s="89">
        <v>1</v>
      </c>
      <c r="CU54" s="89">
        <v>1</v>
      </c>
      <c r="CV54" s="89">
        <v>1</v>
      </c>
      <c r="CW54" s="89">
        <v>0</v>
      </c>
      <c r="CX54" s="89">
        <v>0</v>
      </c>
      <c r="CY54" s="89">
        <v>0</v>
      </c>
      <c r="CZ54" s="89">
        <v>0</v>
      </c>
      <c r="DA54" s="89">
        <v>0</v>
      </c>
      <c r="DB54" s="89">
        <v>0</v>
      </c>
      <c r="DC54" s="89">
        <v>0</v>
      </c>
      <c r="DD54" s="89">
        <v>0</v>
      </c>
      <c r="DE54" s="89">
        <v>0</v>
      </c>
      <c r="DF54" s="89">
        <v>0</v>
      </c>
      <c r="DG54" s="89">
        <v>0</v>
      </c>
      <c r="DH54" s="89">
        <v>0</v>
      </c>
      <c r="DI54" s="89">
        <v>0</v>
      </c>
      <c r="DJ54" s="89">
        <v>0</v>
      </c>
      <c r="DK54" s="89">
        <v>0</v>
      </c>
      <c r="DL54" s="89">
        <v>0</v>
      </c>
      <c r="DM54" s="89">
        <v>0</v>
      </c>
      <c r="DN54" s="89">
        <v>0</v>
      </c>
      <c r="DO54" s="89">
        <v>0</v>
      </c>
      <c r="DP54" s="89">
        <v>0</v>
      </c>
      <c r="DQ54" s="89">
        <v>0</v>
      </c>
      <c r="DR54" s="89">
        <v>0</v>
      </c>
      <c r="DS54" s="89">
        <v>0</v>
      </c>
      <c r="DT54" s="89">
        <v>0</v>
      </c>
      <c r="DU54" s="89">
        <v>0</v>
      </c>
      <c r="DV54" s="89">
        <v>0</v>
      </c>
      <c r="DW54" s="89">
        <v>0</v>
      </c>
      <c r="DX54" s="89">
        <v>0</v>
      </c>
      <c r="DY54" s="89">
        <v>0</v>
      </c>
      <c r="DZ54" s="88"/>
      <c r="EB54" s="72">
        <f t="shared" si="0"/>
        <v>0</v>
      </c>
      <c r="EC54" s="72">
        <f t="shared" si="1"/>
        <v>0</v>
      </c>
      <c r="ED54" s="72">
        <f t="shared" si="2"/>
        <v>0</v>
      </c>
      <c r="EE54" s="72">
        <f t="shared" si="3"/>
        <v>0</v>
      </c>
      <c r="EF54" s="72">
        <f t="shared" si="4"/>
        <v>128</v>
      </c>
      <c r="EG54" s="72">
        <f t="shared" si="5"/>
        <v>3</v>
      </c>
      <c r="EH54" s="72">
        <f t="shared" si="6"/>
        <v>0</v>
      </c>
      <c r="EI54" s="72">
        <f t="shared" si="7"/>
        <v>0</v>
      </c>
      <c r="EJ54" s="72">
        <f t="shared" si="8"/>
        <v>0</v>
      </c>
      <c r="EK54" s="72">
        <f t="shared" si="9"/>
        <v>0</v>
      </c>
      <c r="EL54" s="72">
        <f t="shared" si="10"/>
        <v>0</v>
      </c>
      <c r="EM54" s="72">
        <f t="shared" si="11"/>
        <v>128</v>
      </c>
      <c r="EN54" s="72">
        <f t="shared" si="12"/>
        <v>3</v>
      </c>
      <c r="EO54" s="72">
        <f t="shared" si="13"/>
        <v>0</v>
      </c>
      <c r="EP54" s="72">
        <f t="shared" si="14"/>
        <v>0</v>
      </c>
      <c r="EQ54" s="72">
        <f t="shared" si="15"/>
        <v>0</v>
      </c>
      <c r="ES54" s="11" t="str">
        <f t="shared" si="16"/>
        <v>{0x00, 0x00, 0x00, 0x00, 0x80, 0x03, 0x00, 0x00, 0x00, 0x00, 0x00, 0x80, 0x03, 0x00, 0x00, 0x00},</v>
      </c>
    </row>
    <row r="55" spans="1:149" s="72" customFormat="1" ht="15" customHeight="1" x14ac:dyDescent="0.25">
      <c r="A55" s="88"/>
      <c r="B55" s="89">
        <v>0</v>
      </c>
      <c r="C55" s="89">
        <v>0</v>
      </c>
      <c r="D55" s="89">
        <v>0</v>
      </c>
      <c r="E55" s="89">
        <v>0</v>
      </c>
      <c r="F55" s="89">
        <v>0</v>
      </c>
      <c r="G55" s="89">
        <v>0</v>
      </c>
      <c r="H55" s="89">
        <v>0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89">
        <v>0</v>
      </c>
      <c r="V55" s="89">
        <v>0</v>
      </c>
      <c r="W55" s="89">
        <v>0</v>
      </c>
      <c r="X55" s="89">
        <v>0</v>
      </c>
      <c r="Y55" s="89">
        <v>0</v>
      </c>
      <c r="Z55" s="89">
        <v>0</v>
      </c>
      <c r="AA55" s="89">
        <v>0</v>
      </c>
      <c r="AB55" s="89">
        <v>0</v>
      </c>
      <c r="AC55" s="89">
        <v>0</v>
      </c>
      <c r="AD55" s="89">
        <v>0</v>
      </c>
      <c r="AE55" s="89">
        <v>0</v>
      </c>
      <c r="AF55" s="89">
        <v>0</v>
      </c>
      <c r="AG55" s="89">
        <v>0</v>
      </c>
      <c r="AH55" s="89">
        <v>0</v>
      </c>
      <c r="AI55" s="89">
        <v>0</v>
      </c>
      <c r="AJ55" s="89">
        <v>0</v>
      </c>
      <c r="AK55" s="89">
        <v>0</v>
      </c>
      <c r="AL55" s="89">
        <v>0</v>
      </c>
      <c r="AM55" s="89">
        <v>0</v>
      </c>
      <c r="AN55" s="89">
        <v>0</v>
      </c>
      <c r="AO55" s="89">
        <v>1</v>
      </c>
      <c r="AP55" s="89">
        <v>1</v>
      </c>
      <c r="AQ55" s="89">
        <v>1</v>
      </c>
      <c r="AR55" s="89">
        <v>0</v>
      </c>
      <c r="AS55" s="89">
        <v>0</v>
      </c>
      <c r="AT55" s="89">
        <v>0</v>
      </c>
      <c r="AU55" s="89">
        <v>0</v>
      </c>
      <c r="AV55" s="89">
        <v>0</v>
      </c>
      <c r="AW55" s="89">
        <v>0</v>
      </c>
      <c r="AX55" s="89">
        <v>0</v>
      </c>
      <c r="AY55" s="89">
        <v>0</v>
      </c>
      <c r="AZ55" s="89">
        <v>0</v>
      </c>
      <c r="BA55" s="89">
        <v>0</v>
      </c>
      <c r="BB55" s="89">
        <v>0</v>
      </c>
      <c r="BC55" s="89">
        <v>0</v>
      </c>
      <c r="BD55" s="89">
        <v>0</v>
      </c>
      <c r="BE55" s="89">
        <v>0</v>
      </c>
      <c r="BF55" s="89">
        <v>0</v>
      </c>
      <c r="BG55" s="89">
        <v>0</v>
      </c>
      <c r="BH55" s="89">
        <v>0</v>
      </c>
      <c r="BI55" s="89">
        <v>0</v>
      </c>
      <c r="BJ55" s="89">
        <v>0</v>
      </c>
      <c r="BK55" s="89">
        <v>0</v>
      </c>
      <c r="BL55" s="89">
        <v>0</v>
      </c>
      <c r="BM55" s="89">
        <v>0</v>
      </c>
      <c r="BN55" s="89">
        <v>0</v>
      </c>
      <c r="BO55" s="89">
        <v>0</v>
      </c>
      <c r="BP55" s="89">
        <v>0</v>
      </c>
      <c r="BQ55" s="89">
        <v>0</v>
      </c>
      <c r="BR55" s="89">
        <v>0</v>
      </c>
      <c r="BS55" s="89">
        <v>0</v>
      </c>
      <c r="BT55" s="89">
        <v>0</v>
      </c>
      <c r="BU55" s="89">
        <v>0</v>
      </c>
      <c r="BV55" s="89">
        <v>0</v>
      </c>
      <c r="BW55" s="89">
        <v>0</v>
      </c>
      <c r="BX55" s="89">
        <v>0</v>
      </c>
      <c r="BY55" s="89">
        <v>0</v>
      </c>
      <c r="BZ55" s="89">
        <v>0</v>
      </c>
      <c r="CA55" s="89">
        <v>0</v>
      </c>
      <c r="CB55" s="89">
        <v>0</v>
      </c>
      <c r="CC55" s="89">
        <v>0</v>
      </c>
      <c r="CD55" s="89">
        <v>0</v>
      </c>
      <c r="CE55" s="89">
        <v>0</v>
      </c>
      <c r="CF55" s="89">
        <v>0</v>
      </c>
      <c r="CG55" s="89">
        <v>0</v>
      </c>
      <c r="CH55" s="89">
        <v>0</v>
      </c>
      <c r="CI55" s="89">
        <v>0</v>
      </c>
      <c r="CJ55" s="89">
        <v>0</v>
      </c>
      <c r="CK55" s="89">
        <v>0</v>
      </c>
      <c r="CL55" s="89">
        <v>0</v>
      </c>
      <c r="CM55" s="89">
        <v>0</v>
      </c>
      <c r="CN55" s="89">
        <v>0</v>
      </c>
      <c r="CO55" s="89">
        <v>0</v>
      </c>
      <c r="CP55" s="89">
        <v>0</v>
      </c>
      <c r="CQ55" s="89">
        <v>0</v>
      </c>
      <c r="CR55" s="89">
        <v>0</v>
      </c>
      <c r="CS55" s="89">
        <v>0</v>
      </c>
      <c r="CT55" s="89">
        <v>1</v>
      </c>
      <c r="CU55" s="89">
        <v>1</v>
      </c>
      <c r="CV55" s="89">
        <v>1</v>
      </c>
      <c r="CW55" s="89">
        <v>0</v>
      </c>
      <c r="CX55" s="89">
        <v>0</v>
      </c>
      <c r="CY55" s="89">
        <v>0</v>
      </c>
      <c r="CZ55" s="89">
        <v>0</v>
      </c>
      <c r="DA55" s="89">
        <v>0</v>
      </c>
      <c r="DB55" s="89">
        <v>0</v>
      </c>
      <c r="DC55" s="89">
        <v>0</v>
      </c>
      <c r="DD55" s="89">
        <v>0</v>
      </c>
      <c r="DE55" s="89">
        <v>0</v>
      </c>
      <c r="DF55" s="89">
        <v>0</v>
      </c>
      <c r="DG55" s="89">
        <v>0</v>
      </c>
      <c r="DH55" s="89">
        <v>0</v>
      </c>
      <c r="DI55" s="89">
        <v>0</v>
      </c>
      <c r="DJ55" s="89">
        <v>0</v>
      </c>
      <c r="DK55" s="89">
        <v>0</v>
      </c>
      <c r="DL55" s="89">
        <v>0</v>
      </c>
      <c r="DM55" s="89">
        <v>0</v>
      </c>
      <c r="DN55" s="89">
        <v>0</v>
      </c>
      <c r="DO55" s="89">
        <v>0</v>
      </c>
      <c r="DP55" s="89">
        <v>0</v>
      </c>
      <c r="DQ55" s="89">
        <v>0</v>
      </c>
      <c r="DR55" s="89">
        <v>0</v>
      </c>
      <c r="DS55" s="89">
        <v>0</v>
      </c>
      <c r="DT55" s="89">
        <v>0</v>
      </c>
      <c r="DU55" s="89">
        <v>0</v>
      </c>
      <c r="DV55" s="89">
        <v>0</v>
      </c>
      <c r="DW55" s="89">
        <v>0</v>
      </c>
      <c r="DX55" s="89">
        <v>0</v>
      </c>
      <c r="DY55" s="89">
        <v>0</v>
      </c>
      <c r="DZ55" s="88"/>
      <c r="EB55" s="72">
        <f t="shared" si="0"/>
        <v>0</v>
      </c>
      <c r="EC55" s="72">
        <f t="shared" si="1"/>
        <v>0</v>
      </c>
      <c r="ED55" s="72">
        <f t="shared" si="2"/>
        <v>0</v>
      </c>
      <c r="EE55" s="72">
        <f t="shared" si="3"/>
        <v>0</v>
      </c>
      <c r="EF55" s="72">
        <f t="shared" si="4"/>
        <v>128</v>
      </c>
      <c r="EG55" s="72">
        <f t="shared" si="5"/>
        <v>3</v>
      </c>
      <c r="EH55" s="72">
        <f t="shared" si="6"/>
        <v>0</v>
      </c>
      <c r="EI55" s="72">
        <f t="shared" si="7"/>
        <v>0</v>
      </c>
      <c r="EJ55" s="72">
        <f t="shared" si="8"/>
        <v>0</v>
      </c>
      <c r="EK55" s="72">
        <f t="shared" si="9"/>
        <v>0</v>
      </c>
      <c r="EL55" s="72">
        <f t="shared" si="10"/>
        <v>0</v>
      </c>
      <c r="EM55" s="72">
        <f t="shared" si="11"/>
        <v>128</v>
      </c>
      <c r="EN55" s="72">
        <f t="shared" si="12"/>
        <v>3</v>
      </c>
      <c r="EO55" s="72">
        <f t="shared" si="13"/>
        <v>0</v>
      </c>
      <c r="EP55" s="72">
        <f t="shared" si="14"/>
        <v>0</v>
      </c>
      <c r="EQ55" s="72">
        <f t="shared" si="15"/>
        <v>0</v>
      </c>
      <c r="ES55" s="11" t="str">
        <f t="shared" si="16"/>
        <v>{0x00, 0x00, 0x00, 0x00, 0x80, 0x03, 0x00, 0x00, 0x00, 0x00, 0x00, 0x80, 0x03, 0x00, 0x00, 0x00},</v>
      </c>
    </row>
    <row r="56" spans="1:149" s="72" customFormat="1" ht="15" customHeight="1" x14ac:dyDescent="0.25">
      <c r="A56" s="88"/>
      <c r="B56" s="89">
        <v>0</v>
      </c>
      <c r="C56" s="89">
        <v>0</v>
      </c>
      <c r="D56" s="89">
        <v>0</v>
      </c>
      <c r="E56" s="89">
        <v>0</v>
      </c>
      <c r="F56" s="89">
        <v>0</v>
      </c>
      <c r="G56" s="89">
        <v>0</v>
      </c>
      <c r="H56" s="89">
        <v>0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89">
        <v>0</v>
      </c>
      <c r="V56" s="89">
        <v>0</v>
      </c>
      <c r="W56" s="89">
        <v>0</v>
      </c>
      <c r="X56" s="89">
        <v>0</v>
      </c>
      <c r="Y56" s="89">
        <v>0</v>
      </c>
      <c r="Z56" s="89">
        <v>0</v>
      </c>
      <c r="AA56" s="89">
        <v>0</v>
      </c>
      <c r="AB56" s="89">
        <v>0</v>
      </c>
      <c r="AC56" s="89">
        <v>0</v>
      </c>
      <c r="AD56" s="89">
        <v>0</v>
      </c>
      <c r="AE56" s="89">
        <v>0</v>
      </c>
      <c r="AF56" s="89">
        <v>0</v>
      </c>
      <c r="AG56" s="89">
        <v>0</v>
      </c>
      <c r="AH56" s="89">
        <v>0</v>
      </c>
      <c r="AI56" s="89">
        <v>0</v>
      </c>
      <c r="AJ56" s="89">
        <v>0</v>
      </c>
      <c r="AK56" s="89">
        <v>0</v>
      </c>
      <c r="AL56" s="89">
        <v>0</v>
      </c>
      <c r="AM56" s="89">
        <v>0</v>
      </c>
      <c r="AN56" s="89">
        <v>0</v>
      </c>
      <c r="AO56" s="89">
        <v>0</v>
      </c>
      <c r="AP56" s="89">
        <v>0</v>
      </c>
      <c r="AQ56" s="89">
        <v>0</v>
      </c>
      <c r="AR56" s="89">
        <v>1</v>
      </c>
      <c r="AS56" s="89">
        <v>1</v>
      </c>
      <c r="AT56" s="89">
        <v>1</v>
      </c>
      <c r="AU56" s="89">
        <v>0</v>
      </c>
      <c r="AV56" s="89">
        <v>0</v>
      </c>
      <c r="AW56" s="89">
        <v>0</v>
      </c>
      <c r="AX56" s="89">
        <v>0</v>
      </c>
      <c r="AY56" s="89">
        <v>0</v>
      </c>
      <c r="AZ56" s="89">
        <v>0</v>
      </c>
      <c r="BA56" s="89">
        <v>0</v>
      </c>
      <c r="BB56" s="89">
        <v>0</v>
      </c>
      <c r="BC56" s="89">
        <v>0</v>
      </c>
      <c r="BD56" s="89">
        <v>0</v>
      </c>
      <c r="BE56" s="89">
        <v>0</v>
      </c>
      <c r="BF56" s="89">
        <v>0</v>
      </c>
      <c r="BG56" s="89">
        <v>0</v>
      </c>
      <c r="BH56" s="89">
        <v>0</v>
      </c>
      <c r="BI56" s="89">
        <v>0</v>
      </c>
      <c r="BJ56" s="89">
        <v>0</v>
      </c>
      <c r="BK56" s="89">
        <v>0</v>
      </c>
      <c r="BL56" s="89">
        <v>0</v>
      </c>
      <c r="BM56" s="89">
        <v>0</v>
      </c>
      <c r="BN56" s="89">
        <v>0</v>
      </c>
      <c r="BO56" s="89">
        <v>0</v>
      </c>
      <c r="BP56" s="89">
        <v>0</v>
      </c>
      <c r="BQ56" s="89">
        <v>0</v>
      </c>
      <c r="BR56" s="89">
        <v>0</v>
      </c>
      <c r="BS56" s="89">
        <v>0</v>
      </c>
      <c r="BT56" s="89">
        <v>0</v>
      </c>
      <c r="BU56" s="89">
        <v>0</v>
      </c>
      <c r="BV56" s="89">
        <v>0</v>
      </c>
      <c r="BW56" s="89">
        <v>0</v>
      </c>
      <c r="BX56" s="89">
        <v>0</v>
      </c>
      <c r="BY56" s="89">
        <v>0</v>
      </c>
      <c r="BZ56" s="89">
        <v>0</v>
      </c>
      <c r="CA56" s="89">
        <v>0</v>
      </c>
      <c r="CB56" s="89">
        <v>0</v>
      </c>
      <c r="CC56" s="89">
        <v>0</v>
      </c>
      <c r="CD56" s="89">
        <v>0</v>
      </c>
      <c r="CE56" s="89">
        <v>0</v>
      </c>
      <c r="CF56" s="89">
        <v>0</v>
      </c>
      <c r="CG56" s="89">
        <v>0</v>
      </c>
      <c r="CH56" s="89">
        <v>0</v>
      </c>
      <c r="CI56" s="89">
        <v>0</v>
      </c>
      <c r="CJ56" s="89">
        <v>0</v>
      </c>
      <c r="CK56" s="89">
        <v>0</v>
      </c>
      <c r="CL56" s="89">
        <v>0</v>
      </c>
      <c r="CM56" s="89">
        <v>0</v>
      </c>
      <c r="CN56" s="89">
        <v>0</v>
      </c>
      <c r="CO56" s="89">
        <v>0</v>
      </c>
      <c r="CP56" s="89">
        <v>0</v>
      </c>
      <c r="CQ56" s="89">
        <v>0</v>
      </c>
      <c r="CR56" s="89">
        <v>0</v>
      </c>
      <c r="CS56" s="89">
        <v>0</v>
      </c>
      <c r="CT56" s="89">
        <v>1</v>
      </c>
      <c r="CU56" s="89">
        <v>1</v>
      </c>
      <c r="CV56" s="89">
        <v>1</v>
      </c>
      <c r="CW56" s="89">
        <v>0</v>
      </c>
      <c r="CX56" s="89">
        <v>0</v>
      </c>
      <c r="CY56" s="89">
        <v>0</v>
      </c>
      <c r="CZ56" s="89">
        <v>0</v>
      </c>
      <c r="DA56" s="89">
        <v>0</v>
      </c>
      <c r="DB56" s="89">
        <v>0</v>
      </c>
      <c r="DC56" s="89">
        <v>0</v>
      </c>
      <c r="DD56" s="89">
        <v>0</v>
      </c>
      <c r="DE56" s="89">
        <v>0</v>
      </c>
      <c r="DF56" s="89">
        <v>0</v>
      </c>
      <c r="DG56" s="89">
        <v>0</v>
      </c>
      <c r="DH56" s="89">
        <v>0</v>
      </c>
      <c r="DI56" s="89">
        <v>0</v>
      </c>
      <c r="DJ56" s="89">
        <v>0</v>
      </c>
      <c r="DK56" s="89">
        <v>0</v>
      </c>
      <c r="DL56" s="89">
        <v>0</v>
      </c>
      <c r="DM56" s="89">
        <v>0</v>
      </c>
      <c r="DN56" s="89">
        <v>0</v>
      </c>
      <c r="DO56" s="89">
        <v>0</v>
      </c>
      <c r="DP56" s="89">
        <v>0</v>
      </c>
      <c r="DQ56" s="89">
        <v>0</v>
      </c>
      <c r="DR56" s="89">
        <v>0</v>
      </c>
      <c r="DS56" s="89">
        <v>0</v>
      </c>
      <c r="DT56" s="89">
        <v>0</v>
      </c>
      <c r="DU56" s="89">
        <v>0</v>
      </c>
      <c r="DV56" s="89">
        <v>0</v>
      </c>
      <c r="DW56" s="89">
        <v>0</v>
      </c>
      <c r="DX56" s="89">
        <v>0</v>
      </c>
      <c r="DY56" s="89">
        <v>0</v>
      </c>
      <c r="DZ56" s="88"/>
      <c r="EB56" s="72">
        <f t="shared" si="0"/>
        <v>0</v>
      </c>
      <c r="EC56" s="72">
        <f t="shared" si="1"/>
        <v>0</v>
      </c>
      <c r="ED56" s="72">
        <f t="shared" si="2"/>
        <v>0</v>
      </c>
      <c r="EE56" s="72">
        <f t="shared" si="3"/>
        <v>0</v>
      </c>
      <c r="EF56" s="72">
        <f t="shared" si="4"/>
        <v>0</v>
      </c>
      <c r="EG56" s="72">
        <f t="shared" si="5"/>
        <v>28</v>
      </c>
      <c r="EH56" s="72">
        <f t="shared" si="6"/>
        <v>0</v>
      </c>
      <c r="EI56" s="72">
        <f t="shared" si="7"/>
        <v>0</v>
      </c>
      <c r="EJ56" s="72">
        <f t="shared" si="8"/>
        <v>0</v>
      </c>
      <c r="EK56" s="72">
        <f t="shared" si="9"/>
        <v>0</v>
      </c>
      <c r="EL56" s="72">
        <f t="shared" si="10"/>
        <v>0</v>
      </c>
      <c r="EM56" s="72">
        <f t="shared" si="11"/>
        <v>128</v>
      </c>
      <c r="EN56" s="72">
        <f t="shared" si="12"/>
        <v>3</v>
      </c>
      <c r="EO56" s="72">
        <f t="shared" si="13"/>
        <v>0</v>
      </c>
      <c r="EP56" s="72">
        <f t="shared" si="14"/>
        <v>0</v>
      </c>
      <c r="EQ56" s="72">
        <f t="shared" si="15"/>
        <v>0</v>
      </c>
      <c r="ES56" s="11" t="str">
        <f t="shared" si="16"/>
        <v>{0x00, 0x00, 0x00, 0x00, 0x00, 0x1C, 0x00, 0x00, 0x00, 0x00, 0x00, 0x80, 0x03, 0x00, 0x00, 0x00},</v>
      </c>
    </row>
    <row r="57" spans="1:149" s="72" customFormat="1" ht="15" customHeight="1" x14ac:dyDescent="0.25">
      <c r="A57" s="88"/>
      <c r="B57" s="89">
        <v>0</v>
      </c>
      <c r="C57" s="89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89">
        <v>0</v>
      </c>
      <c r="V57" s="89">
        <v>0</v>
      </c>
      <c r="W57" s="89">
        <v>0</v>
      </c>
      <c r="X57" s="89">
        <v>0</v>
      </c>
      <c r="Y57" s="89">
        <v>0</v>
      </c>
      <c r="Z57" s="89">
        <v>0</v>
      </c>
      <c r="AA57" s="89">
        <v>0</v>
      </c>
      <c r="AB57" s="89">
        <v>0</v>
      </c>
      <c r="AC57" s="89">
        <v>0</v>
      </c>
      <c r="AD57" s="89">
        <v>0</v>
      </c>
      <c r="AE57" s="89">
        <v>0</v>
      </c>
      <c r="AF57" s="89">
        <v>0</v>
      </c>
      <c r="AG57" s="89">
        <v>0</v>
      </c>
      <c r="AH57" s="89">
        <v>0</v>
      </c>
      <c r="AI57" s="89">
        <v>0</v>
      </c>
      <c r="AJ57" s="89">
        <v>0</v>
      </c>
      <c r="AK57" s="89">
        <v>0</v>
      </c>
      <c r="AL57" s="89">
        <v>0</v>
      </c>
      <c r="AM57" s="89">
        <v>0</v>
      </c>
      <c r="AN57" s="89">
        <v>0</v>
      </c>
      <c r="AO57" s="89">
        <v>0</v>
      </c>
      <c r="AP57" s="89">
        <v>0</v>
      </c>
      <c r="AQ57" s="89">
        <v>0</v>
      </c>
      <c r="AR57" s="89">
        <v>1</v>
      </c>
      <c r="AS57" s="89">
        <v>1</v>
      </c>
      <c r="AT57" s="89">
        <v>1</v>
      </c>
      <c r="AU57" s="89">
        <v>0</v>
      </c>
      <c r="AV57" s="89">
        <v>0</v>
      </c>
      <c r="AW57" s="89">
        <v>0</v>
      </c>
      <c r="AX57" s="89">
        <v>0</v>
      </c>
      <c r="AY57" s="89">
        <v>0</v>
      </c>
      <c r="AZ57" s="89">
        <v>0</v>
      </c>
      <c r="BA57" s="89">
        <v>0</v>
      </c>
      <c r="BB57" s="89">
        <v>0</v>
      </c>
      <c r="BC57" s="89">
        <v>0</v>
      </c>
      <c r="BD57" s="89">
        <v>0</v>
      </c>
      <c r="BE57" s="89">
        <v>0</v>
      </c>
      <c r="BF57" s="89">
        <v>0</v>
      </c>
      <c r="BG57" s="89">
        <v>0</v>
      </c>
      <c r="BH57" s="89">
        <v>0</v>
      </c>
      <c r="BI57" s="89">
        <v>0</v>
      </c>
      <c r="BJ57" s="89">
        <v>0</v>
      </c>
      <c r="BK57" s="89">
        <v>0</v>
      </c>
      <c r="BL57" s="89">
        <v>0</v>
      </c>
      <c r="BM57" s="89">
        <v>0</v>
      </c>
      <c r="BN57" s="89">
        <v>0</v>
      </c>
      <c r="BO57" s="89">
        <v>0</v>
      </c>
      <c r="BP57" s="89">
        <v>0</v>
      </c>
      <c r="BQ57" s="89">
        <v>0</v>
      </c>
      <c r="BR57" s="89">
        <v>0</v>
      </c>
      <c r="BS57" s="89">
        <v>0</v>
      </c>
      <c r="BT57" s="89">
        <v>0</v>
      </c>
      <c r="BU57" s="89">
        <v>0</v>
      </c>
      <c r="BV57" s="89">
        <v>0</v>
      </c>
      <c r="BW57" s="89">
        <v>0</v>
      </c>
      <c r="BX57" s="89">
        <v>0</v>
      </c>
      <c r="BY57" s="89">
        <v>0</v>
      </c>
      <c r="BZ57" s="89">
        <v>0</v>
      </c>
      <c r="CA57" s="89">
        <v>0</v>
      </c>
      <c r="CB57" s="89">
        <v>0</v>
      </c>
      <c r="CC57" s="89">
        <v>0</v>
      </c>
      <c r="CD57" s="89">
        <v>0</v>
      </c>
      <c r="CE57" s="89">
        <v>0</v>
      </c>
      <c r="CF57" s="89">
        <v>0</v>
      </c>
      <c r="CG57" s="89">
        <v>0</v>
      </c>
      <c r="CH57" s="89">
        <v>0</v>
      </c>
      <c r="CI57" s="89">
        <v>0</v>
      </c>
      <c r="CJ57" s="89">
        <v>0</v>
      </c>
      <c r="CK57" s="89">
        <v>0</v>
      </c>
      <c r="CL57" s="89">
        <v>0</v>
      </c>
      <c r="CM57" s="89">
        <v>0</v>
      </c>
      <c r="CN57" s="89">
        <v>0</v>
      </c>
      <c r="CO57" s="89">
        <v>0</v>
      </c>
      <c r="CP57" s="89">
        <v>0</v>
      </c>
      <c r="CQ57" s="89">
        <v>0</v>
      </c>
      <c r="CR57" s="89">
        <v>0</v>
      </c>
      <c r="CS57" s="89">
        <v>0</v>
      </c>
      <c r="CT57" s="89">
        <v>0</v>
      </c>
      <c r="CU57" s="89">
        <v>0</v>
      </c>
      <c r="CV57" s="89">
        <v>0</v>
      </c>
      <c r="CW57" s="89">
        <v>1</v>
      </c>
      <c r="CX57" s="89">
        <v>1</v>
      </c>
      <c r="CY57" s="89">
        <v>1</v>
      </c>
      <c r="CZ57" s="89">
        <v>0</v>
      </c>
      <c r="DA57" s="89">
        <v>0</v>
      </c>
      <c r="DB57" s="89">
        <v>0</v>
      </c>
      <c r="DC57" s="89">
        <v>0</v>
      </c>
      <c r="DD57" s="89">
        <v>0</v>
      </c>
      <c r="DE57" s="89">
        <v>0</v>
      </c>
      <c r="DF57" s="89">
        <v>0</v>
      </c>
      <c r="DG57" s="89">
        <v>0</v>
      </c>
      <c r="DH57" s="89">
        <v>0</v>
      </c>
      <c r="DI57" s="89">
        <v>0</v>
      </c>
      <c r="DJ57" s="89">
        <v>0</v>
      </c>
      <c r="DK57" s="89">
        <v>0</v>
      </c>
      <c r="DL57" s="89">
        <v>0</v>
      </c>
      <c r="DM57" s="89">
        <v>0</v>
      </c>
      <c r="DN57" s="89">
        <v>0</v>
      </c>
      <c r="DO57" s="89">
        <v>0</v>
      </c>
      <c r="DP57" s="89">
        <v>0</v>
      </c>
      <c r="DQ57" s="89">
        <v>0</v>
      </c>
      <c r="DR57" s="89">
        <v>0</v>
      </c>
      <c r="DS57" s="89">
        <v>0</v>
      </c>
      <c r="DT57" s="89">
        <v>0</v>
      </c>
      <c r="DU57" s="89">
        <v>0</v>
      </c>
      <c r="DV57" s="89">
        <v>0</v>
      </c>
      <c r="DW57" s="89">
        <v>0</v>
      </c>
      <c r="DX57" s="89">
        <v>0</v>
      </c>
      <c r="DY57" s="89">
        <v>0</v>
      </c>
      <c r="DZ57" s="88"/>
      <c r="EB57" s="72">
        <f t="shared" si="0"/>
        <v>0</v>
      </c>
      <c r="EC57" s="72">
        <f t="shared" si="1"/>
        <v>0</v>
      </c>
      <c r="ED57" s="72">
        <f t="shared" si="2"/>
        <v>0</v>
      </c>
      <c r="EE57" s="72">
        <f t="shared" si="3"/>
        <v>0</v>
      </c>
      <c r="EF57" s="72">
        <f t="shared" si="4"/>
        <v>0</v>
      </c>
      <c r="EG57" s="72">
        <f t="shared" si="5"/>
        <v>28</v>
      </c>
      <c r="EH57" s="72">
        <f t="shared" si="6"/>
        <v>0</v>
      </c>
      <c r="EI57" s="72">
        <f t="shared" si="7"/>
        <v>0</v>
      </c>
      <c r="EJ57" s="72">
        <f t="shared" si="8"/>
        <v>0</v>
      </c>
      <c r="EK57" s="72">
        <f t="shared" si="9"/>
        <v>0</v>
      </c>
      <c r="EL57" s="72">
        <f t="shared" si="10"/>
        <v>0</v>
      </c>
      <c r="EM57" s="72">
        <f t="shared" si="11"/>
        <v>0</v>
      </c>
      <c r="EN57" s="72">
        <f t="shared" si="12"/>
        <v>28</v>
      </c>
      <c r="EO57" s="72">
        <f t="shared" si="13"/>
        <v>0</v>
      </c>
      <c r="EP57" s="72">
        <f t="shared" si="14"/>
        <v>0</v>
      </c>
      <c r="EQ57" s="72">
        <f t="shared" si="15"/>
        <v>0</v>
      </c>
      <c r="ES57" s="11" t="str">
        <f t="shared" si="16"/>
        <v>{0x00, 0x00, 0x00, 0x00, 0x00, 0x1C, 0x00, 0x00, 0x00, 0x00, 0x00, 0x00, 0x1C, 0x00, 0x00, 0x00},</v>
      </c>
    </row>
    <row r="58" spans="1:149" s="72" customFormat="1" ht="15" customHeight="1" x14ac:dyDescent="0.25">
      <c r="A58" s="88"/>
      <c r="B58" s="89">
        <v>0</v>
      </c>
      <c r="C58" s="89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89">
        <v>0</v>
      </c>
      <c r="V58" s="89">
        <v>0</v>
      </c>
      <c r="W58" s="89">
        <v>0</v>
      </c>
      <c r="X58" s="89">
        <v>0</v>
      </c>
      <c r="Y58" s="89">
        <v>0</v>
      </c>
      <c r="Z58" s="89">
        <v>0</v>
      </c>
      <c r="AA58" s="89">
        <v>0</v>
      </c>
      <c r="AB58" s="89">
        <v>0</v>
      </c>
      <c r="AC58" s="89">
        <v>0</v>
      </c>
      <c r="AD58" s="89">
        <v>0</v>
      </c>
      <c r="AE58" s="89">
        <v>0</v>
      </c>
      <c r="AF58" s="89">
        <v>0</v>
      </c>
      <c r="AG58" s="89">
        <v>0</v>
      </c>
      <c r="AH58" s="89">
        <v>0</v>
      </c>
      <c r="AI58" s="89">
        <v>0</v>
      </c>
      <c r="AJ58" s="89">
        <v>0</v>
      </c>
      <c r="AK58" s="89">
        <v>0</v>
      </c>
      <c r="AL58" s="89">
        <v>0</v>
      </c>
      <c r="AM58" s="89">
        <v>0</v>
      </c>
      <c r="AN58" s="89">
        <v>0</v>
      </c>
      <c r="AO58" s="89">
        <v>0</v>
      </c>
      <c r="AP58" s="89">
        <v>0</v>
      </c>
      <c r="AQ58" s="89">
        <v>0</v>
      </c>
      <c r="AR58" s="89">
        <v>1</v>
      </c>
      <c r="AS58" s="89">
        <v>1</v>
      </c>
      <c r="AT58" s="89">
        <v>1</v>
      </c>
      <c r="AU58" s="89">
        <v>0</v>
      </c>
      <c r="AV58" s="89">
        <v>0</v>
      </c>
      <c r="AW58" s="89">
        <v>0</v>
      </c>
      <c r="AX58" s="89">
        <v>0</v>
      </c>
      <c r="AY58" s="89">
        <v>0</v>
      </c>
      <c r="AZ58" s="89">
        <v>0</v>
      </c>
      <c r="BA58" s="89">
        <v>0</v>
      </c>
      <c r="BB58" s="89">
        <v>0</v>
      </c>
      <c r="BC58" s="89">
        <v>0</v>
      </c>
      <c r="BD58" s="89">
        <v>0</v>
      </c>
      <c r="BE58" s="89">
        <v>0</v>
      </c>
      <c r="BF58" s="89">
        <v>0</v>
      </c>
      <c r="BG58" s="89">
        <v>0</v>
      </c>
      <c r="BH58" s="89">
        <v>0</v>
      </c>
      <c r="BI58" s="89">
        <v>0</v>
      </c>
      <c r="BJ58" s="89">
        <v>0</v>
      </c>
      <c r="BK58" s="89">
        <v>0</v>
      </c>
      <c r="BL58" s="89">
        <v>0</v>
      </c>
      <c r="BM58" s="89">
        <v>0</v>
      </c>
      <c r="BN58" s="89">
        <v>0</v>
      </c>
      <c r="BO58" s="89">
        <v>0</v>
      </c>
      <c r="BP58" s="89">
        <v>0</v>
      </c>
      <c r="BQ58" s="89">
        <v>0</v>
      </c>
      <c r="BR58" s="89">
        <v>0</v>
      </c>
      <c r="BS58" s="89">
        <v>0</v>
      </c>
      <c r="BT58" s="89">
        <v>0</v>
      </c>
      <c r="BU58" s="89">
        <v>0</v>
      </c>
      <c r="BV58" s="89">
        <v>0</v>
      </c>
      <c r="BW58" s="89">
        <v>0</v>
      </c>
      <c r="BX58" s="89">
        <v>0</v>
      </c>
      <c r="BY58" s="89">
        <v>0</v>
      </c>
      <c r="BZ58" s="89">
        <v>0</v>
      </c>
      <c r="CA58" s="89">
        <v>0</v>
      </c>
      <c r="CB58" s="89">
        <v>0</v>
      </c>
      <c r="CC58" s="89">
        <v>0</v>
      </c>
      <c r="CD58" s="89">
        <v>0</v>
      </c>
      <c r="CE58" s="89">
        <v>0</v>
      </c>
      <c r="CF58" s="89">
        <v>0</v>
      </c>
      <c r="CG58" s="89">
        <v>0</v>
      </c>
      <c r="CH58" s="89">
        <v>0</v>
      </c>
      <c r="CI58" s="89">
        <v>0</v>
      </c>
      <c r="CJ58" s="89">
        <v>0</v>
      </c>
      <c r="CK58" s="89">
        <v>0</v>
      </c>
      <c r="CL58" s="89">
        <v>0</v>
      </c>
      <c r="CM58" s="89">
        <v>0</v>
      </c>
      <c r="CN58" s="89">
        <v>0</v>
      </c>
      <c r="CO58" s="89">
        <v>0</v>
      </c>
      <c r="CP58" s="89">
        <v>0</v>
      </c>
      <c r="CQ58" s="89">
        <v>0</v>
      </c>
      <c r="CR58" s="89">
        <v>0</v>
      </c>
      <c r="CS58" s="89">
        <v>0</v>
      </c>
      <c r="CT58" s="89">
        <v>0</v>
      </c>
      <c r="CU58" s="89">
        <v>0</v>
      </c>
      <c r="CV58" s="89">
        <v>0</v>
      </c>
      <c r="CW58" s="89">
        <v>1</v>
      </c>
      <c r="CX58" s="89">
        <v>1</v>
      </c>
      <c r="CY58" s="89">
        <v>1</v>
      </c>
      <c r="CZ58" s="89">
        <v>0</v>
      </c>
      <c r="DA58" s="89">
        <v>0</v>
      </c>
      <c r="DB58" s="89">
        <v>0</v>
      </c>
      <c r="DC58" s="89">
        <v>0</v>
      </c>
      <c r="DD58" s="89">
        <v>0</v>
      </c>
      <c r="DE58" s="89">
        <v>0</v>
      </c>
      <c r="DF58" s="89">
        <v>0</v>
      </c>
      <c r="DG58" s="89">
        <v>0</v>
      </c>
      <c r="DH58" s="89">
        <v>0</v>
      </c>
      <c r="DI58" s="89">
        <v>0</v>
      </c>
      <c r="DJ58" s="89">
        <v>0</v>
      </c>
      <c r="DK58" s="89">
        <v>0</v>
      </c>
      <c r="DL58" s="89">
        <v>0</v>
      </c>
      <c r="DM58" s="89">
        <v>0</v>
      </c>
      <c r="DN58" s="89">
        <v>0</v>
      </c>
      <c r="DO58" s="89">
        <v>0</v>
      </c>
      <c r="DP58" s="89">
        <v>0</v>
      </c>
      <c r="DQ58" s="89">
        <v>0</v>
      </c>
      <c r="DR58" s="89">
        <v>0</v>
      </c>
      <c r="DS58" s="89">
        <v>0</v>
      </c>
      <c r="DT58" s="89">
        <v>0</v>
      </c>
      <c r="DU58" s="89">
        <v>0</v>
      </c>
      <c r="DV58" s="89">
        <v>0</v>
      </c>
      <c r="DW58" s="89">
        <v>0</v>
      </c>
      <c r="DX58" s="89">
        <v>0</v>
      </c>
      <c r="DY58" s="89">
        <v>0</v>
      </c>
      <c r="DZ58" s="88"/>
      <c r="EB58" s="72">
        <f t="shared" si="0"/>
        <v>0</v>
      </c>
      <c r="EC58" s="72">
        <f t="shared" si="1"/>
        <v>0</v>
      </c>
      <c r="ED58" s="72">
        <f t="shared" si="2"/>
        <v>0</v>
      </c>
      <c r="EE58" s="72">
        <f t="shared" si="3"/>
        <v>0</v>
      </c>
      <c r="EF58" s="72">
        <f t="shared" si="4"/>
        <v>0</v>
      </c>
      <c r="EG58" s="72">
        <f t="shared" si="5"/>
        <v>28</v>
      </c>
      <c r="EH58" s="72">
        <f t="shared" si="6"/>
        <v>0</v>
      </c>
      <c r="EI58" s="72">
        <f t="shared" si="7"/>
        <v>0</v>
      </c>
      <c r="EJ58" s="72">
        <f t="shared" si="8"/>
        <v>0</v>
      </c>
      <c r="EK58" s="72">
        <f t="shared" si="9"/>
        <v>0</v>
      </c>
      <c r="EL58" s="72">
        <f t="shared" si="10"/>
        <v>0</v>
      </c>
      <c r="EM58" s="72">
        <f t="shared" si="11"/>
        <v>0</v>
      </c>
      <c r="EN58" s="72">
        <f t="shared" si="12"/>
        <v>28</v>
      </c>
      <c r="EO58" s="72">
        <f t="shared" si="13"/>
        <v>0</v>
      </c>
      <c r="EP58" s="72">
        <f t="shared" si="14"/>
        <v>0</v>
      </c>
      <c r="EQ58" s="72">
        <f t="shared" si="15"/>
        <v>0</v>
      </c>
      <c r="ES58" s="11" t="str">
        <f t="shared" si="16"/>
        <v>{0x00, 0x00, 0x00, 0x00, 0x00, 0x1C, 0x00, 0x00, 0x00, 0x00, 0x00, 0x00, 0x1C, 0x00, 0x00, 0x00},</v>
      </c>
    </row>
    <row r="59" spans="1:149" s="72" customFormat="1" ht="15" customHeight="1" x14ac:dyDescent="0.25">
      <c r="A59" s="88"/>
      <c r="B59" s="89">
        <v>0</v>
      </c>
      <c r="C59" s="89">
        <v>0</v>
      </c>
      <c r="D59" s="89">
        <v>0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89">
        <v>0</v>
      </c>
      <c r="AF59" s="89">
        <v>0</v>
      </c>
      <c r="AG59" s="89">
        <v>0</v>
      </c>
      <c r="AH59" s="89">
        <v>0</v>
      </c>
      <c r="AI59" s="89">
        <v>0</v>
      </c>
      <c r="AJ59" s="89">
        <v>0</v>
      </c>
      <c r="AK59" s="89">
        <v>0</v>
      </c>
      <c r="AL59" s="89">
        <v>0</v>
      </c>
      <c r="AM59" s="89">
        <v>0</v>
      </c>
      <c r="AN59" s="89">
        <v>0</v>
      </c>
      <c r="AO59" s="89">
        <v>0</v>
      </c>
      <c r="AP59" s="89">
        <v>0</v>
      </c>
      <c r="AQ59" s="89">
        <v>0</v>
      </c>
      <c r="AR59" s="89">
        <v>0</v>
      </c>
      <c r="AS59" s="89">
        <v>0</v>
      </c>
      <c r="AT59" s="89">
        <v>0</v>
      </c>
      <c r="AU59" s="89">
        <v>1</v>
      </c>
      <c r="AV59" s="89">
        <v>1</v>
      </c>
      <c r="AW59" s="89">
        <v>1</v>
      </c>
      <c r="AX59" s="89">
        <v>0</v>
      </c>
      <c r="AY59" s="89">
        <v>0</v>
      </c>
      <c r="AZ59" s="89">
        <v>0</v>
      </c>
      <c r="BA59" s="89">
        <v>0</v>
      </c>
      <c r="BB59" s="89">
        <v>0</v>
      </c>
      <c r="BC59" s="89">
        <v>0</v>
      </c>
      <c r="BD59" s="89">
        <v>0</v>
      </c>
      <c r="BE59" s="89">
        <v>0</v>
      </c>
      <c r="BF59" s="89">
        <v>0</v>
      </c>
      <c r="BG59" s="89">
        <v>0</v>
      </c>
      <c r="BH59" s="89">
        <v>0</v>
      </c>
      <c r="BI59" s="89">
        <v>0</v>
      </c>
      <c r="BJ59" s="89">
        <v>0</v>
      </c>
      <c r="BK59" s="89">
        <v>0</v>
      </c>
      <c r="BL59" s="89">
        <v>0</v>
      </c>
      <c r="BM59" s="89">
        <v>0</v>
      </c>
      <c r="BN59" s="89">
        <v>0</v>
      </c>
      <c r="BO59" s="89">
        <v>0</v>
      </c>
      <c r="BP59" s="89">
        <v>0</v>
      </c>
      <c r="BQ59" s="89">
        <v>0</v>
      </c>
      <c r="BR59" s="89">
        <v>0</v>
      </c>
      <c r="BS59" s="89">
        <v>0</v>
      </c>
      <c r="BT59" s="89">
        <v>0</v>
      </c>
      <c r="BU59" s="89">
        <v>0</v>
      </c>
      <c r="BV59" s="89">
        <v>0</v>
      </c>
      <c r="BW59" s="89">
        <v>0</v>
      </c>
      <c r="BX59" s="89">
        <v>0</v>
      </c>
      <c r="BY59" s="89">
        <v>0</v>
      </c>
      <c r="BZ59" s="89">
        <v>0</v>
      </c>
      <c r="CA59" s="89">
        <v>0</v>
      </c>
      <c r="CB59" s="89">
        <v>0</v>
      </c>
      <c r="CC59" s="89">
        <v>0</v>
      </c>
      <c r="CD59" s="89">
        <v>0</v>
      </c>
      <c r="CE59" s="89">
        <v>0</v>
      </c>
      <c r="CF59" s="89">
        <v>0</v>
      </c>
      <c r="CG59" s="89">
        <v>0</v>
      </c>
      <c r="CH59" s="89">
        <v>0</v>
      </c>
      <c r="CI59" s="89">
        <v>0</v>
      </c>
      <c r="CJ59" s="89">
        <v>0</v>
      </c>
      <c r="CK59" s="89">
        <v>0</v>
      </c>
      <c r="CL59" s="89">
        <v>0</v>
      </c>
      <c r="CM59" s="89">
        <v>0</v>
      </c>
      <c r="CN59" s="89">
        <v>0</v>
      </c>
      <c r="CO59" s="89">
        <v>0</v>
      </c>
      <c r="CP59" s="89">
        <v>0</v>
      </c>
      <c r="CQ59" s="89">
        <v>0</v>
      </c>
      <c r="CR59" s="89">
        <v>0</v>
      </c>
      <c r="CS59" s="89">
        <v>0</v>
      </c>
      <c r="CT59" s="89">
        <v>0</v>
      </c>
      <c r="CU59" s="89">
        <v>0</v>
      </c>
      <c r="CV59" s="89">
        <v>0</v>
      </c>
      <c r="CW59" s="89">
        <v>1</v>
      </c>
      <c r="CX59" s="89">
        <v>1</v>
      </c>
      <c r="CY59" s="89">
        <v>1</v>
      </c>
      <c r="CZ59" s="89">
        <v>0</v>
      </c>
      <c r="DA59" s="89">
        <v>0</v>
      </c>
      <c r="DB59" s="89">
        <v>0</v>
      </c>
      <c r="DC59" s="89">
        <v>0</v>
      </c>
      <c r="DD59" s="89">
        <v>0</v>
      </c>
      <c r="DE59" s="89">
        <v>0</v>
      </c>
      <c r="DF59" s="89">
        <v>0</v>
      </c>
      <c r="DG59" s="89">
        <v>0</v>
      </c>
      <c r="DH59" s="89">
        <v>0</v>
      </c>
      <c r="DI59" s="89">
        <v>0</v>
      </c>
      <c r="DJ59" s="89">
        <v>0</v>
      </c>
      <c r="DK59" s="89">
        <v>0</v>
      </c>
      <c r="DL59" s="89">
        <v>0</v>
      </c>
      <c r="DM59" s="89">
        <v>0</v>
      </c>
      <c r="DN59" s="89">
        <v>0</v>
      </c>
      <c r="DO59" s="89">
        <v>0</v>
      </c>
      <c r="DP59" s="89">
        <v>0</v>
      </c>
      <c r="DQ59" s="89">
        <v>0</v>
      </c>
      <c r="DR59" s="89">
        <v>0</v>
      </c>
      <c r="DS59" s="89">
        <v>0</v>
      </c>
      <c r="DT59" s="89">
        <v>0</v>
      </c>
      <c r="DU59" s="89">
        <v>0</v>
      </c>
      <c r="DV59" s="89">
        <v>0</v>
      </c>
      <c r="DW59" s="89">
        <v>0</v>
      </c>
      <c r="DX59" s="89">
        <v>0</v>
      </c>
      <c r="DY59" s="89">
        <v>0</v>
      </c>
      <c r="DZ59" s="88"/>
      <c r="EB59" s="72">
        <f t="shared" si="0"/>
        <v>0</v>
      </c>
      <c r="EC59" s="72">
        <f t="shared" si="1"/>
        <v>0</v>
      </c>
      <c r="ED59" s="72">
        <f t="shared" si="2"/>
        <v>0</v>
      </c>
      <c r="EE59" s="72">
        <f t="shared" si="3"/>
        <v>0</v>
      </c>
      <c r="EF59" s="72">
        <f t="shared" si="4"/>
        <v>0</v>
      </c>
      <c r="EG59" s="72">
        <f t="shared" si="5"/>
        <v>224</v>
      </c>
      <c r="EH59" s="72">
        <f t="shared" si="6"/>
        <v>0</v>
      </c>
      <c r="EI59" s="72">
        <f t="shared" si="7"/>
        <v>0</v>
      </c>
      <c r="EJ59" s="72">
        <f t="shared" si="8"/>
        <v>0</v>
      </c>
      <c r="EK59" s="72">
        <f t="shared" si="9"/>
        <v>0</v>
      </c>
      <c r="EL59" s="72">
        <f t="shared" si="10"/>
        <v>0</v>
      </c>
      <c r="EM59" s="72">
        <f t="shared" si="11"/>
        <v>0</v>
      </c>
      <c r="EN59" s="72">
        <f t="shared" si="12"/>
        <v>28</v>
      </c>
      <c r="EO59" s="72">
        <f t="shared" si="13"/>
        <v>0</v>
      </c>
      <c r="EP59" s="72">
        <f t="shared" si="14"/>
        <v>0</v>
      </c>
      <c r="EQ59" s="72">
        <f t="shared" si="15"/>
        <v>0</v>
      </c>
      <c r="ES59" s="11" t="str">
        <f t="shared" si="16"/>
        <v>{0x00, 0x00, 0x00, 0x00, 0x00, 0xE0, 0x00, 0x00, 0x00, 0x00, 0x00, 0x00, 0x1C, 0x00, 0x00, 0x00},</v>
      </c>
    </row>
    <row r="60" spans="1:149" s="72" customFormat="1" ht="15" customHeight="1" x14ac:dyDescent="0.25">
      <c r="A60" s="88"/>
      <c r="B60" s="89">
        <v>0</v>
      </c>
      <c r="C60" s="89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0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89">
        <v>0</v>
      </c>
      <c r="V60" s="89">
        <v>0</v>
      </c>
      <c r="W60" s="89">
        <v>0</v>
      </c>
      <c r="X60" s="89">
        <v>0</v>
      </c>
      <c r="Y60" s="89">
        <v>0</v>
      </c>
      <c r="Z60" s="89">
        <v>0</v>
      </c>
      <c r="AA60" s="89">
        <v>0</v>
      </c>
      <c r="AB60" s="89">
        <v>0</v>
      </c>
      <c r="AC60" s="89">
        <v>0</v>
      </c>
      <c r="AD60" s="89">
        <v>0</v>
      </c>
      <c r="AE60" s="89">
        <v>0</v>
      </c>
      <c r="AF60" s="89">
        <v>0</v>
      </c>
      <c r="AG60" s="89">
        <v>0</v>
      </c>
      <c r="AH60" s="89">
        <v>0</v>
      </c>
      <c r="AI60" s="89">
        <v>0</v>
      </c>
      <c r="AJ60" s="89">
        <v>0</v>
      </c>
      <c r="AK60" s="89">
        <v>0</v>
      </c>
      <c r="AL60" s="89">
        <v>0</v>
      </c>
      <c r="AM60" s="89">
        <v>0</v>
      </c>
      <c r="AN60" s="89">
        <v>0</v>
      </c>
      <c r="AO60" s="89">
        <v>0</v>
      </c>
      <c r="AP60" s="89">
        <v>0</v>
      </c>
      <c r="AQ60" s="89">
        <v>0</v>
      </c>
      <c r="AR60" s="89">
        <v>0</v>
      </c>
      <c r="AS60" s="89">
        <v>0</v>
      </c>
      <c r="AT60" s="89">
        <v>0</v>
      </c>
      <c r="AU60" s="89">
        <v>1</v>
      </c>
      <c r="AV60" s="89">
        <v>1</v>
      </c>
      <c r="AW60" s="89">
        <v>1</v>
      </c>
      <c r="AX60" s="89">
        <v>0</v>
      </c>
      <c r="AY60" s="89">
        <v>0</v>
      </c>
      <c r="AZ60" s="89">
        <v>0</v>
      </c>
      <c r="BA60" s="89">
        <v>0</v>
      </c>
      <c r="BB60" s="89">
        <v>0</v>
      </c>
      <c r="BC60" s="89">
        <v>0</v>
      </c>
      <c r="BD60" s="89">
        <v>0</v>
      </c>
      <c r="BE60" s="89">
        <v>0</v>
      </c>
      <c r="BF60" s="89">
        <v>0</v>
      </c>
      <c r="BG60" s="89">
        <v>0</v>
      </c>
      <c r="BH60" s="89">
        <v>0</v>
      </c>
      <c r="BI60" s="89">
        <v>0</v>
      </c>
      <c r="BJ60" s="89">
        <v>0</v>
      </c>
      <c r="BK60" s="89">
        <v>0</v>
      </c>
      <c r="BL60" s="89">
        <v>0</v>
      </c>
      <c r="BM60" s="89">
        <v>0</v>
      </c>
      <c r="BN60" s="89">
        <v>0</v>
      </c>
      <c r="BO60" s="89">
        <v>0</v>
      </c>
      <c r="BP60" s="89">
        <v>0</v>
      </c>
      <c r="BQ60" s="89">
        <v>0</v>
      </c>
      <c r="BR60" s="89">
        <v>0</v>
      </c>
      <c r="BS60" s="89">
        <v>0</v>
      </c>
      <c r="BT60" s="89">
        <v>0</v>
      </c>
      <c r="BU60" s="89">
        <v>0</v>
      </c>
      <c r="BV60" s="89">
        <v>0</v>
      </c>
      <c r="BW60" s="89">
        <v>0</v>
      </c>
      <c r="BX60" s="89">
        <v>0</v>
      </c>
      <c r="BY60" s="89">
        <v>0</v>
      </c>
      <c r="BZ60" s="89">
        <v>0</v>
      </c>
      <c r="CA60" s="89">
        <v>0</v>
      </c>
      <c r="CB60" s="89">
        <v>0</v>
      </c>
      <c r="CC60" s="89">
        <v>0</v>
      </c>
      <c r="CD60" s="89">
        <v>0</v>
      </c>
      <c r="CE60" s="89">
        <v>0</v>
      </c>
      <c r="CF60" s="89">
        <v>0</v>
      </c>
      <c r="CG60" s="89">
        <v>0</v>
      </c>
      <c r="CH60" s="89">
        <v>0</v>
      </c>
      <c r="CI60" s="89">
        <v>0</v>
      </c>
      <c r="CJ60" s="89">
        <v>0</v>
      </c>
      <c r="CK60" s="89">
        <v>0</v>
      </c>
      <c r="CL60" s="89">
        <v>0</v>
      </c>
      <c r="CM60" s="89">
        <v>0</v>
      </c>
      <c r="CN60" s="89">
        <v>0</v>
      </c>
      <c r="CO60" s="89">
        <v>0</v>
      </c>
      <c r="CP60" s="89">
        <v>0</v>
      </c>
      <c r="CQ60" s="89">
        <v>0</v>
      </c>
      <c r="CR60" s="89">
        <v>0</v>
      </c>
      <c r="CS60" s="89">
        <v>0</v>
      </c>
      <c r="CT60" s="89">
        <v>0</v>
      </c>
      <c r="CU60" s="89">
        <v>0</v>
      </c>
      <c r="CV60" s="89">
        <v>0</v>
      </c>
      <c r="CW60" s="89">
        <v>0</v>
      </c>
      <c r="CX60" s="89">
        <v>0</v>
      </c>
      <c r="CY60" s="89">
        <v>0</v>
      </c>
      <c r="CZ60" s="89">
        <v>1</v>
      </c>
      <c r="DA60" s="89">
        <v>1</v>
      </c>
      <c r="DB60" s="89">
        <v>1</v>
      </c>
      <c r="DC60" s="89">
        <v>0</v>
      </c>
      <c r="DD60" s="89">
        <v>0</v>
      </c>
      <c r="DE60" s="89">
        <v>0</v>
      </c>
      <c r="DF60" s="89">
        <v>0</v>
      </c>
      <c r="DG60" s="89">
        <v>0</v>
      </c>
      <c r="DH60" s="89">
        <v>0</v>
      </c>
      <c r="DI60" s="89">
        <v>0</v>
      </c>
      <c r="DJ60" s="89">
        <v>0</v>
      </c>
      <c r="DK60" s="89">
        <v>0</v>
      </c>
      <c r="DL60" s="89">
        <v>0</v>
      </c>
      <c r="DM60" s="89">
        <v>0</v>
      </c>
      <c r="DN60" s="89">
        <v>0</v>
      </c>
      <c r="DO60" s="89">
        <v>0</v>
      </c>
      <c r="DP60" s="89">
        <v>0</v>
      </c>
      <c r="DQ60" s="89">
        <v>0</v>
      </c>
      <c r="DR60" s="89">
        <v>0</v>
      </c>
      <c r="DS60" s="89">
        <v>0</v>
      </c>
      <c r="DT60" s="89">
        <v>0</v>
      </c>
      <c r="DU60" s="89">
        <v>0</v>
      </c>
      <c r="DV60" s="89">
        <v>0</v>
      </c>
      <c r="DW60" s="89">
        <v>0</v>
      </c>
      <c r="DX60" s="89">
        <v>0</v>
      </c>
      <c r="DY60" s="89">
        <v>0</v>
      </c>
      <c r="DZ60" s="88"/>
      <c r="EB60" s="72">
        <f t="shared" si="0"/>
        <v>0</v>
      </c>
      <c r="EC60" s="72">
        <f t="shared" si="1"/>
        <v>0</v>
      </c>
      <c r="ED60" s="72">
        <f t="shared" si="2"/>
        <v>0</v>
      </c>
      <c r="EE60" s="72">
        <f t="shared" si="3"/>
        <v>0</v>
      </c>
      <c r="EF60" s="72">
        <f t="shared" si="4"/>
        <v>0</v>
      </c>
      <c r="EG60" s="72">
        <f t="shared" si="5"/>
        <v>224</v>
      </c>
      <c r="EH60" s="72">
        <f t="shared" si="6"/>
        <v>0</v>
      </c>
      <c r="EI60" s="72">
        <f t="shared" si="7"/>
        <v>0</v>
      </c>
      <c r="EJ60" s="72">
        <f t="shared" si="8"/>
        <v>0</v>
      </c>
      <c r="EK60" s="72">
        <f t="shared" si="9"/>
        <v>0</v>
      </c>
      <c r="EL60" s="72">
        <f t="shared" si="10"/>
        <v>0</v>
      </c>
      <c r="EM60" s="72">
        <f t="shared" si="11"/>
        <v>0</v>
      </c>
      <c r="EN60" s="72">
        <f t="shared" si="12"/>
        <v>224</v>
      </c>
      <c r="EO60" s="72">
        <f t="shared" si="13"/>
        <v>0</v>
      </c>
      <c r="EP60" s="72">
        <f t="shared" si="14"/>
        <v>0</v>
      </c>
      <c r="EQ60" s="72">
        <f t="shared" si="15"/>
        <v>0</v>
      </c>
      <c r="ES60" s="11" t="str">
        <f t="shared" si="16"/>
        <v>{0x00, 0x00, 0x00, 0x00, 0x00, 0xE0, 0x00, 0x00, 0x00, 0x00, 0x00, 0x00, 0xE0, 0x00, 0x00, 0x00},</v>
      </c>
    </row>
    <row r="61" spans="1:149" s="72" customFormat="1" ht="15" customHeight="1" x14ac:dyDescent="0.25">
      <c r="A61" s="88"/>
      <c r="B61" s="89">
        <v>0</v>
      </c>
      <c r="C61" s="89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89">
        <v>0</v>
      </c>
      <c r="V61" s="89">
        <v>0</v>
      </c>
      <c r="W61" s="89">
        <v>0</v>
      </c>
      <c r="X61" s="89">
        <v>0</v>
      </c>
      <c r="Y61" s="89">
        <v>0</v>
      </c>
      <c r="Z61" s="89">
        <v>0</v>
      </c>
      <c r="AA61" s="89">
        <v>0</v>
      </c>
      <c r="AB61" s="89">
        <v>0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89">
        <v>0</v>
      </c>
      <c r="AK61" s="89">
        <v>0</v>
      </c>
      <c r="AL61" s="89">
        <v>0</v>
      </c>
      <c r="AM61" s="89">
        <v>0</v>
      </c>
      <c r="AN61" s="89">
        <v>0</v>
      </c>
      <c r="AO61" s="89">
        <v>0</v>
      </c>
      <c r="AP61" s="89">
        <v>0</v>
      </c>
      <c r="AQ61" s="89">
        <v>0</v>
      </c>
      <c r="AR61" s="89">
        <v>0</v>
      </c>
      <c r="AS61" s="89">
        <v>0</v>
      </c>
      <c r="AT61" s="89">
        <v>0</v>
      </c>
      <c r="AU61" s="89">
        <v>1</v>
      </c>
      <c r="AV61" s="89">
        <v>1</v>
      </c>
      <c r="AW61" s="89">
        <v>1</v>
      </c>
      <c r="AX61" s="89">
        <v>0</v>
      </c>
      <c r="AY61" s="89">
        <v>0</v>
      </c>
      <c r="AZ61" s="89">
        <v>0</v>
      </c>
      <c r="BA61" s="89">
        <v>0</v>
      </c>
      <c r="BB61" s="89">
        <v>0</v>
      </c>
      <c r="BC61" s="89">
        <v>0</v>
      </c>
      <c r="BD61" s="89">
        <v>0</v>
      </c>
      <c r="BE61" s="89">
        <v>0</v>
      </c>
      <c r="BF61" s="89">
        <v>0</v>
      </c>
      <c r="BG61" s="89">
        <v>0</v>
      </c>
      <c r="BH61" s="89">
        <v>0</v>
      </c>
      <c r="BI61" s="89">
        <v>0</v>
      </c>
      <c r="BJ61" s="89">
        <v>0</v>
      </c>
      <c r="BK61" s="89">
        <v>0</v>
      </c>
      <c r="BL61" s="89">
        <v>0</v>
      </c>
      <c r="BM61" s="89">
        <v>0</v>
      </c>
      <c r="BN61" s="89">
        <v>0</v>
      </c>
      <c r="BO61" s="89">
        <v>0</v>
      </c>
      <c r="BP61" s="89">
        <v>0</v>
      </c>
      <c r="BQ61" s="89">
        <v>0</v>
      </c>
      <c r="BR61" s="89">
        <v>0</v>
      </c>
      <c r="BS61" s="89">
        <v>0</v>
      </c>
      <c r="BT61" s="89">
        <v>0</v>
      </c>
      <c r="BU61" s="89">
        <v>0</v>
      </c>
      <c r="BV61" s="89">
        <v>0</v>
      </c>
      <c r="BW61" s="89">
        <v>0</v>
      </c>
      <c r="BX61" s="89">
        <v>0</v>
      </c>
      <c r="BY61" s="89">
        <v>0</v>
      </c>
      <c r="BZ61" s="89">
        <v>0</v>
      </c>
      <c r="CA61" s="89">
        <v>0</v>
      </c>
      <c r="CB61" s="89">
        <v>0</v>
      </c>
      <c r="CC61" s="89">
        <v>0</v>
      </c>
      <c r="CD61" s="89">
        <v>0</v>
      </c>
      <c r="CE61" s="89">
        <v>0</v>
      </c>
      <c r="CF61" s="89">
        <v>0</v>
      </c>
      <c r="CG61" s="89">
        <v>0</v>
      </c>
      <c r="CH61" s="89">
        <v>0</v>
      </c>
      <c r="CI61" s="89">
        <v>0</v>
      </c>
      <c r="CJ61" s="89">
        <v>0</v>
      </c>
      <c r="CK61" s="89">
        <v>0</v>
      </c>
      <c r="CL61" s="89">
        <v>0</v>
      </c>
      <c r="CM61" s="89">
        <v>0</v>
      </c>
      <c r="CN61" s="89">
        <v>0</v>
      </c>
      <c r="CO61" s="89">
        <v>0</v>
      </c>
      <c r="CP61" s="89">
        <v>0</v>
      </c>
      <c r="CQ61" s="89">
        <v>0</v>
      </c>
      <c r="CR61" s="89">
        <v>0</v>
      </c>
      <c r="CS61" s="89">
        <v>0</v>
      </c>
      <c r="CT61" s="89">
        <v>0</v>
      </c>
      <c r="CU61" s="89">
        <v>0</v>
      </c>
      <c r="CV61" s="89">
        <v>0</v>
      </c>
      <c r="CW61" s="89">
        <v>0</v>
      </c>
      <c r="CX61" s="89">
        <v>0</v>
      </c>
      <c r="CY61" s="89">
        <v>0</v>
      </c>
      <c r="CZ61" s="89">
        <v>1</v>
      </c>
      <c r="DA61" s="89">
        <v>1</v>
      </c>
      <c r="DB61" s="89">
        <v>1</v>
      </c>
      <c r="DC61" s="89">
        <v>0</v>
      </c>
      <c r="DD61" s="89">
        <v>0</v>
      </c>
      <c r="DE61" s="89">
        <v>0</v>
      </c>
      <c r="DF61" s="89">
        <v>0</v>
      </c>
      <c r="DG61" s="89">
        <v>0</v>
      </c>
      <c r="DH61" s="89">
        <v>0</v>
      </c>
      <c r="DI61" s="89">
        <v>0</v>
      </c>
      <c r="DJ61" s="89">
        <v>0</v>
      </c>
      <c r="DK61" s="89">
        <v>0</v>
      </c>
      <c r="DL61" s="89">
        <v>0</v>
      </c>
      <c r="DM61" s="89">
        <v>0</v>
      </c>
      <c r="DN61" s="89">
        <v>0</v>
      </c>
      <c r="DO61" s="89">
        <v>0</v>
      </c>
      <c r="DP61" s="89">
        <v>0</v>
      </c>
      <c r="DQ61" s="89">
        <v>0</v>
      </c>
      <c r="DR61" s="89">
        <v>0</v>
      </c>
      <c r="DS61" s="89">
        <v>0</v>
      </c>
      <c r="DT61" s="89">
        <v>0</v>
      </c>
      <c r="DU61" s="89">
        <v>0</v>
      </c>
      <c r="DV61" s="89">
        <v>0</v>
      </c>
      <c r="DW61" s="89">
        <v>0</v>
      </c>
      <c r="DX61" s="89">
        <v>0</v>
      </c>
      <c r="DY61" s="89">
        <v>0</v>
      </c>
      <c r="DZ61" s="88"/>
      <c r="EB61" s="72">
        <f t="shared" si="0"/>
        <v>0</v>
      </c>
      <c r="EC61" s="72">
        <f t="shared" si="1"/>
        <v>0</v>
      </c>
      <c r="ED61" s="72">
        <f t="shared" si="2"/>
        <v>0</v>
      </c>
      <c r="EE61" s="72">
        <f t="shared" si="3"/>
        <v>0</v>
      </c>
      <c r="EF61" s="72">
        <f t="shared" si="4"/>
        <v>0</v>
      </c>
      <c r="EG61" s="72">
        <f t="shared" si="5"/>
        <v>224</v>
      </c>
      <c r="EH61" s="72">
        <f t="shared" si="6"/>
        <v>0</v>
      </c>
      <c r="EI61" s="72">
        <f t="shared" si="7"/>
        <v>0</v>
      </c>
      <c r="EJ61" s="72">
        <f t="shared" si="8"/>
        <v>0</v>
      </c>
      <c r="EK61" s="72">
        <f t="shared" si="9"/>
        <v>0</v>
      </c>
      <c r="EL61" s="72">
        <f t="shared" si="10"/>
        <v>0</v>
      </c>
      <c r="EM61" s="72">
        <f t="shared" si="11"/>
        <v>0</v>
      </c>
      <c r="EN61" s="72">
        <f t="shared" si="12"/>
        <v>224</v>
      </c>
      <c r="EO61" s="72">
        <f t="shared" si="13"/>
        <v>0</v>
      </c>
      <c r="EP61" s="72">
        <f t="shared" si="14"/>
        <v>0</v>
      </c>
      <c r="EQ61" s="72">
        <f t="shared" si="15"/>
        <v>0</v>
      </c>
      <c r="ES61" s="11" t="str">
        <f t="shared" si="16"/>
        <v>{0x00, 0x00, 0x00, 0x00, 0x00, 0xE0, 0x00, 0x00, 0x00, 0x00, 0x00, 0x00, 0xE0, 0x00, 0x00, 0x00},</v>
      </c>
    </row>
    <row r="62" spans="1:149" s="72" customFormat="1" ht="15" customHeight="1" x14ac:dyDescent="0.25">
      <c r="A62" s="88"/>
      <c r="B62" s="89">
        <v>0</v>
      </c>
      <c r="C62" s="89">
        <v>0</v>
      </c>
      <c r="D62" s="89">
        <v>0</v>
      </c>
      <c r="E62" s="89">
        <v>0</v>
      </c>
      <c r="F62" s="89">
        <v>0</v>
      </c>
      <c r="G62" s="89">
        <v>0</v>
      </c>
      <c r="H62" s="89">
        <v>0</v>
      </c>
      <c r="I62" s="89">
        <v>0</v>
      </c>
      <c r="J62" s="89">
        <v>0</v>
      </c>
      <c r="K62" s="89">
        <v>0</v>
      </c>
      <c r="L62" s="89">
        <v>0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89">
        <v>0</v>
      </c>
      <c r="V62" s="89">
        <v>0</v>
      </c>
      <c r="W62" s="89">
        <v>0</v>
      </c>
      <c r="X62" s="89">
        <v>0</v>
      </c>
      <c r="Y62" s="89">
        <v>0</v>
      </c>
      <c r="Z62" s="89">
        <v>0</v>
      </c>
      <c r="AA62" s="89">
        <v>0</v>
      </c>
      <c r="AB62" s="89">
        <v>0</v>
      </c>
      <c r="AC62" s="89">
        <v>0</v>
      </c>
      <c r="AD62" s="89">
        <v>0</v>
      </c>
      <c r="AE62" s="89">
        <v>0</v>
      </c>
      <c r="AF62" s="89">
        <v>0</v>
      </c>
      <c r="AG62" s="89">
        <v>0</v>
      </c>
      <c r="AH62" s="89">
        <v>0</v>
      </c>
      <c r="AI62" s="89">
        <v>0</v>
      </c>
      <c r="AJ62" s="89">
        <v>0</v>
      </c>
      <c r="AK62" s="89">
        <v>0</v>
      </c>
      <c r="AL62" s="89">
        <v>0</v>
      </c>
      <c r="AM62" s="89">
        <v>0</v>
      </c>
      <c r="AN62" s="89">
        <v>0</v>
      </c>
      <c r="AO62" s="89">
        <v>0</v>
      </c>
      <c r="AP62" s="89">
        <v>0</v>
      </c>
      <c r="AQ62" s="89">
        <v>0</v>
      </c>
      <c r="AR62" s="89">
        <v>0</v>
      </c>
      <c r="AS62" s="89">
        <v>0</v>
      </c>
      <c r="AT62" s="89">
        <v>0</v>
      </c>
      <c r="AU62" s="89">
        <v>0</v>
      </c>
      <c r="AV62" s="89">
        <v>0</v>
      </c>
      <c r="AW62" s="89">
        <v>0</v>
      </c>
      <c r="AX62" s="89">
        <v>0</v>
      </c>
      <c r="AY62" s="89">
        <v>0</v>
      </c>
      <c r="AZ62" s="89">
        <v>0</v>
      </c>
      <c r="BA62" s="89">
        <v>0</v>
      </c>
      <c r="BB62" s="89">
        <v>0</v>
      </c>
      <c r="BC62" s="89">
        <v>0</v>
      </c>
      <c r="BD62" s="89">
        <v>0</v>
      </c>
      <c r="BE62" s="89">
        <v>0</v>
      </c>
      <c r="BF62" s="89">
        <v>0</v>
      </c>
      <c r="BG62" s="89">
        <v>0</v>
      </c>
      <c r="BH62" s="89">
        <v>0</v>
      </c>
      <c r="BI62" s="89">
        <v>0</v>
      </c>
      <c r="BJ62" s="89">
        <v>0</v>
      </c>
      <c r="BK62" s="89">
        <v>0</v>
      </c>
      <c r="BL62" s="89">
        <v>0</v>
      </c>
      <c r="BM62" s="89">
        <v>0</v>
      </c>
      <c r="BN62" s="89">
        <v>0</v>
      </c>
      <c r="BO62" s="89">
        <v>0</v>
      </c>
      <c r="BP62" s="89">
        <v>0</v>
      </c>
      <c r="BQ62" s="89">
        <v>0</v>
      </c>
      <c r="BR62" s="89">
        <v>0</v>
      </c>
      <c r="BS62" s="89">
        <v>0</v>
      </c>
      <c r="BT62" s="89">
        <v>0</v>
      </c>
      <c r="BU62" s="89">
        <v>0</v>
      </c>
      <c r="BV62" s="89">
        <v>0</v>
      </c>
      <c r="BW62" s="89">
        <v>0</v>
      </c>
      <c r="BX62" s="89">
        <v>0</v>
      </c>
      <c r="BY62" s="89">
        <v>0</v>
      </c>
      <c r="BZ62" s="89">
        <v>0</v>
      </c>
      <c r="CA62" s="89">
        <v>0</v>
      </c>
      <c r="CB62" s="89">
        <v>0</v>
      </c>
      <c r="CC62" s="89">
        <v>0</v>
      </c>
      <c r="CD62" s="89">
        <v>0</v>
      </c>
      <c r="CE62" s="89">
        <v>0</v>
      </c>
      <c r="CF62" s="89">
        <v>0</v>
      </c>
      <c r="CG62" s="89">
        <v>0</v>
      </c>
      <c r="CH62" s="89">
        <v>0</v>
      </c>
      <c r="CI62" s="89">
        <v>0</v>
      </c>
      <c r="CJ62" s="89">
        <v>0</v>
      </c>
      <c r="CK62" s="89">
        <v>0</v>
      </c>
      <c r="CL62" s="89">
        <v>0</v>
      </c>
      <c r="CM62" s="89">
        <v>0</v>
      </c>
      <c r="CN62" s="89">
        <v>0</v>
      </c>
      <c r="CO62" s="89">
        <v>0</v>
      </c>
      <c r="CP62" s="89">
        <v>0</v>
      </c>
      <c r="CQ62" s="89">
        <v>0</v>
      </c>
      <c r="CR62" s="89">
        <v>0</v>
      </c>
      <c r="CS62" s="89">
        <v>0</v>
      </c>
      <c r="CT62" s="89">
        <v>0</v>
      </c>
      <c r="CU62" s="89">
        <v>0</v>
      </c>
      <c r="CV62" s="89">
        <v>0</v>
      </c>
      <c r="CW62" s="89">
        <v>0</v>
      </c>
      <c r="CX62" s="89">
        <v>0</v>
      </c>
      <c r="CY62" s="89">
        <v>0</v>
      </c>
      <c r="CZ62" s="89">
        <v>1</v>
      </c>
      <c r="DA62" s="89">
        <v>1</v>
      </c>
      <c r="DB62" s="89">
        <v>1</v>
      </c>
      <c r="DC62" s="89">
        <v>0</v>
      </c>
      <c r="DD62" s="89">
        <v>0</v>
      </c>
      <c r="DE62" s="89">
        <v>0</v>
      </c>
      <c r="DF62" s="89">
        <v>0</v>
      </c>
      <c r="DG62" s="89">
        <v>0</v>
      </c>
      <c r="DH62" s="89">
        <v>0</v>
      </c>
      <c r="DI62" s="89">
        <v>0</v>
      </c>
      <c r="DJ62" s="89">
        <v>0</v>
      </c>
      <c r="DK62" s="89">
        <v>0</v>
      </c>
      <c r="DL62" s="89">
        <v>0</v>
      </c>
      <c r="DM62" s="89">
        <v>0</v>
      </c>
      <c r="DN62" s="89">
        <v>0</v>
      </c>
      <c r="DO62" s="89">
        <v>0</v>
      </c>
      <c r="DP62" s="89">
        <v>0</v>
      </c>
      <c r="DQ62" s="89">
        <v>0</v>
      </c>
      <c r="DR62" s="89">
        <v>0</v>
      </c>
      <c r="DS62" s="89">
        <v>0</v>
      </c>
      <c r="DT62" s="89">
        <v>0</v>
      </c>
      <c r="DU62" s="89">
        <v>0</v>
      </c>
      <c r="DV62" s="89">
        <v>0</v>
      </c>
      <c r="DW62" s="89">
        <v>0</v>
      </c>
      <c r="DX62" s="89">
        <v>0</v>
      </c>
      <c r="DY62" s="89">
        <v>0</v>
      </c>
      <c r="DZ62" s="88"/>
      <c r="EB62" s="72">
        <f t="shared" si="0"/>
        <v>0</v>
      </c>
      <c r="EC62" s="72">
        <f t="shared" si="1"/>
        <v>0</v>
      </c>
      <c r="ED62" s="72">
        <f t="shared" si="2"/>
        <v>0</v>
      </c>
      <c r="EE62" s="72">
        <f t="shared" si="3"/>
        <v>0</v>
      </c>
      <c r="EF62" s="72">
        <f t="shared" si="4"/>
        <v>0</v>
      </c>
      <c r="EG62" s="72">
        <f t="shared" si="5"/>
        <v>0</v>
      </c>
      <c r="EH62" s="72">
        <f t="shared" si="6"/>
        <v>0</v>
      </c>
      <c r="EI62" s="72">
        <f t="shared" si="7"/>
        <v>0</v>
      </c>
      <c r="EJ62" s="72">
        <f t="shared" si="8"/>
        <v>0</v>
      </c>
      <c r="EK62" s="72">
        <f t="shared" si="9"/>
        <v>0</v>
      </c>
      <c r="EL62" s="72">
        <f t="shared" si="10"/>
        <v>0</v>
      </c>
      <c r="EM62" s="72">
        <f t="shared" si="11"/>
        <v>0</v>
      </c>
      <c r="EN62" s="72">
        <f t="shared" si="12"/>
        <v>224</v>
      </c>
      <c r="EO62" s="72">
        <f t="shared" si="13"/>
        <v>0</v>
      </c>
      <c r="EP62" s="72">
        <f t="shared" si="14"/>
        <v>0</v>
      </c>
      <c r="EQ62" s="72">
        <f t="shared" si="15"/>
        <v>0</v>
      </c>
      <c r="ES62" s="11" t="str">
        <f t="shared" si="16"/>
        <v>{0x00, 0x00, 0x00, 0x00, 0x00, 0x00, 0x00, 0x00, 0x00, 0x00, 0x00, 0x00, 0xE0, 0x00, 0x00, 0x00},</v>
      </c>
    </row>
    <row r="63" spans="1:149" s="72" customFormat="1" ht="15" customHeight="1" x14ac:dyDescent="0.25">
      <c r="A63" s="88"/>
      <c r="B63" s="89">
        <v>0</v>
      </c>
      <c r="C63" s="89">
        <v>0</v>
      </c>
      <c r="D63" s="89">
        <v>0</v>
      </c>
      <c r="E63" s="89">
        <v>0</v>
      </c>
      <c r="F63" s="89">
        <v>0</v>
      </c>
      <c r="G63" s="89">
        <v>0</v>
      </c>
      <c r="H63" s="89">
        <v>0</v>
      </c>
      <c r="I63" s="89">
        <v>0</v>
      </c>
      <c r="J63" s="89">
        <v>0</v>
      </c>
      <c r="K63" s="89">
        <v>0</v>
      </c>
      <c r="L63" s="89">
        <v>0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89">
        <v>0</v>
      </c>
      <c r="V63" s="89">
        <v>0</v>
      </c>
      <c r="W63" s="89">
        <v>0</v>
      </c>
      <c r="X63" s="89">
        <v>0</v>
      </c>
      <c r="Y63" s="89">
        <v>0</v>
      </c>
      <c r="Z63" s="89">
        <v>0</v>
      </c>
      <c r="AA63" s="89">
        <v>0</v>
      </c>
      <c r="AB63" s="89">
        <v>0</v>
      </c>
      <c r="AC63" s="89">
        <v>0</v>
      </c>
      <c r="AD63" s="89">
        <v>0</v>
      </c>
      <c r="AE63" s="89">
        <v>0</v>
      </c>
      <c r="AF63" s="89">
        <v>0</v>
      </c>
      <c r="AG63" s="89">
        <v>0</v>
      </c>
      <c r="AH63" s="89">
        <v>0</v>
      </c>
      <c r="AI63" s="89">
        <v>0</v>
      </c>
      <c r="AJ63" s="89">
        <v>0</v>
      </c>
      <c r="AK63" s="89">
        <v>0</v>
      </c>
      <c r="AL63" s="89">
        <v>0</v>
      </c>
      <c r="AM63" s="89">
        <v>0</v>
      </c>
      <c r="AN63" s="89">
        <v>0</v>
      </c>
      <c r="AO63" s="89">
        <v>0</v>
      </c>
      <c r="AP63" s="89">
        <v>0</v>
      </c>
      <c r="AQ63" s="89">
        <v>0</v>
      </c>
      <c r="AR63" s="89">
        <v>0</v>
      </c>
      <c r="AS63" s="89">
        <v>0</v>
      </c>
      <c r="AT63" s="89">
        <v>0</v>
      </c>
      <c r="AU63" s="89">
        <v>0</v>
      </c>
      <c r="AV63" s="89">
        <v>0</v>
      </c>
      <c r="AW63" s="89">
        <v>0</v>
      </c>
      <c r="AX63" s="89">
        <v>0</v>
      </c>
      <c r="AY63" s="89">
        <v>0</v>
      </c>
      <c r="AZ63" s="89">
        <v>0</v>
      </c>
      <c r="BA63" s="89">
        <v>0</v>
      </c>
      <c r="BB63" s="89">
        <v>0</v>
      </c>
      <c r="BC63" s="89">
        <v>0</v>
      </c>
      <c r="BD63" s="89">
        <v>0</v>
      </c>
      <c r="BE63" s="89">
        <v>0</v>
      </c>
      <c r="BF63" s="89">
        <v>0</v>
      </c>
      <c r="BG63" s="89">
        <v>0</v>
      </c>
      <c r="BH63" s="89">
        <v>0</v>
      </c>
      <c r="BI63" s="89">
        <v>0</v>
      </c>
      <c r="BJ63" s="89">
        <v>0</v>
      </c>
      <c r="BK63" s="89">
        <v>0</v>
      </c>
      <c r="BL63" s="89">
        <v>0</v>
      </c>
      <c r="BM63" s="89">
        <v>0</v>
      </c>
      <c r="BN63" s="89">
        <v>0</v>
      </c>
      <c r="BO63" s="89">
        <v>0</v>
      </c>
      <c r="BP63" s="89">
        <v>0</v>
      </c>
      <c r="BQ63" s="89">
        <v>0</v>
      </c>
      <c r="BR63" s="89">
        <v>0</v>
      </c>
      <c r="BS63" s="89">
        <v>0</v>
      </c>
      <c r="BT63" s="89">
        <v>0</v>
      </c>
      <c r="BU63" s="89">
        <v>0</v>
      </c>
      <c r="BV63" s="89">
        <v>0</v>
      </c>
      <c r="BW63" s="89">
        <v>0</v>
      </c>
      <c r="BX63" s="89">
        <v>0</v>
      </c>
      <c r="BY63" s="89">
        <v>0</v>
      </c>
      <c r="BZ63" s="89">
        <v>0</v>
      </c>
      <c r="CA63" s="89">
        <v>0</v>
      </c>
      <c r="CB63" s="89">
        <v>0</v>
      </c>
      <c r="CC63" s="89">
        <v>0</v>
      </c>
      <c r="CD63" s="89">
        <v>0</v>
      </c>
      <c r="CE63" s="89">
        <v>0</v>
      </c>
      <c r="CF63" s="89">
        <v>0</v>
      </c>
      <c r="CG63" s="89">
        <v>0</v>
      </c>
      <c r="CH63" s="89">
        <v>0</v>
      </c>
      <c r="CI63" s="89">
        <v>0</v>
      </c>
      <c r="CJ63" s="89">
        <v>0</v>
      </c>
      <c r="CK63" s="89">
        <v>0</v>
      </c>
      <c r="CL63" s="89">
        <v>0</v>
      </c>
      <c r="CM63" s="89">
        <v>0</v>
      </c>
      <c r="CN63" s="89">
        <v>0</v>
      </c>
      <c r="CO63" s="89">
        <v>0</v>
      </c>
      <c r="CP63" s="89">
        <v>0</v>
      </c>
      <c r="CQ63" s="89">
        <v>0</v>
      </c>
      <c r="CR63" s="89">
        <v>0</v>
      </c>
      <c r="CS63" s="89">
        <v>0</v>
      </c>
      <c r="CT63" s="89">
        <v>0</v>
      </c>
      <c r="CU63" s="89">
        <v>0</v>
      </c>
      <c r="CV63" s="89">
        <v>0</v>
      </c>
      <c r="CW63" s="89">
        <v>0</v>
      </c>
      <c r="CX63" s="89">
        <v>0</v>
      </c>
      <c r="CY63" s="89">
        <v>0</v>
      </c>
      <c r="CZ63" s="89">
        <v>0</v>
      </c>
      <c r="DA63" s="89">
        <v>0</v>
      </c>
      <c r="DB63" s="89">
        <v>0</v>
      </c>
      <c r="DC63" s="89">
        <v>1</v>
      </c>
      <c r="DD63" s="89">
        <v>1</v>
      </c>
      <c r="DE63" s="89">
        <v>1</v>
      </c>
      <c r="DF63" s="89">
        <v>0</v>
      </c>
      <c r="DG63" s="89">
        <v>0</v>
      </c>
      <c r="DH63" s="89">
        <v>0</v>
      </c>
      <c r="DI63" s="89">
        <v>0</v>
      </c>
      <c r="DJ63" s="89">
        <v>0</v>
      </c>
      <c r="DK63" s="89">
        <v>0</v>
      </c>
      <c r="DL63" s="89">
        <v>0</v>
      </c>
      <c r="DM63" s="89">
        <v>0</v>
      </c>
      <c r="DN63" s="89">
        <v>0</v>
      </c>
      <c r="DO63" s="89">
        <v>0</v>
      </c>
      <c r="DP63" s="89">
        <v>0</v>
      </c>
      <c r="DQ63" s="89">
        <v>0</v>
      </c>
      <c r="DR63" s="89">
        <v>0</v>
      </c>
      <c r="DS63" s="89">
        <v>0</v>
      </c>
      <c r="DT63" s="89">
        <v>0</v>
      </c>
      <c r="DU63" s="89">
        <v>0</v>
      </c>
      <c r="DV63" s="89">
        <v>0</v>
      </c>
      <c r="DW63" s="89">
        <v>0</v>
      </c>
      <c r="DX63" s="89">
        <v>0</v>
      </c>
      <c r="DY63" s="89">
        <v>0</v>
      </c>
      <c r="DZ63" s="88"/>
      <c r="EB63" s="72">
        <f t="shared" si="0"/>
        <v>0</v>
      </c>
      <c r="EC63" s="72">
        <f t="shared" si="1"/>
        <v>0</v>
      </c>
      <c r="ED63" s="72">
        <f t="shared" si="2"/>
        <v>0</v>
      </c>
      <c r="EE63" s="72">
        <f t="shared" si="3"/>
        <v>0</v>
      </c>
      <c r="EF63" s="72">
        <f t="shared" si="4"/>
        <v>0</v>
      </c>
      <c r="EG63" s="72">
        <f t="shared" si="5"/>
        <v>0</v>
      </c>
      <c r="EH63" s="72">
        <f t="shared" si="6"/>
        <v>0</v>
      </c>
      <c r="EI63" s="72">
        <f t="shared" si="7"/>
        <v>0</v>
      </c>
      <c r="EJ63" s="72">
        <f t="shared" si="8"/>
        <v>0</v>
      </c>
      <c r="EK63" s="72">
        <f t="shared" si="9"/>
        <v>0</v>
      </c>
      <c r="EL63" s="72">
        <f t="shared" si="10"/>
        <v>0</v>
      </c>
      <c r="EM63" s="72">
        <f t="shared" si="11"/>
        <v>0</v>
      </c>
      <c r="EN63" s="72">
        <f t="shared" si="12"/>
        <v>0</v>
      </c>
      <c r="EO63" s="72">
        <f t="shared" si="13"/>
        <v>7</v>
      </c>
      <c r="EP63" s="72">
        <f t="shared" si="14"/>
        <v>0</v>
      </c>
      <c r="EQ63" s="72">
        <f t="shared" si="15"/>
        <v>0</v>
      </c>
      <c r="ES63" s="11" t="str">
        <f t="shared" si="16"/>
        <v>{0x00, 0x00, 0x00, 0x00, 0x00, 0x00, 0x00, 0x00, 0x00, 0x00, 0x00, 0x00, 0x00, 0x07, 0x00, 0x00},</v>
      </c>
    </row>
    <row r="64" spans="1:149" s="72" customFormat="1" ht="15" customHeight="1" x14ac:dyDescent="0.25">
      <c r="A64" s="88"/>
      <c r="B64" s="89">
        <v>0</v>
      </c>
      <c r="C64" s="89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89">
        <v>0</v>
      </c>
      <c r="W64" s="89">
        <v>0</v>
      </c>
      <c r="X64" s="89">
        <v>0</v>
      </c>
      <c r="Y64" s="89">
        <v>0</v>
      </c>
      <c r="Z64" s="89">
        <v>0</v>
      </c>
      <c r="AA64" s="89">
        <v>0</v>
      </c>
      <c r="AB64" s="89">
        <v>0</v>
      </c>
      <c r="AC64" s="89">
        <v>0</v>
      </c>
      <c r="AD64" s="89">
        <v>0</v>
      </c>
      <c r="AE64" s="89">
        <v>0</v>
      </c>
      <c r="AF64" s="89">
        <v>0</v>
      </c>
      <c r="AG64" s="89">
        <v>0</v>
      </c>
      <c r="AH64" s="89">
        <v>0</v>
      </c>
      <c r="AI64" s="89">
        <v>0</v>
      </c>
      <c r="AJ64" s="89">
        <v>0</v>
      </c>
      <c r="AK64" s="89">
        <v>0</v>
      </c>
      <c r="AL64" s="89">
        <v>0</v>
      </c>
      <c r="AM64" s="89">
        <v>0</v>
      </c>
      <c r="AN64" s="89">
        <v>0</v>
      </c>
      <c r="AO64" s="89">
        <v>0</v>
      </c>
      <c r="AP64" s="89">
        <v>0</v>
      </c>
      <c r="AQ64" s="89">
        <v>0</v>
      </c>
      <c r="AR64" s="89">
        <v>0</v>
      </c>
      <c r="AS64" s="89">
        <v>0</v>
      </c>
      <c r="AT64" s="89">
        <v>0</v>
      </c>
      <c r="AU64" s="89">
        <v>0</v>
      </c>
      <c r="AV64" s="89">
        <v>0</v>
      </c>
      <c r="AW64" s="89">
        <v>0</v>
      </c>
      <c r="AX64" s="89">
        <v>0</v>
      </c>
      <c r="AY64" s="89">
        <v>0</v>
      </c>
      <c r="AZ64" s="89">
        <v>0</v>
      </c>
      <c r="BA64" s="89">
        <v>0</v>
      </c>
      <c r="BB64" s="89">
        <v>0</v>
      </c>
      <c r="BC64" s="89">
        <v>0</v>
      </c>
      <c r="BD64" s="89">
        <v>0</v>
      </c>
      <c r="BE64" s="89">
        <v>0</v>
      </c>
      <c r="BF64" s="89">
        <v>0</v>
      </c>
      <c r="BG64" s="89">
        <v>0</v>
      </c>
      <c r="BH64" s="89">
        <v>0</v>
      </c>
      <c r="BI64" s="89">
        <v>0</v>
      </c>
      <c r="BJ64" s="89">
        <v>0</v>
      </c>
      <c r="BK64" s="89">
        <v>0</v>
      </c>
      <c r="BL64" s="89">
        <v>0</v>
      </c>
      <c r="BM64" s="89">
        <v>0</v>
      </c>
      <c r="BN64" s="89">
        <v>0</v>
      </c>
      <c r="BO64" s="89">
        <v>0</v>
      </c>
      <c r="BP64" s="89">
        <v>0</v>
      </c>
      <c r="BQ64" s="89">
        <v>0</v>
      </c>
      <c r="BR64" s="89">
        <v>0</v>
      </c>
      <c r="BS64" s="89">
        <v>0</v>
      </c>
      <c r="BT64" s="89">
        <v>0</v>
      </c>
      <c r="BU64" s="89">
        <v>0</v>
      </c>
      <c r="BV64" s="89">
        <v>0</v>
      </c>
      <c r="BW64" s="89">
        <v>0</v>
      </c>
      <c r="BX64" s="89">
        <v>0</v>
      </c>
      <c r="BY64" s="89">
        <v>0</v>
      </c>
      <c r="BZ64" s="89">
        <v>0</v>
      </c>
      <c r="CA64" s="89">
        <v>0</v>
      </c>
      <c r="CB64" s="89">
        <v>0</v>
      </c>
      <c r="CC64" s="89">
        <v>0</v>
      </c>
      <c r="CD64" s="89">
        <v>0</v>
      </c>
      <c r="CE64" s="89">
        <v>0</v>
      </c>
      <c r="CF64" s="89">
        <v>0</v>
      </c>
      <c r="CG64" s="89">
        <v>0</v>
      </c>
      <c r="CH64" s="89">
        <v>0</v>
      </c>
      <c r="CI64" s="89">
        <v>0</v>
      </c>
      <c r="CJ64" s="89">
        <v>0</v>
      </c>
      <c r="CK64" s="89">
        <v>0</v>
      </c>
      <c r="CL64" s="89">
        <v>0</v>
      </c>
      <c r="CM64" s="89">
        <v>0</v>
      </c>
      <c r="CN64" s="89">
        <v>0</v>
      </c>
      <c r="CO64" s="89">
        <v>0</v>
      </c>
      <c r="CP64" s="89">
        <v>0</v>
      </c>
      <c r="CQ64" s="89">
        <v>0</v>
      </c>
      <c r="CR64" s="89">
        <v>0</v>
      </c>
      <c r="CS64" s="89">
        <v>0</v>
      </c>
      <c r="CT64" s="89">
        <v>0</v>
      </c>
      <c r="CU64" s="89">
        <v>0</v>
      </c>
      <c r="CV64" s="89">
        <v>0</v>
      </c>
      <c r="CW64" s="89">
        <v>0</v>
      </c>
      <c r="CX64" s="89">
        <v>0</v>
      </c>
      <c r="CY64" s="89">
        <v>0</v>
      </c>
      <c r="CZ64" s="89">
        <v>0</v>
      </c>
      <c r="DA64" s="89">
        <v>0</v>
      </c>
      <c r="DB64" s="89">
        <v>0</v>
      </c>
      <c r="DC64" s="89">
        <v>1</v>
      </c>
      <c r="DD64" s="89">
        <v>1</v>
      </c>
      <c r="DE64" s="89">
        <v>1</v>
      </c>
      <c r="DF64" s="89">
        <v>0</v>
      </c>
      <c r="DG64" s="89">
        <v>0</v>
      </c>
      <c r="DH64" s="89">
        <v>0</v>
      </c>
      <c r="DI64" s="89">
        <v>0</v>
      </c>
      <c r="DJ64" s="89">
        <v>0</v>
      </c>
      <c r="DK64" s="89">
        <v>0</v>
      </c>
      <c r="DL64" s="89">
        <v>0</v>
      </c>
      <c r="DM64" s="89">
        <v>0</v>
      </c>
      <c r="DN64" s="89">
        <v>0</v>
      </c>
      <c r="DO64" s="89">
        <v>0</v>
      </c>
      <c r="DP64" s="89">
        <v>0</v>
      </c>
      <c r="DQ64" s="89">
        <v>0</v>
      </c>
      <c r="DR64" s="89">
        <v>0</v>
      </c>
      <c r="DS64" s="89">
        <v>0</v>
      </c>
      <c r="DT64" s="89">
        <v>0</v>
      </c>
      <c r="DU64" s="89">
        <v>0</v>
      </c>
      <c r="DV64" s="89">
        <v>0</v>
      </c>
      <c r="DW64" s="89">
        <v>0</v>
      </c>
      <c r="DX64" s="89">
        <v>0</v>
      </c>
      <c r="DY64" s="89">
        <v>0</v>
      </c>
      <c r="DZ64" s="88"/>
      <c r="EB64" s="72">
        <f t="shared" si="0"/>
        <v>0</v>
      </c>
      <c r="EC64" s="72">
        <f t="shared" si="1"/>
        <v>0</v>
      </c>
      <c r="ED64" s="72">
        <f t="shared" si="2"/>
        <v>0</v>
      </c>
      <c r="EE64" s="72">
        <f t="shared" si="3"/>
        <v>0</v>
      </c>
      <c r="EF64" s="72">
        <f t="shared" si="4"/>
        <v>0</v>
      </c>
      <c r="EG64" s="72">
        <f t="shared" si="5"/>
        <v>0</v>
      </c>
      <c r="EH64" s="72">
        <f t="shared" si="6"/>
        <v>0</v>
      </c>
      <c r="EI64" s="72">
        <f t="shared" si="7"/>
        <v>0</v>
      </c>
      <c r="EJ64" s="72">
        <f t="shared" si="8"/>
        <v>0</v>
      </c>
      <c r="EK64" s="72">
        <f t="shared" si="9"/>
        <v>0</v>
      </c>
      <c r="EL64" s="72">
        <f t="shared" si="10"/>
        <v>0</v>
      </c>
      <c r="EM64" s="72">
        <f t="shared" si="11"/>
        <v>0</v>
      </c>
      <c r="EN64" s="72">
        <f t="shared" si="12"/>
        <v>0</v>
      </c>
      <c r="EO64" s="72">
        <f t="shared" si="13"/>
        <v>7</v>
      </c>
      <c r="EP64" s="72">
        <f t="shared" si="14"/>
        <v>0</v>
      </c>
      <c r="EQ64" s="72">
        <f t="shared" si="15"/>
        <v>0</v>
      </c>
      <c r="ES64" s="11" t="str">
        <f t="shared" si="16"/>
        <v>{0x00, 0x00, 0x00, 0x00, 0x00, 0x00, 0x00, 0x00, 0x00, 0x00, 0x00, 0x00, 0x00, 0x07, 0x00, 0x00},</v>
      </c>
    </row>
    <row r="65" spans="1:168" s="72" customFormat="1" ht="15" customHeight="1" x14ac:dyDescent="0.25">
      <c r="A65" s="88"/>
      <c r="B65" s="89">
        <v>0</v>
      </c>
      <c r="C65" s="89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89">
        <v>0</v>
      </c>
      <c r="V65" s="89">
        <v>0</v>
      </c>
      <c r="W65" s="89">
        <v>0</v>
      </c>
      <c r="X65" s="89">
        <v>0</v>
      </c>
      <c r="Y65" s="89">
        <v>0</v>
      </c>
      <c r="Z65" s="89">
        <v>0</v>
      </c>
      <c r="AA65" s="89">
        <v>0</v>
      </c>
      <c r="AB65" s="89">
        <v>0</v>
      </c>
      <c r="AC65" s="89">
        <v>0</v>
      </c>
      <c r="AD65" s="89">
        <v>0</v>
      </c>
      <c r="AE65" s="89">
        <v>0</v>
      </c>
      <c r="AF65" s="89">
        <v>0</v>
      </c>
      <c r="AG65" s="89">
        <v>0</v>
      </c>
      <c r="AH65" s="89">
        <v>0</v>
      </c>
      <c r="AI65" s="89">
        <v>0</v>
      </c>
      <c r="AJ65" s="89">
        <v>0</v>
      </c>
      <c r="AK65" s="89">
        <v>0</v>
      </c>
      <c r="AL65" s="89">
        <v>0</v>
      </c>
      <c r="AM65" s="89">
        <v>0</v>
      </c>
      <c r="AN65" s="89">
        <v>0</v>
      </c>
      <c r="AO65" s="89">
        <v>0</v>
      </c>
      <c r="AP65" s="89">
        <v>0</v>
      </c>
      <c r="AQ65" s="89">
        <v>0</v>
      </c>
      <c r="AR65" s="89">
        <v>0</v>
      </c>
      <c r="AS65" s="89">
        <v>0</v>
      </c>
      <c r="AT65" s="89">
        <v>0</v>
      </c>
      <c r="AU65" s="89">
        <v>0</v>
      </c>
      <c r="AV65" s="89">
        <v>0</v>
      </c>
      <c r="AW65" s="89">
        <v>0</v>
      </c>
      <c r="AX65" s="89">
        <v>0</v>
      </c>
      <c r="AY65" s="89">
        <v>0</v>
      </c>
      <c r="AZ65" s="89">
        <v>0</v>
      </c>
      <c r="BA65" s="89">
        <v>0</v>
      </c>
      <c r="BB65" s="89">
        <v>0</v>
      </c>
      <c r="BC65" s="89">
        <v>0</v>
      </c>
      <c r="BD65" s="89">
        <v>0</v>
      </c>
      <c r="BE65" s="89">
        <v>0</v>
      </c>
      <c r="BF65" s="89">
        <v>0</v>
      </c>
      <c r="BG65" s="89">
        <v>0</v>
      </c>
      <c r="BH65" s="89">
        <v>0</v>
      </c>
      <c r="BI65" s="89">
        <v>0</v>
      </c>
      <c r="BJ65" s="89">
        <v>0</v>
      </c>
      <c r="BK65" s="89">
        <v>0</v>
      </c>
      <c r="BL65" s="89">
        <v>0</v>
      </c>
      <c r="BM65" s="89">
        <v>0</v>
      </c>
      <c r="BN65" s="89">
        <v>0</v>
      </c>
      <c r="BO65" s="89">
        <v>0</v>
      </c>
      <c r="BP65" s="89">
        <v>0</v>
      </c>
      <c r="BQ65" s="89">
        <v>0</v>
      </c>
      <c r="BR65" s="89">
        <v>0</v>
      </c>
      <c r="BS65" s="89">
        <v>0</v>
      </c>
      <c r="BT65" s="89">
        <v>0</v>
      </c>
      <c r="BU65" s="89">
        <v>0</v>
      </c>
      <c r="BV65" s="89">
        <v>0</v>
      </c>
      <c r="BW65" s="89">
        <v>0</v>
      </c>
      <c r="BX65" s="89">
        <v>0</v>
      </c>
      <c r="BY65" s="89">
        <v>0</v>
      </c>
      <c r="BZ65" s="89">
        <v>0</v>
      </c>
      <c r="CA65" s="89">
        <v>0</v>
      </c>
      <c r="CB65" s="89">
        <v>0</v>
      </c>
      <c r="CC65" s="89">
        <v>0</v>
      </c>
      <c r="CD65" s="89">
        <v>0</v>
      </c>
      <c r="CE65" s="89">
        <v>0</v>
      </c>
      <c r="CF65" s="89">
        <v>0</v>
      </c>
      <c r="CG65" s="89">
        <v>0</v>
      </c>
      <c r="CH65" s="89">
        <v>0</v>
      </c>
      <c r="CI65" s="89">
        <v>0</v>
      </c>
      <c r="CJ65" s="89">
        <v>0</v>
      </c>
      <c r="CK65" s="89">
        <v>0</v>
      </c>
      <c r="CL65" s="89">
        <v>0</v>
      </c>
      <c r="CM65" s="89">
        <v>0</v>
      </c>
      <c r="CN65" s="89">
        <v>0</v>
      </c>
      <c r="CO65" s="89">
        <v>0</v>
      </c>
      <c r="CP65" s="89">
        <v>0</v>
      </c>
      <c r="CQ65" s="89">
        <v>0</v>
      </c>
      <c r="CR65" s="89">
        <v>0</v>
      </c>
      <c r="CS65" s="89">
        <v>0</v>
      </c>
      <c r="CT65" s="89">
        <v>0</v>
      </c>
      <c r="CU65" s="89">
        <v>0</v>
      </c>
      <c r="CV65" s="89">
        <v>0</v>
      </c>
      <c r="CW65" s="89">
        <v>0</v>
      </c>
      <c r="CX65" s="89">
        <v>0</v>
      </c>
      <c r="CY65" s="89">
        <v>0</v>
      </c>
      <c r="CZ65" s="89">
        <v>0</v>
      </c>
      <c r="DA65" s="89">
        <v>0</v>
      </c>
      <c r="DB65" s="89">
        <v>0</v>
      </c>
      <c r="DC65" s="89">
        <v>1</v>
      </c>
      <c r="DD65" s="89">
        <v>1</v>
      </c>
      <c r="DE65" s="89">
        <v>1</v>
      </c>
      <c r="DF65" s="89">
        <v>0</v>
      </c>
      <c r="DG65" s="89">
        <v>0</v>
      </c>
      <c r="DH65" s="89">
        <v>0</v>
      </c>
      <c r="DI65" s="89">
        <v>0</v>
      </c>
      <c r="DJ65" s="89">
        <v>0</v>
      </c>
      <c r="DK65" s="89">
        <v>0</v>
      </c>
      <c r="DL65" s="89">
        <v>0</v>
      </c>
      <c r="DM65" s="89">
        <v>0</v>
      </c>
      <c r="DN65" s="89">
        <v>0</v>
      </c>
      <c r="DO65" s="89">
        <v>0</v>
      </c>
      <c r="DP65" s="89">
        <v>0</v>
      </c>
      <c r="DQ65" s="89">
        <v>0</v>
      </c>
      <c r="DR65" s="89">
        <v>0</v>
      </c>
      <c r="DS65" s="89">
        <v>0</v>
      </c>
      <c r="DT65" s="89">
        <v>0</v>
      </c>
      <c r="DU65" s="89">
        <v>0</v>
      </c>
      <c r="DV65" s="89">
        <v>0</v>
      </c>
      <c r="DW65" s="89">
        <v>0</v>
      </c>
      <c r="DX65" s="89">
        <v>0</v>
      </c>
      <c r="DY65" s="89">
        <v>0</v>
      </c>
      <c r="DZ65" s="88"/>
      <c r="EB65" s="72">
        <f t="shared" si="0"/>
        <v>0</v>
      </c>
      <c r="EC65" s="72">
        <f t="shared" si="1"/>
        <v>0</v>
      </c>
      <c r="ED65" s="72">
        <f t="shared" si="2"/>
        <v>0</v>
      </c>
      <c r="EE65" s="72">
        <f t="shared" si="3"/>
        <v>0</v>
      </c>
      <c r="EF65" s="72">
        <f t="shared" si="4"/>
        <v>0</v>
      </c>
      <c r="EG65" s="72">
        <f t="shared" si="5"/>
        <v>0</v>
      </c>
      <c r="EH65" s="72">
        <f t="shared" si="6"/>
        <v>0</v>
      </c>
      <c r="EI65" s="72">
        <f t="shared" si="7"/>
        <v>0</v>
      </c>
      <c r="EJ65" s="72">
        <f t="shared" si="8"/>
        <v>0</v>
      </c>
      <c r="EK65" s="72">
        <f t="shared" si="9"/>
        <v>0</v>
      </c>
      <c r="EL65" s="72">
        <f t="shared" si="10"/>
        <v>0</v>
      </c>
      <c r="EM65" s="72">
        <f t="shared" si="11"/>
        <v>0</v>
      </c>
      <c r="EN65" s="72">
        <f t="shared" si="12"/>
        <v>0</v>
      </c>
      <c r="EO65" s="72">
        <f t="shared" si="13"/>
        <v>7</v>
      </c>
      <c r="EP65" s="72">
        <f t="shared" si="14"/>
        <v>0</v>
      </c>
      <c r="EQ65" s="72">
        <f t="shared" si="15"/>
        <v>0</v>
      </c>
      <c r="ES65" s="11" t="str">
        <f t="shared" si="16"/>
        <v>{0x00, 0x00, 0x00, 0x00, 0x00, 0x00, 0x00, 0x00, 0x00, 0x00, 0x00, 0x00, 0x00, 0x07, 0x00, 0x00},</v>
      </c>
      <c r="FA65" s="81"/>
      <c r="FB65" s="81"/>
      <c r="FC65" s="81"/>
      <c r="FD65" s="81"/>
      <c r="FE65" s="81"/>
      <c r="FF65" s="81"/>
      <c r="FG65" s="81"/>
      <c r="FH65" s="81"/>
      <c r="FI65" s="81"/>
      <c r="FJ65" s="81"/>
      <c r="FK65" s="81"/>
      <c r="FL65" s="81"/>
    </row>
    <row r="66" spans="1:168" s="72" customFormat="1" ht="15" customHeight="1" x14ac:dyDescent="0.25">
      <c r="A66" s="88"/>
      <c r="B66" s="89">
        <v>0</v>
      </c>
      <c r="C66" s="89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89">
        <v>0</v>
      </c>
      <c r="V66" s="89">
        <v>0</v>
      </c>
      <c r="W66" s="89">
        <v>0</v>
      </c>
      <c r="X66" s="89">
        <v>0</v>
      </c>
      <c r="Y66" s="89">
        <v>0</v>
      </c>
      <c r="Z66" s="89">
        <v>0</v>
      </c>
      <c r="AA66" s="89">
        <v>0</v>
      </c>
      <c r="AB66" s="89">
        <v>0</v>
      </c>
      <c r="AC66" s="89">
        <v>0</v>
      </c>
      <c r="AD66" s="89">
        <v>0</v>
      </c>
      <c r="AE66" s="89">
        <v>0</v>
      </c>
      <c r="AF66" s="89">
        <v>0</v>
      </c>
      <c r="AG66" s="89">
        <v>0</v>
      </c>
      <c r="AH66" s="89">
        <v>0</v>
      </c>
      <c r="AI66" s="89">
        <v>0</v>
      </c>
      <c r="AJ66" s="89">
        <v>0</v>
      </c>
      <c r="AK66" s="89">
        <v>0</v>
      </c>
      <c r="AL66" s="89">
        <v>0</v>
      </c>
      <c r="AM66" s="89">
        <v>0</v>
      </c>
      <c r="AN66" s="89">
        <v>0</v>
      </c>
      <c r="AO66" s="89">
        <v>0</v>
      </c>
      <c r="AP66" s="89">
        <v>0</v>
      </c>
      <c r="AQ66" s="89">
        <v>0</v>
      </c>
      <c r="AR66" s="89">
        <v>0</v>
      </c>
      <c r="AS66" s="89">
        <v>0</v>
      </c>
      <c r="AT66" s="89">
        <v>0</v>
      </c>
      <c r="AU66" s="89">
        <v>0</v>
      </c>
      <c r="AV66" s="89">
        <v>0</v>
      </c>
      <c r="AW66" s="89">
        <v>0</v>
      </c>
      <c r="AX66" s="89">
        <v>0</v>
      </c>
      <c r="AY66" s="89">
        <v>0</v>
      </c>
      <c r="AZ66" s="89">
        <v>0</v>
      </c>
      <c r="BA66" s="89">
        <v>0</v>
      </c>
      <c r="BB66" s="89">
        <v>0</v>
      </c>
      <c r="BC66" s="89">
        <v>0</v>
      </c>
      <c r="BD66" s="89">
        <v>0</v>
      </c>
      <c r="BE66" s="89">
        <v>0</v>
      </c>
      <c r="BF66" s="89">
        <v>0</v>
      </c>
      <c r="BG66" s="89">
        <v>0</v>
      </c>
      <c r="BH66" s="89">
        <v>0</v>
      </c>
      <c r="BI66" s="89">
        <v>0</v>
      </c>
      <c r="BJ66" s="89">
        <v>0</v>
      </c>
      <c r="BK66" s="89">
        <v>0</v>
      </c>
      <c r="BL66" s="89">
        <v>0</v>
      </c>
      <c r="BM66" s="89">
        <v>0</v>
      </c>
      <c r="BN66" s="89">
        <v>0</v>
      </c>
      <c r="BO66" s="89">
        <v>0</v>
      </c>
      <c r="BP66" s="89">
        <v>0</v>
      </c>
      <c r="BQ66" s="89">
        <v>0</v>
      </c>
      <c r="BR66" s="89">
        <v>0</v>
      </c>
      <c r="BS66" s="89">
        <v>0</v>
      </c>
      <c r="BT66" s="89">
        <v>0</v>
      </c>
      <c r="BU66" s="89">
        <v>0</v>
      </c>
      <c r="BV66" s="89">
        <v>0</v>
      </c>
      <c r="BW66" s="89">
        <v>0</v>
      </c>
      <c r="BX66" s="89">
        <v>0</v>
      </c>
      <c r="BY66" s="89">
        <v>0</v>
      </c>
      <c r="BZ66" s="89">
        <v>0</v>
      </c>
      <c r="CA66" s="89">
        <v>0</v>
      </c>
      <c r="CB66" s="89">
        <v>0</v>
      </c>
      <c r="CC66" s="89">
        <v>0</v>
      </c>
      <c r="CD66" s="89">
        <v>0</v>
      </c>
      <c r="CE66" s="89">
        <v>0</v>
      </c>
      <c r="CF66" s="89">
        <v>0</v>
      </c>
      <c r="CG66" s="89">
        <v>0</v>
      </c>
      <c r="CH66" s="89">
        <v>0</v>
      </c>
      <c r="CI66" s="89">
        <v>0</v>
      </c>
      <c r="CJ66" s="89">
        <v>0</v>
      </c>
      <c r="CK66" s="89">
        <v>0</v>
      </c>
      <c r="CL66" s="89">
        <v>0</v>
      </c>
      <c r="CM66" s="89">
        <v>0</v>
      </c>
      <c r="CN66" s="89">
        <v>0</v>
      </c>
      <c r="CO66" s="89">
        <v>0</v>
      </c>
      <c r="CP66" s="89">
        <v>0</v>
      </c>
      <c r="CQ66" s="89">
        <v>0</v>
      </c>
      <c r="CR66" s="89">
        <v>0</v>
      </c>
      <c r="CS66" s="89">
        <v>0</v>
      </c>
      <c r="CT66" s="89">
        <v>0</v>
      </c>
      <c r="CU66" s="89">
        <v>0</v>
      </c>
      <c r="CV66" s="89">
        <v>0</v>
      </c>
      <c r="CW66" s="89">
        <v>0</v>
      </c>
      <c r="CX66" s="89">
        <v>0</v>
      </c>
      <c r="CY66" s="89">
        <v>0</v>
      </c>
      <c r="CZ66" s="89">
        <v>0</v>
      </c>
      <c r="DA66" s="89">
        <v>0</v>
      </c>
      <c r="DB66" s="89">
        <v>0</v>
      </c>
      <c r="DC66" s="89">
        <v>0</v>
      </c>
      <c r="DD66" s="89">
        <v>0</v>
      </c>
      <c r="DE66" s="89">
        <v>0</v>
      </c>
      <c r="DF66" s="89">
        <v>1</v>
      </c>
      <c r="DG66" s="89">
        <v>1</v>
      </c>
      <c r="DH66" s="89">
        <v>1</v>
      </c>
      <c r="DI66" s="89">
        <v>0</v>
      </c>
      <c r="DJ66" s="89">
        <v>0</v>
      </c>
      <c r="DK66" s="89">
        <v>0</v>
      </c>
      <c r="DL66" s="89">
        <v>0</v>
      </c>
      <c r="DM66" s="89">
        <v>0</v>
      </c>
      <c r="DN66" s="89">
        <v>0</v>
      </c>
      <c r="DO66" s="89">
        <v>0</v>
      </c>
      <c r="DP66" s="89">
        <v>0</v>
      </c>
      <c r="DQ66" s="89">
        <v>0</v>
      </c>
      <c r="DR66" s="89">
        <v>0</v>
      </c>
      <c r="DS66" s="89">
        <v>0</v>
      </c>
      <c r="DT66" s="89">
        <v>0</v>
      </c>
      <c r="DU66" s="89">
        <v>0</v>
      </c>
      <c r="DV66" s="89">
        <v>0</v>
      </c>
      <c r="DW66" s="89">
        <v>0</v>
      </c>
      <c r="DX66" s="89">
        <v>0</v>
      </c>
      <c r="DY66" s="89">
        <v>0</v>
      </c>
      <c r="DZ66" s="88"/>
      <c r="EB66" s="72">
        <f t="shared" si="0"/>
        <v>0</v>
      </c>
      <c r="EC66" s="72">
        <f t="shared" si="1"/>
        <v>0</v>
      </c>
      <c r="ED66" s="72">
        <f t="shared" si="2"/>
        <v>0</v>
      </c>
      <c r="EE66" s="72">
        <f t="shared" si="3"/>
        <v>0</v>
      </c>
      <c r="EF66" s="72">
        <f t="shared" si="4"/>
        <v>0</v>
      </c>
      <c r="EG66" s="72">
        <f t="shared" si="5"/>
        <v>0</v>
      </c>
      <c r="EH66" s="72">
        <f t="shared" si="6"/>
        <v>0</v>
      </c>
      <c r="EI66" s="72">
        <f t="shared" si="7"/>
        <v>0</v>
      </c>
      <c r="EJ66" s="72">
        <f t="shared" si="8"/>
        <v>0</v>
      </c>
      <c r="EK66" s="72">
        <f t="shared" si="9"/>
        <v>0</v>
      </c>
      <c r="EL66" s="72">
        <f t="shared" si="10"/>
        <v>0</v>
      </c>
      <c r="EM66" s="72">
        <f t="shared" si="11"/>
        <v>0</v>
      </c>
      <c r="EN66" s="72">
        <f t="shared" si="12"/>
        <v>0</v>
      </c>
      <c r="EO66" s="72">
        <f t="shared" si="13"/>
        <v>56</v>
      </c>
      <c r="EP66" s="72">
        <f t="shared" si="14"/>
        <v>0</v>
      </c>
      <c r="EQ66" s="72">
        <f t="shared" si="15"/>
        <v>0</v>
      </c>
      <c r="ES66" s="11" t="str">
        <f t="shared" si="16"/>
        <v>{0x00, 0x00, 0x00, 0x00, 0x00, 0x00, 0x00, 0x00, 0x00, 0x00, 0x00, 0x00, 0x00, 0x38, 0x00, 0x00},</v>
      </c>
      <c r="FA66" s="81"/>
      <c r="FB66" s="81"/>
      <c r="FC66" s="81"/>
      <c r="FD66" s="81"/>
      <c r="FE66" s="81"/>
      <c r="FF66" s="81"/>
      <c r="FG66" s="81"/>
      <c r="FH66" s="81"/>
      <c r="FI66" s="81"/>
      <c r="FJ66" s="81"/>
      <c r="FK66" s="81"/>
      <c r="FL66" s="81"/>
    </row>
    <row r="67" spans="1:168" s="72" customFormat="1" ht="15" customHeight="1" x14ac:dyDescent="0.25">
      <c r="A67" s="88"/>
      <c r="B67" s="89">
        <v>0</v>
      </c>
      <c r="C67" s="89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89">
        <v>0</v>
      </c>
      <c r="V67" s="89">
        <v>0</v>
      </c>
      <c r="W67" s="89">
        <v>0</v>
      </c>
      <c r="X67" s="89">
        <v>0</v>
      </c>
      <c r="Y67" s="89">
        <v>0</v>
      </c>
      <c r="Z67" s="89">
        <v>0</v>
      </c>
      <c r="AA67" s="89">
        <v>0</v>
      </c>
      <c r="AB67" s="89">
        <v>0</v>
      </c>
      <c r="AC67" s="89">
        <v>0</v>
      </c>
      <c r="AD67" s="89">
        <v>0</v>
      </c>
      <c r="AE67" s="89">
        <v>0</v>
      </c>
      <c r="AF67" s="89">
        <v>0</v>
      </c>
      <c r="AG67" s="89">
        <v>0</v>
      </c>
      <c r="AH67" s="89">
        <v>0</v>
      </c>
      <c r="AI67" s="89">
        <v>0</v>
      </c>
      <c r="AJ67" s="89">
        <v>0</v>
      </c>
      <c r="AK67" s="89">
        <v>0</v>
      </c>
      <c r="AL67" s="89">
        <v>0</v>
      </c>
      <c r="AM67" s="89">
        <v>0</v>
      </c>
      <c r="AN67" s="89">
        <v>0</v>
      </c>
      <c r="AO67" s="89">
        <v>0</v>
      </c>
      <c r="AP67" s="89">
        <v>0</v>
      </c>
      <c r="AQ67" s="89">
        <v>0</v>
      </c>
      <c r="AR67" s="89">
        <v>0</v>
      </c>
      <c r="AS67" s="89">
        <v>0</v>
      </c>
      <c r="AT67" s="89">
        <v>0</v>
      </c>
      <c r="AU67" s="89">
        <v>0</v>
      </c>
      <c r="AV67" s="89">
        <v>0</v>
      </c>
      <c r="AW67" s="89">
        <v>0</v>
      </c>
      <c r="AX67" s="89">
        <v>0</v>
      </c>
      <c r="AY67" s="89">
        <v>0</v>
      </c>
      <c r="AZ67" s="89">
        <v>0</v>
      </c>
      <c r="BA67" s="89">
        <v>0</v>
      </c>
      <c r="BB67" s="89">
        <v>0</v>
      </c>
      <c r="BC67" s="89">
        <v>0</v>
      </c>
      <c r="BD67" s="89">
        <v>0</v>
      </c>
      <c r="BE67" s="89">
        <v>0</v>
      </c>
      <c r="BF67" s="89">
        <v>0</v>
      </c>
      <c r="BG67" s="89">
        <v>0</v>
      </c>
      <c r="BH67" s="89">
        <v>0</v>
      </c>
      <c r="BI67" s="89">
        <v>0</v>
      </c>
      <c r="BJ67" s="89">
        <v>0</v>
      </c>
      <c r="BK67" s="89">
        <v>0</v>
      </c>
      <c r="BL67" s="89">
        <v>0</v>
      </c>
      <c r="BM67" s="89">
        <v>0</v>
      </c>
      <c r="BN67" s="89">
        <v>0</v>
      </c>
      <c r="BO67" s="89">
        <v>0</v>
      </c>
      <c r="BP67" s="89">
        <v>0</v>
      </c>
      <c r="BQ67" s="89">
        <v>0</v>
      </c>
      <c r="BR67" s="89">
        <v>0</v>
      </c>
      <c r="BS67" s="89">
        <v>0</v>
      </c>
      <c r="BT67" s="89">
        <v>0</v>
      </c>
      <c r="BU67" s="89">
        <v>0</v>
      </c>
      <c r="BV67" s="89">
        <v>0</v>
      </c>
      <c r="BW67" s="89">
        <v>0</v>
      </c>
      <c r="BX67" s="89">
        <v>0</v>
      </c>
      <c r="BY67" s="89">
        <v>0</v>
      </c>
      <c r="BZ67" s="89">
        <v>0</v>
      </c>
      <c r="CA67" s="89">
        <v>0</v>
      </c>
      <c r="CB67" s="89">
        <v>0</v>
      </c>
      <c r="CC67" s="89">
        <v>0</v>
      </c>
      <c r="CD67" s="89">
        <v>0</v>
      </c>
      <c r="CE67" s="89">
        <v>0</v>
      </c>
      <c r="CF67" s="89">
        <v>0</v>
      </c>
      <c r="CG67" s="89">
        <v>0</v>
      </c>
      <c r="CH67" s="89">
        <v>0</v>
      </c>
      <c r="CI67" s="89">
        <v>0</v>
      </c>
      <c r="CJ67" s="89">
        <v>0</v>
      </c>
      <c r="CK67" s="89">
        <v>0</v>
      </c>
      <c r="CL67" s="89">
        <v>0</v>
      </c>
      <c r="CM67" s="89">
        <v>0</v>
      </c>
      <c r="CN67" s="89">
        <v>0</v>
      </c>
      <c r="CO67" s="89">
        <v>0</v>
      </c>
      <c r="CP67" s="89">
        <v>0</v>
      </c>
      <c r="CQ67" s="89">
        <v>0</v>
      </c>
      <c r="CR67" s="89">
        <v>0</v>
      </c>
      <c r="CS67" s="89">
        <v>0</v>
      </c>
      <c r="CT67" s="89">
        <v>0</v>
      </c>
      <c r="CU67" s="89">
        <v>0</v>
      </c>
      <c r="CV67" s="89">
        <v>0</v>
      </c>
      <c r="CW67" s="89">
        <v>0</v>
      </c>
      <c r="CX67" s="89">
        <v>0</v>
      </c>
      <c r="CY67" s="89">
        <v>0</v>
      </c>
      <c r="CZ67" s="89">
        <v>0</v>
      </c>
      <c r="DA67" s="89">
        <v>0</v>
      </c>
      <c r="DB67" s="89">
        <v>0</v>
      </c>
      <c r="DC67" s="89">
        <v>0</v>
      </c>
      <c r="DD67" s="89">
        <v>0</v>
      </c>
      <c r="DE67" s="89">
        <v>0</v>
      </c>
      <c r="DF67" s="89">
        <v>1</v>
      </c>
      <c r="DG67" s="89">
        <v>1</v>
      </c>
      <c r="DH67" s="89">
        <v>1</v>
      </c>
      <c r="DI67" s="89">
        <v>0</v>
      </c>
      <c r="DJ67" s="89">
        <v>0</v>
      </c>
      <c r="DK67" s="89">
        <v>0</v>
      </c>
      <c r="DL67" s="89">
        <v>0</v>
      </c>
      <c r="DM67" s="89">
        <v>0</v>
      </c>
      <c r="DN67" s="89">
        <v>0</v>
      </c>
      <c r="DO67" s="89">
        <v>0</v>
      </c>
      <c r="DP67" s="89">
        <v>0</v>
      </c>
      <c r="DQ67" s="89">
        <v>0</v>
      </c>
      <c r="DR67" s="89">
        <v>0</v>
      </c>
      <c r="DS67" s="89">
        <v>0</v>
      </c>
      <c r="DT67" s="89">
        <v>0</v>
      </c>
      <c r="DU67" s="89">
        <v>0</v>
      </c>
      <c r="DV67" s="89">
        <v>0</v>
      </c>
      <c r="DW67" s="89">
        <v>0</v>
      </c>
      <c r="DX67" s="89">
        <v>0</v>
      </c>
      <c r="DY67" s="89">
        <v>0</v>
      </c>
      <c r="DZ67" s="88"/>
      <c r="EB67" s="72">
        <f t="shared" si="0"/>
        <v>0</v>
      </c>
      <c r="EC67" s="72">
        <f t="shared" si="1"/>
        <v>0</v>
      </c>
      <c r="ED67" s="72">
        <f t="shared" si="2"/>
        <v>0</v>
      </c>
      <c r="EE67" s="72">
        <f t="shared" si="3"/>
        <v>0</v>
      </c>
      <c r="EF67" s="72">
        <f t="shared" si="4"/>
        <v>0</v>
      </c>
      <c r="EG67" s="72">
        <f t="shared" si="5"/>
        <v>0</v>
      </c>
      <c r="EH67" s="72">
        <f t="shared" si="6"/>
        <v>0</v>
      </c>
      <c r="EI67" s="72">
        <f t="shared" si="7"/>
        <v>0</v>
      </c>
      <c r="EJ67" s="72">
        <f t="shared" si="8"/>
        <v>0</v>
      </c>
      <c r="EK67" s="72">
        <f t="shared" si="9"/>
        <v>0</v>
      </c>
      <c r="EL67" s="72">
        <f t="shared" si="10"/>
        <v>0</v>
      </c>
      <c r="EM67" s="72">
        <f t="shared" si="11"/>
        <v>0</v>
      </c>
      <c r="EN67" s="72">
        <f t="shared" si="12"/>
        <v>0</v>
      </c>
      <c r="EO67" s="72">
        <f t="shared" si="13"/>
        <v>56</v>
      </c>
      <c r="EP67" s="72">
        <f t="shared" si="14"/>
        <v>0</v>
      </c>
      <c r="EQ67" s="72">
        <f t="shared" si="15"/>
        <v>0</v>
      </c>
      <c r="ES67" s="11" t="str">
        <f t="shared" si="16"/>
        <v>{0x00, 0x00, 0x00, 0x00, 0x00, 0x00, 0x00, 0x00, 0x00, 0x00, 0x00, 0x00, 0x00, 0x38, 0x00, 0x00},</v>
      </c>
      <c r="FA67" s="81"/>
      <c r="FB67" s="81"/>
      <c r="FC67" s="81"/>
      <c r="FD67" s="81"/>
      <c r="FE67" s="81"/>
      <c r="FF67" s="81"/>
      <c r="FG67" s="81"/>
      <c r="FH67" s="81"/>
      <c r="FI67" s="81"/>
      <c r="FJ67" s="81"/>
      <c r="FK67" s="81"/>
      <c r="FL67" s="81"/>
    </row>
    <row r="68" spans="1:168" s="72" customFormat="1" ht="15" customHeight="1" x14ac:dyDescent="0.25">
      <c r="A68" s="88"/>
      <c r="B68" s="89">
        <v>0</v>
      </c>
      <c r="C68" s="89">
        <v>0</v>
      </c>
      <c r="D68" s="89">
        <v>0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89">
        <v>0</v>
      </c>
      <c r="V68" s="89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89">
        <v>0</v>
      </c>
      <c r="AC68" s="89">
        <v>0</v>
      </c>
      <c r="AD68" s="89">
        <v>0</v>
      </c>
      <c r="AE68" s="89">
        <v>0</v>
      </c>
      <c r="AF68" s="89">
        <v>0</v>
      </c>
      <c r="AG68" s="89">
        <v>0</v>
      </c>
      <c r="AH68" s="89">
        <v>0</v>
      </c>
      <c r="AI68" s="89">
        <v>0</v>
      </c>
      <c r="AJ68" s="89">
        <v>0</v>
      </c>
      <c r="AK68" s="89">
        <v>0</v>
      </c>
      <c r="AL68" s="89">
        <v>0</v>
      </c>
      <c r="AM68" s="89">
        <v>0</v>
      </c>
      <c r="AN68" s="89">
        <v>0</v>
      </c>
      <c r="AO68" s="89">
        <v>0</v>
      </c>
      <c r="AP68" s="89">
        <v>0</v>
      </c>
      <c r="AQ68" s="89">
        <v>0</v>
      </c>
      <c r="AR68" s="89">
        <v>0</v>
      </c>
      <c r="AS68" s="89">
        <v>0</v>
      </c>
      <c r="AT68" s="89">
        <v>0</v>
      </c>
      <c r="AU68" s="89">
        <v>0</v>
      </c>
      <c r="AV68" s="89">
        <v>0</v>
      </c>
      <c r="AW68" s="89">
        <v>0</v>
      </c>
      <c r="AX68" s="89">
        <v>0</v>
      </c>
      <c r="AY68" s="89">
        <v>0</v>
      </c>
      <c r="AZ68" s="89">
        <v>0</v>
      </c>
      <c r="BA68" s="89">
        <v>0</v>
      </c>
      <c r="BB68" s="89">
        <v>0</v>
      </c>
      <c r="BC68" s="89">
        <v>0</v>
      </c>
      <c r="BD68" s="89">
        <v>0</v>
      </c>
      <c r="BE68" s="89">
        <v>0</v>
      </c>
      <c r="BF68" s="89">
        <v>0</v>
      </c>
      <c r="BG68" s="89">
        <v>0</v>
      </c>
      <c r="BH68" s="89">
        <v>0</v>
      </c>
      <c r="BI68" s="89">
        <v>0</v>
      </c>
      <c r="BJ68" s="89">
        <v>0</v>
      </c>
      <c r="BK68" s="89">
        <v>0</v>
      </c>
      <c r="BL68" s="89">
        <v>0</v>
      </c>
      <c r="BM68" s="89">
        <v>0</v>
      </c>
      <c r="BN68" s="89">
        <v>0</v>
      </c>
      <c r="BO68" s="89">
        <v>0</v>
      </c>
      <c r="BP68" s="89">
        <v>0</v>
      </c>
      <c r="BQ68" s="89">
        <v>0</v>
      </c>
      <c r="BR68" s="89">
        <v>0</v>
      </c>
      <c r="BS68" s="89">
        <v>0</v>
      </c>
      <c r="BT68" s="89">
        <v>0</v>
      </c>
      <c r="BU68" s="89">
        <v>0</v>
      </c>
      <c r="BV68" s="89">
        <v>0</v>
      </c>
      <c r="BW68" s="89">
        <v>0</v>
      </c>
      <c r="BX68" s="89">
        <v>0</v>
      </c>
      <c r="BY68" s="89">
        <v>0</v>
      </c>
      <c r="BZ68" s="89">
        <v>0</v>
      </c>
      <c r="CA68" s="89">
        <v>0</v>
      </c>
      <c r="CB68" s="89">
        <v>0</v>
      </c>
      <c r="CC68" s="89">
        <v>0</v>
      </c>
      <c r="CD68" s="89">
        <v>0</v>
      </c>
      <c r="CE68" s="89">
        <v>0</v>
      </c>
      <c r="CF68" s="89">
        <v>0</v>
      </c>
      <c r="CG68" s="89">
        <v>0</v>
      </c>
      <c r="CH68" s="89">
        <v>0</v>
      </c>
      <c r="CI68" s="89">
        <v>0</v>
      </c>
      <c r="CJ68" s="89">
        <v>0</v>
      </c>
      <c r="CK68" s="89">
        <v>0</v>
      </c>
      <c r="CL68" s="89">
        <v>0</v>
      </c>
      <c r="CM68" s="89">
        <v>0</v>
      </c>
      <c r="CN68" s="89">
        <v>0</v>
      </c>
      <c r="CO68" s="89">
        <v>0</v>
      </c>
      <c r="CP68" s="89">
        <v>0</v>
      </c>
      <c r="CQ68" s="89">
        <v>0</v>
      </c>
      <c r="CR68" s="89">
        <v>0</v>
      </c>
      <c r="CS68" s="89">
        <v>0</v>
      </c>
      <c r="CT68" s="89">
        <v>0</v>
      </c>
      <c r="CU68" s="89">
        <v>0</v>
      </c>
      <c r="CV68" s="89">
        <v>0</v>
      </c>
      <c r="CW68" s="89">
        <v>0</v>
      </c>
      <c r="CX68" s="89">
        <v>0</v>
      </c>
      <c r="CY68" s="89">
        <v>0</v>
      </c>
      <c r="CZ68" s="89">
        <v>0</v>
      </c>
      <c r="DA68" s="89">
        <v>0</v>
      </c>
      <c r="DB68" s="89">
        <v>0</v>
      </c>
      <c r="DC68" s="89">
        <v>0</v>
      </c>
      <c r="DD68" s="89">
        <v>0</v>
      </c>
      <c r="DE68" s="89">
        <v>0</v>
      </c>
      <c r="DF68" s="89">
        <v>1</v>
      </c>
      <c r="DG68" s="89">
        <v>1</v>
      </c>
      <c r="DH68" s="89">
        <v>1</v>
      </c>
      <c r="DI68" s="89">
        <v>0</v>
      </c>
      <c r="DJ68" s="89">
        <v>0</v>
      </c>
      <c r="DK68" s="89">
        <v>0</v>
      </c>
      <c r="DL68" s="89">
        <v>0</v>
      </c>
      <c r="DM68" s="89">
        <v>0</v>
      </c>
      <c r="DN68" s="89">
        <v>0</v>
      </c>
      <c r="DO68" s="89">
        <v>0</v>
      </c>
      <c r="DP68" s="89">
        <v>0</v>
      </c>
      <c r="DQ68" s="89">
        <v>0</v>
      </c>
      <c r="DR68" s="89">
        <v>0</v>
      </c>
      <c r="DS68" s="89">
        <v>0</v>
      </c>
      <c r="DT68" s="89">
        <v>0</v>
      </c>
      <c r="DU68" s="89">
        <v>0</v>
      </c>
      <c r="DV68" s="89">
        <v>0</v>
      </c>
      <c r="DW68" s="89">
        <v>0</v>
      </c>
      <c r="DX68" s="89">
        <v>0</v>
      </c>
      <c r="DY68" s="89">
        <v>0</v>
      </c>
      <c r="DZ68" s="88"/>
      <c r="EB68" s="72">
        <f t="shared" si="0"/>
        <v>0</v>
      </c>
      <c r="EC68" s="72">
        <f t="shared" si="1"/>
        <v>0</v>
      </c>
      <c r="ED68" s="72">
        <f t="shared" si="2"/>
        <v>0</v>
      </c>
      <c r="EE68" s="72">
        <f t="shared" si="3"/>
        <v>0</v>
      </c>
      <c r="EF68" s="72">
        <f t="shared" si="4"/>
        <v>0</v>
      </c>
      <c r="EG68" s="72">
        <f t="shared" si="5"/>
        <v>0</v>
      </c>
      <c r="EH68" s="72">
        <f t="shared" si="6"/>
        <v>0</v>
      </c>
      <c r="EI68" s="72">
        <f t="shared" si="7"/>
        <v>0</v>
      </c>
      <c r="EJ68" s="72">
        <f t="shared" si="8"/>
        <v>0</v>
      </c>
      <c r="EK68" s="72">
        <f t="shared" si="9"/>
        <v>0</v>
      </c>
      <c r="EL68" s="72">
        <f t="shared" si="10"/>
        <v>0</v>
      </c>
      <c r="EM68" s="72">
        <f t="shared" si="11"/>
        <v>0</v>
      </c>
      <c r="EN68" s="72">
        <f t="shared" si="12"/>
        <v>0</v>
      </c>
      <c r="EO68" s="72">
        <f t="shared" si="13"/>
        <v>56</v>
      </c>
      <c r="EP68" s="72">
        <f t="shared" si="14"/>
        <v>0</v>
      </c>
      <c r="EQ68" s="72">
        <f t="shared" si="15"/>
        <v>0</v>
      </c>
      <c r="ES68" s="11" t="str">
        <f t="shared" si="16"/>
        <v>{0x00, 0x00, 0x00, 0x00, 0x00, 0x00, 0x00, 0x00, 0x00, 0x00, 0x00, 0x00, 0x00, 0x38, 0x00, 0x00},</v>
      </c>
      <c r="FA68" s="81"/>
      <c r="FB68" s="81"/>
      <c r="FC68" s="81"/>
      <c r="FD68" s="81"/>
      <c r="FE68" s="81"/>
      <c r="FF68" s="81"/>
      <c r="FG68" s="81"/>
      <c r="FH68" s="81"/>
      <c r="FI68" s="81"/>
      <c r="FJ68" s="81"/>
      <c r="FK68" s="81"/>
      <c r="FL68" s="81"/>
    </row>
    <row r="69" spans="1:168" s="72" customFormat="1" ht="15" customHeight="1" x14ac:dyDescent="0.25">
      <c r="A69" s="88"/>
      <c r="B69" s="89">
        <v>0</v>
      </c>
      <c r="C69" s="89">
        <v>0</v>
      </c>
      <c r="D69" s="89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0</v>
      </c>
      <c r="AB69" s="89">
        <v>0</v>
      </c>
      <c r="AC69" s="89">
        <v>0</v>
      </c>
      <c r="AD69" s="89">
        <v>0</v>
      </c>
      <c r="AE69" s="89">
        <v>0</v>
      </c>
      <c r="AF69" s="89">
        <v>0</v>
      </c>
      <c r="AG69" s="89">
        <v>0</v>
      </c>
      <c r="AH69" s="89">
        <v>0</v>
      </c>
      <c r="AI69" s="89">
        <v>0</v>
      </c>
      <c r="AJ69" s="89">
        <v>0</v>
      </c>
      <c r="AK69" s="89">
        <v>0</v>
      </c>
      <c r="AL69" s="89">
        <v>0</v>
      </c>
      <c r="AM69" s="89">
        <v>0</v>
      </c>
      <c r="AN69" s="89">
        <v>0</v>
      </c>
      <c r="AO69" s="89">
        <v>0</v>
      </c>
      <c r="AP69" s="89">
        <v>0</v>
      </c>
      <c r="AQ69" s="89">
        <v>0</v>
      </c>
      <c r="AR69" s="89">
        <v>0</v>
      </c>
      <c r="AS69" s="89">
        <v>0</v>
      </c>
      <c r="AT69" s="89">
        <v>0</v>
      </c>
      <c r="AU69" s="89">
        <v>0</v>
      </c>
      <c r="AV69" s="89">
        <v>0</v>
      </c>
      <c r="AW69" s="89">
        <v>0</v>
      </c>
      <c r="AX69" s="89">
        <v>0</v>
      </c>
      <c r="AY69" s="89">
        <v>0</v>
      </c>
      <c r="AZ69" s="89">
        <v>0</v>
      </c>
      <c r="BA69" s="89">
        <v>0</v>
      </c>
      <c r="BB69" s="89">
        <v>0</v>
      </c>
      <c r="BC69" s="89">
        <v>0</v>
      </c>
      <c r="BD69" s="89">
        <v>0</v>
      </c>
      <c r="BE69" s="89">
        <v>0</v>
      </c>
      <c r="BF69" s="89">
        <v>0</v>
      </c>
      <c r="BG69" s="89">
        <v>0</v>
      </c>
      <c r="BH69" s="89">
        <v>0</v>
      </c>
      <c r="BI69" s="89">
        <v>0</v>
      </c>
      <c r="BJ69" s="89">
        <v>0</v>
      </c>
      <c r="BK69" s="89">
        <v>0</v>
      </c>
      <c r="BL69" s="89">
        <v>0</v>
      </c>
      <c r="BM69" s="89">
        <v>0</v>
      </c>
      <c r="BN69" s="89">
        <v>0</v>
      </c>
      <c r="BO69" s="89">
        <v>0</v>
      </c>
      <c r="BP69" s="89">
        <v>0</v>
      </c>
      <c r="BQ69" s="89">
        <v>0</v>
      </c>
      <c r="BR69" s="89">
        <v>0</v>
      </c>
      <c r="BS69" s="89">
        <v>0</v>
      </c>
      <c r="BT69" s="89">
        <v>0</v>
      </c>
      <c r="BU69" s="89">
        <v>0</v>
      </c>
      <c r="BV69" s="89">
        <v>0</v>
      </c>
      <c r="BW69" s="89">
        <v>0</v>
      </c>
      <c r="BX69" s="89">
        <v>0</v>
      </c>
      <c r="BY69" s="89">
        <v>0</v>
      </c>
      <c r="BZ69" s="89">
        <v>0</v>
      </c>
      <c r="CA69" s="89">
        <v>0</v>
      </c>
      <c r="CB69" s="89">
        <v>0</v>
      </c>
      <c r="CC69" s="89">
        <v>0</v>
      </c>
      <c r="CD69" s="89">
        <v>0</v>
      </c>
      <c r="CE69" s="89">
        <v>0</v>
      </c>
      <c r="CF69" s="89">
        <v>0</v>
      </c>
      <c r="CG69" s="89">
        <v>0</v>
      </c>
      <c r="CH69" s="89">
        <v>0</v>
      </c>
      <c r="CI69" s="89">
        <v>0</v>
      </c>
      <c r="CJ69" s="89">
        <v>0</v>
      </c>
      <c r="CK69" s="89">
        <v>0</v>
      </c>
      <c r="CL69" s="89">
        <v>0</v>
      </c>
      <c r="CM69" s="89">
        <v>0</v>
      </c>
      <c r="CN69" s="89">
        <v>0</v>
      </c>
      <c r="CO69" s="89">
        <v>0</v>
      </c>
      <c r="CP69" s="89">
        <v>0</v>
      </c>
      <c r="CQ69" s="89">
        <v>0</v>
      </c>
      <c r="CR69" s="89">
        <v>0</v>
      </c>
      <c r="CS69" s="89">
        <v>0</v>
      </c>
      <c r="CT69" s="89">
        <v>0</v>
      </c>
      <c r="CU69" s="89">
        <v>0</v>
      </c>
      <c r="CV69" s="89">
        <v>0</v>
      </c>
      <c r="CW69" s="89">
        <v>0</v>
      </c>
      <c r="CX69" s="89">
        <v>0</v>
      </c>
      <c r="CY69" s="89">
        <v>0</v>
      </c>
      <c r="CZ69" s="89">
        <v>0</v>
      </c>
      <c r="DA69" s="89">
        <v>0</v>
      </c>
      <c r="DB69" s="89">
        <v>0</v>
      </c>
      <c r="DC69" s="89">
        <v>0</v>
      </c>
      <c r="DD69" s="89">
        <v>0</v>
      </c>
      <c r="DE69" s="89">
        <v>0</v>
      </c>
      <c r="DF69" s="89">
        <v>0</v>
      </c>
      <c r="DG69" s="89">
        <v>0</v>
      </c>
      <c r="DH69" s="89">
        <v>0</v>
      </c>
      <c r="DI69" s="89">
        <v>1</v>
      </c>
      <c r="DJ69" s="89">
        <v>1</v>
      </c>
      <c r="DK69" s="89">
        <v>1</v>
      </c>
      <c r="DL69" s="89">
        <v>0</v>
      </c>
      <c r="DM69" s="89">
        <v>0</v>
      </c>
      <c r="DN69" s="89">
        <v>0</v>
      </c>
      <c r="DO69" s="89">
        <v>0</v>
      </c>
      <c r="DP69" s="89">
        <v>0</v>
      </c>
      <c r="DQ69" s="89">
        <v>0</v>
      </c>
      <c r="DR69" s="89">
        <v>0</v>
      </c>
      <c r="DS69" s="89">
        <v>0</v>
      </c>
      <c r="DT69" s="89">
        <v>0</v>
      </c>
      <c r="DU69" s="89">
        <v>0</v>
      </c>
      <c r="DV69" s="89">
        <v>0</v>
      </c>
      <c r="DW69" s="89">
        <v>0</v>
      </c>
      <c r="DX69" s="89">
        <v>0</v>
      </c>
      <c r="DY69" s="89">
        <v>0</v>
      </c>
      <c r="DZ69" s="88"/>
      <c r="EB69" s="72">
        <f t="shared" si="0"/>
        <v>0</v>
      </c>
      <c r="EC69" s="72">
        <f t="shared" si="1"/>
        <v>0</v>
      </c>
      <c r="ED69" s="72">
        <f t="shared" si="2"/>
        <v>0</v>
      </c>
      <c r="EE69" s="72">
        <f t="shared" si="3"/>
        <v>0</v>
      </c>
      <c r="EF69" s="72">
        <f t="shared" si="4"/>
        <v>0</v>
      </c>
      <c r="EG69" s="72">
        <f t="shared" si="5"/>
        <v>0</v>
      </c>
      <c r="EH69" s="72">
        <f t="shared" si="6"/>
        <v>0</v>
      </c>
      <c r="EI69" s="72">
        <f t="shared" si="7"/>
        <v>0</v>
      </c>
      <c r="EJ69" s="72">
        <f t="shared" si="8"/>
        <v>0</v>
      </c>
      <c r="EK69" s="72">
        <f t="shared" si="9"/>
        <v>0</v>
      </c>
      <c r="EL69" s="72">
        <f t="shared" si="10"/>
        <v>0</v>
      </c>
      <c r="EM69" s="72">
        <f t="shared" si="11"/>
        <v>0</v>
      </c>
      <c r="EN69" s="72">
        <f t="shared" si="12"/>
        <v>0</v>
      </c>
      <c r="EO69" s="72">
        <f t="shared" si="13"/>
        <v>192</v>
      </c>
      <c r="EP69" s="72">
        <f t="shared" si="14"/>
        <v>1</v>
      </c>
      <c r="EQ69" s="72">
        <f t="shared" si="15"/>
        <v>0</v>
      </c>
      <c r="ES69" s="11" t="str">
        <f t="shared" si="16"/>
        <v>{0x00, 0x00, 0x00, 0x00, 0x00, 0x00, 0x00, 0x00, 0x00, 0x00, 0x00, 0x00, 0x00, 0xC0, 0x01, 0x00},</v>
      </c>
      <c r="FA69" s="81"/>
      <c r="FB69" s="81"/>
      <c r="FC69" s="81"/>
      <c r="FD69" s="81"/>
      <c r="FE69" s="81"/>
      <c r="FF69" s="81"/>
      <c r="FG69" s="81"/>
      <c r="FH69" s="81"/>
      <c r="FI69" s="81"/>
      <c r="FJ69" s="81"/>
      <c r="FK69" s="81"/>
      <c r="FL69" s="81"/>
    </row>
    <row r="70" spans="1:168" s="72" customFormat="1" ht="15" customHeight="1" x14ac:dyDescent="0.25">
      <c r="A70" s="88"/>
      <c r="B70" s="89">
        <v>0</v>
      </c>
      <c r="C70" s="89">
        <v>0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89">
        <v>0</v>
      </c>
      <c r="V70" s="89">
        <v>0</v>
      </c>
      <c r="W70" s="89">
        <v>0</v>
      </c>
      <c r="X70" s="89">
        <v>0</v>
      </c>
      <c r="Y70" s="89">
        <v>0</v>
      </c>
      <c r="Z70" s="89">
        <v>0</v>
      </c>
      <c r="AA70" s="89">
        <v>0</v>
      </c>
      <c r="AB70" s="89">
        <v>0</v>
      </c>
      <c r="AC70" s="89">
        <v>0</v>
      </c>
      <c r="AD70" s="89">
        <v>0</v>
      </c>
      <c r="AE70" s="89">
        <v>0</v>
      </c>
      <c r="AF70" s="89">
        <v>0</v>
      </c>
      <c r="AG70" s="89">
        <v>0</v>
      </c>
      <c r="AH70" s="89">
        <v>0</v>
      </c>
      <c r="AI70" s="89">
        <v>0</v>
      </c>
      <c r="AJ70" s="89">
        <v>0</v>
      </c>
      <c r="AK70" s="89">
        <v>0</v>
      </c>
      <c r="AL70" s="89">
        <v>0</v>
      </c>
      <c r="AM70" s="89">
        <v>0</v>
      </c>
      <c r="AN70" s="89">
        <v>0</v>
      </c>
      <c r="AO70" s="89">
        <v>0</v>
      </c>
      <c r="AP70" s="89">
        <v>0</v>
      </c>
      <c r="AQ70" s="89">
        <v>0</v>
      </c>
      <c r="AR70" s="89">
        <v>0</v>
      </c>
      <c r="AS70" s="89">
        <v>0</v>
      </c>
      <c r="AT70" s="89">
        <v>0</v>
      </c>
      <c r="AU70" s="89">
        <v>0</v>
      </c>
      <c r="AV70" s="89">
        <v>0</v>
      </c>
      <c r="AW70" s="89">
        <v>0</v>
      </c>
      <c r="AX70" s="89">
        <v>0</v>
      </c>
      <c r="AY70" s="89">
        <v>0</v>
      </c>
      <c r="AZ70" s="89">
        <v>0</v>
      </c>
      <c r="BA70" s="89">
        <v>0</v>
      </c>
      <c r="BB70" s="89">
        <v>0</v>
      </c>
      <c r="BC70" s="89">
        <v>0</v>
      </c>
      <c r="BD70" s="89">
        <v>0</v>
      </c>
      <c r="BE70" s="89">
        <v>0</v>
      </c>
      <c r="BF70" s="89">
        <v>0</v>
      </c>
      <c r="BG70" s="89">
        <v>0</v>
      </c>
      <c r="BH70" s="89">
        <v>0</v>
      </c>
      <c r="BI70" s="89">
        <v>0</v>
      </c>
      <c r="BJ70" s="89">
        <v>0</v>
      </c>
      <c r="BK70" s="89">
        <v>0</v>
      </c>
      <c r="BL70" s="89">
        <v>0</v>
      </c>
      <c r="BM70" s="89">
        <v>0</v>
      </c>
      <c r="BN70" s="89">
        <v>0</v>
      </c>
      <c r="BO70" s="89">
        <v>0</v>
      </c>
      <c r="BP70" s="89">
        <v>0</v>
      </c>
      <c r="BQ70" s="89">
        <v>0</v>
      </c>
      <c r="BR70" s="89">
        <v>0</v>
      </c>
      <c r="BS70" s="89">
        <v>0</v>
      </c>
      <c r="BT70" s="89">
        <v>0</v>
      </c>
      <c r="BU70" s="89">
        <v>0</v>
      </c>
      <c r="BV70" s="89">
        <v>0</v>
      </c>
      <c r="BW70" s="89">
        <v>0</v>
      </c>
      <c r="BX70" s="89">
        <v>0</v>
      </c>
      <c r="BY70" s="89">
        <v>0</v>
      </c>
      <c r="BZ70" s="89">
        <v>0</v>
      </c>
      <c r="CA70" s="89">
        <v>0</v>
      </c>
      <c r="CB70" s="89">
        <v>0</v>
      </c>
      <c r="CC70" s="89">
        <v>0</v>
      </c>
      <c r="CD70" s="89">
        <v>0</v>
      </c>
      <c r="CE70" s="89">
        <v>0</v>
      </c>
      <c r="CF70" s="89">
        <v>0</v>
      </c>
      <c r="CG70" s="89">
        <v>0</v>
      </c>
      <c r="CH70" s="89">
        <v>0</v>
      </c>
      <c r="CI70" s="89">
        <v>0</v>
      </c>
      <c r="CJ70" s="89">
        <v>0</v>
      </c>
      <c r="CK70" s="89">
        <v>0</v>
      </c>
      <c r="CL70" s="89">
        <v>0</v>
      </c>
      <c r="CM70" s="89">
        <v>0</v>
      </c>
      <c r="CN70" s="89">
        <v>0</v>
      </c>
      <c r="CO70" s="89">
        <v>0</v>
      </c>
      <c r="CP70" s="89">
        <v>0</v>
      </c>
      <c r="CQ70" s="89">
        <v>0</v>
      </c>
      <c r="CR70" s="89">
        <v>0</v>
      </c>
      <c r="CS70" s="89">
        <v>0</v>
      </c>
      <c r="CT70" s="89">
        <v>0</v>
      </c>
      <c r="CU70" s="89">
        <v>0</v>
      </c>
      <c r="CV70" s="89">
        <v>0</v>
      </c>
      <c r="CW70" s="89">
        <v>0</v>
      </c>
      <c r="CX70" s="89">
        <v>0</v>
      </c>
      <c r="CY70" s="89">
        <v>0</v>
      </c>
      <c r="CZ70" s="89">
        <v>0</v>
      </c>
      <c r="DA70" s="89">
        <v>0</v>
      </c>
      <c r="DB70" s="89">
        <v>0</v>
      </c>
      <c r="DC70" s="89">
        <v>0</v>
      </c>
      <c r="DD70" s="89">
        <v>0</v>
      </c>
      <c r="DE70" s="89">
        <v>0</v>
      </c>
      <c r="DF70" s="89">
        <v>0</v>
      </c>
      <c r="DG70" s="89">
        <v>0</v>
      </c>
      <c r="DH70" s="89">
        <v>0</v>
      </c>
      <c r="DI70" s="89">
        <v>1</v>
      </c>
      <c r="DJ70" s="89">
        <v>1</v>
      </c>
      <c r="DK70" s="89">
        <v>1</v>
      </c>
      <c r="DL70" s="89">
        <v>0</v>
      </c>
      <c r="DM70" s="89">
        <v>0</v>
      </c>
      <c r="DN70" s="89">
        <v>0</v>
      </c>
      <c r="DO70" s="89">
        <v>0</v>
      </c>
      <c r="DP70" s="89">
        <v>0</v>
      </c>
      <c r="DQ70" s="89">
        <v>0</v>
      </c>
      <c r="DR70" s="89">
        <v>0</v>
      </c>
      <c r="DS70" s="89">
        <v>0</v>
      </c>
      <c r="DT70" s="89">
        <v>0</v>
      </c>
      <c r="DU70" s="89">
        <v>0</v>
      </c>
      <c r="DV70" s="89">
        <v>0</v>
      </c>
      <c r="DW70" s="89">
        <v>0</v>
      </c>
      <c r="DX70" s="89">
        <v>0</v>
      </c>
      <c r="DY70" s="89">
        <v>0</v>
      </c>
      <c r="DZ70" s="88"/>
      <c r="EB70" s="72">
        <f t="shared" si="0"/>
        <v>0</v>
      </c>
      <c r="EC70" s="72">
        <f t="shared" si="1"/>
        <v>0</v>
      </c>
      <c r="ED70" s="72">
        <f t="shared" si="2"/>
        <v>0</v>
      </c>
      <c r="EE70" s="72">
        <f t="shared" si="3"/>
        <v>0</v>
      </c>
      <c r="EF70" s="72">
        <f t="shared" si="4"/>
        <v>0</v>
      </c>
      <c r="EG70" s="72">
        <f t="shared" si="5"/>
        <v>0</v>
      </c>
      <c r="EH70" s="72">
        <f t="shared" si="6"/>
        <v>0</v>
      </c>
      <c r="EI70" s="72">
        <f t="shared" si="7"/>
        <v>0</v>
      </c>
      <c r="EJ70" s="72">
        <f t="shared" si="8"/>
        <v>0</v>
      </c>
      <c r="EK70" s="72">
        <f t="shared" si="9"/>
        <v>0</v>
      </c>
      <c r="EL70" s="72">
        <f t="shared" si="10"/>
        <v>0</v>
      </c>
      <c r="EM70" s="72">
        <f t="shared" si="11"/>
        <v>0</v>
      </c>
      <c r="EN70" s="72">
        <f t="shared" si="12"/>
        <v>0</v>
      </c>
      <c r="EO70" s="72">
        <f t="shared" si="13"/>
        <v>192</v>
      </c>
      <c r="EP70" s="72">
        <f t="shared" si="14"/>
        <v>1</v>
      </c>
      <c r="EQ70" s="72">
        <f t="shared" si="15"/>
        <v>0</v>
      </c>
      <c r="ES70" s="11" t="str">
        <f t="shared" si="16"/>
        <v>{0x00, 0x00, 0x00, 0x00, 0x00, 0x00, 0x00, 0x00, 0x00, 0x00, 0x00, 0x00, 0x00, 0xC0, 0x01, 0x00},</v>
      </c>
      <c r="FA70" s="81"/>
      <c r="FB70" s="81"/>
      <c r="FC70" s="81"/>
      <c r="FD70" s="81"/>
      <c r="FE70" s="81"/>
      <c r="FF70" s="81"/>
      <c r="FG70" s="81"/>
      <c r="FH70" s="81"/>
      <c r="FI70" s="81"/>
      <c r="FJ70" s="81"/>
      <c r="FK70" s="81"/>
      <c r="FL70" s="81"/>
    </row>
    <row r="71" spans="1:168" s="72" customFormat="1" ht="15" customHeight="1" x14ac:dyDescent="0.25">
      <c r="A71" s="88"/>
      <c r="B71" s="89">
        <v>0</v>
      </c>
      <c r="C71" s="89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0</v>
      </c>
      <c r="T71" s="89">
        <v>0</v>
      </c>
      <c r="U71" s="89">
        <v>0</v>
      </c>
      <c r="V71" s="89">
        <v>0</v>
      </c>
      <c r="W71" s="89">
        <v>0</v>
      </c>
      <c r="X71" s="89">
        <v>0</v>
      </c>
      <c r="Y71" s="89">
        <v>0</v>
      </c>
      <c r="Z71" s="89">
        <v>0</v>
      </c>
      <c r="AA71" s="89">
        <v>0</v>
      </c>
      <c r="AB71" s="89">
        <v>0</v>
      </c>
      <c r="AC71" s="89">
        <v>0</v>
      </c>
      <c r="AD71" s="89">
        <v>0</v>
      </c>
      <c r="AE71" s="89">
        <v>0</v>
      </c>
      <c r="AF71" s="89">
        <v>0</v>
      </c>
      <c r="AG71" s="89">
        <v>0</v>
      </c>
      <c r="AH71" s="89">
        <v>0</v>
      </c>
      <c r="AI71" s="89">
        <v>0</v>
      </c>
      <c r="AJ71" s="89">
        <v>0</v>
      </c>
      <c r="AK71" s="89">
        <v>0</v>
      </c>
      <c r="AL71" s="89">
        <v>0</v>
      </c>
      <c r="AM71" s="89">
        <v>0</v>
      </c>
      <c r="AN71" s="89">
        <v>0</v>
      </c>
      <c r="AO71" s="89">
        <v>0</v>
      </c>
      <c r="AP71" s="89">
        <v>0</v>
      </c>
      <c r="AQ71" s="89">
        <v>0</v>
      </c>
      <c r="AR71" s="89">
        <v>0</v>
      </c>
      <c r="AS71" s="89">
        <v>0</v>
      </c>
      <c r="AT71" s="89">
        <v>0</v>
      </c>
      <c r="AU71" s="89">
        <v>0</v>
      </c>
      <c r="AV71" s="89">
        <v>0</v>
      </c>
      <c r="AW71" s="89">
        <v>0</v>
      </c>
      <c r="AX71" s="89">
        <v>0</v>
      </c>
      <c r="AY71" s="89">
        <v>0</v>
      </c>
      <c r="AZ71" s="89">
        <v>0</v>
      </c>
      <c r="BA71" s="89">
        <v>0</v>
      </c>
      <c r="BB71" s="89">
        <v>0</v>
      </c>
      <c r="BC71" s="89">
        <v>0</v>
      </c>
      <c r="BD71" s="89">
        <v>0</v>
      </c>
      <c r="BE71" s="89">
        <v>0</v>
      </c>
      <c r="BF71" s="89">
        <v>0</v>
      </c>
      <c r="BG71" s="89">
        <v>0</v>
      </c>
      <c r="BH71" s="89">
        <v>0</v>
      </c>
      <c r="BI71" s="89">
        <v>0</v>
      </c>
      <c r="BJ71" s="89">
        <v>0</v>
      </c>
      <c r="BK71" s="89">
        <v>0</v>
      </c>
      <c r="BL71" s="89">
        <v>0</v>
      </c>
      <c r="BM71" s="89">
        <v>0</v>
      </c>
      <c r="BN71" s="89">
        <v>0</v>
      </c>
      <c r="BO71" s="89">
        <v>0</v>
      </c>
      <c r="BP71" s="89">
        <v>0</v>
      </c>
      <c r="BQ71" s="89">
        <v>0</v>
      </c>
      <c r="BR71" s="89">
        <v>0</v>
      </c>
      <c r="BS71" s="89">
        <v>0</v>
      </c>
      <c r="BT71" s="89">
        <v>0</v>
      </c>
      <c r="BU71" s="89">
        <v>0</v>
      </c>
      <c r="BV71" s="89">
        <v>0</v>
      </c>
      <c r="BW71" s="89">
        <v>0</v>
      </c>
      <c r="BX71" s="89">
        <v>0</v>
      </c>
      <c r="BY71" s="89">
        <v>0</v>
      </c>
      <c r="BZ71" s="89">
        <v>0</v>
      </c>
      <c r="CA71" s="89">
        <v>0</v>
      </c>
      <c r="CB71" s="89">
        <v>0</v>
      </c>
      <c r="CC71" s="89">
        <v>0</v>
      </c>
      <c r="CD71" s="89">
        <v>0</v>
      </c>
      <c r="CE71" s="89">
        <v>0</v>
      </c>
      <c r="CF71" s="89">
        <v>0</v>
      </c>
      <c r="CG71" s="89">
        <v>0</v>
      </c>
      <c r="CH71" s="89">
        <v>0</v>
      </c>
      <c r="CI71" s="89">
        <v>0</v>
      </c>
      <c r="CJ71" s="89">
        <v>0</v>
      </c>
      <c r="CK71" s="89">
        <v>0</v>
      </c>
      <c r="CL71" s="89">
        <v>0</v>
      </c>
      <c r="CM71" s="89">
        <v>0</v>
      </c>
      <c r="CN71" s="89">
        <v>0</v>
      </c>
      <c r="CO71" s="89">
        <v>0</v>
      </c>
      <c r="CP71" s="89">
        <v>0</v>
      </c>
      <c r="CQ71" s="89">
        <v>0</v>
      </c>
      <c r="CR71" s="89">
        <v>0</v>
      </c>
      <c r="CS71" s="89">
        <v>0</v>
      </c>
      <c r="CT71" s="89">
        <v>0</v>
      </c>
      <c r="CU71" s="89">
        <v>0</v>
      </c>
      <c r="CV71" s="89">
        <v>0</v>
      </c>
      <c r="CW71" s="89">
        <v>0</v>
      </c>
      <c r="CX71" s="89">
        <v>0</v>
      </c>
      <c r="CY71" s="89">
        <v>0</v>
      </c>
      <c r="CZ71" s="89">
        <v>0</v>
      </c>
      <c r="DA71" s="89">
        <v>0</v>
      </c>
      <c r="DB71" s="89">
        <v>0</v>
      </c>
      <c r="DC71" s="89">
        <v>0</v>
      </c>
      <c r="DD71" s="89">
        <v>0</v>
      </c>
      <c r="DE71" s="89">
        <v>0</v>
      </c>
      <c r="DF71" s="89">
        <v>0</v>
      </c>
      <c r="DG71" s="89">
        <v>0</v>
      </c>
      <c r="DH71" s="89">
        <v>0</v>
      </c>
      <c r="DI71" s="89">
        <v>1</v>
      </c>
      <c r="DJ71" s="89">
        <v>1</v>
      </c>
      <c r="DK71" s="89">
        <v>1</v>
      </c>
      <c r="DL71" s="89">
        <v>0</v>
      </c>
      <c r="DM71" s="89">
        <v>0</v>
      </c>
      <c r="DN71" s="89">
        <v>0</v>
      </c>
      <c r="DO71" s="89">
        <v>0</v>
      </c>
      <c r="DP71" s="89">
        <v>0</v>
      </c>
      <c r="DQ71" s="89">
        <v>0</v>
      </c>
      <c r="DR71" s="89">
        <v>0</v>
      </c>
      <c r="DS71" s="89">
        <v>0</v>
      </c>
      <c r="DT71" s="89">
        <v>0</v>
      </c>
      <c r="DU71" s="89">
        <v>0</v>
      </c>
      <c r="DV71" s="89">
        <v>0</v>
      </c>
      <c r="DW71" s="89">
        <v>0</v>
      </c>
      <c r="DX71" s="89">
        <v>0</v>
      </c>
      <c r="DY71" s="89">
        <v>0</v>
      </c>
      <c r="DZ71" s="88"/>
      <c r="EB71" s="72">
        <f t="shared" si="0"/>
        <v>0</v>
      </c>
      <c r="EC71" s="72">
        <f t="shared" si="1"/>
        <v>0</v>
      </c>
      <c r="ED71" s="72">
        <f t="shared" si="2"/>
        <v>0</v>
      </c>
      <c r="EE71" s="72">
        <f t="shared" si="3"/>
        <v>0</v>
      </c>
      <c r="EF71" s="72">
        <f t="shared" si="4"/>
        <v>0</v>
      </c>
      <c r="EG71" s="72">
        <f t="shared" si="5"/>
        <v>0</v>
      </c>
      <c r="EH71" s="72">
        <f t="shared" si="6"/>
        <v>0</v>
      </c>
      <c r="EI71" s="72">
        <f t="shared" si="7"/>
        <v>0</v>
      </c>
      <c r="EJ71" s="72">
        <f t="shared" si="8"/>
        <v>0</v>
      </c>
      <c r="EK71" s="72">
        <f t="shared" si="9"/>
        <v>0</v>
      </c>
      <c r="EL71" s="72">
        <f t="shared" si="10"/>
        <v>0</v>
      </c>
      <c r="EM71" s="72">
        <f t="shared" si="11"/>
        <v>0</v>
      </c>
      <c r="EN71" s="72">
        <f t="shared" si="12"/>
        <v>0</v>
      </c>
      <c r="EO71" s="72">
        <f t="shared" si="13"/>
        <v>192</v>
      </c>
      <c r="EP71" s="72">
        <f t="shared" si="14"/>
        <v>1</v>
      </c>
      <c r="EQ71" s="72">
        <f t="shared" si="15"/>
        <v>0</v>
      </c>
      <c r="ES71" s="11" t="str">
        <f t="shared" si="16"/>
        <v>{0x00, 0x00, 0x00, 0x00, 0x00, 0x00, 0x00, 0x00, 0x00, 0x00, 0x00, 0x00, 0x00, 0xC0, 0x01, 0x00},</v>
      </c>
      <c r="FA71" s="81"/>
      <c r="FB71" s="81"/>
      <c r="FC71" s="81"/>
      <c r="FD71" s="81"/>
      <c r="FE71" s="81"/>
      <c r="FF71" s="81"/>
      <c r="FG71" s="81"/>
      <c r="FH71" s="81"/>
      <c r="FI71" s="81"/>
      <c r="FJ71" s="81"/>
      <c r="FK71" s="81"/>
      <c r="FL71" s="81"/>
    </row>
    <row r="72" spans="1:168" s="72" customFormat="1" ht="15" customHeight="1" x14ac:dyDescent="0.25">
      <c r="A72" s="88"/>
      <c r="B72" s="89">
        <v>0</v>
      </c>
      <c r="C72" s="89">
        <v>0</v>
      </c>
      <c r="D72" s="89">
        <v>0</v>
      </c>
      <c r="E72" s="89">
        <v>0</v>
      </c>
      <c r="F72" s="89">
        <v>0</v>
      </c>
      <c r="G72" s="89">
        <v>0</v>
      </c>
      <c r="H72" s="89">
        <v>0</v>
      </c>
      <c r="I72" s="89">
        <v>0</v>
      </c>
      <c r="J72" s="89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89">
        <v>0</v>
      </c>
      <c r="V72" s="89">
        <v>0</v>
      </c>
      <c r="W72" s="89">
        <v>0</v>
      </c>
      <c r="X72" s="89">
        <v>0</v>
      </c>
      <c r="Y72" s="89">
        <v>0</v>
      </c>
      <c r="Z72" s="89">
        <v>0</v>
      </c>
      <c r="AA72" s="89">
        <v>0</v>
      </c>
      <c r="AB72" s="89">
        <v>0</v>
      </c>
      <c r="AC72" s="89">
        <v>0</v>
      </c>
      <c r="AD72" s="89">
        <v>0</v>
      </c>
      <c r="AE72" s="89">
        <v>0</v>
      </c>
      <c r="AF72" s="89">
        <v>0</v>
      </c>
      <c r="AG72" s="89">
        <v>0</v>
      </c>
      <c r="AH72" s="89">
        <v>0</v>
      </c>
      <c r="AI72" s="89">
        <v>0</v>
      </c>
      <c r="AJ72" s="89">
        <v>0</v>
      </c>
      <c r="AK72" s="89">
        <v>0</v>
      </c>
      <c r="AL72" s="89">
        <v>0</v>
      </c>
      <c r="AM72" s="89">
        <v>0</v>
      </c>
      <c r="AN72" s="89">
        <v>0</v>
      </c>
      <c r="AO72" s="89">
        <v>0</v>
      </c>
      <c r="AP72" s="89">
        <v>0</v>
      </c>
      <c r="AQ72" s="89">
        <v>0</v>
      </c>
      <c r="AR72" s="89">
        <v>0</v>
      </c>
      <c r="AS72" s="89">
        <v>0</v>
      </c>
      <c r="AT72" s="89">
        <v>0</v>
      </c>
      <c r="AU72" s="89">
        <v>0</v>
      </c>
      <c r="AV72" s="89">
        <v>0</v>
      </c>
      <c r="AW72" s="89">
        <v>0</v>
      </c>
      <c r="AX72" s="89">
        <v>0</v>
      </c>
      <c r="AY72" s="89">
        <v>0</v>
      </c>
      <c r="AZ72" s="89">
        <v>0</v>
      </c>
      <c r="BA72" s="89">
        <v>0</v>
      </c>
      <c r="BB72" s="89">
        <v>0</v>
      </c>
      <c r="BC72" s="89">
        <v>0</v>
      </c>
      <c r="BD72" s="89">
        <v>0</v>
      </c>
      <c r="BE72" s="89">
        <v>0</v>
      </c>
      <c r="BF72" s="89">
        <v>0</v>
      </c>
      <c r="BG72" s="89">
        <v>0</v>
      </c>
      <c r="BH72" s="89">
        <v>0</v>
      </c>
      <c r="BI72" s="89">
        <v>0</v>
      </c>
      <c r="BJ72" s="89">
        <v>0</v>
      </c>
      <c r="BK72" s="89">
        <v>0</v>
      </c>
      <c r="BL72" s="89">
        <v>0</v>
      </c>
      <c r="BM72" s="89">
        <v>0</v>
      </c>
      <c r="BN72" s="89">
        <v>0</v>
      </c>
      <c r="BO72" s="89">
        <v>0</v>
      </c>
      <c r="BP72" s="89">
        <v>0</v>
      </c>
      <c r="BQ72" s="89">
        <v>0</v>
      </c>
      <c r="BR72" s="89">
        <v>0</v>
      </c>
      <c r="BS72" s="89">
        <v>0</v>
      </c>
      <c r="BT72" s="89">
        <v>0</v>
      </c>
      <c r="BU72" s="89">
        <v>0</v>
      </c>
      <c r="BV72" s="89">
        <v>0</v>
      </c>
      <c r="BW72" s="89">
        <v>0</v>
      </c>
      <c r="BX72" s="89">
        <v>0</v>
      </c>
      <c r="BY72" s="89">
        <v>0</v>
      </c>
      <c r="BZ72" s="89">
        <v>0</v>
      </c>
      <c r="CA72" s="89">
        <v>0</v>
      </c>
      <c r="CB72" s="89">
        <v>0</v>
      </c>
      <c r="CC72" s="89">
        <v>0</v>
      </c>
      <c r="CD72" s="89">
        <v>0</v>
      </c>
      <c r="CE72" s="89">
        <v>0</v>
      </c>
      <c r="CF72" s="89">
        <v>0</v>
      </c>
      <c r="CG72" s="89">
        <v>0</v>
      </c>
      <c r="CH72" s="89">
        <v>0</v>
      </c>
      <c r="CI72" s="89">
        <v>0</v>
      </c>
      <c r="CJ72" s="89">
        <v>0</v>
      </c>
      <c r="CK72" s="89">
        <v>0</v>
      </c>
      <c r="CL72" s="89">
        <v>0</v>
      </c>
      <c r="CM72" s="89">
        <v>0</v>
      </c>
      <c r="CN72" s="89">
        <v>0</v>
      </c>
      <c r="CO72" s="89">
        <v>0</v>
      </c>
      <c r="CP72" s="89">
        <v>0</v>
      </c>
      <c r="CQ72" s="89">
        <v>0</v>
      </c>
      <c r="CR72" s="89">
        <v>0</v>
      </c>
      <c r="CS72" s="89">
        <v>0</v>
      </c>
      <c r="CT72" s="89">
        <v>0</v>
      </c>
      <c r="CU72" s="89">
        <v>0</v>
      </c>
      <c r="CV72" s="89">
        <v>0</v>
      </c>
      <c r="CW72" s="89">
        <v>0</v>
      </c>
      <c r="CX72" s="89">
        <v>0</v>
      </c>
      <c r="CY72" s="89">
        <v>0</v>
      </c>
      <c r="CZ72" s="89">
        <v>0</v>
      </c>
      <c r="DA72" s="89">
        <v>0</v>
      </c>
      <c r="DB72" s="89">
        <v>0</v>
      </c>
      <c r="DC72" s="89">
        <v>0</v>
      </c>
      <c r="DD72" s="89">
        <v>0</v>
      </c>
      <c r="DE72" s="89">
        <v>0</v>
      </c>
      <c r="DF72" s="89">
        <v>0</v>
      </c>
      <c r="DG72" s="89">
        <v>0</v>
      </c>
      <c r="DH72" s="89">
        <v>0</v>
      </c>
      <c r="DI72" s="89">
        <v>0</v>
      </c>
      <c r="DJ72" s="89">
        <v>0</v>
      </c>
      <c r="DK72" s="89">
        <v>0</v>
      </c>
      <c r="DL72" s="89">
        <v>1</v>
      </c>
      <c r="DM72" s="89">
        <v>1</v>
      </c>
      <c r="DN72" s="89">
        <v>1</v>
      </c>
      <c r="DO72" s="89">
        <v>0</v>
      </c>
      <c r="DP72" s="89">
        <v>0</v>
      </c>
      <c r="DQ72" s="89">
        <v>0</v>
      </c>
      <c r="DR72" s="89">
        <v>0</v>
      </c>
      <c r="DS72" s="89">
        <v>0</v>
      </c>
      <c r="DT72" s="89">
        <v>0</v>
      </c>
      <c r="DU72" s="89">
        <v>0</v>
      </c>
      <c r="DV72" s="89">
        <v>0</v>
      </c>
      <c r="DW72" s="89">
        <v>0</v>
      </c>
      <c r="DX72" s="89">
        <v>0</v>
      </c>
      <c r="DY72" s="89">
        <v>0</v>
      </c>
      <c r="DZ72" s="88"/>
      <c r="EB72" s="72">
        <f t="shared" si="0"/>
        <v>0</v>
      </c>
      <c r="EC72" s="72">
        <f t="shared" si="1"/>
        <v>0</v>
      </c>
      <c r="ED72" s="72">
        <f t="shared" si="2"/>
        <v>0</v>
      </c>
      <c r="EE72" s="72">
        <f t="shared" si="3"/>
        <v>0</v>
      </c>
      <c r="EF72" s="72">
        <f t="shared" si="4"/>
        <v>0</v>
      </c>
      <c r="EG72" s="72">
        <f t="shared" si="5"/>
        <v>0</v>
      </c>
      <c r="EH72" s="72">
        <f t="shared" si="6"/>
        <v>0</v>
      </c>
      <c r="EI72" s="72">
        <f t="shared" si="7"/>
        <v>0</v>
      </c>
      <c r="EJ72" s="72">
        <f t="shared" si="8"/>
        <v>0</v>
      </c>
      <c r="EK72" s="72">
        <f t="shared" si="9"/>
        <v>0</v>
      </c>
      <c r="EL72" s="72">
        <f t="shared" si="10"/>
        <v>0</v>
      </c>
      <c r="EM72" s="72">
        <f t="shared" si="11"/>
        <v>0</v>
      </c>
      <c r="EN72" s="72">
        <f t="shared" si="12"/>
        <v>0</v>
      </c>
      <c r="EO72" s="72">
        <f t="shared" si="13"/>
        <v>0</v>
      </c>
      <c r="EP72" s="72">
        <f t="shared" si="14"/>
        <v>14</v>
      </c>
      <c r="EQ72" s="72">
        <f t="shared" si="15"/>
        <v>0</v>
      </c>
      <c r="ES72" s="11" t="str">
        <f t="shared" si="16"/>
        <v>{0x00, 0x00, 0x00, 0x00, 0x00, 0x00, 0x00, 0x00, 0x00, 0x00, 0x00, 0x00, 0x00, 0x00, 0x0E, 0x00},</v>
      </c>
      <c r="FA72" s="81"/>
      <c r="FB72" s="81"/>
      <c r="FC72" s="81"/>
      <c r="FD72" s="81"/>
      <c r="FE72" s="81"/>
      <c r="FF72" s="81"/>
      <c r="FG72" s="81"/>
      <c r="FH72" s="81"/>
      <c r="FI72" s="81"/>
      <c r="FJ72" s="81"/>
      <c r="FK72" s="81"/>
      <c r="FL72" s="81"/>
    </row>
    <row r="73" spans="1:168" s="72" customFormat="1" ht="15" customHeight="1" x14ac:dyDescent="0.25">
      <c r="A73" s="88"/>
      <c r="B73" s="89">
        <v>0</v>
      </c>
      <c r="C73" s="89">
        <v>0</v>
      </c>
      <c r="D73" s="89">
        <v>0</v>
      </c>
      <c r="E73" s="89">
        <v>0</v>
      </c>
      <c r="F73" s="89">
        <v>0</v>
      </c>
      <c r="G73" s="89">
        <v>0</v>
      </c>
      <c r="H73" s="89">
        <v>0</v>
      </c>
      <c r="I73" s="89">
        <v>0</v>
      </c>
      <c r="J73" s="89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89">
        <v>0</v>
      </c>
      <c r="V73" s="89">
        <v>0</v>
      </c>
      <c r="W73" s="89">
        <v>0</v>
      </c>
      <c r="X73" s="89">
        <v>0</v>
      </c>
      <c r="Y73" s="89">
        <v>0</v>
      </c>
      <c r="Z73" s="89">
        <v>0</v>
      </c>
      <c r="AA73" s="89">
        <v>0</v>
      </c>
      <c r="AB73" s="89">
        <v>0</v>
      </c>
      <c r="AC73" s="89">
        <v>0</v>
      </c>
      <c r="AD73" s="89">
        <v>0</v>
      </c>
      <c r="AE73" s="89">
        <v>0</v>
      </c>
      <c r="AF73" s="89">
        <v>0</v>
      </c>
      <c r="AG73" s="89">
        <v>0</v>
      </c>
      <c r="AH73" s="89">
        <v>0</v>
      </c>
      <c r="AI73" s="89">
        <v>0</v>
      </c>
      <c r="AJ73" s="89">
        <v>0</v>
      </c>
      <c r="AK73" s="89">
        <v>0</v>
      </c>
      <c r="AL73" s="89">
        <v>0</v>
      </c>
      <c r="AM73" s="89">
        <v>0</v>
      </c>
      <c r="AN73" s="89">
        <v>0</v>
      </c>
      <c r="AO73" s="89">
        <v>0</v>
      </c>
      <c r="AP73" s="89">
        <v>0</v>
      </c>
      <c r="AQ73" s="89">
        <v>0</v>
      </c>
      <c r="AR73" s="89">
        <v>0</v>
      </c>
      <c r="AS73" s="89">
        <v>0</v>
      </c>
      <c r="AT73" s="89">
        <v>0</v>
      </c>
      <c r="AU73" s="89">
        <v>0</v>
      </c>
      <c r="AV73" s="89">
        <v>0</v>
      </c>
      <c r="AW73" s="89">
        <v>0</v>
      </c>
      <c r="AX73" s="89">
        <v>0</v>
      </c>
      <c r="AY73" s="89">
        <v>0</v>
      </c>
      <c r="AZ73" s="89">
        <v>0</v>
      </c>
      <c r="BA73" s="89">
        <v>0</v>
      </c>
      <c r="BB73" s="89">
        <v>0</v>
      </c>
      <c r="BC73" s="89">
        <v>0</v>
      </c>
      <c r="BD73" s="89">
        <v>0</v>
      </c>
      <c r="BE73" s="89">
        <v>0</v>
      </c>
      <c r="BF73" s="89">
        <v>0</v>
      </c>
      <c r="BG73" s="89">
        <v>0</v>
      </c>
      <c r="BH73" s="89">
        <v>0</v>
      </c>
      <c r="BI73" s="89">
        <v>0</v>
      </c>
      <c r="BJ73" s="89">
        <v>0</v>
      </c>
      <c r="BK73" s="89">
        <v>0</v>
      </c>
      <c r="BL73" s="89">
        <v>0</v>
      </c>
      <c r="BM73" s="89">
        <v>0</v>
      </c>
      <c r="BN73" s="89">
        <v>0</v>
      </c>
      <c r="BO73" s="89">
        <v>0</v>
      </c>
      <c r="BP73" s="89">
        <v>0</v>
      </c>
      <c r="BQ73" s="89">
        <v>0</v>
      </c>
      <c r="BR73" s="89">
        <v>0</v>
      </c>
      <c r="BS73" s="89">
        <v>0</v>
      </c>
      <c r="BT73" s="89">
        <v>0</v>
      </c>
      <c r="BU73" s="89">
        <v>0</v>
      </c>
      <c r="BV73" s="89">
        <v>0</v>
      </c>
      <c r="BW73" s="89">
        <v>0</v>
      </c>
      <c r="BX73" s="89">
        <v>0</v>
      </c>
      <c r="BY73" s="89">
        <v>0</v>
      </c>
      <c r="BZ73" s="89">
        <v>0</v>
      </c>
      <c r="CA73" s="89">
        <v>0</v>
      </c>
      <c r="CB73" s="89">
        <v>0</v>
      </c>
      <c r="CC73" s="89">
        <v>0</v>
      </c>
      <c r="CD73" s="89">
        <v>0</v>
      </c>
      <c r="CE73" s="89">
        <v>0</v>
      </c>
      <c r="CF73" s="89">
        <v>0</v>
      </c>
      <c r="CG73" s="89">
        <v>0</v>
      </c>
      <c r="CH73" s="89">
        <v>0</v>
      </c>
      <c r="CI73" s="89">
        <v>0</v>
      </c>
      <c r="CJ73" s="89">
        <v>0</v>
      </c>
      <c r="CK73" s="89">
        <v>0</v>
      </c>
      <c r="CL73" s="89">
        <v>0</v>
      </c>
      <c r="CM73" s="89">
        <v>0</v>
      </c>
      <c r="CN73" s="89">
        <v>0</v>
      </c>
      <c r="CO73" s="89">
        <v>0</v>
      </c>
      <c r="CP73" s="89">
        <v>0</v>
      </c>
      <c r="CQ73" s="89">
        <v>0</v>
      </c>
      <c r="CR73" s="89">
        <v>0</v>
      </c>
      <c r="CS73" s="89">
        <v>0</v>
      </c>
      <c r="CT73" s="89">
        <v>0</v>
      </c>
      <c r="CU73" s="89">
        <v>0</v>
      </c>
      <c r="CV73" s="89">
        <v>0</v>
      </c>
      <c r="CW73" s="89">
        <v>0</v>
      </c>
      <c r="CX73" s="89">
        <v>0</v>
      </c>
      <c r="CY73" s="89">
        <v>0</v>
      </c>
      <c r="CZ73" s="89">
        <v>0</v>
      </c>
      <c r="DA73" s="89">
        <v>0</v>
      </c>
      <c r="DB73" s="89">
        <v>0</v>
      </c>
      <c r="DC73" s="89">
        <v>0</v>
      </c>
      <c r="DD73" s="89">
        <v>0</v>
      </c>
      <c r="DE73" s="89">
        <v>0</v>
      </c>
      <c r="DF73" s="89">
        <v>0</v>
      </c>
      <c r="DG73" s="89">
        <v>0</v>
      </c>
      <c r="DH73" s="89">
        <v>0</v>
      </c>
      <c r="DI73" s="89">
        <v>0</v>
      </c>
      <c r="DJ73" s="89">
        <v>0</v>
      </c>
      <c r="DK73" s="89">
        <v>0</v>
      </c>
      <c r="DL73" s="89">
        <v>1</v>
      </c>
      <c r="DM73" s="89">
        <v>1</v>
      </c>
      <c r="DN73" s="89">
        <v>1</v>
      </c>
      <c r="DO73" s="89">
        <v>0</v>
      </c>
      <c r="DP73" s="89">
        <v>0</v>
      </c>
      <c r="DQ73" s="89">
        <v>0</v>
      </c>
      <c r="DR73" s="89">
        <v>0</v>
      </c>
      <c r="DS73" s="89">
        <v>0</v>
      </c>
      <c r="DT73" s="89">
        <v>0</v>
      </c>
      <c r="DU73" s="89">
        <v>0</v>
      </c>
      <c r="DV73" s="89">
        <v>0</v>
      </c>
      <c r="DW73" s="89">
        <v>0</v>
      </c>
      <c r="DX73" s="89">
        <v>0</v>
      </c>
      <c r="DY73" s="89">
        <v>0</v>
      </c>
      <c r="DZ73" s="88"/>
      <c r="EB73" s="72">
        <f t="shared" si="0"/>
        <v>0</v>
      </c>
      <c r="EC73" s="72">
        <f t="shared" si="1"/>
        <v>0</v>
      </c>
      <c r="ED73" s="72">
        <f t="shared" si="2"/>
        <v>0</v>
      </c>
      <c r="EE73" s="72">
        <f t="shared" si="3"/>
        <v>0</v>
      </c>
      <c r="EF73" s="72">
        <f t="shared" si="4"/>
        <v>0</v>
      </c>
      <c r="EG73" s="72">
        <f t="shared" si="5"/>
        <v>0</v>
      </c>
      <c r="EH73" s="72">
        <f t="shared" si="6"/>
        <v>0</v>
      </c>
      <c r="EI73" s="72">
        <f t="shared" si="7"/>
        <v>0</v>
      </c>
      <c r="EJ73" s="72">
        <f t="shared" si="8"/>
        <v>0</v>
      </c>
      <c r="EK73" s="72">
        <f t="shared" si="9"/>
        <v>0</v>
      </c>
      <c r="EL73" s="72">
        <f t="shared" si="10"/>
        <v>0</v>
      </c>
      <c r="EM73" s="72">
        <f t="shared" si="11"/>
        <v>0</v>
      </c>
      <c r="EN73" s="72">
        <f t="shared" si="12"/>
        <v>0</v>
      </c>
      <c r="EO73" s="72">
        <f t="shared" si="13"/>
        <v>0</v>
      </c>
      <c r="EP73" s="72">
        <f t="shared" si="14"/>
        <v>14</v>
      </c>
      <c r="EQ73" s="72">
        <f t="shared" si="15"/>
        <v>0</v>
      </c>
      <c r="ES73" s="11" t="str">
        <f t="shared" si="16"/>
        <v>{0x00, 0x00, 0x00, 0x00, 0x00, 0x00, 0x00, 0x00, 0x00, 0x00, 0x00, 0x00, 0x00, 0x00, 0x0E, 0x00},</v>
      </c>
      <c r="FA73" s="81"/>
      <c r="FB73" s="81"/>
      <c r="FC73" s="81"/>
      <c r="FD73" s="81"/>
      <c r="FE73" s="81"/>
      <c r="FF73" s="81"/>
      <c r="FG73" s="81"/>
      <c r="FH73" s="81"/>
      <c r="FI73" s="81"/>
      <c r="FJ73" s="81"/>
      <c r="FK73" s="81"/>
      <c r="FL73" s="81"/>
    </row>
    <row r="74" spans="1:168" s="72" customFormat="1" ht="15" customHeight="1" x14ac:dyDescent="0.25">
      <c r="A74" s="88"/>
      <c r="B74" s="89">
        <v>0</v>
      </c>
      <c r="C74" s="89">
        <v>0</v>
      </c>
      <c r="D74" s="89">
        <v>0</v>
      </c>
      <c r="E74" s="89">
        <v>0</v>
      </c>
      <c r="F74" s="89">
        <v>0</v>
      </c>
      <c r="G74" s="89">
        <v>0</v>
      </c>
      <c r="H74" s="89">
        <v>0</v>
      </c>
      <c r="I74" s="89">
        <v>0</v>
      </c>
      <c r="J74" s="89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89">
        <v>0</v>
      </c>
      <c r="V74" s="89">
        <v>0</v>
      </c>
      <c r="W74" s="89">
        <v>0</v>
      </c>
      <c r="X74" s="89">
        <v>0</v>
      </c>
      <c r="Y74" s="89">
        <v>0</v>
      </c>
      <c r="Z74" s="89">
        <v>0</v>
      </c>
      <c r="AA74" s="89">
        <v>0</v>
      </c>
      <c r="AB74" s="89">
        <v>0</v>
      </c>
      <c r="AC74" s="89">
        <v>0</v>
      </c>
      <c r="AD74" s="89">
        <v>0</v>
      </c>
      <c r="AE74" s="89">
        <v>0</v>
      </c>
      <c r="AF74" s="89">
        <v>0</v>
      </c>
      <c r="AG74" s="89">
        <v>0</v>
      </c>
      <c r="AH74" s="89">
        <v>0</v>
      </c>
      <c r="AI74" s="89">
        <v>0</v>
      </c>
      <c r="AJ74" s="89">
        <v>0</v>
      </c>
      <c r="AK74" s="89">
        <v>0</v>
      </c>
      <c r="AL74" s="89">
        <v>0</v>
      </c>
      <c r="AM74" s="89">
        <v>0</v>
      </c>
      <c r="AN74" s="89">
        <v>0</v>
      </c>
      <c r="AO74" s="89">
        <v>0</v>
      </c>
      <c r="AP74" s="89">
        <v>0</v>
      </c>
      <c r="AQ74" s="89">
        <v>0</v>
      </c>
      <c r="AR74" s="89">
        <v>0</v>
      </c>
      <c r="AS74" s="89">
        <v>0</v>
      </c>
      <c r="AT74" s="89">
        <v>0</v>
      </c>
      <c r="AU74" s="89">
        <v>0</v>
      </c>
      <c r="AV74" s="89">
        <v>0</v>
      </c>
      <c r="AW74" s="89">
        <v>0</v>
      </c>
      <c r="AX74" s="89">
        <v>0</v>
      </c>
      <c r="AY74" s="89">
        <v>0</v>
      </c>
      <c r="AZ74" s="89">
        <v>0</v>
      </c>
      <c r="BA74" s="89">
        <v>0</v>
      </c>
      <c r="BB74" s="89">
        <v>0</v>
      </c>
      <c r="BC74" s="89">
        <v>0</v>
      </c>
      <c r="BD74" s="89">
        <v>0</v>
      </c>
      <c r="BE74" s="89">
        <v>0</v>
      </c>
      <c r="BF74" s="89">
        <v>0</v>
      </c>
      <c r="BG74" s="89">
        <v>0</v>
      </c>
      <c r="BH74" s="89">
        <v>0</v>
      </c>
      <c r="BI74" s="89">
        <v>0</v>
      </c>
      <c r="BJ74" s="89">
        <v>0</v>
      </c>
      <c r="BK74" s="89">
        <v>0</v>
      </c>
      <c r="BL74" s="89">
        <v>0</v>
      </c>
      <c r="BM74" s="89">
        <v>0</v>
      </c>
      <c r="BN74" s="89">
        <v>0</v>
      </c>
      <c r="BO74" s="89">
        <v>0</v>
      </c>
      <c r="BP74" s="89">
        <v>0</v>
      </c>
      <c r="BQ74" s="89">
        <v>0</v>
      </c>
      <c r="BR74" s="89">
        <v>0</v>
      </c>
      <c r="BS74" s="89">
        <v>0</v>
      </c>
      <c r="BT74" s="89">
        <v>0</v>
      </c>
      <c r="BU74" s="89">
        <v>0</v>
      </c>
      <c r="BV74" s="89">
        <v>0</v>
      </c>
      <c r="BW74" s="89">
        <v>0</v>
      </c>
      <c r="BX74" s="89">
        <v>0</v>
      </c>
      <c r="BY74" s="89">
        <v>0</v>
      </c>
      <c r="BZ74" s="89">
        <v>0</v>
      </c>
      <c r="CA74" s="89">
        <v>0</v>
      </c>
      <c r="CB74" s="89">
        <v>0</v>
      </c>
      <c r="CC74" s="89">
        <v>0</v>
      </c>
      <c r="CD74" s="89">
        <v>0</v>
      </c>
      <c r="CE74" s="89">
        <v>0</v>
      </c>
      <c r="CF74" s="89">
        <v>0</v>
      </c>
      <c r="CG74" s="89">
        <v>0</v>
      </c>
      <c r="CH74" s="89">
        <v>0</v>
      </c>
      <c r="CI74" s="89">
        <v>0</v>
      </c>
      <c r="CJ74" s="89">
        <v>0</v>
      </c>
      <c r="CK74" s="89">
        <v>0</v>
      </c>
      <c r="CL74" s="89">
        <v>0</v>
      </c>
      <c r="CM74" s="89">
        <v>0</v>
      </c>
      <c r="CN74" s="89">
        <v>0</v>
      </c>
      <c r="CO74" s="89">
        <v>0</v>
      </c>
      <c r="CP74" s="89">
        <v>0</v>
      </c>
      <c r="CQ74" s="89">
        <v>0</v>
      </c>
      <c r="CR74" s="89">
        <v>0</v>
      </c>
      <c r="CS74" s="89">
        <v>0</v>
      </c>
      <c r="CT74" s="89">
        <v>0</v>
      </c>
      <c r="CU74" s="89">
        <v>0</v>
      </c>
      <c r="CV74" s="89">
        <v>0</v>
      </c>
      <c r="CW74" s="89">
        <v>0</v>
      </c>
      <c r="CX74" s="89">
        <v>0</v>
      </c>
      <c r="CY74" s="89">
        <v>0</v>
      </c>
      <c r="CZ74" s="89">
        <v>0</v>
      </c>
      <c r="DA74" s="89">
        <v>0</v>
      </c>
      <c r="DB74" s="89">
        <v>0</v>
      </c>
      <c r="DC74" s="89">
        <v>0</v>
      </c>
      <c r="DD74" s="89">
        <v>0</v>
      </c>
      <c r="DE74" s="89">
        <v>0</v>
      </c>
      <c r="DF74" s="89">
        <v>0</v>
      </c>
      <c r="DG74" s="89">
        <v>0</v>
      </c>
      <c r="DH74" s="89">
        <v>0</v>
      </c>
      <c r="DI74" s="89">
        <v>0</v>
      </c>
      <c r="DJ74" s="89">
        <v>0</v>
      </c>
      <c r="DK74" s="89">
        <v>0</v>
      </c>
      <c r="DL74" s="89">
        <v>1</v>
      </c>
      <c r="DM74" s="89">
        <v>1</v>
      </c>
      <c r="DN74" s="89">
        <v>1</v>
      </c>
      <c r="DO74" s="89">
        <v>0</v>
      </c>
      <c r="DP74" s="89">
        <v>0</v>
      </c>
      <c r="DQ74" s="89">
        <v>0</v>
      </c>
      <c r="DR74" s="89">
        <v>0</v>
      </c>
      <c r="DS74" s="89">
        <v>0</v>
      </c>
      <c r="DT74" s="89">
        <v>0</v>
      </c>
      <c r="DU74" s="89">
        <v>0</v>
      </c>
      <c r="DV74" s="89">
        <v>0</v>
      </c>
      <c r="DW74" s="89">
        <v>0</v>
      </c>
      <c r="DX74" s="89">
        <v>0</v>
      </c>
      <c r="DY74" s="89">
        <v>0</v>
      </c>
      <c r="DZ74" s="88"/>
      <c r="EB74" s="72">
        <f t="shared" si="0"/>
        <v>0</v>
      </c>
      <c r="EC74" s="72">
        <f t="shared" si="1"/>
        <v>0</v>
      </c>
      <c r="ED74" s="72">
        <f t="shared" si="2"/>
        <v>0</v>
      </c>
      <c r="EE74" s="72">
        <f t="shared" si="3"/>
        <v>0</v>
      </c>
      <c r="EF74" s="72">
        <f t="shared" si="4"/>
        <v>0</v>
      </c>
      <c r="EG74" s="72">
        <f t="shared" si="5"/>
        <v>0</v>
      </c>
      <c r="EH74" s="72">
        <f t="shared" si="6"/>
        <v>0</v>
      </c>
      <c r="EI74" s="72">
        <f t="shared" si="7"/>
        <v>0</v>
      </c>
      <c r="EJ74" s="72">
        <f t="shared" si="8"/>
        <v>0</v>
      </c>
      <c r="EK74" s="72">
        <f t="shared" si="9"/>
        <v>0</v>
      </c>
      <c r="EL74" s="72">
        <f t="shared" si="10"/>
        <v>0</v>
      </c>
      <c r="EM74" s="72">
        <f t="shared" si="11"/>
        <v>0</v>
      </c>
      <c r="EN74" s="72">
        <f t="shared" si="12"/>
        <v>0</v>
      </c>
      <c r="EO74" s="72">
        <f t="shared" si="13"/>
        <v>0</v>
      </c>
      <c r="EP74" s="72">
        <f t="shared" si="14"/>
        <v>14</v>
      </c>
      <c r="EQ74" s="72">
        <f t="shared" si="15"/>
        <v>0</v>
      </c>
      <c r="ES74" s="11" t="str">
        <f t="shared" si="16"/>
        <v>{0x00, 0x00, 0x00, 0x00, 0x00, 0x00, 0x00, 0x00, 0x00, 0x00, 0x00, 0x00, 0x00, 0x00, 0x0E, 0x00},</v>
      </c>
      <c r="FA74" s="81"/>
      <c r="FB74" s="81"/>
      <c r="FC74" s="81"/>
      <c r="FD74" s="81"/>
      <c r="FE74" s="81"/>
      <c r="FF74" s="81"/>
      <c r="FG74" s="81"/>
      <c r="FH74" s="81"/>
      <c r="FI74" s="81"/>
      <c r="FJ74" s="81"/>
      <c r="FK74" s="81"/>
      <c r="FL74" s="81"/>
    </row>
    <row r="75" spans="1:168" s="72" customFormat="1" ht="15" customHeight="1" x14ac:dyDescent="0.25">
      <c r="A75" s="88"/>
      <c r="B75" s="89">
        <v>0</v>
      </c>
      <c r="C75" s="89">
        <v>0</v>
      </c>
      <c r="D75" s="89">
        <v>0</v>
      </c>
      <c r="E75" s="89">
        <v>0</v>
      </c>
      <c r="F75" s="89">
        <v>0</v>
      </c>
      <c r="G75" s="89">
        <v>0</v>
      </c>
      <c r="H75" s="89">
        <v>0</v>
      </c>
      <c r="I75" s="89">
        <v>0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89">
        <v>0</v>
      </c>
      <c r="V75" s="89">
        <v>0</v>
      </c>
      <c r="W75" s="89">
        <v>0</v>
      </c>
      <c r="X75" s="89">
        <v>0</v>
      </c>
      <c r="Y75" s="89">
        <v>0</v>
      </c>
      <c r="Z75" s="89">
        <v>0</v>
      </c>
      <c r="AA75" s="89">
        <v>0</v>
      </c>
      <c r="AB75" s="89">
        <v>0</v>
      </c>
      <c r="AC75" s="89">
        <v>0</v>
      </c>
      <c r="AD75" s="89">
        <v>0</v>
      </c>
      <c r="AE75" s="89">
        <v>0</v>
      </c>
      <c r="AF75" s="89">
        <v>0</v>
      </c>
      <c r="AG75" s="89">
        <v>0</v>
      </c>
      <c r="AH75" s="89">
        <v>0</v>
      </c>
      <c r="AI75" s="89">
        <v>0</v>
      </c>
      <c r="AJ75" s="89">
        <v>0</v>
      </c>
      <c r="AK75" s="89">
        <v>0</v>
      </c>
      <c r="AL75" s="89">
        <v>0</v>
      </c>
      <c r="AM75" s="89">
        <v>0</v>
      </c>
      <c r="AN75" s="89">
        <v>0</v>
      </c>
      <c r="AO75" s="89">
        <v>0</v>
      </c>
      <c r="AP75" s="89">
        <v>0</v>
      </c>
      <c r="AQ75" s="89">
        <v>0</v>
      </c>
      <c r="AR75" s="89">
        <v>0</v>
      </c>
      <c r="AS75" s="89">
        <v>0</v>
      </c>
      <c r="AT75" s="89">
        <v>0</v>
      </c>
      <c r="AU75" s="89">
        <v>0</v>
      </c>
      <c r="AV75" s="89">
        <v>0</v>
      </c>
      <c r="AW75" s="89">
        <v>0</v>
      </c>
      <c r="AX75" s="89">
        <v>0</v>
      </c>
      <c r="AY75" s="89">
        <v>0</v>
      </c>
      <c r="AZ75" s="89">
        <v>0</v>
      </c>
      <c r="BA75" s="89">
        <v>0</v>
      </c>
      <c r="BB75" s="89">
        <v>0</v>
      </c>
      <c r="BC75" s="89">
        <v>0</v>
      </c>
      <c r="BD75" s="89">
        <v>0</v>
      </c>
      <c r="BE75" s="89">
        <v>0</v>
      </c>
      <c r="BF75" s="89">
        <v>0</v>
      </c>
      <c r="BG75" s="89">
        <v>0</v>
      </c>
      <c r="BH75" s="89">
        <v>0</v>
      </c>
      <c r="BI75" s="89">
        <v>0</v>
      </c>
      <c r="BJ75" s="89">
        <v>0</v>
      </c>
      <c r="BK75" s="89">
        <v>0</v>
      </c>
      <c r="BL75" s="89">
        <v>0</v>
      </c>
      <c r="BM75" s="89">
        <v>0</v>
      </c>
      <c r="BN75" s="89">
        <v>0</v>
      </c>
      <c r="BO75" s="89">
        <v>0</v>
      </c>
      <c r="BP75" s="89">
        <v>0</v>
      </c>
      <c r="BQ75" s="89">
        <v>0</v>
      </c>
      <c r="BR75" s="89">
        <v>0</v>
      </c>
      <c r="BS75" s="89">
        <v>0</v>
      </c>
      <c r="BT75" s="89">
        <v>0</v>
      </c>
      <c r="BU75" s="89">
        <v>0</v>
      </c>
      <c r="BV75" s="89">
        <v>0</v>
      </c>
      <c r="BW75" s="89">
        <v>0</v>
      </c>
      <c r="BX75" s="89">
        <v>0</v>
      </c>
      <c r="BY75" s="89">
        <v>0</v>
      </c>
      <c r="BZ75" s="89">
        <v>0</v>
      </c>
      <c r="CA75" s="89">
        <v>0</v>
      </c>
      <c r="CB75" s="89">
        <v>0</v>
      </c>
      <c r="CC75" s="89">
        <v>0</v>
      </c>
      <c r="CD75" s="89">
        <v>0</v>
      </c>
      <c r="CE75" s="89">
        <v>0</v>
      </c>
      <c r="CF75" s="89">
        <v>0</v>
      </c>
      <c r="CG75" s="89">
        <v>0</v>
      </c>
      <c r="CH75" s="89">
        <v>0</v>
      </c>
      <c r="CI75" s="89">
        <v>0</v>
      </c>
      <c r="CJ75" s="89">
        <v>0</v>
      </c>
      <c r="CK75" s="89">
        <v>0</v>
      </c>
      <c r="CL75" s="89">
        <v>0</v>
      </c>
      <c r="CM75" s="89">
        <v>0</v>
      </c>
      <c r="CN75" s="89">
        <v>0</v>
      </c>
      <c r="CO75" s="89">
        <v>0</v>
      </c>
      <c r="CP75" s="89">
        <v>0</v>
      </c>
      <c r="CQ75" s="89">
        <v>0</v>
      </c>
      <c r="CR75" s="89">
        <v>0</v>
      </c>
      <c r="CS75" s="89">
        <v>0</v>
      </c>
      <c r="CT75" s="89">
        <v>0</v>
      </c>
      <c r="CU75" s="89">
        <v>0</v>
      </c>
      <c r="CV75" s="89">
        <v>0</v>
      </c>
      <c r="CW75" s="89">
        <v>0</v>
      </c>
      <c r="CX75" s="89">
        <v>0</v>
      </c>
      <c r="CY75" s="89">
        <v>0</v>
      </c>
      <c r="CZ75" s="89">
        <v>0</v>
      </c>
      <c r="DA75" s="89">
        <v>0</v>
      </c>
      <c r="DB75" s="89">
        <v>0</v>
      </c>
      <c r="DC75" s="89">
        <v>0</v>
      </c>
      <c r="DD75" s="89">
        <v>0</v>
      </c>
      <c r="DE75" s="89">
        <v>0</v>
      </c>
      <c r="DF75" s="89">
        <v>0</v>
      </c>
      <c r="DG75" s="89">
        <v>0</v>
      </c>
      <c r="DH75" s="89">
        <v>0</v>
      </c>
      <c r="DI75" s="89">
        <v>0</v>
      </c>
      <c r="DJ75" s="89">
        <v>0</v>
      </c>
      <c r="DK75" s="89">
        <v>0</v>
      </c>
      <c r="DL75" s="89">
        <v>0</v>
      </c>
      <c r="DM75" s="89">
        <v>0</v>
      </c>
      <c r="DN75" s="89">
        <v>0</v>
      </c>
      <c r="DO75" s="89">
        <v>0</v>
      </c>
      <c r="DP75" s="89">
        <v>0</v>
      </c>
      <c r="DQ75" s="89">
        <v>0</v>
      </c>
      <c r="DR75" s="89">
        <v>0</v>
      </c>
      <c r="DS75" s="89">
        <v>0</v>
      </c>
      <c r="DT75" s="89">
        <v>0</v>
      </c>
      <c r="DU75" s="89">
        <v>0</v>
      </c>
      <c r="DV75" s="89">
        <v>0</v>
      </c>
      <c r="DW75" s="89">
        <v>1</v>
      </c>
      <c r="DX75" s="89">
        <v>1</v>
      </c>
      <c r="DY75" s="89">
        <v>1</v>
      </c>
      <c r="DZ75" s="88"/>
      <c r="EB75" s="72">
        <f t="shared" si="0"/>
        <v>0</v>
      </c>
      <c r="EC75" s="72">
        <f t="shared" si="1"/>
        <v>0</v>
      </c>
      <c r="ED75" s="72">
        <f t="shared" si="2"/>
        <v>0</v>
      </c>
      <c r="EE75" s="72">
        <f t="shared" si="3"/>
        <v>0</v>
      </c>
      <c r="EF75" s="72">
        <f t="shared" si="4"/>
        <v>0</v>
      </c>
      <c r="EG75" s="72">
        <f t="shared" si="5"/>
        <v>0</v>
      </c>
      <c r="EH75" s="72">
        <f t="shared" si="6"/>
        <v>0</v>
      </c>
      <c r="EI75" s="72">
        <f t="shared" si="7"/>
        <v>0</v>
      </c>
      <c r="EJ75" s="72">
        <f t="shared" si="8"/>
        <v>0</v>
      </c>
      <c r="EK75" s="72">
        <f t="shared" si="9"/>
        <v>0</v>
      </c>
      <c r="EL75" s="72">
        <f t="shared" si="10"/>
        <v>0</v>
      </c>
      <c r="EM75" s="72">
        <f t="shared" si="11"/>
        <v>0</v>
      </c>
      <c r="EN75" s="72">
        <f t="shared" si="12"/>
        <v>0</v>
      </c>
      <c r="EO75" s="72">
        <f t="shared" si="13"/>
        <v>0</v>
      </c>
      <c r="EP75" s="72">
        <f t="shared" si="14"/>
        <v>0</v>
      </c>
      <c r="EQ75" s="72">
        <f t="shared" si="15"/>
        <v>112</v>
      </c>
      <c r="ES75" s="11" t="str">
        <f t="shared" si="16"/>
        <v>{0x00, 0x00, 0x00, 0x00, 0x00, 0x00, 0x00, 0x00, 0x00, 0x00, 0x00, 0x00, 0x00, 0x00, 0x00, 0x70},</v>
      </c>
      <c r="FA75" s="81"/>
      <c r="FB75" s="81"/>
      <c r="FC75" s="81"/>
      <c r="FD75" s="81"/>
      <c r="FE75" s="81"/>
      <c r="FF75" s="81"/>
      <c r="FG75" s="81"/>
      <c r="FH75" s="81"/>
      <c r="FI75" s="81"/>
      <c r="FJ75" s="81"/>
      <c r="FK75" s="81"/>
      <c r="FL75" s="81"/>
    </row>
    <row r="76" spans="1:168" s="72" customFormat="1" ht="15" customHeight="1" x14ac:dyDescent="0.25">
      <c r="A76" s="88"/>
      <c r="B76" s="89">
        <v>0</v>
      </c>
      <c r="C76" s="89">
        <v>0</v>
      </c>
      <c r="D76" s="89">
        <v>0</v>
      </c>
      <c r="E76" s="89">
        <v>0</v>
      </c>
      <c r="F76" s="89">
        <v>0</v>
      </c>
      <c r="G76" s="89">
        <v>0</v>
      </c>
      <c r="H76" s="89">
        <v>0</v>
      </c>
      <c r="I76" s="89">
        <v>0</v>
      </c>
      <c r="J76" s="89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0</v>
      </c>
      <c r="Q76" s="89">
        <v>0</v>
      </c>
      <c r="R76" s="89">
        <v>0</v>
      </c>
      <c r="S76" s="89">
        <v>0</v>
      </c>
      <c r="T76" s="89">
        <v>0</v>
      </c>
      <c r="U76" s="89">
        <v>0</v>
      </c>
      <c r="V76" s="89">
        <v>0</v>
      </c>
      <c r="W76" s="89">
        <v>0</v>
      </c>
      <c r="X76" s="89">
        <v>0</v>
      </c>
      <c r="Y76" s="89">
        <v>0</v>
      </c>
      <c r="Z76" s="89">
        <v>0</v>
      </c>
      <c r="AA76" s="89">
        <v>0</v>
      </c>
      <c r="AB76" s="89">
        <v>0</v>
      </c>
      <c r="AC76" s="89">
        <v>0</v>
      </c>
      <c r="AD76" s="89">
        <v>0</v>
      </c>
      <c r="AE76" s="89">
        <v>0</v>
      </c>
      <c r="AF76" s="89">
        <v>0</v>
      </c>
      <c r="AG76" s="89">
        <v>0</v>
      </c>
      <c r="AH76" s="89">
        <v>0</v>
      </c>
      <c r="AI76" s="89">
        <v>0</v>
      </c>
      <c r="AJ76" s="89">
        <v>0</v>
      </c>
      <c r="AK76" s="89">
        <v>0</v>
      </c>
      <c r="AL76" s="89">
        <v>0</v>
      </c>
      <c r="AM76" s="89">
        <v>0</v>
      </c>
      <c r="AN76" s="89">
        <v>0</v>
      </c>
      <c r="AO76" s="89">
        <v>0</v>
      </c>
      <c r="AP76" s="89">
        <v>0</v>
      </c>
      <c r="AQ76" s="89">
        <v>0</v>
      </c>
      <c r="AR76" s="89">
        <v>0</v>
      </c>
      <c r="AS76" s="89">
        <v>0</v>
      </c>
      <c r="AT76" s="89">
        <v>0</v>
      </c>
      <c r="AU76" s="89">
        <v>0</v>
      </c>
      <c r="AV76" s="89">
        <v>0</v>
      </c>
      <c r="AW76" s="89">
        <v>0</v>
      </c>
      <c r="AX76" s="89">
        <v>0</v>
      </c>
      <c r="AY76" s="89">
        <v>0</v>
      </c>
      <c r="AZ76" s="89">
        <v>0</v>
      </c>
      <c r="BA76" s="89">
        <v>0</v>
      </c>
      <c r="BB76" s="89">
        <v>0</v>
      </c>
      <c r="BC76" s="89">
        <v>0</v>
      </c>
      <c r="BD76" s="89">
        <v>0</v>
      </c>
      <c r="BE76" s="89">
        <v>0</v>
      </c>
      <c r="BF76" s="89">
        <v>0</v>
      </c>
      <c r="BG76" s="89">
        <v>0</v>
      </c>
      <c r="BH76" s="89">
        <v>0</v>
      </c>
      <c r="BI76" s="89">
        <v>0</v>
      </c>
      <c r="BJ76" s="89">
        <v>0</v>
      </c>
      <c r="BK76" s="89">
        <v>0</v>
      </c>
      <c r="BL76" s="89">
        <v>0</v>
      </c>
      <c r="BM76" s="89">
        <v>0</v>
      </c>
      <c r="BN76" s="89">
        <v>0</v>
      </c>
      <c r="BO76" s="89">
        <v>0</v>
      </c>
      <c r="BP76" s="89">
        <v>0</v>
      </c>
      <c r="BQ76" s="89">
        <v>0</v>
      </c>
      <c r="BR76" s="89">
        <v>0</v>
      </c>
      <c r="BS76" s="89">
        <v>0</v>
      </c>
      <c r="BT76" s="89">
        <v>0</v>
      </c>
      <c r="BU76" s="89">
        <v>0</v>
      </c>
      <c r="BV76" s="89">
        <v>0</v>
      </c>
      <c r="BW76" s="89">
        <v>0</v>
      </c>
      <c r="BX76" s="89">
        <v>0</v>
      </c>
      <c r="BY76" s="89">
        <v>0</v>
      </c>
      <c r="BZ76" s="89">
        <v>0</v>
      </c>
      <c r="CA76" s="89">
        <v>0</v>
      </c>
      <c r="CB76" s="89">
        <v>0</v>
      </c>
      <c r="CC76" s="89">
        <v>0</v>
      </c>
      <c r="CD76" s="89">
        <v>0</v>
      </c>
      <c r="CE76" s="89">
        <v>0</v>
      </c>
      <c r="CF76" s="89">
        <v>0</v>
      </c>
      <c r="CG76" s="89">
        <v>0</v>
      </c>
      <c r="CH76" s="89">
        <v>0</v>
      </c>
      <c r="CI76" s="89">
        <v>0</v>
      </c>
      <c r="CJ76" s="89">
        <v>0</v>
      </c>
      <c r="CK76" s="89">
        <v>0</v>
      </c>
      <c r="CL76" s="89">
        <v>0</v>
      </c>
      <c r="CM76" s="89">
        <v>0</v>
      </c>
      <c r="CN76" s="89">
        <v>0</v>
      </c>
      <c r="CO76" s="89">
        <v>0</v>
      </c>
      <c r="CP76" s="89">
        <v>0</v>
      </c>
      <c r="CQ76" s="89">
        <v>0</v>
      </c>
      <c r="CR76" s="89">
        <v>0</v>
      </c>
      <c r="CS76" s="89">
        <v>0</v>
      </c>
      <c r="CT76" s="89">
        <v>0</v>
      </c>
      <c r="CU76" s="89">
        <v>0</v>
      </c>
      <c r="CV76" s="89">
        <v>0</v>
      </c>
      <c r="CW76" s="89">
        <v>0</v>
      </c>
      <c r="CX76" s="89">
        <v>0</v>
      </c>
      <c r="CY76" s="89">
        <v>0</v>
      </c>
      <c r="CZ76" s="89">
        <v>0</v>
      </c>
      <c r="DA76" s="89">
        <v>0</v>
      </c>
      <c r="DB76" s="89">
        <v>0</v>
      </c>
      <c r="DC76" s="89">
        <v>0</v>
      </c>
      <c r="DD76" s="89">
        <v>0</v>
      </c>
      <c r="DE76" s="89">
        <v>0</v>
      </c>
      <c r="DF76" s="89">
        <v>0</v>
      </c>
      <c r="DG76" s="89">
        <v>0</v>
      </c>
      <c r="DH76" s="89">
        <v>0</v>
      </c>
      <c r="DI76" s="89">
        <v>0</v>
      </c>
      <c r="DJ76" s="89">
        <v>0</v>
      </c>
      <c r="DK76" s="89">
        <v>0</v>
      </c>
      <c r="DL76" s="89">
        <v>0</v>
      </c>
      <c r="DM76" s="89">
        <v>0</v>
      </c>
      <c r="DN76" s="89">
        <v>0</v>
      </c>
      <c r="DO76" s="89">
        <v>0</v>
      </c>
      <c r="DP76" s="89">
        <v>0</v>
      </c>
      <c r="DQ76" s="89">
        <v>0</v>
      </c>
      <c r="DR76" s="89">
        <v>0</v>
      </c>
      <c r="DS76" s="89">
        <v>0</v>
      </c>
      <c r="DT76" s="89">
        <v>0</v>
      </c>
      <c r="DU76" s="89">
        <v>0</v>
      </c>
      <c r="DV76" s="89">
        <v>0</v>
      </c>
      <c r="DW76" s="89">
        <v>1</v>
      </c>
      <c r="DX76" s="89">
        <v>1</v>
      </c>
      <c r="DY76" s="89">
        <v>1</v>
      </c>
      <c r="DZ76" s="88"/>
      <c r="EB76" s="72">
        <f t="shared" si="0"/>
        <v>0</v>
      </c>
      <c r="EC76" s="72">
        <f t="shared" si="1"/>
        <v>0</v>
      </c>
      <c r="ED76" s="72">
        <f t="shared" si="2"/>
        <v>0</v>
      </c>
      <c r="EE76" s="72">
        <f t="shared" si="3"/>
        <v>0</v>
      </c>
      <c r="EF76" s="72">
        <f t="shared" si="4"/>
        <v>0</v>
      </c>
      <c r="EG76" s="72">
        <f t="shared" si="5"/>
        <v>0</v>
      </c>
      <c r="EH76" s="72">
        <f t="shared" si="6"/>
        <v>0</v>
      </c>
      <c r="EI76" s="72">
        <f t="shared" si="7"/>
        <v>0</v>
      </c>
      <c r="EJ76" s="72">
        <f t="shared" si="8"/>
        <v>0</v>
      </c>
      <c r="EK76" s="72">
        <f t="shared" si="9"/>
        <v>0</v>
      </c>
      <c r="EL76" s="72">
        <f t="shared" si="10"/>
        <v>0</v>
      </c>
      <c r="EM76" s="72">
        <f t="shared" si="11"/>
        <v>0</v>
      </c>
      <c r="EN76" s="72">
        <f t="shared" si="12"/>
        <v>0</v>
      </c>
      <c r="EO76" s="72">
        <f t="shared" si="13"/>
        <v>0</v>
      </c>
      <c r="EP76" s="72">
        <f t="shared" si="14"/>
        <v>0</v>
      </c>
      <c r="EQ76" s="72">
        <f t="shared" si="15"/>
        <v>112</v>
      </c>
      <c r="ES76" s="11" t="str">
        <f t="shared" si="16"/>
        <v>{0x00, 0x00, 0x00, 0x00, 0x00, 0x00, 0x00, 0x00, 0x00, 0x00, 0x00, 0x00, 0x00, 0x00, 0x00, 0x70},</v>
      </c>
      <c r="FA76" s="81"/>
      <c r="FB76" s="81"/>
      <c r="FC76" s="81"/>
      <c r="FD76" s="81"/>
      <c r="FE76" s="81"/>
      <c r="FF76" s="81"/>
      <c r="FG76" s="81"/>
      <c r="FH76" s="81"/>
      <c r="FI76" s="81"/>
      <c r="FJ76" s="81"/>
      <c r="FK76" s="81"/>
      <c r="FL76" s="81"/>
    </row>
    <row r="77" spans="1:168" s="72" customFormat="1" ht="15" customHeight="1" x14ac:dyDescent="0.25">
      <c r="A77" s="88"/>
      <c r="B77" s="89">
        <v>0</v>
      </c>
      <c r="C77" s="89">
        <v>0</v>
      </c>
      <c r="D77" s="89">
        <v>0</v>
      </c>
      <c r="E77" s="89">
        <v>0</v>
      </c>
      <c r="F77" s="89">
        <v>0</v>
      </c>
      <c r="G77" s="89">
        <v>0</v>
      </c>
      <c r="H77" s="89">
        <v>0</v>
      </c>
      <c r="I77" s="89">
        <v>0</v>
      </c>
      <c r="J77" s="89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0</v>
      </c>
      <c r="Q77" s="89">
        <v>0</v>
      </c>
      <c r="R77" s="89">
        <v>0</v>
      </c>
      <c r="S77" s="89">
        <v>0</v>
      </c>
      <c r="T77" s="89">
        <v>0</v>
      </c>
      <c r="U77" s="89">
        <v>0</v>
      </c>
      <c r="V77" s="89">
        <v>0</v>
      </c>
      <c r="W77" s="89">
        <v>0</v>
      </c>
      <c r="X77" s="89">
        <v>0</v>
      </c>
      <c r="Y77" s="89">
        <v>0</v>
      </c>
      <c r="Z77" s="89">
        <v>0</v>
      </c>
      <c r="AA77" s="89">
        <v>0</v>
      </c>
      <c r="AB77" s="89">
        <v>0</v>
      </c>
      <c r="AC77" s="89">
        <v>0</v>
      </c>
      <c r="AD77" s="89">
        <v>0</v>
      </c>
      <c r="AE77" s="89">
        <v>0</v>
      </c>
      <c r="AF77" s="89">
        <v>0</v>
      </c>
      <c r="AG77" s="89">
        <v>0</v>
      </c>
      <c r="AH77" s="89">
        <v>0</v>
      </c>
      <c r="AI77" s="89">
        <v>0</v>
      </c>
      <c r="AJ77" s="89">
        <v>0</v>
      </c>
      <c r="AK77" s="89">
        <v>0</v>
      </c>
      <c r="AL77" s="89">
        <v>0</v>
      </c>
      <c r="AM77" s="89">
        <v>0</v>
      </c>
      <c r="AN77" s="89">
        <v>0</v>
      </c>
      <c r="AO77" s="89">
        <v>0</v>
      </c>
      <c r="AP77" s="89">
        <v>0</v>
      </c>
      <c r="AQ77" s="89">
        <v>0</v>
      </c>
      <c r="AR77" s="89">
        <v>0</v>
      </c>
      <c r="AS77" s="89">
        <v>0</v>
      </c>
      <c r="AT77" s="89">
        <v>0</v>
      </c>
      <c r="AU77" s="89">
        <v>0</v>
      </c>
      <c r="AV77" s="89">
        <v>0</v>
      </c>
      <c r="AW77" s="89">
        <v>0</v>
      </c>
      <c r="AX77" s="89">
        <v>0</v>
      </c>
      <c r="AY77" s="89">
        <v>0</v>
      </c>
      <c r="AZ77" s="89">
        <v>0</v>
      </c>
      <c r="BA77" s="89">
        <v>0</v>
      </c>
      <c r="BB77" s="89">
        <v>0</v>
      </c>
      <c r="BC77" s="89">
        <v>0</v>
      </c>
      <c r="BD77" s="89">
        <v>0</v>
      </c>
      <c r="BE77" s="89">
        <v>0</v>
      </c>
      <c r="BF77" s="89">
        <v>0</v>
      </c>
      <c r="BG77" s="89">
        <v>0</v>
      </c>
      <c r="BH77" s="89">
        <v>0</v>
      </c>
      <c r="BI77" s="89">
        <v>0</v>
      </c>
      <c r="BJ77" s="89">
        <v>0</v>
      </c>
      <c r="BK77" s="89">
        <v>0</v>
      </c>
      <c r="BL77" s="89">
        <v>0</v>
      </c>
      <c r="BM77" s="89">
        <v>0</v>
      </c>
      <c r="BN77" s="89">
        <v>0</v>
      </c>
      <c r="BO77" s="89">
        <v>0</v>
      </c>
      <c r="BP77" s="89">
        <v>0</v>
      </c>
      <c r="BQ77" s="89">
        <v>0</v>
      </c>
      <c r="BR77" s="89">
        <v>0</v>
      </c>
      <c r="BS77" s="89">
        <v>0</v>
      </c>
      <c r="BT77" s="89">
        <v>0</v>
      </c>
      <c r="BU77" s="89">
        <v>0</v>
      </c>
      <c r="BV77" s="89">
        <v>0</v>
      </c>
      <c r="BW77" s="89">
        <v>0</v>
      </c>
      <c r="BX77" s="89">
        <v>0</v>
      </c>
      <c r="BY77" s="89">
        <v>0</v>
      </c>
      <c r="BZ77" s="89">
        <v>0</v>
      </c>
      <c r="CA77" s="89">
        <v>0</v>
      </c>
      <c r="CB77" s="89">
        <v>0</v>
      </c>
      <c r="CC77" s="89">
        <v>0</v>
      </c>
      <c r="CD77" s="89">
        <v>0</v>
      </c>
      <c r="CE77" s="89">
        <v>0</v>
      </c>
      <c r="CF77" s="89">
        <v>0</v>
      </c>
      <c r="CG77" s="89">
        <v>0</v>
      </c>
      <c r="CH77" s="89">
        <v>0</v>
      </c>
      <c r="CI77" s="89">
        <v>0</v>
      </c>
      <c r="CJ77" s="89">
        <v>0</v>
      </c>
      <c r="CK77" s="89">
        <v>0</v>
      </c>
      <c r="CL77" s="89">
        <v>0</v>
      </c>
      <c r="CM77" s="89">
        <v>0</v>
      </c>
      <c r="CN77" s="89">
        <v>0</v>
      </c>
      <c r="CO77" s="89">
        <v>0</v>
      </c>
      <c r="CP77" s="89">
        <v>0</v>
      </c>
      <c r="CQ77" s="89">
        <v>0</v>
      </c>
      <c r="CR77" s="89">
        <v>0</v>
      </c>
      <c r="CS77" s="89">
        <v>0</v>
      </c>
      <c r="CT77" s="89">
        <v>0</v>
      </c>
      <c r="CU77" s="89">
        <v>0</v>
      </c>
      <c r="CV77" s="89">
        <v>0</v>
      </c>
      <c r="CW77" s="89">
        <v>0</v>
      </c>
      <c r="CX77" s="89">
        <v>0</v>
      </c>
      <c r="CY77" s="89">
        <v>0</v>
      </c>
      <c r="CZ77" s="89">
        <v>0</v>
      </c>
      <c r="DA77" s="89">
        <v>0</v>
      </c>
      <c r="DB77" s="89">
        <v>0</v>
      </c>
      <c r="DC77" s="89">
        <v>0</v>
      </c>
      <c r="DD77" s="89">
        <v>0</v>
      </c>
      <c r="DE77" s="89">
        <v>0</v>
      </c>
      <c r="DF77" s="89">
        <v>0</v>
      </c>
      <c r="DG77" s="89">
        <v>0</v>
      </c>
      <c r="DH77" s="89">
        <v>0</v>
      </c>
      <c r="DI77" s="89">
        <v>0</v>
      </c>
      <c r="DJ77" s="89">
        <v>0</v>
      </c>
      <c r="DK77" s="89">
        <v>0</v>
      </c>
      <c r="DL77" s="89">
        <v>0</v>
      </c>
      <c r="DM77" s="89">
        <v>0</v>
      </c>
      <c r="DN77" s="89">
        <v>0</v>
      </c>
      <c r="DO77" s="89">
        <v>0</v>
      </c>
      <c r="DP77" s="89">
        <v>0</v>
      </c>
      <c r="DQ77" s="89">
        <v>0</v>
      </c>
      <c r="DR77" s="89">
        <v>0</v>
      </c>
      <c r="DS77" s="89">
        <v>0</v>
      </c>
      <c r="DT77" s="89">
        <v>0</v>
      </c>
      <c r="DU77" s="89">
        <v>0</v>
      </c>
      <c r="DV77" s="89">
        <v>0</v>
      </c>
      <c r="DW77" s="89">
        <v>1</v>
      </c>
      <c r="DX77" s="89">
        <v>1</v>
      </c>
      <c r="DY77" s="89">
        <v>1</v>
      </c>
      <c r="DZ77" s="88"/>
      <c r="EB77" s="72">
        <f t="shared" si="0"/>
        <v>0</v>
      </c>
      <c r="EC77" s="72">
        <f t="shared" si="1"/>
        <v>0</v>
      </c>
      <c r="ED77" s="72">
        <f t="shared" si="2"/>
        <v>0</v>
      </c>
      <c r="EE77" s="72">
        <f t="shared" si="3"/>
        <v>0</v>
      </c>
      <c r="EF77" s="72">
        <f t="shared" si="4"/>
        <v>0</v>
      </c>
      <c r="EG77" s="72">
        <f t="shared" si="5"/>
        <v>0</v>
      </c>
      <c r="EH77" s="72">
        <f t="shared" si="6"/>
        <v>0</v>
      </c>
      <c r="EI77" s="72">
        <f t="shared" si="7"/>
        <v>0</v>
      </c>
      <c r="EJ77" s="72">
        <f t="shared" si="8"/>
        <v>0</v>
      </c>
      <c r="EK77" s="72">
        <f t="shared" si="9"/>
        <v>0</v>
      </c>
      <c r="EL77" s="72">
        <f t="shared" si="10"/>
        <v>0</v>
      </c>
      <c r="EM77" s="72">
        <f t="shared" si="11"/>
        <v>0</v>
      </c>
      <c r="EN77" s="72">
        <f t="shared" si="12"/>
        <v>0</v>
      </c>
      <c r="EO77" s="72">
        <f t="shared" si="13"/>
        <v>0</v>
      </c>
      <c r="EP77" s="72">
        <f t="shared" si="14"/>
        <v>0</v>
      </c>
      <c r="EQ77" s="72">
        <f t="shared" si="15"/>
        <v>112</v>
      </c>
      <c r="ES77" s="11" t="str">
        <f t="shared" si="16"/>
        <v>{0x00, 0x00, 0x00, 0x00, 0x00, 0x00, 0x00, 0x00, 0x00, 0x00, 0x00, 0x00, 0x00, 0x00, 0x00, 0x70},</v>
      </c>
      <c r="FA77" s="81"/>
      <c r="FB77" s="81"/>
      <c r="FC77" s="81"/>
      <c r="FD77" s="81"/>
      <c r="FE77" s="81"/>
      <c r="FF77" s="81"/>
      <c r="FG77" s="81"/>
      <c r="FH77" s="81"/>
      <c r="FI77" s="81"/>
      <c r="FJ77" s="81"/>
      <c r="FK77" s="81"/>
      <c r="FL77" s="81"/>
    </row>
    <row r="78" spans="1:168" s="72" customFormat="1" ht="15" customHeight="1" x14ac:dyDescent="0.25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88"/>
      <c r="BX78" s="88"/>
      <c r="BY78" s="88"/>
      <c r="BZ78" s="88"/>
      <c r="CA78" s="88"/>
      <c r="CB78" s="88"/>
      <c r="CC78" s="88"/>
      <c r="CD78" s="88"/>
      <c r="CE78" s="88"/>
      <c r="CF78" s="88"/>
      <c r="CG78" s="88"/>
      <c r="CH78" s="88"/>
      <c r="CI78" s="88"/>
      <c r="CJ78" s="88"/>
      <c r="CK78" s="88"/>
      <c r="CL78" s="88"/>
      <c r="CM78" s="88"/>
      <c r="CN78" s="88"/>
      <c r="CO78" s="88"/>
      <c r="CP78" s="88"/>
      <c r="CQ78" s="88"/>
      <c r="CR78" s="88"/>
      <c r="CS78" s="88"/>
      <c r="CT78" s="88"/>
      <c r="CU78" s="88"/>
      <c r="CV78" s="88"/>
      <c r="CW78" s="88"/>
      <c r="CX78" s="88"/>
      <c r="CY78" s="88"/>
      <c r="CZ78" s="88"/>
      <c r="DA78" s="88"/>
      <c r="DB78" s="88"/>
      <c r="DC78" s="88"/>
      <c r="DD78" s="88"/>
      <c r="DE78" s="88"/>
      <c r="DF78" s="88"/>
      <c r="DG78" s="88"/>
      <c r="DH78" s="88"/>
      <c r="DI78" s="88"/>
      <c r="DJ78" s="88"/>
      <c r="DK78" s="88"/>
      <c r="DL78" s="88"/>
      <c r="DM78" s="88"/>
      <c r="DN78" s="88"/>
      <c r="DO78" s="88"/>
      <c r="DP78" s="88"/>
      <c r="DQ78" s="88"/>
      <c r="DR78" s="88"/>
      <c r="DS78" s="88"/>
      <c r="DT78" s="88"/>
      <c r="DU78" s="88"/>
      <c r="DV78" s="88"/>
      <c r="DW78" s="88"/>
      <c r="DX78" s="88"/>
      <c r="DY78" s="88"/>
      <c r="DZ78" s="88"/>
      <c r="ES78" s="11" t="s">
        <v>4</v>
      </c>
      <c r="FA78" s="81"/>
      <c r="FB78" s="81"/>
      <c r="FC78" s="81"/>
      <c r="FD78" s="81"/>
      <c r="FE78" s="81"/>
      <c r="FF78" s="81"/>
      <c r="FG78" s="81"/>
      <c r="FH78" s="81"/>
      <c r="FI78" s="81"/>
      <c r="FJ78" s="81"/>
      <c r="FK78" s="81"/>
      <c r="FL78" s="81"/>
    </row>
    <row r="80" spans="1:168" customFormat="1" ht="15" customHeight="1" x14ac:dyDescent="0.25"/>
    <row r="81" spans="1:168" s="74" customFormat="1" ht="15" customHeight="1" x14ac:dyDescent="0.3">
      <c r="A81" s="85" t="s">
        <v>7</v>
      </c>
      <c r="G81" s="81" t="s">
        <v>171</v>
      </c>
      <c r="BF81" s="86"/>
      <c r="BG81" s="87"/>
      <c r="BH81" s="87"/>
      <c r="BI81" s="87"/>
      <c r="BJ81" s="87"/>
      <c r="CC81" s="86"/>
      <c r="CD81" s="87"/>
      <c r="CE81" s="87"/>
      <c r="CF81" s="87"/>
      <c r="CG81" s="87"/>
      <c r="CS81" s="86"/>
      <c r="CT81" s="87"/>
      <c r="CU81" s="87"/>
      <c r="CV81" s="87"/>
      <c r="CW81" s="87"/>
      <c r="DU81" s="86"/>
      <c r="DV81" s="87"/>
      <c r="DW81" s="87"/>
      <c r="DX81" s="87"/>
      <c r="DY81" s="87"/>
      <c r="DZ81" s="87"/>
      <c r="EA81" s="87"/>
      <c r="EB81" s="87"/>
      <c r="EC81" s="87"/>
      <c r="ED81" s="87"/>
      <c r="EE81" s="87"/>
      <c r="EF81" s="87"/>
      <c r="EG81" s="87"/>
      <c r="EH81" s="87"/>
      <c r="EI81" s="87"/>
      <c r="EJ81" s="87"/>
      <c r="EK81" s="87"/>
      <c r="EL81" s="87"/>
      <c r="EM81" s="87"/>
      <c r="EN81" s="87"/>
      <c r="EO81" s="87"/>
      <c r="EP81" s="87"/>
      <c r="EQ81" s="87"/>
      <c r="ER81" s="87"/>
      <c r="ES81" s="79"/>
      <c r="FD81" s="81"/>
      <c r="FE81" s="81"/>
      <c r="FF81" s="81"/>
      <c r="FG81" s="81"/>
      <c r="FH81" s="81"/>
      <c r="FI81" s="81"/>
      <c r="FJ81" s="81"/>
      <c r="FK81" s="81"/>
      <c r="FL81" s="81"/>
    </row>
    <row r="82" spans="1:168" ht="15" customHeight="1" x14ac:dyDescent="0.25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8"/>
      <c r="BZ82" s="88"/>
      <c r="CA82" s="88"/>
      <c r="CB82" s="88"/>
      <c r="CC82" s="88"/>
      <c r="CD82" s="88"/>
      <c r="CE82" s="88"/>
      <c r="CF82" s="88"/>
      <c r="CG82" s="88"/>
      <c r="CH82" s="88"/>
      <c r="CI82" s="88"/>
      <c r="CJ82" s="88"/>
      <c r="CK82" s="88"/>
      <c r="CL82" s="88"/>
      <c r="CM82" s="88"/>
      <c r="CN82" s="88"/>
      <c r="CO82" s="88"/>
      <c r="CP82" s="88"/>
      <c r="CQ82" s="88"/>
      <c r="CR82" s="88"/>
      <c r="CS82" s="88"/>
      <c r="CT82" s="88"/>
      <c r="CU82" s="88"/>
      <c r="CV82" s="88"/>
      <c r="CW82" s="88"/>
      <c r="CX82" s="88"/>
      <c r="CY82" s="88"/>
      <c r="CZ82" s="88"/>
      <c r="DA82" s="88"/>
      <c r="DB82" s="88"/>
      <c r="DC82" s="88"/>
      <c r="DD82" s="88"/>
      <c r="DE82" s="88"/>
      <c r="DF82" s="88"/>
      <c r="DG82" s="88"/>
      <c r="DH82" s="88"/>
      <c r="DI82" s="88"/>
      <c r="DJ82" s="88"/>
      <c r="DK82" s="88"/>
      <c r="DL82" s="88"/>
      <c r="DM82" s="88"/>
      <c r="DN82" s="88"/>
      <c r="DO82" s="88"/>
      <c r="DP82" s="88"/>
      <c r="DQ82" s="88"/>
      <c r="DR82" s="88"/>
      <c r="DS82" s="88"/>
      <c r="DT82" s="88"/>
      <c r="DU82" s="88"/>
      <c r="DV82" s="88"/>
      <c r="DW82" s="88"/>
      <c r="DX82" s="88"/>
      <c r="DY82" s="88"/>
      <c r="DZ82" s="88"/>
      <c r="EB82" s="72" t="s">
        <v>18</v>
      </c>
      <c r="EC82" s="72" t="s">
        <v>19</v>
      </c>
      <c r="ED82" s="72" t="s">
        <v>134</v>
      </c>
      <c r="EE82" s="72" t="s">
        <v>130</v>
      </c>
      <c r="EF82" s="72" t="s">
        <v>131</v>
      </c>
      <c r="EG82" s="72" t="s">
        <v>132</v>
      </c>
      <c r="EH82" s="72" t="s">
        <v>133</v>
      </c>
      <c r="EI82" s="72" t="s">
        <v>158</v>
      </c>
      <c r="EJ82" s="72" t="s">
        <v>159</v>
      </c>
      <c r="EK82" s="72" t="s">
        <v>160</v>
      </c>
      <c r="EL82" s="72" t="s">
        <v>161</v>
      </c>
      <c r="EM82" s="72" t="s">
        <v>162</v>
      </c>
      <c r="EN82" s="72" t="s">
        <v>163</v>
      </c>
      <c r="EO82" s="72" t="s">
        <v>164</v>
      </c>
      <c r="EP82" s="72" t="s">
        <v>165</v>
      </c>
      <c r="EQ82" s="72" t="s">
        <v>166</v>
      </c>
      <c r="ES82" s="10" t="str">
        <f>CONCATENATE($B$8,G81,$B$9)</f>
        <v>const u8 aau8FullScreen2[LCD_IMAGE_ROW_SIZE_64PX][LCD_IMAGE_COL_BYTES_128PX] = {</v>
      </c>
      <c r="ET82" s="87"/>
      <c r="EU82" s="87"/>
      <c r="EV82" s="87"/>
      <c r="EW82" s="87"/>
      <c r="EX82" s="87"/>
      <c r="EY82" s="87"/>
      <c r="EZ82" s="87"/>
      <c r="FA82" s="74"/>
      <c r="FB82" s="74"/>
      <c r="FC82" s="74"/>
    </row>
    <row r="83" spans="1:168" ht="15" customHeight="1" x14ac:dyDescent="0.25">
      <c r="A83" s="88"/>
      <c r="B83" s="89">
        <v>0</v>
      </c>
      <c r="C83" s="89">
        <v>0</v>
      </c>
      <c r="D83" s="89">
        <v>0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0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89">
        <v>0</v>
      </c>
      <c r="V83" s="89">
        <v>0</v>
      </c>
      <c r="W83" s="89">
        <v>0</v>
      </c>
      <c r="X83" s="89">
        <v>0</v>
      </c>
      <c r="Y83" s="89">
        <v>0</v>
      </c>
      <c r="Z83" s="89">
        <v>0</v>
      </c>
      <c r="AA83" s="89">
        <v>0</v>
      </c>
      <c r="AB83" s="89">
        <v>0</v>
      </c>
      <c r="AC83" s="89">
        <v>0</v>
      </c>
      <c r="AD83" s="89">
        <v>0</v>
      </c>
      <c r="AE83" s="89">
        <v>0</v>
      </c>
      <c r="AF83" s="89">
        <v>0</v>
      </c>
      <c r="AG83" s="89">
        <v>0</v>
      </c>
      <c r="AH83" s="89">
        <v>0</v>
      </c>
      <c r="AI83" s="89">
        <v>0</v>
      </c>
      <c r="AJ83" s="89">
        <v>0</v>
      </c>
      <c r="AK83" s="89">
        <v>0</v>
      </c>
      <c r="AL83" s="89">
        <v>0</v>
      </c>
      <c r="AM83" s="89">
        <v>0</v>
      </c>
      <c r="AN83" s="89">
        <v>0</v>
      </c>
      <c r="AO83" s="89">
        <v>0</v>
      </c>
      <c r="AP83" s="89">
        <v>0</v>
      </c>
      <c r="AQ83" s="89">
        <v>0</v>
      </c>
      <c r="AR83" s="89">
        <v>0</v>
      </c>
      <c r="AS83" s="89">
        <v>0</v>
      </c>
      <c r="AT83" s="89">
        <v>0</v>
      </c>
      <c r="AU83" s="89">
        <v>0</v>
      </c>
      <c r="AV83" s="89">
        <v>0</v>
      </c>
      <c r="AW83" s="89">
        <v>0</v>
      </c>
      <c r="AX83" s="89">
        <v>0</v>
      </c>
      <c r="AY83" s="89">
        <v>0</v>
      </c>
      <c r="AZ83" s="89">
        <v>0</v>
      </c>
      <c r="BA83" s="89">
        <v>0</v>
      </c>
      <c r="BB83" s="89">
        <v>0</v>
      </c>
      <c r="BC83" s="89">
        <v>0</v>
      </c>
      <c r="BD83" s="89">
        <v>0</v>
      </c>
      <c r="BE83" s="89">
        <v>0</v>
      </c>
      <c r="BF83" s="89">
        <v>0</v>
      </c>
      <c r="BG83" s="89">
        <v>0</v>
      </c>
      <c r="BH83" s="89">
        <v>0</v>
      </c>
      <c r="BI83" s="89">
        <v>0</v>
      </c>
      <c r="BJ83" s="89">
        <v>0</v>
      </c>
      <c r="BK83" s="89">
        <v>0</v>
      </c>
      <c r="BL83" s="89">
        <v>0</v>
      </c>
      <c r="BM83" s="89">
        <v>0</v>
      </c>
      <c r="BN83" s="89">
        <v>0</v>
      </c>
      <c r="BO83" s="89">
        <v>0</v>
      </c>
      <c r="BP83" s="89">
        <v>0</v>
      </c>
      <c r="BQ83" s="89">
        <v>0</v>
      </c>
      <c r="BR83" s="89">
        <v>0</v>
      </c>
      <c r="BS83" s="89">
        <v>0</v>
      </c>
      <c r="BT83" s="89">
        <v>0</v>
      </c>
      <c r="BU83" s="89">
        <v>0</v>
      </c>
      <c r="BV83" s="89">
        <v>0</v>
      </c>
      <c r="BW83" s="89">
        <v>0</v>
      </c>
      <c r="BX83" s="89">
        <v>0</v>
      </c>
      <c r="BY83" s="89">
        <v>0</v>
      </c>
      <c r="BZ83" s="89">
        <v>0</v>
      </c>
      <c r="CA83" s="89">
        <v>0</v>
      </c>
      <c r="CB83" s="89">
        <v>0</v>
      </c>
      <c r="CC83" s="89">
        <v>0</v>
      </c>
      <c r="CD83" s="89">
        <v>0</v>
      </c>
      <c r="CE83" s="89">
        <v>0</v>
      </c>
      <c r="CF83" s="89">
        <v>0</v>
      </c>
      <c r="CG83" s="89">
        <v>0</v>
      </c>
      <c r="CH83" s="89">
        <v>0</v>
      </c>
      <c r="CI83" s="89">
        <v>0</v>
      </c>
      <c r="CJ83" s="89">
        <v>0</v>
      </c>
      <c r="CK83" s="89">
        <v>0</v>
      </c>
      <c r="CL83" s="89">
        <v>0</v>
      </c>
      <c r="CM83" s="89">
        <v>0</v>
      </c>
      <c r="CN83" s="89">
        <v>0</v>
      </c>
      <c r="CO83" s="89">
        <v>0</v>
      </c>
      <c r="CP83" s="89">
        <v>0</v>
      </c>
      <c r="CQ83" s="89">
        <v>0</v>
      </c>
      <c r="CR83" s="89">
        <v>0</v>
      </c>
      <c r="CS83" s="89">
        <v>0</v>
      </c>
      <c r="CT83" s="89">
        <v>0</v>
      </c>
      <c r="CU83" s="89">
        <v>0</v>
      </c>
      <c r="CV83" s="89">
        <v>0</v>
      </c>
      <c r="CW83" s="89">
        <v>0</v>
      </c>
      <c r="CX83" s="89">
        <v>0</v>
      </c>
      <c r="CY83" s="89">
        <v>0</v>
      </c>
      <c r="CZ83" s="89">
        <v>0</v>
      </c>
      <c r="DA83" s="89">
        <v>0</v>
      </c>
      <c r="DB83" s="89">
        <v>0</v>
      </c>
      <c r="DC83" s="89">
        <v>0</v>
      </c>
      <c r="DD83" s="89">
        <v>0</v>
      </c>
      <c r="DE83" s="89">
        <v>0</v>
      </c>
      <c r="DF83" s="89">
        <v>0</v>
      </c>
      <c r="DG83" s="89">
        <v>0</v>
      </c>
      <c r="DH83" s="89">
        <v>0</v>
      </c>
      <c r="DI83" s="89">
        <v>0</v>
      </c>
      <c r="DJ83" s="89">
        <v>0</v>
      </c>
      <c r="DK83" s="89">
        <v>0</v>
      </c>
      <c r="DL83" s="89">
        <v>0</v>
      </c>
      <c r="DM83" s="89">
        <v>0</v>
      </c>
      <c r="DN83" s="89">
        <v>0</v>
      </c>
      <c r="DO83" s="89">
        <v>0</v>
      </c>
      <c r="DP83" s="89">
        <v>0</v>
      </c>
      <c r="DQ83" s="89">
        <v>0</v>
      </c>
      <c r="DR83" s="89">
        <v>0</v>
      </c>
      <c r="DS83" s="89">
        <v>0</v>
      </c>
      <c r="DT83" s="89">
        <v>0</v>
      </c>
      <c r="DU83" s="89">
        <v>0</v>
      </c>
      <c r="DV83" s="89">
        <v>0</v>
      </c>
      <c r="DW83" s="89">
        <v>0</v>
      </c>
      <c r="DX83" s="89">
        <v>0</v>
      </c>
      <c r="DY83" s="89">
        <v>0</v>
      </c>
      <c r="DZ83" s="88"/>
      <c r="EB83" s="72">
        <f>B83*POWER(2,0)+C83*POWER(2,1)+D83*POWER(2,2)+E83*POWER(2,3)+F83*POWER(2,4)+G83*POWER(2,5)+H83*POWER(2,6)+I83*POWER(2,7)</f>
        <v>0</v>
      </c>
      <c r="EC83" s="72">
        <f>J83*POWER(2,0)+K83*POWER(2,1)+L83*POWER(2,2)+M83*POWER(2,3)+N83*POWER(2,4)+O83*POWER(2,5)+P83*POWER(2,6)+Q83*POWER(2,7)</f>
        <v>0</v>
      </c>
      <c r="ED83" s="72">
        <f>R83*POWER(2,0)+S83*POWER(2,1)+T83*POWER(2,2)+U83*POWER(2,3)+V83*POWER(2,4)+W83*POWER(2,5)+X83*POWER(2,6)+Y83*POWER(2,7)</f>
        <v>0</v>
      </c>
      <c r="EE83" s="72">
        <f>Z83*POWER(2,0)+AA83*POWER(2,1)+AB83*POWER(2,2)+AC83*POWER(2,3)+AD83*POWER(2,4)+AE83*POWER(2,5)+AF83*POWER(2,6)+AG83*POWER(2,7)</f>
        <v>0</v>
      </c>
      <c r="EF83" s="72">
        <f>AH83*POWER(2,0)+AI83*POWER(2,1)+AJ83*POWER(2,2)+AK83*POWER(2,3)+AL83*POWER(2,4)+AM83*POWER(2,5)+AN83*POWER(2,6)+AO83*POWER(2,7)</f>
        <v>0</v>
      </c>
      <c r="EG83" s="72">
        <f>AP83*POWER(2,0)+AQ83*POWER(2,1)+AR83*POWER(2,2)+AS83*POWER(2,3)+AT83*POWER(2,4)+AU83*POWER(2,5)+AV83*POWER(2,6)+AW83*POWER(2,7)</f>
        <v>0</v>
      </c>
      <c r="EH83" s="72">
        <f>AX83*POWER(2,0)+AY83*POWER(2,1)+AZ83*POWER(2,2)+BA83*POWER(2,3)+BB83*POWER(2,4)+BC83*POWER(2,5)+BD83*POWER(2,6)+BE83*POWER(2,7)</f>
        <v>0</v>
      </c>
      <c r="EI83" s="72">
        <f>BF83*POWER(2,0)+BG83*POWER(2,1)+BH83*POWER(2,2)+BI83*POWER(2,3)+BJ83*POWER(2,4)+BK83*POWER(2,5)+BL83*POWER(2,6)+BM83*POWER(2,7)</f>
        <v>0</v>
      </c>
      <c r="EJ83" s="72">
        <f>BN83*POWER(2,0)+BO83*POWER(2,1)+BP83*POWER(2,2)+BQ83*POWER(2,3)+BR83*POWER(2,4)+BS83*POWER(2,5)+BU83*POWER(2,6)+BV83*POWER(2,7)</f>
        <v>0</v>
      </c>
      <c r="EK83" s="72">
        <f>BW83*POWER(2,0)+BX83*POWER(2,1)+BY83*POWER(2,2)+BZ83*POWER(2,3)+CA83*POWER(2,4)+CB83*POWER(2,5)+CC83*POWER(2,6)+CD83*POWER(2,7)</f>
        <v>0</v>
      </c>
      <c r="EL83" s="72">
        <f>CE83*POWER(2,0)+CF83*POWER(2,1)+CG83*POWER(2,2)+CH83*POWER(2,3)+CI83*POWER(2,4)+CJ83*POWER(2,5)+CK83*POWER(2,6)+CL83*POWER(2,7)</f>
        <v>0</v>
      </c>
      <c r="EM83" s="72">
        <f>CM83*POWER(2,0)+CN83*POWER(2,1)+CO83*POWER(2,2)+CP83*POWER(2,3)+CQ83*POWER(2,4)+CR83*POWER(2,5)+CS83*POWER(2,6)+CT83*POWER(2,7)</f>
        <v>0</v>
      </c>
      <c r="EN83" s="72">
        <f>CU83*POWER(2,0)+CV83*POWER(2,1)+CW83*POWER(2,2)+CX83*POWER(2,3)+CY83*POWER(2,4)+CZ83*POWER(2,5)+DA83*POWER(2,6)+DB83*POWER(2,7)</f>
        <v>0</v>
      </c>
      <c r="EO83" s="72">
        <f>DC83*POWER(2,0)+DD83*POWER(2,1)+DE83*POWER(2,2)+DF83*POWER(2,3)+DG83*POWER(2,4)+DH83*POWER(2,5)+DI83*POWER(2,6)+DJ83*POWER(2,7)</f>
        <v>0</v>
      </c>
      <c r="EP83" s="72">
        <f>DK83*POWER(2,0)+DL83*POWER(2,1)+DM83*POWER(2,2)+DN83*POWER(2,3)+DO83*POWER(2,4)+DP83*POWER(2,5)+DQ83*POWER(2,6)+DR83*POWER(2,7)</f>
        <v>0</v>
      </c>
      <c r="EQ83" s="72">
        <f>DS83*POWER(2,0)+DT83*POWER(2,1)+DU83*POWER(2,2)+DV83*POWER(2,3)+DW83*POWER(2,4)+DX83*POWER(2,5)+DY83*POWER(2,6)</f>
        <v>0</v>
      </c>
      <c r="ES83" s="11" t="str">
        <f>CONCATENATE("{0x",DEC2HEX(EB83,2),", 0x",DEC2HEX(EC83,2),", 0x",DEC2HEX(ED83,2),", 0x",DEC2HEX(EE83,2),", 0x",DEC2HEX(EF83,2),", 0x",DEC2HEX(EG83,2),", 0x",DEC2HEX(EH83,2),", 0x",DEC2HEX(EI83,2),", 0x",DEC2HEX(EJ83,2),", 0x",DEC2HEX(EK83,2),", 0x",DEC2HEX(EL83,2),", 0x",DEC2HEX(EM83,2),", 0x",DEC2HEX(EN83,2),", 0x",DEC2HEX(EO83,2),", 0x",DEC2HEX(EP83,2),", 0x",DEC2HEX(EQ83,2),"},")</f>
        <v>{0x00, 0x00, 0x00, 0x00, 0x00, 0x00, 0x00, 0x00, 0x00, 0x00, 0x00, 0x00, 0x00, 0x00, 0x00, 0x00},</v>
      </c>
    </row>
    <row r="84" spans="1:168" ht="15" customHeight="1" x14ac:dyDescent="0.25">
      <c r="A84" s="88"/>
      <c r="B84" s="89">
        <v>0</v>
      </c>
      <c r="C84" s="89">
        <v>0</v>
      </c>
      <c r="D84" s="89">
        <v>0</v>
      </c>
      <c r="E84" s="89">
        <v>0</v>
      </c>
      <c r="F84" s="89">
        <v>0</v>
      </c>
      <c r="G84" s="89">
        <v>0</v>
      </c>
      <c r="H84" s="89">
        <v>0</v>
      </c>
      <c r="I84" s="89">
        <v>0</v>
      </c>
      <c r="J84" s="89">
        <v>0</v>
      </c>
      <c r="K84" s="89">
        <v>0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89">
        <v>0</v>
      </c>
      <c r="V84" s="89">
        <v>0</v>
      </c>
      <c r="W84" s="89">
        <v>0</v>
      </c>
      <c r="X84" s="89">
        <v>0</v>
      </c>
      <c r="Y84" s="89">
        <v>0</v>
      </c>
      <c r="Z84" s="89">
        <v>0</v>
      </c>
      <c r="AA84" s="89">
        <v>0</v>
      </c>
      <c r="AB84" s="89">
        <v>0</v>
      </c>
      <c r="AC84" s="89">
        <v>0</v>
      </c>
      <c r="AD84" s="89">
        <v>0</v>
      </c>
      <c r="AE84" s="89">
        <v>0</v>
      </c>
      <c r="AF84" s="89">
        <v>0</v>
      </c>
      <c r="AG84" s="89">
        <v>0</v>
      </c>
      <c r="AH84" s="89">
        <v>0</v>
      </c>
      <c r="AI84" s="89">
        <v>0</v>
      </c>
      <c r="AJ84" s="89">
        <v>0</v>
      </c>
      <c r="AK84" s="89">
        <v>0</v>
      </c>
      <c r="AL84" s="89">
        <v>0</v>
      </c>
      <c r="AM84" s="89">
        <v>0</v>
      </c>
      <c r="AN84" s="89">
        <v>0</v>
      </c>
      <c r="AO84" s="89">
        <v>0</v>
      </c>
      <c r="AP84" s="89">
        <v>0</v>
      </c>
      <c r="AQ84" s="89">
        <v>0</v>
      </c>
      <c r="AR84" s="89">
        <v>0</v>
      </c>
      <c r="AS84" s="89">
        <v>0</v>
      </c>
      <c r="AT84" s="89">
        <v>0</v>
      </c>
      <c r="AU84" s="89">
        <v>0</v>
      </c>
      <c r="AV84" s="89">
        <v>0</v>
      </c>
      <c r="AW84" s="89">
        <v>0</v>
      </c>
      <c r="AX84" s="89">
        <v>0</v>
      </c>
      <c r="AY84" s="89">
        <v>0</v>
      </c>
      <c r="AZ84" s="89">
        <v>0</v>
      </c>
      <c r="BA84" s="89">
        <v>0</v>
      </c>
      <c r="BB84" s="89">
        <v>0</v>
      </c>
      <c r="BC84" s="89">
        <v>0</v>
      </c>
      <c r="BD84" s="89">
        <v>0</v>
      </c>
      <c r="BE84" s="89">
        <v>0</v>
      </c>
      <c r="BF84" s="89">
        <v>0</v>
      </c>
      <c r="BG84" s="89">
        <v>0</v>
      </c>
      <c r="BH84" s="89">
        <v>0</v>
      </c>
      <c r="BI84" s="89">
        <v>0</v>
      </c>
      <c r="BJ84" s="89">
        <v>0</v>
      </c>
      <c r="BK84" s="89">
        <v>0</v>
      </c>
      <c r="BL84" s="89">
        <v>0</v>
      </c>
      <c r="BM84" s="89">
        <v>0</v>
      </c>
      <c r="BN84" s="89">
        <v>0</v>
      </c>
      <c r="BO84" s="89">
        <v>0</v>
      </c>
      <c r="BP84" s="89">
        <v>0</v>
      </c>
      <c r="BQ84" s="89">
        <v>0</v>
      </c>
      <c r="BR84" s="89">
        <v>0</v>
      </c>
      <c r="BS84" s="89">
        <v>0</v>
      </c>
      <c r="BT84" s="89">
        <v>0</v>
      </c>
      <c r="BU84" s="89">
        <v>0</v>
      </c>
      <c r="BV84" s="89">
        <v>0</v>
      </c>
      <c r="BW84" s="89">
        <v>0</v>
      </c>
      <c r="BX84" s="89">
        <v>0</v>
      </c>
      <c r="BY84" s="89">
        <v>0</v>
      </c>
      <c r="BZ84" s="89">
        <v>0</v>
      </c>
      <c r="CA84" s="89">
        <v>0</v>
      </c>
      <c r="CB84" s="89">
        <v>0</v>
      </c>
      <c r="CC84" s="89">
        <v>0</v>
      </c>
      <c r="CD84" s="89">
        <v>0</v>
      </c>
      <c r="CE84" s="89">
        <v>0</v>
      </c>
      <c r="CF84" s="89">
        <v>0</v>
      </c>
      <c r="CG84" s="89">
        <v>0</v>
      </c>
      <c r="CH84" s="89">
        <v>0</v>
      </c>
      <c r="CI84" s="89">
        <v>0</v>
      </c>
      <c r="CJ84" s="89">
        <v>0</v>
      </c>
      <c r="CK84" s="89">
        <v>0</v>
      </c>
      <c r="CL84" s="89">
        <v>0</v>
      </c>
      <c r="CM84" s="89">
        <v>0</v>
      </c>
      <c r="CN84" s="89">
        <v>0</v>
      </c>
      <c r="CO84" s="89">
        <v>0</v>
      </c>
      <c r="CP84" s="89">
        <v>0</v>
      </c>
      <c r="CQ84" s="89">
        <v>0</v>
      </c>
      <c r="CR84" s="89">
        <v>0</v>
      </c>
      <c r="CS84" s="89">
        <v>0</v>
      </c>
      <c r="CT84" s="89">
        <v>0</v>
      </c>
      <c r="CU84" s="89">
        <v>0</v>
      </c>
      <c r="CV84" s="89">
        <v>0</v>
      </c>
      <c r="CW84" s="89">
        <v>0</v>
      </c>
      <c r="CX84" s="89">
        <v>0</v>
      </c>
      <c r="CY84" s="89">
        <v>0</v>
      </c>
      <c r="CZ84" s="89">
        <v>0</v>
      </c>
      <c r="DA84" s="89">
        <v>0</v>
      </c>
      <c r="DB84" s="89">
        <v>0</v>
      </c>
      <c r="DC84" s="89">
        <v>0</v>
      </c>
      <c r="DD84" s="89">
        <v>0</v>
      </c>
      <c r="DE84" s="89">
        <v>0</v>
      </c>
      <c r="DF84" s="89">
        <v>0</v>
      </c>
      <c r="DG84" s="89">
        <v>0</v>
      </c>
      <c r="DH84" s="89">
        <v>0</v>
      </c>
      <c r="DI84" s="89">
        <v>0</v>
      </c>
      <c r="DJ84" s="89">
        <v>0</v>
      </c>
      <c r="DK84" s="89">
        <v>0</v>
      </c>
      <c r="DL84" s="89">
        <v>0</v>
      </c>
      <c r="DM84" s="89">
        <v>0</v>
      </c>
      <c r="DN84" s="89">
        <v>0</v>
      </c>
      <c r="DO84" s="89">
        <v>0</v>
      </c>
      <c r="DP84" s="89">
        <v>0</v>
      </c>
      <c r="DQ84" s="89">
        <v>0</v>
      </c>
      <c r="DR84" s="89">
        <v>0</v>
      </c>
      <c r="DS84" s="89">
        <v>0</v>
      </c>
      <c r="DT84" s="89">
        <v>0</v>
      </c>
      <c r="DU84" s="89">
        <v>0</v>
      </c>
      <c r="DV84" s="89">
        <v>0</v>
      </c>
      <c r="DW84" s="89">
        <v>0</v>
      </c>
      <c r="DX84" s="89">
        <v>0</v>
      </c>
      <c r="DY84" s="89">
        <v>0</v>
      </c>
      <c r="DZ84" s="88"/>
      <c r="EB84" s="72">
        <f t="shared" ref="EB84:EB146" si="17">B84*POWER(2,0)+C84*POWER(2,1)+D84*POWER(2,2)+E84*POWER(2,3)+F84*POWER(2,4)+G84*POWER(2,5)+H84*POWER(2,6)+I84*POWER(2,7)</f>
        <v>0</v>
      </c>
      <c r="EC84" s="72">
        <f t="shared" ref="EC84:EC146" si="18">J84*POWER(2,0)+K84*POWER(2,1)+L84*POWER(2,2)+M84*POWER(2,3)+N84*POWER(2,4)+O84*POWER(2,5)+P84*POWER(2,6)+Q84*POWER(2,7)</f>
        <v>0</v>
      </c>
      <c r="ED84" s="72">
        <f t="shared" ref="ED84:ED146" si="19">R84*POWER(2,0)+S84*POWER(2,1)+T84*POWER(2,2)+U84*POWER(2,3)+V84*POWER(2,4)+W84*POWER(2,5)+X84*POWER(2,6)+Y84*POWER(2,7)</f>
        <v>0</v>
      </c>
      <c r="EE84" s="72">
        <f t="shared" ref="EE84:EE146" si="20">Z84*POWER(2,0)+AA84*POWER(2,1)+AB84*POWER(2,2)+AC84*POWER(2,3)+AD84*POWER(2,4)+AE84*POWER(2,5)+AF84*POWER(2,6)+AG84*POWER(2,7)</f>
        <v>0</v>
      </c>
      <c r="EF84" s="72">
        <f t="shared" ref="EF84:EF146" si="21">AH84*POWER(2,0)+AI84*POWER(2,1)+AJ84*POWER(2,2)+AK84*POWER(2,3)+AL84*POWER(2,4)+AM84*POWER(2,5)+AN84*POWER(2,6)+AO84*POWER(2,7)</f>
        <v>0</v>
      </c>
      <c r="EG84" s="72">
        <f t="shared" ref="EG84:EG146" si="22">AP84*POWER(2,0)+AQ84*POWER(2,1)+AR84*POWER(2,2)+AS84*POWER(2,3)+AT84*POWER(2,4)+AU84*POWER(2,5)+AV84*POWER(2,6)+AW84*POWER(2,7)</f>
        <v>0</v>
      </c>
      <c r="EH84" s="72">
        <f t="shared" ref="EH84:EH146" si="23">AX84*POWER(2,0)+AY84*POWER(2,1)+AZ84*POWER(2,2)+BA84*POWER(2,3)+BB84*POWER(2,4)+BC84*POWER(2,5)+BD84*POWER(2,6)+BE84*POWER(2,7)</f>
        <v>0</v>
      </c>
      <c r="EI84" s="72">
        <f t="shared" ref="EI84:EI146" si="24">BF84*POWER(2,0)+BG84*POWER(2,1)+BH84*POWER(2,2)+BI84*POWER(2,3)+BJ84*POWER(2,4)+BK84*POWER(2,5)+BL84*POWER(2,6)+BM84*POWER(2,7)</f>
        <v>0</v>
      </c>
      <c r="EJ84" s="72">
        <f t="shared" ref="EJ84:EJ146" si="25">BN84*POWER(2,0)+BO84*POWER(2,1)+BP84*POWER(2,2)+BQ84*POWER(2,3)+BR84*POWER(2,4)+BS84*POWER(2,5)+BU84*POWER(2,6)+BV84*POWER(2,7)</f>
        <v>0</v>
      </c>
      <c r="EK84" s="72">
        <f t="shared" ref="EK84:EK146" si="26">BW84*POWER(2,0)+BX84*POWER(2,1)+BY84*POWER(2,2)+BZ84*POWER(2,3)+CA84*POWER(2,4)+CB84*POWER(2,5)+CC84*POWER(2,6)+CD84*POWER(2,7)</f>
        <v>0</v>
      </c>
      <c r="EL84" s="72">
        <f t="shared" ref="EL84:EL146" si="27">CE84*POWER(2,0)+CF84*POWER(2,1)+CG84*POWER(2,2)+CH84*POWER(2,3)+CI84*POWER(2,4)+CJ84*POWER(2,5)+CK84*POWER(2,6)+CL84*POWER(2,7)</f>
        <v>0</v>
      </c>
      <c r="EM84" s="72">
        <f t="shared" ref="EM84:EM146" si="28">CM84*POWER(2,0)+CN84*POWER(2,1)+CO84*POWER(2,2)+CP84*POWER(2,3)+CQ84*POWER(2,4)+CR84*POWER(2,5)+CS84*POWER(2,6)+CT84*POWER(2,7)</f>
        <v>0</v>
      </c>
      <c r="EN84" s="72">
        <f t="shared" ref="EN84:EN146" si="29">CU84*POWER(2,0)+CV84*POWER(2,1)+CW84*POWER(2,2)+CX84*POWER(2,3)+CY84*POWER(2,4)+CZ84*POWER(2,5)+DA84*POWER(2,6)+DB84*POWER(2,7)</f>
        <v>0</v>
      </c>
      <c r="EO84" s="72">
        <f t="shared" ref="EO84:EO146" si="30">DC84*POWER(2,0)+DD84*POWER(2,1)+DE84*POWER(2,2)+DF84*POWER(2,3)+DG84*POWER(2,4)+DH84*POWER(2,5)+DI84*POWER(2,6)+DJ84*POWER(2,7)</f>
        <v>0</v>
      </c>
      <c r="EP84" s="72">
        <f t="shared" ref="EP84:EP146" si="31">DK84*POWER(2,0)+DL84*POWER(2,1)+DM84*POWER(2,2)+DN84*POWER(2,3)+DO84*POWER(2,4)+DP84*POWER(2,5)+DQ84*POWER(2,6)+DR84*POWER(2,7)</f>
        <v>0</v>
      </c>
      <c r="EQ84" s="72">
        <f t="shared" ref="EQ84:EQ146" si="32">DS84*POWER(2,0)+DT84*POWER(2,1)+DU84*POWER(2,2)+DV84*POWER(2,3)+DW84*POWER(2,4)+DX84*POWER(2,5)+DY84*POWER(2,6)</f>
        <v>0</v>
      </c>
      <c r="ES84" s="11" t="str">
        <f t="shared" ref="ES84:ES146" si="33">CONCATENATE("{0x",DEC2HEX(EB84,2),", 0x",DEC2HEX(EC84,2),", 0x",DEC2HEX(ED84,2),", 0x",DEC2HEX(EE84,2),", 0x",DEC2HEX(EF84,2),", 0x",DEC2HEX(EG84,2),", 0x",DEC2HEX(EH84,2),", 0x",DEC2HEX(EI84,2),", 0x",DEC2HEX(EJ84,2),", 0x",DEC2HEX(EK84,2),", 0x",DEC2HEX(EL84,2),", 0x",DEC2HEX(EM84,2),", 0x",DEC2HEX(EN84,2),", 0x",DEC2HEX(EO84,2),", 0x",DEC2HEX(EP84,2),", 0x",DEC2HEX(EQ84,2),"},")</f>
        <v>{0x00, 0x00, 0x00, 0x00, 0x00, 0x00, 0x00, 0x00, 0x00, 0x00, 0x00, 0x00, 0x00, 0x00, 0x00, 0x00},</v>
      </c>
    </row>
    <row r="85" spans="1:168" ht="15" customHeight="1" x14ac:dyDescent="0.25">
      <c r="A85" s="88"/>
      <c r="B85" s="89">
        <v>0</v>
      </c>
      <c r="C85" s="89">
        <v>0</v>
      </c>
      <c r="D85" s="89">
        <v>0</v>
      </c>
      <c r="E85" s="89">
        <v>0</v>
      </c>
      <c r="F85" s="89">
        <v>0</v>
      </c>
      <c r="G85" s="89">
        <v>0</v>
      </c>
      <c r="H85" s="89">
        <v>0</v>
      </c>
      <c r="I85" s="89">
        <v>0</v>
      </c>
      <c r="J85" s="89">
        <v>0</v>
      </c>
      <c r="K85" s="89">
        <v>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89">
        <v>0</v>
      </c>
      <c r="V85" s="89">
        <v>0</v>
      </c>
      <c r="W85" s="89">
        <v>0</v>
      </c>
      <c r="X85" s="89">
        <v>0</v>
      </c>
      <c r="Y85" s="89">
        <v>0</v>
      </c>
      <c r="Z85" s="89">
        <v>0</v>
      </c>
      <c r="AA85" s="89">
        <v>0</v>
      </c>
      <c r="AB85" s="89">
        <v>0</v>
      </c>
      <c r="AC85" s="89">
        <v>0</v>
      </c>
      <c r="AD85" s="89">
        <v>0</v>
      </c>
      <c r="AE85" s="89">
        <v>0</v>
      </c>
      <c r="AF85" s="89">
        <v>0</v>
      </c>
      <c r="AG85" s="89">
        <v>0</v>
      </c>
      <c r="AH85" s="89">
        <v>0</v>
      </c>
      <c r="AI85" s="89">
        <v>0</v>
      </c>
      <c r="AJ85" s="89">
        <v>0</v>
      </c>
      <c r="AK85" s="89">
        <v>0</v>
      </c>
      <c r="AL85" s="89">
        <v>0</v>
      </c>
      <c r="AM85" s="89">
        <v>0</v>
      </c>
      <c r="AN85" s="89">
        <v>0</v>
      </c>
      <c r="AO85" s="89">
        <v>0</v>
      </c>
      <c r="AP85" s="89">
        <v>0</v>
      </c>
      <c r="AQ85" s="89">
        <v>0</v>
      </c>
      <c r="AR85" s="89">
        <v>0</v>
      </c>
      <c r="AS85" s="89">
        <v>0</v>
      </c>
      <c r="AT85" s="89">
        <v>0</v>
      </c>
      <c r="AU85" s="89">
        <v>0</v>
      </c>
      <c r="AV85" s="89">
        <v>0</v>
      </c>
      <c r="AW85" s="89">
        <v>0</v>
      </c>
      <c r="AX85" s="89">
        <v>0</v>
      </c>
      <c r="AY85" s="89">
        <v>0</v>
      </c>
      <c r="AZ85" s="89">
        <v>1</v>
      </c>
      <c r="BA85" s="89">
        <v>1</v>
      </c>
      <c r="BB85" s="89">
        <v>1</v>
      </c>
      <c r="BC85" s="89">
        <v>0</v>
      </c>
      <c r="BD85" s="89">
        <v>0</v>
      </c>
      <c r="BE85" s="89">
        <v>0</v>
      </c>
      <c r="BF85" s="89">
        <v>0</v>
      </c>
      <c r="BG85" s="89">
        <v>0</v>
      </c>
      <c r="BH85" s="89">
        <v>0</v>
      </c>
      <c r="BI85" s="89">
        <v>0</v>
      </c>
      <c r="BJ85" s="89">
        <v>0</v>
      </c>
      <c r="BK85" s="89">
        <v>0</v>
      </c>
      <c r="BL85" s="89">
        <v>0</v>
      </c>
      <c r="BM85" s="89">
        <v>0</v>
      </c>
      <c r="BN85" s="89">
        <v>0</v>
      </c>
      <c r="BO85" s="89">
        <v>0</v>
      </c>
      <c r="BP85" s="89">
        <v>0</v>
      </c>
      <c r="BQ85" s="89">
        <v>0</v>
      </c>
      <c r="BR85" s="89">
        <v>0</v>
      </c>
      <c r="BS85" s="89">
        <v>0</v>
      </c>
      <c r="BT85" s="89">
        <v>0</v>
      </c>
      <c r="BU85" s="89">
        <v>0</v>
      </c>
      <c r="BV85" s="89">
        <v>0</v>
      </c>
      <c r="BW85" s="89">
        <v>0</v>
      </c>
      <c r="BX85" s="89">
        <v>0</v>
      </c>
      <c r="BY85" s="89">
        <v>0</v>
      </c>
      <c r="BZ85" s="89">
        <v>0</v>
      </c>
      <c r="CA85" s="89">
        <v>0</v>
      </c>
      <c r="CB85" s="89">
        <v>0</v>
      </c>
      <c r="CC85" s="89">
        <v>0</v>
      </c>
      <c r="CD85" s="89">
        <v>0</v>
      </c>
      <c r="CE85" s="89">
        <v>0</v>
      </c>
      <c r="CF85" s="89">
        <v>0</v>
      </c>
      <c r="CG85" s="89">
        <v>0</v>
      </c>
      <c r="CH85" s="89">
        <v>0</v>
      </c>
      <c r="CI85" s="89">
        <v>0</v>
      </c>
      <c r="CJ85" s="89">
        <v>0</v>
      </c>
      <c r="CK85" s="89">
        <v>0</v>
      </c>
      <c r="CL85" s="89">
        <v>0</v>
      </c>
      <c r="CM85" s="89">
        <v>0</v>
      </c>
      <c r="CN85" s="89">
        <v>0</v>
      </c>
      <c r="CO85" s="89">
        <v>0</v>
      </c>
      <c r="CP85" s="89">
        <v>0</v>
      </c>
      <c r="CQ85" s="89">
        <v>0</v>
      </c>
      <c r="CR85" s="89">
        <v>0</v>
      </c>
      <c r="CS85" s="89">
        <v>0</v>
      </c>
      <c r="CT85" s="89">
        <v>0</v>
      </c>
      <c r="CU85" s="89">
        <v>0</v>
      </c>
      <c r="CV85" s="89">
        <v>0</v>
      </c>
      <c r="CW85" s="89">
        <v>0</v>
      </c>
      <c r="CX85" s="89">
        <v>0</v>
      </c>
      <c r="CY85" s="89">
        <v>0</v>
      </c>
      <c r="CZ85" s="89">
        <v>0</v>
      </c>
      <c r="DA85" s="89">
        <v>0</v>
      </c>
      <c r="DB85" s="89">
        <v>0</v>
      </c>
      <c r="DC85" s="89">
        <v>0</v>
      </c>
      <c r="DD85" s="89">
        <v>0</v>
      </c>
      <c r="DE85" s="89">
        <v>0</v>
      </c>
      <c r="DF85" s="89">
        <v>0</v>
      </c>
      <c r="DG85" s="89">
        <v>0</v>
      </c>
      <c r="DH85" s="89">
        <v>0</v>
      </c>
      <c r="DI85" s="89">
        <v>0</v>
      </c>
      <c r="DJ85" s="89">
        <v>0</v>
      </c>
      <c r="DK85" s="89">
        <v>0</v>
      </c>
      <c r="DL85" s="89">
        <v>0</v>
      </c>
      <c r="DM85" s="89">
        <v>0</v>
      </c>
      <c r="DN85" s="89">
        <v>0</v>
      </c>
      <c r="DO85" s="89">
        <v>0</v>
      </c>
      <c r="DP85" s="89">
        <v>0</v>
      </c>
      <c r="DQ85" s="89">
        <v>0</v>
      </c>
      <c r="DR85" s="89">
        <v>0</v>
      </c>
      <c r="DS85" s="89">
        <v>0</v>
      </c>
      <c r="DT85" s="89">
        <v>0</v>
      </c>
      <c r="DU85" s="89">
        <v>0</v>
      </c>
      <c r="DV85" s="89">
        <v>0</v>
      </c>
      <c r="DW85" s="89">
        <v>0</v>
      </c>
      <c r="DX85" s="89">
        <v>0</v>
      </c>
      <c r="DY85" s="89">
        <v>0</v>
      </c>
      <c r="DZ85" s="88"/>
      <c r="EB85" s="72">
        <f t="shared" si="17"/>
        <v>0</v>
      </c>
      <c r="EC85" s="72">
        <f t="shared" si="18"/>
        <v>0</v>
      </c>
      <c r="ED85" s="72">
        <f t="shared" si="19"/>
        <v>0</v>
      </c>
      <c r="EE85" s="72">
        <f t="shared" si="20"/>
        <v>0</v>
      </c>
      <c r="EF85" s="72">
        <f t="shared" si="21"/>
        <v>0</v>
      </c>
      <c r="EG85" s="72">
        <f t="shared" si="22"/>
        <v>0</v>
      </c>
      <c r="EH85" s="72">
        <f t="shared" si="23"/>
        <v>28</v>
      </c>
      <c r="EI85" s="72">
        <f t="shared" si="24"/>
        <v>0</v>
      </c>
      <c r="EJ85" s="72">
        <f t="shared" si="25"/>
        <v>0</v>
      </c>
      <c r="EK85" s="72">
        <f t="shared" si="26"/>
        <v>0</v>
      </c>
      <c r="EL85" s="72">
        <f t="shared" si="27"/>
        <v>0</v>
      </c>
      <c r="EM85" s="72">
        <f t="shared" si="28"/>
        <v>0</v>
      </c>
      <c r="EN85" s="72">
        <f t="shared" si="29"/>
        <v>0</v>
      </c>
      <c r="EO85" s="72">
        <f t="shared" si="30"/>
        <v>0</v>
      </c>
      <c r="EP85" s="72">
        <f t="shared" si="31"/>
        <v>0</v>
      </c>
      <c r="EQ85" s="72">
        <f t="shared" si="32"/>
        <v>0</v>
      </c>
      <c r="ES85" s="11" t="str">
        <f t="shared" si="33"/>
        <v>{0x00, 0x00, 0x00, 0x00, 0x00, 0x00, 0x1C, 0x00, 0x00, 0x00, 0x00, 0x00, 0x00, 0x00, 0x00, 0x00},</v>
      </c>
    </row>
    <row r="86" spans="1:168" s="72" customFormat="1" ht="15" customHeight="1" x14ac:dyDescent="0.25">
      <c r="A86" s="88"/>
      <c r="B86" s="89">
        <v>0</v>
      </c>
      <c r="C86" s="89">
        <v>0</v>
      </c>
      <c r="D86" s="89">
        <v>0</v>
      </c>
      <c r="E86" s="89">
        <v>0</v>
      </c>
      <c r="F86" s="89">
        <v>0</v>
      </c>
      <c r="G86" s="89">
        <v>0</v>
      </c>
      <c r="H86" s="89">
        <v>0</v>
      </c>
      <c r="I86" s="89">
        <v>0</v>
      </c>
      <c r="J86" s="89">
        <v>0</v>
      </c>
      <c r="K86" s="89">
        <v>0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89">
        <v>0</v>
      </c>
      <c r="V86" s="89">
        <v>0</v>
      </c>
      <c r="W86" s="89">
        <v>0</v>
      </c>
      <c r="X86" s="89">
        <v>0</v>
      </c>
      <c r="Y86" s="89">
        <v>0</v>
      </c>
      <c r="Z86" s="89">
        <v>0</v>
      </c>
      <c r="AA86" s="89">
        <v>0</v>
      </c>
      <c r="AB86" s="89">
        <v>0</v>
      </c>
      <c r="AC86" s="89">
        <v>0</v>
      </c>
      <c r="AD86" s="89">
        <v>0</v>
      </c>
      <c r="AE86" s="89">
        <v>0</v>
      </c>
      <c r="AF86" s="89">
        <v>0</v>
      </c>
      <c r="AG86" s="89">
        <v>0</v>
      </c>
      <c r="AH86" s="89">
        <v>0</v>
      </c>
      <c r="AI86" s="89">
        <v>0</v>
      </c>
      <c r="AJ86" s="89">
        <v>0</v>
      </c>
      <c r="AK86" s="89">
        <v>0</v>
      </c>
      <c r="AL86" s="89">
        <v>0</v>
      </c>
      <c r="AM86" s="89">
        <v>0</v>
      </c>
      <c r="AN86" s="89">
        <v>0</v>
      </c>
      <c r="AO86" s="89">
        <v>0</v>
      </c>
      <c r="AP86" s="89">
        <v>0</v>
      </c>
      <c r="AQ86" s="89">
        <v>0</v>
      </c>
      <c r="AR86" s="89">
        <v>0</v>
      </c>
      <c r="AS86" s="89">
        <v>0</v>
      </c>
      <c r="AT86" s="89">
        <v>0</v>
      </c>
      <c r="AU86" s="89">
        <v>0</v>
      </c>
      <c r="AV86" s="89">
        <v>0</v>
      </c>
      <c r="AW86" s="89">
        <v>0</v>
      </c>
      <c r="AX86" s="89">
        <v>0</v>
      </c>
      <c r="AY86" s="89">
        <v>0</v>
      </c>
      <c r="AZ86" s="89">
        <v>1</v>
      </c>
      <c r="BA86" s="89">
        <v>1</v>
      </c>
      <c r="BB86" s="89">
        <v>1</v>
      </c>
      <c r="BC86" s="89">
        <v>0</v>
      </c>
      <c r="BD86" s="89">
        <v>0</v>
      </c>
      <c r="BE86" s="89">
        <v>0</v>
      </c>
      <c r="BF86" s="89">
        <v>0</v>
      </c>
      <c r="BG86" s="89">
        <v>0</v>
      </c>
      <c r="BH86" s="89">
        <v>0</v>
      </c>
      <c r="BI86" s="89">
        <v>0</v>
      </c>
      <c r="BJ86" s="89">
        <v>0</v>
      </c>
      <c r="BK86" s="89">
        <v>0</v>
      </c>
      <c r="BL86" s="89">
        <v>0</v>
      </c>
      <c r="BM86" s="89">
        <v>0</v>
      </c>
      <c r="BN86" s="89">
        <v>0</v>
      </c>
      <c r="BO86" s="89">
        <v>0</v>
      </c>
      <c r="BP86" s="89">
        <v>0</v>
      </c>
      <c r="BQ86" s="89">
        <v>0</v>
      </c>
      <c r="BR86" s="89">
        <v>0</v>
      </c>
      <c r="BS86" s="89">
        <v>0</v>
      </c>
      <c r="BT86" s="89">
        <v>0</v>
      </c>
      <c r="BU86" s="89">
        <v>0</v>
      </c>
      <c r="BV86" s="89">
        <v>0</v>
      </c>
      <c r="BW86" s="89">
        <v>0</v>
      </c>
      <c r="BX86" s="89">
        <v>0</v>
      </c>
      <c r="BY86" s="89">
        <v>0</v>
      </c>
      <c r="BZ86" s="89">
        <v>0</v>
      </c>
      <c r="CA86" s="89">
        <v>0</v>
      </c>
      <c r="CB86" s="89">
        <v>0</v>
      </c>
      <c r="CC86" s="89">
        <v>0</v>
      </c>
      <c r="CD86" s="89">
        <v>0</v>
      </c>
      <c r="CE86" s="89">
        <v>0</v>
      </c>
      <c r="CF86" s="89">
        <v>0</v>
      </c>
      <c r="CG86" s="89">
        <v>0</v>
      </c>
      <c r="CH86" s="89">
        <v>0</v>
      </c>
      <c r="CI86" s="89">
        <v>0</v>
      </c>
      <c r="CJ86" s="89">
        <v>0</v>
      </c>
      <c r="CK86" s="89">
        <v>0</v>
      </c>
      <c r="CL86" s="89">
        <v>0</v>
      </c>
      <c r="CM86" s="89">
        <v>0</v>
      </c>
      <c r="CN86" s="89">
        <v>0</v>
      </c>
      <c r="CO86" s="89">
        <v>0</v>
      </c>
      <c r="CP86" s="89">
        <v>0</v>
      </c>
      <c r="CQ86" s="89">
        <v>0</v>
      </c>
      <c r="CR86" s="89">
        <v>0</v>
      </c>
      <c r="CS86" s="89">
        <v>0</v>
      </c>
      <c r="CT86" s="89">
        <v>0</v>
      </c>
      <c r="CU86" s="89">
        <v>0</v>
      </c>
      <c r="CV86" s="89">
        <v>0</v>
      </c>
      <c r="CW86" s="89">
        <v>0</v>
      </c>
      <c r="CX86" s="89">
        <v>0</v>
      </c>
      <c r="CY86" s="89">
        <v>0</v>
      </c>
      <c r="CZ86" s="89">
        <v>0</v>
      </c>
      <c r="DA86" s="89">
        <v>0</v>
      </c>
      <c r="DB86" s="89">
        <v>0</v>
      </c>
      <c r="DC86" s="89">
        <v>0</v>
      </c>
      <c r="DD86" s="89">
        <v>0</v>
      </c>
      <c r="DE86" s="89">
        <v>0</v>
      </c>
      <c r="DF86" s="89">
        <v>0</v>
      </c>
      <c r="DG86" s="89">
        <v>0</v>
      </c>
      <c r="DH86" s="89">
        <v>0</v>
      </c>
      <c r="DI86" s="89">
        <v>0</v>
      </c>
      <c r="DJ86" s="89">
        <v>0</v>
      </c>
      <c r="DK86" s="89">
        <v>0</v>
      </c>
      <c r="DL86" s="89">
        <v>0</v>
      </c>
      <c r="DM86" s="89">
        <v>0</v>
      </c>
      <c r="DN86" s="89">
        <v>0</v>
      </c>
      <c r="DO86" s="89">
        <v>0</v>
      </c>
      <c r="DP86" s="89">
        <v>0</v>
      </c>
      <c r="DQ86" s="89">
        <v>0</v>
      </c>
      <c r="DR86" s="89">
        <v>0</v>
      </c>
      <c r="DS86" s="89">
        <v>0</v>
      </c>
      <c r="DT86" s="89">
        <v>0</v>
      </c>
      <c r="DU86" s="89">
        <v>0</v>
      </c>
      <c r="DV86" s="89">
        <v>0</v>
      </c>
      <c r="DW86" s="89">
        <v>0</v>
      </c>
      <c r="DX86" s="89">
        <v>0</v>
      </c>
      <c r="DY86" s="89">
        <v>0</v>
      </c>
      <c r="DZ86" s="88"/>
      <c r="EB86" s="72">
        <f t="shared" si="17"/>
        <v>0</v>
      </c>
      <c r="EC86" s="72">
        <f t="shared" si="18"/>
        <v>0</v>
      </c>
      <c r="ED86" s="72">
        <f t="shared" si="19"/>
        <v>0</v>
      </c>
      <c r="EE86" s="72">
        <f t="shared" si="20"/>
        <v>0</v>
      </c>
      <c r="EF86" s="72">
        <f t="shared" si="21"/>
        <v>0</v>
      </c>
      <c r="EG86" s="72">
        <f t="shared" si="22"/>
        <v>0</v>
      </c>
      <c r="EH86" s="72">
        <f t="shared" si="23"/>
        <v>28</v>
      </c>
      <c r="EI86" s="72">
        <f t="shared" si="24"/>
        <v>0</v>
      </c>
      <c r="EJ86" s="72">
        <f t="shared" si="25"/>
        <v>0</v>
      </c>
      <c r="EK86" s="72">
        <f t="shared" si="26"/>
        <v>0</v>
      </c>
      <c r="EL86" s="72">
        <f t="shared" si="27"/>
        <v>0</v>
      </c>
      <c r="EM86" s="72">
        <f t="shared" si="28"/>
        <v>0</v>
      </c>
      <c r="EN86" s="72">
        <f t="shared" si="29"/>
        <v>0</v>
      </c>
      <c r="EO86" s="72">
        <f t="shared" si="30"/>
        <v>0</v>
      </c>
      <c r="EP86" s="72">
        <f t="shared" si="31"/>
        <v>0</v>
      </c>
      <c r="EQ86" s="72">
        <f t="shared" si="32"/>
        <v>0</v>
      </c>
      <c r="ES86" s="11" t="str">
        <f t="shared" si="33"/>
        <v>{0x00, 0x00, 0x00, 0x00, 0x00, 0x00, 0x1C, 0x00, 0x00, 0x00, 0x00, 0x00, 0x00, 0x00, 0x00, 0x00},</v>
      </c>
    </row>
    <row r="87" spans="1:168" s="72" customFormat="1" ht="15" customHeight="1" x14ac:dyDescent="0.25">
      <c r="A87" s="88"/>
      <c r="B87" s="89">
        <v>0</v>
      </c>
      <c r="C87" s="89">
        <v>0</v>
      </c>
      <c r="D87" s="89">
        <v>0</v>
      </c>
      <c r="E87" s="89">
        <v>0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89">
        <v>0</v>
      </c>
      <c r="V87" s="89">
        <v>0</v>
      </c>
      <c r="W87" s="89">
        <v>0</v>
      </c>
      <c r="X87" s="89">
        <v>0</v>
      </c>
      <c r="Y87" s="89">
        <v>0</v>
      </c>
      <c r="Z87" s="89">
        <v>0</v>
      </c>
      <c r="AA87" s="89">
        <v>0</v>
      </c>
      <c r="AB87" s="89">
        <v>0</v>
      </c>
      <c r="AC87" s="89">
        <v>0</v>
      </c>
      <c r="AD87" s="89">
        <v>0</v>
      </c>
      <c r="AE87" s="89">
        <v>0</v>
      </c>
      <c r="AF87" s="89">
        <v>0</v>
      </c>
      <c r="AG87" s="89">
        <v>0</v>
      </c>
      <c r="AH87" s="89">
        <v>0</v>
      </c>
      <c r="AI87" s="89">
        <v>0</v>
      </c>
      <c r="AJ87" s="89">
        <v>0</v>
      </c>
      <c r="AK87" s="89">
        <v>0</v>
      </c>
      <c r="AL87" s="89">
        <v>0</v>
      </c>
      <c r="AM87" s="89">
        <v>0</v>
      </c>
      <c r="AN87" s="89">
        <v>0</v>
      </c>
      <c r="AO87" s="89">
        <v>0</v>
      </c>
      <c r="AP87" s="89">
        <v>0</v>
      </c>
      <c r="AQ87" s="89">
        <v>0</v>
      </c>
      <c r="AR87" s="89">
        <v>0</v>
      </c>
      <c r="AS87" s="89">
        <v>0</v>
      </c>
      <c r="AT87" s="89">
        <v>0</v>
      </c>
      <c r="AU87" s="89">
        <v>0</v>
      </c>
      <c r="AV87" s="89">
        <v>0</v>
      </c>
      <c r="AW87" s="89">
        <v>0</v>
      </c>
      <c r="AX87" s="89">
        <v>0</v>
      </c>
      <c r="AY87" s="89">
        <v>0</v>
      </c>
      <c r="AZ87" s="89">
        <v>1</v>
      </c>
      <c r="BA87" s="89">
        <v>1</v>
      </c>
      <c r="BB87" s="89">
        <v>1</v>
      </c>
      <c r="BC87" s="89">
        <v>0</v>
      </c>
      <c r="BD87" s="89">
        <v>0</v>
      </c>
      <c r="BE87" s="89">
        <v>0</v>
      </c>
      <c r="BF87" s="89">
        <v>0</v>
      </c>
      <c r="BG87" s="89">
        <v>0</v>
      </c>
      <c r="BH87" s="89">
        <v>0</v>
      </c>
      <c r="BI87" s="89">
        <v>0</v>
      </c>
      <c r="BJ87" s="89">
        <v>0</v>
      </c>
      <c r="BK87" s="89">
        <v>0</v>
      </c>
      <c r="BL87" s="89">
        <v>0</v>
      </c>
      <c r="BM87" s="89">
        <v>0</v>
      </c>
      <c r="BN87" s="89">
        <v>0</v>
      </c>
      <c r="BO87" s="89">
        <v>0</v>
      </c>
      <c r="BP87" s="89">
        <v>0</v>
      </c>
      <c r="BQ87" s="89">
        <v>0</v>
      </c>
      <c r="BR87" s="89">
        <v>0</v>
      </c>
      <c r="BS87" s="89">
        <v>0</v>
      </c>
      <c r="BT87" s="89">
        <v>0</v>
      </c>
      <c r="BU87" s="89">
        <v>0</v>
      </c>
      <c r="BV87" s="89">
        <v>0</v>
      </c>
      <c r="BW87" s="89">
        <v>0</v>
      </c>
      <c r="BX87" s="89">
        <v>0</v>
      </c>
      <c r="BY87" s="89">
        <v>0</v>
      </c>
      <c r="BZ87" s="89">
        <v>0</v>
      </c>
      <c r="CA87" s="89">
        <v>0</v>
      </c>
      <c r="CB87" s="89">
        <v>0</v>
      </c>
      <c r="CC87" s="89">
        <v>0</v>
      </c>
      <c r="CD87" s="89">
        <v>0</v>
      </c>
      <c r="CE87" s="89">
        <v>0</v>
      </c>
      <c r="CF87" s="89">
        <v>0</v>
      </c>
      <c r="CG87" s="89">
        <v>0</v>
      </c>
      <c r="CH87" s="89">
        <v>0</v>
      </c>
      <c r="CI87" s="89">
        <v>0</v>
      </c>
      <c r="CJ87" s="89">
        <v>0</v>
      </c>
      <c r="CK87" s="89">
        <v>0</v>
      </c>
      <c r="CL87" s="89">
        <v>0</v>
      </c>
      <c r="CM87" s="89">
        <v>0</v>
      </c>
      <c r="CN87" s="89">
        <v>0</v>
      </c>
      <c r="CO87" s="89">
        <v>0</v>
      </c>
      <c r="CP87" s="89">
        <v>0</v>
      </c>
      <c r="CQ87" s="89">
        <v>0</v>
      </c>
      <c r="CR87" s="89">
        <v>0</v>
      </c>
      <c r="CS87" s="89">
        <v>0</v>
      </c>
      <c r="CT87" s="89">
        <v>0</v>
      </c>
      <c r="CU87" s="89">
        <v>0</v>
      </c>
      <c r="CV87" s="89">
        <v>0</v>
      </c>
      <c r="CW87" s="89">
        <v>0</v>
      </c>
      <c r="CX87" s="89">
        <v>0</v>
      </c>
      <c r="CY87" s="89">
        <v>0</v>
      </c>
      <c r="CZ87" s="89">
        <v>0</v>
      </c>
      <c r="DA87" s="89">
        <v>0</v>
      </c>
      <c r="DB87" s="89">
        <v>0</v>
      </c>
      <c r="DC87" s="89">
        <v>0</v>
      </c>
      <c r="DD87" s="89">
        <v>0</v>
      </c>
      <c r="DE87" s="89">
        <v>0</v>
      </c>
      <c r="DF87" s="89">
        <v>0</v>
      </c>
      <c r="DG87" s="89">
        <v>0</v>
      </c>
      <c r="DH87" s="89">
        <v>0</v>
      </c>
      <c r="DI87" s="89">
        <v>0</v>
      </c>
      <c r="DJ87" s="89">
        <v>0</v>
      </c>
      <c r="DK87" s="89">
        <v>0</v>
      </c>
      <c r="DL87" s="89">
        <v>0</v>
      </c>
      <c r="DM87" s="89">
        <v>0</v>
      </c>
      <c r="DN87" s="89">
        <v>0</v>
      </c>
      <c r="DO87" s="89">
        <v>0</v>
      </c>
      <c r="DP87" s="89">
        <v>0</v>
      </c>
      <c r="DQ87" s="89">
        <v>0</v>
      </c>
      <c r="DR87" s="89">
        <v>0</v>
      </c>
      <c r="DS87" s="89">
        <v>0</v>
      </c>
      <c r="DT87" s="89">
        <v>0</v>
      </c>
      <c r="DU87" s="89">
        <v>0</v>
      </c>
      <c r="DV87" s="89">
        <v>0</v>
      </c>
      <c r="DW87" s="89">
        <v>0</v>
      </c>
      <c r="DX87" s="89">
        <v>0</v>
      </c>
      <c r="DY87" s="89">
        <v>0</v>
      </c>
      <c r="DZ87" s="88"/>
      <c r="EB87" s="72">
        <f t="shared" si="17"/>
        <v>0</v>
      </c>
      <c r="EC87" s="72">
        <f t="shared" si="18"/>
        <v>0</v>
      </c>
      <c r="ED87" s="72">
        <f t="shared" si="19"/>
        <v>0</v>
      </c>
      <c r="EE87" s="72">
        <f t="shared" si="20"/>
        <v>0</v>
      </c>
      <c r="EF87" s="72">
        <f t="shared" si="21"/>
        <v>0</v>
      </c>
      <c r="EG87" s="72">
        <f t="shared" si="22"/>
        <v>0</v>
      </c>
      <c r="EH87" s="72">
        <f t="shared" si="23"/>
        <v>28</v>
      </c>
      <c r="EI87" s="72">
        <f t="shared" si="24"/>
        <v>0</v>
      </c>
      <c r="EJ87" s="72">
        <f t="shared" si="25"/>
        <v>0</v>
      </c>
      <c r="EK87" s="72">
        <f t="shared" si="26"/>
        <v>0</v>
      </c>
      <c r="EL87" s="72">
        <f t="shared" si="27"/>
        <v>0</v>
      </c>
      <c r="EM87" s="72">
        <f t="shared" si="28"/>
        <v>0</v>
      </c>
      <c r="EN87" s="72">
        <f t="shared" si="29"/>
        <v>0</v>
      </c>
      <c r="EO87" s="72">
        <f t="shared" si="30"/>
        <v>0</v>
      </c>
      <c r="EP87" s="72">
        <f t="shared" si="31"/>
        <v>0</v>
      </c>
      <c r="EQ87" s="72">
        <f t="shared" si="32"/>
        <v>0</v>
      </c>
      <c r="ES87" s="11" t="str">
        <f t="shared" si="33"/>
        <v>{0x00, 0x00, 0x00, 0x00, 0x00, 0x00, 0x1C, 0x00, 0x00, 0x00, 0x00, 0x00, 0x00, 0x00, 0x00, 0x00},</v>
      </c>
    </row>
    <row r="88" spans="1:168" s="72" customFormat="1" ht="15" customHeight="1" x14ac:dyDescent="0.25">
      <c r="A88" s="88"/>
      <c r="B88" s="89">
        <v>0</v>
      </c>
      <c r="C88" s="89">
        <v>0</v>
      </c>
      <c r="D88" s="89">
        <v>0</v>
      </c>
      <c r="E88" s="89">
        <v>0</v>
      </c>
      <c r="F88" s="89">
        <v>0</v>
      </c>
      <c r="G88" s="89">
        <v>0</v>
      </c>
      <c r="H88" s="89">
        <v>0</v>
      </c>
      <c r="I88" s="89">
        <v>0</v>
      </c>
      <c r="J88" s="89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89">
        <v>0</v>
      </c>
      <c r="V88" s="89">
        <v>0</v>
      </c>
      <c r="W88" s="89">
        <v>0</v>
      </c>
      <c r="X88" s="89">
        <v>0</v>
      </c>
      <c r="Y88" s="89">
        <v>0</v>
      </c>
      <c r="Z88" s="89">
        <v>0</v>
      </c>
      <c r="AA88" s="89">
        <v>0</v>
      </c>
      <c r="AB88" s="89">
        <v>0</v>
      </c>
      <c r="AC88" s="89">
        <v>0</v>
      </c>
      <c r="AD88" s="89">
        <v>0</v>
      </c>
      <c r="AE88" s="89">
        <v>0</v>
      </c>
      <c r="AF88" s="89">
        <v>0</v>
      </c>
      <c r="AG88" s="89">
        <v>0</v>
      </c>
      <c r="AH88" s="89">
        <v>0</v>
      </c>
      <c r="AI88" s="89">
        <v>0</v>
      </c>
      <c r="AJ88" s="89">
        <v>0</v>
      </c>
      <c r="AK88" s="89">
        <v>0</v>
      </c>
      <c r="AL88" s="89">
        <v>0</v>
      </c>
      <c r="AM88" s="89">
        <v>0</v>
      </c>
      <c r="AN88" s="89">
        <v>0</v>
      </c>
      <c r="AO88" s="89">
        <v>0</v>
      </c>
      <c r="AP88" s="89">
        <v>0</v>
      </c>
      <c r="AQ88" s="89">
        <v>0</v>
      </c>
      <c r="AR88" s="89">
        <v>0</v>
      </c>
      <c r="AS88" s="89">
        <v>0</v>
      </c>
      <c r="AT88" s="89">
        <v>0</v>
      </c>
      <c r="AU88" s="89">
        <v>0</v>
      </c>
      <c r="AV88" s="89">
        <v>0</v>
      </c>
      <c r="AW88" s="89">
        <v>0</v>
      </c>
      <c r="AX88" s="89">
        <v>0</v>
      </c>
      <c r="AY88" s="89">
        <v>0</v>
      </c>
      <c r="AZ88" s="89">
        <v>0</v>
      </c>
      <c r="BA88" s="89">
        <v>0</v>
      </c>
      <c r="BB88" s="89">
        <v>0</v>
      </c>
      <c r="BC88" s="89">
        <v>1</v>
      </c>
      <c r="BD88" s="89">
        <v>1</v>
      </c>
      <c r="BE88" s="89">
        <v>1</v>
      </c>
      <c r="BF88" s="89">
        <v>0</v>
      </c>
      <c r="BG88" s="89">
        <v>0</v>
      </c>
      <c r="BH88" s="89">
        <v>0</v>
      </c>
      <c r="BI88" s="89">
        <v>0</v>
      </c>
      <c r="BJ88" s="89">
        <v>0</v>
      </c>
      <c r="BK88" s="89">
        <v>0</v>
      </c>
      <c r="BL88" s="89">
        <v>0</v>
      </c>
      <c r="BM88" s="89">
        <v>0</v>
      </c>
      <c r="BN88" s="89">
        <v>0</v>
      </c>
      <c r="BO88" s="89">
        <v>0</v>
      </c>
      <c r="BP88" s="89">
        <v>0</v>
      </c>
      <c r="BQ88" s="89">
        <v>0</v>
      </c>
      <c r="BR88" s="89">
        <v>0</v>
      </c>
      <c r="BS88" s="89">
        <v>0</v>
      </c>
      <c r="BT88" s="89">
        <v>0</v>
      </c>
      <c r="BU88" s="89">
        <v>0</v>
      </c>
      <c r="BV88" s="89">
        <v>0</v>
      </c>
      <c r="BW88" s="89">
        <v>0</v>
      </c>
      <c r="BX88" s="89">
        <v>0</v>
      </c>
      <c r="BY88" s="89">
        <v>0</v>
      </c>
      <c r="BZ88" s="89">
        <v>0</v>
      </c>
      <c r="CA88" s="89">
        <v>0</v>
      </c>
      <c r="CB88" s="89">
        <v>0</v>
      </c>
      <c r="CC88" s="89">
        <v>0</v>
      </c>
      <c r="CD88" s="89">
        <v>0</v>
      </c>
      <c r="CE88" s="89">
        <v>0</v>
      </c>
      <c r="CF88" s="89">
        <v>0</v>
      </c>
      <c r="CG88" s="89">
        <v>0</v>
      </c>
      <c r="CH88" s="89">
        <v>0</v>
      </c>
      <c r="CI88" s="89">
        <v>0</v>
      </c>
      <c r="CJ88" s="89">
        <v>0</v>
      </c>
      <c r="CK88" s="89">
        <v>0</v>
      </c>
      <c r="CL88" s="89">
        <v>0</v>
      </c>
      <c r="CM88" s="89">
        <v>0</v>
      </c>
      <c r="CN88" s="89">
        <v>0</v>
      </c>
      <c r="CO88" s="89">
        <v>0</v>
      </c>
      <c r="CP88" s="89">
        <v>0</v>
      </c>
      <c r="CQ88" s="89">
        <v>0</v>
      </c>
      <c r="CR88" s="89">
        <v>0</v>
      </c>
      <c r="CS88" s="89">
        <v>0</v>
      </c>
      <c r="CT88" s="89">
        <v>0</v>
      </c>
      <c r="CU88" s="89">
        <v>0</v>
      </c>
      <c r="CV88" s="89">
        <v>0</v>
      </c>
      <c r="CW88" s="89">
        <v>0</v>
      </c>
      <c r="CX88" s="89">
        <v>0</v>
      </c>
      <c r="CY88" s="89">
        <v>0</v>
      </c>
      <c r="CZ88" s="89">
        <v>0</v>
      </c>
      <c r="DA88" s="89">
        <v>0</v>
      </c>
      <c r="DB88" s="89">
        <v>0</v>
      </c>
      <c r="DC88" s="89">
        <v>0</v>
      </c>
      <c r="DD88" s="89">
        <v>0</v>
      </c>
      <c r="DE88" s="89">
        <v>0</v>
      </c>
      <c r="DF88" s="89">
        <v>0</v>
      </c>
      <c r="DG88" s="89">
        <v>0</v>
      </c>
      <c r="DH88" s="89">
        <v>0</v>
      </c>
      <c r="DI88" s="89">
        <v>0</v>
      </c>
      <c r="DJ88" s="89">
        <v>0</v>
      </c>
      <c r="DK88" s="89">
        <v>0</v>
      </c>
      <c r="DL88" s="89">
        <v>0</v>
      </c>
      <c r="DM88" s="89">
        <v>0</v>
      </c>
      <c r="DN88" s="89">
        <v>0</v>
      </c>
      <c r="DO88" s="89">
        <v>0</v>
      </c>
      <c r="DP88" s="89">
        <v>0</v>
      </c>
      <c r="DQ88" s="89">
        <v>0</v>
      </c>
      <c r="DR88" s="89">
        <v>0</v>
      </c>
      <c r="DS88" s="89">
        <v>0</v>
      </c>
      <c r="DT88" s="89">
        <v>0</v>
      </c>
      <c r="DU88" s="89">
        <v>0</v>
      </c>
      <c r="DV88" s="89">
        <v>0</v>
      </c>
      <c r="DW88" s="89">
        <v>0</v>
      </c>
      <c r="DX88" s="89">
        <v>0</v>
      </c>
      <c r="DY88" s="89">
        <v>0</v>
      </c>
      <c r="DZ88" s="88"/>
      <c r="EB88" s="72">
        <f t="shared" si="17"/>
        <v>0</v>
      </c>
      <c r="EC88" s="72">
        <f t="shared" si="18"/>
        <v>0</v>
      </c>
      <c r="ED88" s="72">
        <f t="shared" si="19"/>
        <v>0</v>
      </c>
      <c r="EE88" s="72">
        <f t="shared" si="20"/>
        <v>0</v>
      </c>
      <c r="EF88" s="72">
        <f t="shared" si="21"/>
        <v>0</v>
      </c>
      <c r="EG88" s="72">
        <f t="shared" si="22"/>
        <v>0</v>
      </c>
      <c r="EH88" s="72">
        <f t="shared" si="23"/>
        <v>224</v>
      </c>
      <c r="EI88" s="72">
        <f t="shared" si="24"/>
        <v>0</v>
      </c>
      <c r="EJ88" s="72">
        <f t="shared" si="25"/>
        <v>0</v>
      </c>
      <c r="EK88" s="72">
        <f t="shared" si="26"/>
        <v>0</v>
      </c>
      <c r="EL88" s="72">
        <f t="shared" si="27"/>
        <v>0</v>
      </c>
      <c r="EM88" s="72">
        <f t="shared" si="28"/>
        <v>0</v>
      </c>
      <c r="EN88" s="72">
        <f t="shared" si="29"/>
        <v>0</v>
      </c>
      <c r="EO88" s="72">
        <f t="shared" si="30"/>
        <v>0</v>
      </c>
      <c r="EP88" s="72">
        <f t="shared" si="31"/>
        <v>0</v>
      </c>
      <c r="EQ88" s="72">
        <f t="shared" si="32"/>
        <v>0</v>
      </c>
      <c r="ES88" s="11" t="str">
        <f t="shared" si="33"/>
        <v>{0x00, 0x00, 0x00, 0x00, 0x00, 0x00, 0xE0, 0x00, 0x00, 0x00, 0x00, 0x00, 0x00, 0x00, 0x00, 0x00},</v>
      </c>
    </row>
    <row r="89" spans="1:168" s="72" customFormat="1" ht="15" customHeight="1" x14ac:dyDescent="0.25">
      <c r="A89" s="88"/>
      <c r="B89" s="89">
        <v>0</v>
      </c>
      <c r="C89" s="89">
        <v>0</v>
      </c>
      <c r="D89" s="89">
        <v>0</v>
      </c>
      <c r="E89" s="89">
        <v>0</v>
      </c>
      <c r="F89" s="89">
        <v>0</v>
      </c>
      <c r="G89" s="89">
        <v>0</v>
      </c>
      <c r="H89" s="89">
        <v>0</v>
      </c>
      <c r="I89" s="89">
        <v>0</v>
      </c>
      <c r="J89" s="89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89">
        <v>0</v>
      </c>
      <c r="V89" s="89">
        <v>0</v>
      </c>
      <c r="W89" s="89">
        <v>0</v>
      </c>
      <c r="X89" s="89">
        <v>0</v>
      </c>
      <c r="Y89" s="89">
        <v>0</v>
      </c>
      <c r="Z89" s="89">
        <v>0</v>
      </c>
      <c r="AA89" s="89">
        <v>0</v>
      </c>
      <c r="AB89" s="89">
        <v>0</v>
      </c>
      <c r="AC89" s="89">
        <v>0</v>
      </c>
      <c r="AD89" s="89">
        <v>0</v>
      </c>
      <c r="AE89" s="89">
        <v>0</v>
      </c>
      <c r="AF89" s="89">
        <v>0</v>
      </c>
      <c r="AG89" s="89">
        <v>0</v>
      </c>
      <c r="AH89" s="89">
        <v>0</v>
      </c>
      <c r="AI89" s="89">
        <v>0</v>
      </c>
      <c r="AJ89" s="89">
        <v>0</v>
      </c>
      <c r="AK89" s="89">
        <v>0</v>
      </c>
      <c r="AL89" s="89">
        <v>0</v>
      </c>
      <c r="AM89" s="89">
        <v>0</v>
      </c>
      <c r="AN89" s="89">
        <v>0</v>
      </c>
      <c r="AO89" s="89">
        <v>0</v>
      </c>
      <c r="AP89" s="89">
        <v>0</v>
      </c>
      <c r="AQ89" s="89">
        <v>0</v>
      </c>
      <c r="AR89" s="89">
        <v>0</v>
      </c>
      <c r="AS89" s="89">
        <v>0</v>
      </c>
      <c r="AT89" s="89">
        <v>0</v>
      </c>
      <c r="AU89" s="89">
        <v>0</v>
      </c>
      <c r="AV89" s="89">
        <v>0</v>
      </c>
      <c r="AW89" s="89">
        <v>0</v>
      </c>
      <c r="AX89" s="89">
        <v>0</v>
      </c>
      <c r="AY89" s="89">
        <v>0</v>
      </c>
      <c r="AZ89" s="89">
        <v>0</v>
      </c>
      <c r="BA89" s="89">
        <v>0</v>
      </c>
      <c r="BB89" s="89">
        <v>0</v>
      </c>
      <c r="BC89" s="89">
        <v>1</v>
      </c>
      <c r="BD89" s="89">
        <v>1</v>
      </c>
      <c r="BE89" s="89">
        <v>1</v>
      </c>
      <c r="BF89" s="89">
        <v>0</v>
      </c>
      <c r="BG89" s="89">
        <v>0</v>
      </c>
      <c r="BH89" s="89">
        <v>0</v>
      </c>
      <c r="BI89" s="89">
        <v>0</v>
      </c>
      <c r="BJ89" s="89">
        <v>0</v>
      </c>
      <c r="BK89" s="89">
        <v>0</v>
      </c>
      <c r="BL89" s="89">
        <v>0</v>
      </c>
      <c r="BM89" s="89">
        <v>0</v>
      </c>
      <c r="BN89" s="89">
        <v>0</v>
      </c>
      <c r="BO89" s="89">
        <v>0</v>
      </c>
      <c r="BP89" s="89">
        <v>0</v>
      </c>
      <c r="BQ89" s="89">
        <v>0</v>
      </c>
      <c r="BR89" s="89">
        <v>0</v>
      </c>
      <c r="BS89" s="89">
        <v>0</v>
      </c>
      <c r="BT89" s="89">
        <v>0</v>
      </c>
      <c r="BU89" s="89">
        <v>0</v>
      </c>
      <c r="BV89" s="89">
        <v>0</v>
      </c>
      <c r="BW89" s="89">
        <v>0</v>
      </c>
      <c r="BX89" s="89">
        <v>0</v>
      </c>
      <c r="BY89" s="89">
        <v>0</v>
      </c>
      <c r="BZ89" s="89">
        <v>0</v>
      </c>
      <c r="CA89" s="89">
        <v>0</v>
      </c>
      <c r="CB89" s="89">
        <v>0</v>
      </c>
      <c r="CC89" s="89">
        <v>0</v>
      </c>
      <c r="CD89" s="89">
        <v>0</v>
      </c>
      <c r="CE89" s="89">
        <v>0</v>
      </c>
      <c r="CF89" s="89">
        <v>0</v>
      </c>
      <c r="CG89" s="89">
        <v>0</v>
      </c>
      <c r="CH89" s="89">
        <v>0</v>
      </c>
      <c r="CI89" s="89">
        <v>0</v>
      </c>
      <c r="CJ89" s="89">
        <v>0</v>
      </c>
      <c r="CK89" s="89">
        <v>0</v>
      </c>
      <c r="CL89" s="89">
        <v>0</v>
      </c>
      <c r="CM89" s="89">
        <v>0</v>
      </c>
      <c r="CN89" s="89">
        <v>0</v>
      </c>
      <c r="CO89" s="89">
        <v>0</v>
      </c>
      <c r="CP89" s="89">
        <v>0</v>
      </c>
      <c r="CQ89" s="89">
        <v>0</v>
      </c>
      <c r="CR89" s="89">
        <v>0</v>
      </c>
      <c r="CS89" s="89">
        <v>0</v>
      </c>
      <c r="CT89" s="89">
        <v>0</v>
      </c>
      <c r="CU89" s="89">
        <v>0</v>
      </c>
      <c r="CV89" s="89">
        <v>0</v>
      </c>
      <c r="CW89" s="89">
        <v>0</v>
      </c>
      <c r="CX89" s="89">
        <v>0</v>
      </c>
      <c r="CY89" s="89">
        <v>0</v>
      </c>
      <c r="CZ89" s="89">
        <v>0</v>
      </c>
      <c r="DA89" s="89">
        <v>0</v>
      </c>
      <c r="DB89" s="89">
        <v>0</v>
      </c>
      <c r="DC89" s="89">
        <v>0</v>
      </c>
      <c r="DD89" s="89">
        <v>0</v>
      </c>
      <c r="DE89" s="89">
        <v>0</v>
      </c>
      <c r="DF89" s="89">
        <v>0</v>
      </c>
      <c r="DG89" s="89">
        <v>0</v>
      </c>
      <c r="DH89" s="89">
        <v>0</v>
      </c>
      <c r="DI89" s="89">
        <v>0</v>
      </c>
      <c r="DJ89" s="89">
        <v>0</v>
      </c>
      <c r="DK89" s="89">
        <v>0</v>
      </c>
      <c r="DL89" s="89">
        <v>0</v>
      </c>
      <c r="DM89" s="89">
        <v>0</v>
      </c>
      <c r="DN89" s="89">
        <v>0</v>
      </c>
      <c r="DO89" s="89">
        <v>0</v>
      </c>
      <c r="DP89" s="89">
        <v>0</v>
      </c>
      <c r="DQ89" s="89">
        <v>0</v>
      </c>
      <c r="DR89" s="89">
        <v>0</v>
      </c>
      <c r="DS89" s="89">
        <v>0</v>
      </c>
      <c r="DT89" s="89">
        <v>0</v>
      </c>
      <c r="DU89" s="89">
        <v>0</v>
      </c>
      <c r="DV89" s="89">
        <v>0</v>
      </c>
      <c r="DW89" s="89">
        <v>0</v>
      </c>
      <c r="DX89" s="89">
        <v>0</v>
      </c>
      <c r="DY89" s="89">
        <v>0</v>
      </c>
      <c r="DZ89" s="88"/>
      <c r="EB89" s="72">
        <f t="shared" si="17"/>
        <v>0</v>
      </c>
      <c r="EC89" s="72">
        <f t="shared" si="18"/>
        <v>0</v>
      </c>
      <c r="ED89" s="72">
        <f t="shared" si="19"/>
        <v>0</v>
      </c>
      <c r="EE89" s="72">
        <f t="shared" si="20"/>
        <v>0</v>
      </c>
      <c r="EF89" s="72">
        <f t="shared" si="21"/>
        <v>0</v>
      </c>
      <c r="EG89" s="72">
        <f t="shared" si="22"/>
        <v>0</v>
      </c>
      <c r="EH89" s="72">
        <f t="shared" si="23"/>
        <v>224</v>
      </c>
      <c r="EI89" s="72">
        <f t="shared" si="24"/>
        <v>0</v>
      </c>
      <c r="EJ89" s="72">
        <f t="shared" si="25"/>
        <v>0</v>
      </c>
      <c r="EK89" s="72">
        <f t="shared" si="26"/>
        <v>0</v>
      </c>
      <c r="EL89" s="72">
        <f t="shared" si="27"/>
        <v>0</v>
      </c>
      <c r="EM89" s="72">
        <f t="shared" si="28"/>
        <v>0</v>
      </c>
      <c r="EN89" s="72">
        <f t="shared" si="29"/>
        <v>0</v>
      </c>
      <c r="EO89" s="72">
        <f t="shared" si="30"/>
        <v>0</v>
      </c>
      <c r="EP89" s="72">
        <f t="shared" si="31"/>
        <v>0</v>
      </c>
      <c r="EQ89" s="72">
        <f t="shared" si="32"/>
        <v>0</v>
      </c>
      <c r="ES89" s="11" t="str">
        <f t="shared" si="33"/>
        <v>{0x00, 0x00, 0x00, 0x00, 0x00, 0x00, 0xE0, 0x00, 0x00, 0x00, 0x00, 0x00, 0x00, 0x00, 0x00, 0x00},</v>
      </c>
    </row>
    <row r="90" spans="1:168" s="72" customFormat="1" ht="15" customHeight="1" x14ac:dyDescent="0.25">
      <c r="A90" s="88"/>
      <c r="B90" s="89">
        <v>0</v>
      </c>
      <c r="C90" s="89">
        <v>0</v>
      </c>
      <c r="D90" s="89">
        <v>0</v>
      </c>
      <c r="E90" s="89">
        <v>0</v>
      </c>
      <c r="F90" s="89">
        <v>0</v>
      </c>
      <c r="G90" s="89">
        <v>0</v>
      </c>
      <c r="H90" s="89">
        <v>0</v>
      </c>
      <c r="I90" s="89">
        <v>0</v>
      </c>
      <c r="J90" s="89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89">
        <v>0</v>
      </c>
      <c r="V90" s="89">
        <v>0</v>
      </c>
      <c r="W90" s="89">
        <v>0</v>
      </c>
      <c r="X90" s="89">
        <v>0</v>
      </c>
      <c r="Y90" s="89">
        <v>0</v>
      </c>
      <c r="Z90" s="89">
        <v>0</v>
      </c>
      <c r="AA90" s="89">
        <v>0</v>
      </c>
      <c r="AB90" s="89">
        <v>0</v>
      </c>
      <c r="AC90" s="89">
        <v>0</v>
      </c>
      <c r="AD90" s="89">
        <v>0</v>
      </c>
      <c r="AE90" s="89">
        <v>0</v>
      </c>
      <c r="AF90" s="89">
        <v>0</v>
      </c>
      <c r="AG90" s="89">
        <v>0</v>
      </c>
      <c r="AH90" s="89">
        <v>0</v>
      </c>
      <c r="AI90" s="89">
        <v>0</v>
      </c>
      <c r="AJ90" s="89">
        <v>0</v>
      </c>
      <c r="AK90" s="89">
        <v>0</v>
      </c>
      <c r="AL90" s="89">
        <v>0</v>
      </c>
      <c r="AM90" s="89">
        <v>0</v>
      </c>
      <c r="AN90" s="89">
        <v>0</v>
      </c>
      <c r="AO90" s="89">
        <v>0</v>
      </c>
      <c r="AP90" s="89">
        <v>0</v>
      </c>
      <c r="AQ90" s="89">
        <v>0</v>
      </c>
      <c r="AR90" s="89">
        <v>0</v>
      </c>
      <c r="AS90" s="89">
        <v>0</v>
      </c>
      <c r="AT90" s="89">
        <v>0</v>
      </c>
      <c r="AU90" s="89">
        <v>0</v>
      </c>
      <c r="AV90" s="89">
        <v>0</v>
      </c>
      <c r="AW90" s="89">
        <v>0</v>
      </c>
      <c r="AX90" s="89">
        <v>0</v>
      </c>
      <c r="AY90" s="89">
        <v>0</v>
      </c>
      <c r="AZ90" s="89">
        <v>0</v>
      </c>
      <c r="BA90" s="89">
        <v>0</v>
      </c>
      <c r="BB90" s="89">
        <v>0</v>
      </c>
      <c r="BC90" s="89">
        <v>1</v>
      </c>
      <c r="BD90" s="89">
        <v>1</v>
      </c>
      <c r="BE90" s="89">
        <v>1</v>
      </c>
      <c r="BF90" s="89">
        <v>0</v>
      </c>
      <c r="BG90" s="89">
        <v>0</v>
      </c>
      <c r="BH90" s="89">
        <v>0</v>
      </c>
      <c r="BI90" s="89">
        <v>0</v>
      </c>
      <c r="BJ90" s="89">
        <v>0</v>
      </c>
      <c r="BK90" s="89">
        <v>0</v>
      </c>
      <c r="BL90" s="89">
        <v>0</v>
      </c>
      <c r="BM90" s="89">
        <v>0</v>
      </c>
      <c r="BN90" s="89">
        <v>0</v>
      </c>
      <c r="BO90" s="89">
        <v>0</v>
      </c>
      <c r="BP90" s="89">
        <v>0</v>
      </c>
      <c r="BQ90" s="89">
        <v>0</v>
      </c>
      <c r="BR90" s="89">
        <v>0</v>
      </c>
      <c r="BS90" s="89">
        <v>0</v>
      </c>
      <c r="BT90" s="89">
        <v>0</v>
      </c>
      <c r="BU90" s="89">
        <v>0</v>
      </c>
      <c r="BV90" s="89">
        <v>0</v>
      </c>
      <c r="BW90" s="89">
        <v>0</v>
      </c>
      <c r="BX90" s="89">
        <v>0</v>
      </c>
      <c r="BY90" s="89">
        <v>0</v>
      </c>
      <c r="BZ90" s="89">
        <v>0</v>
      </c>
      <c r="CA90" s="89">
        <v>0</v>
      </c>
      <c r="CB90" s="89">
        <v>0</v>
      </c>
      <c r="CC90" s="89">
        <v>0</v>
      </c>
      <c r="CD90" s="89">
        <v>0</v>
      </c>
      <c r="CE90" s="89">
        <v>0</v>
      </c>
      <c r="CF90" s="89">
        <v>0</v>
      </c>
      <c r="CG90" s="89">
        <v>0</v>
      </c>
      <c r="CH90" s="89">
        <v>0</v>
      </c>
      <c r="CI90" s="89">
        <v>0</v>
      </c>
      <c r="CJ90" s="89">
        <v>0</v>
      </c>
      <c r="CK90" s="89">
        <v>0</v>
      </c>
      <c r="CL90" s="89">
        <v>0</v>
      </c>
      <c r="CM90" s="89">
        <v>0</v>
      </c>
      <c r="CN90" s="89">
        <v>0</v>
      </c>
      <c r="CO90" s="89">
        <v>0</v>
      </c>
      <c r="CP90" s="89">
        <v>0</v>
      </c>
      <c r="CQ90" s="89">
        <v>0</v>
      </c>
      <c r="CR90" s="89">
        <v>0</v>
      </c>
      <c r="CS90" s="89">
        <v>0</v>
      </c>
      <c r="CT90" s="89">
        <v>0</v>
      </c>
      <c r="CU90" s="89">
        <v>0</v>
      </c>
      <c r="CV90" s="89">
        <v>0</v>
      </c>
      <c r="CW90" s="89">
        <v>0</v>
      </c>
      <c r="CX90" s="89">
        <v>0</v>
      </c>
      <c r="CY90" s="89">
        <v>0</v>
      </c>
      <c r="CZ90" s="89">
        <v>0</v>
      </c>
      <c r="DA90" s="89">
        <v>0</v>
      </c>
      <c r="DB90" s="89">
        <v>0</v>
      </c>
      <c r="DC90" s="89">
        <v>0</v>
      </c>
      <c r="DD90" s="89">
        <v>0</v>
      </c>
      <c r="DE90" s="89">
        <v>0</v>
      </c>
      <c r="DF90" s="89">
        <v>0</v>
      </c>
      <c r="DG90" s="89">
        <v>0</v>
      </c>
      <c r="DH90" s="89">
        <v>0</v>
      </c>
      <c r="DI90" s="89">
        <v>0</v>
      </c>
      <c r="DJ90" s="89">
        <v>0</v>
      </c>
      <c r="DK90" s="89">
        <v>0</v>
      </c>
      <c r="DL90" s="89">
        <v>0</v>
      </c>
      <c r="DM90" s="89">
        <v>0</v>
      </c>
      <c r="DN90" s="89">
        <v>0</v>
      </c>
      <c r="DO90" s="89">
        <v>0</v>
      </c>
      <c r="DP90" s="89">
        <v>0</v>
      </c>
      <c r="DQ90" s="89">
        <v>0</v>
      </c>
      <c r="DR90" s="89">
        <v>0</v>
      </c>
      <c r="DS90" s="89">
        <v>0</v>
      </c>
      <c r="DT90" s="89">
        <v>0</v>
      </c>
      <c r="DU90" s="89">
        <v>0</v>
      </c>
      <c r="DV90" s="89">
        <v>0</v>
      </c>
      <c r="DW90" s="89">
        <v>0</v>
      </c>
      <c r="DX90" s="89">
        <v>0</v>
      </c>
      <c r="DY90" s="89">
        <v>0</v>
      </c>
      <c r="DZ90" s="88"/>
      <c r="EB90" s="72">
        <f t="shared" si="17"/>
        <v>0</v>
      </c>
      <c r="EC90" s="72">
        <f t="shared" si="18"/>
        <v>0</v>
      </c>
      <c r="ED90" s="72">
        <f t="shared" si="19"/>
        <v>0</v>
      </c>
      <c r="EE90" s="72">
        <f t="shared" si="20"/>
        <v>0</v>
      </c>
      <c r="EF90" s="72">
        <f t="shared" si="21"/>
        <v>0</v>
      </c>
      <c r="EG90" s="72">
        <f t="shared" si="22"/>
        <v>0</v>
      </c>
      <c r="EH90" s="72">
        <f t="shared" si="23"/>
        <v>224</v>
      </c>
      <c r="EI90" s="72">
        <f t="shared" si="24"/>
        <v>0</v>
      </c>
      <c r="EJ90" s="72">
        <f t="shared" si="25"/>
        <v>0</v>
      </c>
      <c r="EK90" s="72">
        <f t="shared" si="26"/>
        <v>0</v>
      </c>
      <c r="EL90" s="72">
        <f t="shared" si="27"/>
        <v>0</v>
      </c>
      <c r="EM90" s="72">
        <f t="shared" si="28"/>
        <v>0</v>
      </c>
      <c r="EN90" s="72">
        <f t="shared" si="29"/>
        <v>0</v>
      </c>
      <c r="EO90" s="72">
        <f t="shared" si="30"/>
        <v>0</v>
      </c>
      <c r="EP90" s="72">
        <f t="shared" si="31"/>
        <v>0</v>
      </c>
      <c r="EQ90" s="72">
        <f t="shared" si="32"/>
        <v>0</v>
      </c>
      <c r="ES90" s="11" t="str">
        <f t="shared" si="33"/>
        <v>{0x00, 0x00, 0x00, 0x00, 0x00, 0x00, 0xE0, 0x00, 0x00, 0x00, 0x00, 0x00, 0x00, 0x00, 0x00, 0x00},</v>
      </c>
    </row>
    <row r="91" spans="1:168" s="72" customFormat="1" ht="15" customHeight="1" x14ac:dyDescent="0.25">
      <c r="A91" s="88"/>
      <c r="B91" s="89">
        <v>0</v>
      </c>
      <c r="C91" s="89">
        <v>0</v>
      </c>
      <c r="D91" s="89">
        <v>0</v>
      </c>
      <c r="E91" s="89">
        <v>0</v>
      </c>
      <c r="F91" s="89">
        <v>0</v>
      </c>
      <c r="G91" s="89">
        <v>0</v>
      </c>
      <c r="H91" s="89">
        <v>0</v>
      </c>
      <c r="I91" s="89">
        <v>0</v>
      </c>
      <c r="J91" s="89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89">
        <v>0</v>
      </c>
      <c r="V91" s="89">
        <v>0</v>
      </c>
      <c r="W91" s="89">
        <v>0</v>
      </c>
      <c r="X91" s="89">
        <v>0</v>
      </c>
      <c r="Y91" s="89">
        <v>0</v>
      </c>
      <c r="Z91" s="89">
        <v>0</v>
      </c>
      <c r="AA91" s="89">
        <v>0</v>
      </c>
      <c r="AB91" s="89">
        <v>0</v>
      </c>
      <c r="AC91" s="89">
        <v>0</v>
      </c>
      <c r="AD91" s="89">
        <v>0</v>
      </c>
      <c r="AE91" s="89">
        <v>0</v>
      </c>
      <c r="AF91" s="89">
        <v>0</v>
      </c>
      <c r="AG91" s="89">
        <v>0</v>
      </c>
      <c r="AH91" s="89">
        <v>0</v>
      </c>
      <c r="AI91" s="89">
        <v>0</v>
      </c>
      <c r="AJ91" s="89">
        <v>0</v>
      </c>
      <c r="AK91" s="89">
        <v>0</v>
      </c>
      <c r="AL91" s="89">
        <v>0</v>
      </c>
      <c r="AM91" s="89">
        <v>0</v>
      </c>
      <c r="AN91" s="89">
        <v>0</v>
      </c>
      <c r="AO91" s="89">
        <v>0</v>
      </c>
      <c r="AP91" s="89">
        <v>0</v>
      </c>
      <c r="AQ91" s="89">
        <v>0</v>
      </c>
      <c r="AR91" s="89">
        <v>0</v>
      </c>
      <c r="AS91" s="89">
        <v>0</v>
      </c>
      <c r="AT91" s="89">
        <v>0</v>
      </c>
      <c r="AU91" s="89">
        <v>0</v>
      </c>
      <c r="AV91" s="89">
        <v>0</v>
      </c>
      <c r="AW91" s="89">
        <v>0</v>
      </c>
      <c r="AX91" s="89">
        <v>0</v>
      </c>
      <c r="AY91" s="89">
        <v>0</v>
      </c>
      <c r="AZ91" s="89">
        <v>0</v>
      </c>
      <c r="BA91" s="89">
        <v>0</v>
      </c>
      <c r="BB91" s="89">
        <v>0</v>
      </c>
      <c r="BC91" s="89">
        <v>0</v>
      </c>
      <c r="BD91" s="89">
        <v>0</v>
      </c>
      <c r="BE91" s="89">
        <v>0</v>
      </c>
      <c r="BF91" s="89">
        <v>1</v>
      </c>
      <c r="BG91" s="89">
        <v>1</v>
      </c>
      <c r="BH91" s="89">
        <v>1</v>
      </c>
      <c r="BI91" s="89">
        <v>0</v>
      </c>
      <c r="BJ91" s="89">
        <v>0</v>
      </c>
      <c r="BK91" s="89">
        <v>0</v>
      </c>
      <c r="BL91" s="89">
        <v>0</v>
      </c>
      <c r="BM91" s="89">
        <v>0</v>
      </c>
      <c r="BN91" s="89">
        <v>0</v>
      </c>
      <c r="BO91" s="89">
        <v>0</v>
      </c>
      <c r="BP91" s="89">
        <v>0</v>
      </c>
      <c r="BQ91" s="89">
        <v>0</v>
      </c>
      <c r="BR91" s="89">
        <v>0</v>
      </c>
      <c r="BS91" s="89">
        <v>0</v>
      </c>
      <c r="BT91" s="89">
        <v>0</v>
      </c>
      <c r="BU91" s="89">
        <v>0</v>
      </c>
      <c r="BV91" s="89">
        <v>0</v>
      </c>
      <c r="BW91" s="89">
        <v>0</v>
      </c>
      <c r="BX91" s="89">
        <v>0</v>
      </c>
      <c r="BY91" s="89">
        <v>0</v>
      </c>
      <c r="BZ91" s="89">
        <v>0</v>
      </c>
      <c r="CA91" s="89">
        <v>0</v>
      </c>
      <c r="CB91" s="89">
        <v>0</v>
      </c>
      <c r="CC91" s="89">
        <v>0</v>
      </c>
      <c r="CD91" s="89">
        <v>0</v>
      </c>
      <c r="CE91" s="89">
        <v>0</v>
      </c>
      <c r="CF91" s="89">
        <v>0</v>
      </c>
      <c r="CG91" s="89">
        <v>0</v>
      </c>
      <c r="CH91" s="89">
        <v>0</v>
      </c>
      <c r="CI91" s="89">
        <v>0</v>
      </c>
      <c r="CJ91" s="89">
        <v>0</v>
      </c>
      <c r="CK91" s="89">
        <v>0</v>
      </c>
      <c r="CL91" s="89">
        <v>0</v>
      </c>
      <c r="CM91" s="89">
        <v>0</v>
      </c>
      <c r="CN91" s="89">
        <v>0</v>
      </c>
      <c r="CO91" s="89">
        <v>0</v>
      </c>
      <c r="CP91" s="89">
        <v>0</v>
      </c>
      <c r="CQ91" s="89">
        <v>0</v>
      </c>
      <c r="CR91" s="89">
        <v>0</v>
      </c>
      <c r="CS91" s="89">
        <v>0</v>
      </c>
      <c r="CT91" s="89">
        <v>0</v>
      </c>
      <c r="CU91" s="89">
        <v>0</v>
      </c>
      <c r="CV91" s="89">
        <v>0</v>
      </c>
      <c r="CW91" s="89">
        <v>0</v>
      </c>
      <c r="CX91" s="89">
        <v>0</v>
      </c>
      <c r="CY91" s="89">
        <v>0</v>
      </c>
      <c r="CZ91" s="89">
        <v>0</v>
      </c>
      <c r="DA91" s="89">
        <v>0</v>
      </c>
      <c r="DB91" s="89">
        <v>0</v>
      </c>
      <c r="DC91" s="89">
        <v>0</v>
      </c>
      <c r="DD91" s="89">
        <v>0</v>
      </c>
      <c r="DE91" s="89">
        <v>0</v>
      </c>
      <c r="DF91" s="89">
        <v>0</v>
      </c>
      <c r="DG91" s="89">
        <v>0</v>
      </c>
      <c r="DH91" s="89">
        <v>0</v>
      </c>
      <c r="DI91" s="89">
        <v>0</v>
      </c>
      <c r="DJ91" s="89">
        <v>0</v>
      </c>
      <c r="DK91" s="89">
        <v>0</v>
      </c>
      <c r="DL91" s="89">
        <v>0</v>
      </c>
      <c r="DM91" s="89">
        <v>0</v>
      </c>
      <c r="DN91" s="89">
        <v>0</v>
      </c>
      <c r="DO91" s="89">
        <v>0</v>
      </c>
      <c r="DP91" s="89">
        <v>0</v>
      </c>
      <c r="DQ91" s="89">
        <v>0</v>
      </c>
      <c r="DR91" s="89">
        <v>0</v>
      </c>
      <c r="DS91" s="89">
        <v>0</v>
      </c>
      <c r="DT91" s="89">
        <v>0</v>
      </c>
      <c r="DU91" s="89">
        <v>0</v>
      </c>
      <c r="DV91" s="89">
        <v>0</v>
      </c>
      <c r="DW91" s="89">
        <v>0</v>
      </c>
      <c r="DX91" s="89">
        <v>0</v>
      </c>
      <c r="DY91" s="89">
        <v>0</v>
      </c>
      <c r="DZ91" s="88"/>
      <c r="EB91" s="72">
        <f t="shared" si="17"/>
        <v>0</v>
      </c>
      <c r="EC91" s="72">
        <f t="shared" si="18"/>
        <v>0</v>
      </c>
      <c r="ED91" s="72">
        <f t="shared" si="19"/>
        <v>0</v>
      </c>
      <c r="EE91" s="72">
        <f t="shared" si="20"/>
        <v>0</v>
      </c>
      <c r="EF91" s="72">
        <f t="shared" si="21"/>
        <v>0</v>
      </c>
      <c r="EG91" s="72">
        <f t="shared" si="22"/>
        <v>0</v>
      </c>
      <c r="EH91" s="72">
        <f t="shared" si="23"/>
        <v>0</v>
      </c>
      <c r="EI91" s="72">
        <f t="shared" si="24"/>
        <v>7</v>
      </c>
      <c r="EJ91" s="72">
        <f t="shared" si="25"/>
        <v>0</v>
      </c>
      <c r="EK91" s="72">
        <f t="shared" si="26"/>
        <v>0</v>
      </c>
      <c r="EL91" s="72">
        <f t="shared" si="27"/>
        <v>0</v>
      </c>
      <c r="EM91" s="72">
        <f t="shared" si="28"/>
        <v>0</v>
      </c>
      <c r="EN91" s="72">
        <f t="shared" si="29"/>
        <v>0</v>
      </c>
      <c r="EO91" s="72">
        <f t="shared" si="30"/>
        <v>0</v>
      </c>
      <c r="EP91" s="72">
        <f t="shared" si="31"/>
        <v>0</v>
      </c>
      <c r="EQ91" s="72">
        <f t="shared" si="32"/>
        <v>0</v>
      </c>
      <c r="ES91" s="11" t="str">
        <f t="shared" si="33"/>
        <v>{0x00, 0x00, 0x00, 0x00, 0x00, 0x00, 0x00, 0x07, 0x00, 0x00, 0x00, 0x00, 0x00, 0x00, 0x00, 0x00},</v>
      </c>
    </row>
    <row r="92" spans="1:168" s="72" customFormat="1" ht="15" customHeight="1" x14ac:dyDescent="0.25">
      <c r="A92" s="88"/>
      <c r="B92" s="89">
        <v>0</v>
      </c>
      <c r="C92" s="89">
        <v>0</v>
      </c>
      <c r="D92" s="89">
        <v>0</v>
      </c>
      <c r="E92" s="89">
        <v>0</v>
      </c>
      <c r="F92" s="89">
        <v>0</v>
      </c>
      <c r="G92" s="89">
        <v>0</v>
      </c>
      <c r="H92" s="89">
        <v>0</v>
      </c>
      <c r="I92" s="89">
        <v>0</v>
      </c>
      <c r="J92" s="89">
        <v>0</v>
      </c>
      <c r="K92" s="89">
        <v>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89">
        <v>0</v>
      </c>
      <c r="V92" s="89">
        <v>0</v>
      </c>
      <c r="W92" s="89">
        <v>0</v>
      </c>
      <c r="X92" s="89">
        <v>0</v>
      </c>
      <c r="Y92" s="89">
        <v>0</v>
      </c>
      <c r="Z92" s="89">
        <v>0</v>
      </c>
      <c r="AA92" s="89">
        <v>0</v>
      </c>
      <c r="AB92" s="89">
        <v>0</v>
      </c>
      <c r="AC92" s="89">
        <v>0</v>
      </c>
      <c r="AD92" s="89">
        <v>0</v>
      </c>
      <c r="AE92" s="89">
        <v>0</v>
      </c>
      <c r="AF92" s="89">
        <v>0</v>
      </c>
      <c r="AG92" s="89">
        <v>0</v>
      </c>
      <c r="AH92" s="89">
        <v>0</v>
      </c>
      <c r="AI92" s="89">
        <v>0</v>
      </c>
      <c r="AJ92" s="89">
        <v>0</v>
      </c>
      <c r="AK92" s="89">
        <v>0</v>
      </c>
      <c r="AL92" s="89">
        <v>0</v>
      </c>
      <c r="AM92" s="89">
        <v>0</v>
      </c>
      <c r="AN92" s="89">
        <v>0</v>
      </c>
      <c r="AO92" s="89">
        <v>0</v>
      </c>
      <c r="AP92" s="89">
        <v>0</v>
      </c>
      <c r="AQ92" s="89">
        <v>0</v>
      </c>
      <c r="AR92" s="89">
        <v>0</v>
      </c>
      <c r="AS92" s="89">
        <v>0</v>
      </c>
      <c r="AT92" s="89">
        <v>0</v>
      </c>
      <c r="AU92" s="89">
        <v>0</v>
      </c>
      <c r="AV92" s="89">
        <v>0</v>
      </c>
      <c r="AW92" s="89">
        <v>0</v>
      </c>
      <c r="AX92" s="89">
        <v>0</v>
      </c>
      <c r="AY92" s="89">
        <v>0</v>
      </c>
      <c r="AZ92" s="89">
        <v>0</v>
      </c>
      <c r="BA92" s="89">
        <v>0</v>
      </c>
      <c r="BB92" s="89">
        <v>0</v>
      </c>
      <c r="BC92" s="89">
        <v>0</v>
      </c>
      <c r="BD92" s="89">
        <v>0</v>
      </c>
      <c r="BE92" s="89">
        <v>0</v>
      </c>
      <c r="BF92" s="89">
        <v>1</v>
      </c>
      <c r="BG92" s="89">
        <v>1</v>
      </c>
      <c r="BH92" s="89">
        <v>1</v>
      </c>
      <c r="BI92" s="89">
        <v>0</v>
      </c>
      <c r="BJ92" s="89">
        <v>0</v>
      </c>
      <c r="BK92" s="89">
        <v>0</v>
      </c>
      <c r="BL92" s="89">
        <v>0</v>
      </c>
      <c r="BM92" s="89">
        <v>0</v>
      </c>
      <c r="BN92" s="89">
        <v>0</v>
      </c>
      <c r="BO92" s="89">
        <v>0</v>
      </c>
      <c r="BP92" s="89">
        <v>0</v>
      </c>
      <c r="BQ92" s="89">
        <v>0</v>
      </c>
      <c r="BR92" s="89">
        <v>0</v>
      </c>
      <c r="BS92" s="89">
        <v>0</v>
      </c>
      <c r="BT92" s="89">
        <v>0</v>
      </c>
      <c r="BU92" s="89">
        <v>0</v>
      </c>
      <c r="BV92" s="89">
        <v>0</v>
      </c>
      <c r="BW92" s="89">
        <v>0</v>
      </c>
      <c r="BX92" s="89">
        <v>0</v>
      </c>
      <c r="BY92" s="89">
        <v>0</v>
      </c>
      <c r="BZ92" s="89">
        <v>0</v>
      </c>
      <c r="CA92" s="89">
        <v>0</v>
      </c>
      <c r="CB92" s="89">
        <v>0</v>
      </c>
      <c r="CC92" s="89">
        <v>0</v>
      </c>
      <c r="CD92" s="89">
        <v>0</v>
      </c>
      <c r="CE92" s="89">
        <v>0</v>
      </c>
      <c r="CF92" s="89">
        <v>0</v>
      </c>
      <c r="CG92" s="89">
        <v>0</v>
      </c>
      <c r="CH92" s="89">
        <v>0</v>
      </c>
      <c r="CI92" s="89">
        <v>0</v>
      </c>
      <c r="CJ92" s="89">
        <v>0</v>
      </c>
      <c r="CK92" s="89">
        <v>0</v>
      </c>
      <c r="CL92" s="89">
        <v>0</v>
      </c>
      <c r="CM92" s="89">
        <v>0</v>
      </c>
      <c r="CN92" s="89">
        <v>0</v>
      </c>
      <c r="CO92" s="89">
        <v>0</v>
      </c>
      <c r="CP92" s="89">
        <v>0</v>
      </c>
      <c r="CQ92" s="89">
        <v>0</v>
      </c>
      <c r="CR92" s="89">
        <v>0</v>
      </c>
      <c r="CS92" s="89">
        <v>0</v>
      </c>
      <c r="CT92" s="89">
        <v>0</v>
      </c>
      <c r="CU92" s="89">
        <v>0</v>
      </c>
      <c r="CV92" s="89">
        <v>0</v>
      </c>
      <c r="CW92" s="89">
        <v>0</v>
      </c>
      <c r="CX92" s="89">
        <v>0</v>
      </c>
      <c r="CY92" s="89">
        <v>0</v>
      </c>
      <c r="CZ92" s="89">
        <v>0</v>
      </c>
      <c r="DA92" s="89">
        <v>0</v>
      </c>
      <c r="DB92" s="89">
        <v>0</v>
      </c>
      <c r="DC92" s="89">
        <v>0</v>
      </c>
      <c r="DD92" s="89">
        <v>0</v>
      </c>
      <c r="DE92" s="89">
        <v>0</v>
      </c>
      <c r="DF92" s="89">
        <v>0</v>
      </c>
      <c r="DG92" s="89">
        <v>0</v>
      </c>
      <c r="DH92" s="89">
        <v>0</v>
      </c>
      <c r="DI92" s="89">
        <v>0</v>
      </c>
      <c r="DJ92" s="89">
        <v>0</v>
      </c>
      <c r="DK92" s="89">
        <v>0</v>
      </c>
      <c r="DL92" s="89">
        <v>0</v>
      </c>
      <c r="DM92" s="89">
        <v>0</v>
      </c>
      <c r="DN92" s="89">
        <v>0</v>
      </c>
      <c r="DO92" s="89">
        <v>0</v>
      </c>
      <c r="DP92" s="89">
        <v>0</v>
      </c>
      <c r="DQ92" s="89">
        <v>0</v>
      </c>
      <c r="DR92" s="89">
        <v>0</v>
      </c>
      <c r="DS92" s="89">
        <v>0</v>
      </c>
      <c r="DT92" s="89">
        <v>0</v>
      </c>
      <c r="DU92" s="89">
        <v>0</v>
      </c>
      <c r="DV92" s="89">
        <v>0</v>
      </c>
      <c r="DW92" s="89">
        <v>0</v>
      </c>
      <c r="DX92" s="89">
        <v>0</v>
      </c>
      <c r="DY92" s="89">
        <v>0</v>
      </c>
      <c r="DZ92" s="88"/>
      <c r="EB92" s="72">
        <f t="shared" si="17"/>
        <v>0</v>
      </c>
      <c r="EC92" s="72">
        <f t="shared" si="18"/>
        <v>0</v>
      </c>
      <c r="ED92" s="72">
        <f t="shared" si="19"/>
        <v>0</v>
      </c>
      <c r="EE92" s="72">
        <f t="shared" si="20"/>
        <v>0</v>
      </c>
      <c r="EF92" s="72">
        <f t="shared" si="21"/>
        <v>0</v>
      </c>
      <c r="EG92" s="72">
        <f t="shared" si="22"/>
        <v>0</v>
      </c>
      <c r="EH92" s="72">
        <f t="shared" si="23"/>
        <v>0</v>
      </c>
      <c r="EI92" s="72">
        <f t="shared" si="24"/>
        <v>7</v>
      </c>
      <c r="EJ92" s="72">
        <f t="shared" si="25"/>
        <v>0</v>
      </c>
      <c r="EK92" s="72">
        <f t="shared" si="26"/>
        <v>0</v>
      </c>
      <c r="EL92" s="72">
        <f t="shared" si="27"/>
        <v>0</v>
      </c>
      <c r="EM92" s="72">
        <f t="shared" si="28"/>
        <v>0</v>
      </c>
      <c r="EN92" s="72">
        <f t="shared" si="29"/>
        <v>0</v>
      </c>
      <c r="EO92" s="72">
        <f t="shared" si="30"/>
        <v>0</v>
      </c>
      <c r="EP92" s="72">
        <f t="shared" si="31"/>
        <v>0</v>
      </c>
      <c r="EQ92" s="72">
        <f t="shared" si="32"/>
        <v>0</v>
      </c>
      <c r="ES92" s="11" t="str">
        <f t="shared" si="33"/>
        <v>{0x00, 0x00, 0x00, 0x00, 0x00, 0x00, 0x00, 0x07, 0x00, 0x00, 0x00, 0x00, 0x00, 0x00, 0x00, 0x00},</v>
      </c>
    </row>
    <row r="93" spans="1:168" s="72" customFormat="1" ht="15" customHeight="1" x14ac:dyDescent="0.25">
      <c r="A93" s="88"/>
      <c r="B93" s="89">
        <v>0</v>
      </c>
      <c r="C93" s="89">
        <v>0</v>
      </c>
      <c r="D93" s="89">
        <v>0</v>
      </c>
      <c r="E93" s="89">
        <v>0</v>
      </c>
      <c r="F93" s="89">
        <v>0</v>
      </c>
      <c r="G93" s="89">
        <v>0</v>
      </c>
      <c r="H93" s="89">
        <v>0</v>
      </c>
      <c r="I93" s="89">
        <v>0</v>
      </c>
      <c r="J93" s="89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89">
        <v>0</v>
      </c>
      <c r="V93" s="89">
        <v>0</v>
      </c>
      <c r="W93" s="89">
        <v>0</v>
      </c>
      <c r="X93" s="89">
        <v>0</v>
      </c>
      <c r="Y93" s="89">
        <v>0</v>
      </c>
      <c r="Z93" s="89">
        <v>0</v>
      </c>
      <c r="AA93" s="89">
        <v>0</v>
      </c>
      <c r="AB93" s="89">
        <v>0</v>
      </c>
      <c r="AC93" s="89">
        <v>0</v>
      </c>
      <c r="AD93" s="89">
        <v>0</v>
      </c>
      <c r="AE93" s="89">
        <v>0</v>
      </c>
      <c r="AF93" s="89">
        <v>0</v>
      </c>
      <c r="AG93" s="89">
        <v>0</v>
      </c>
      <c r="AH93" s="89">
        <v>0</v>
      </c>
      <c r="AI93" s="89">
        <v>0</v>
      </c>
      <c r="AJ93" s="89">
        <v>0</v>
      </c>
      <c r="AK93" s="89">
        <v>0</v>
      </c>
      <c r="AL93" s="89">
        <v>0</v>
      </c>
      <c r="AM93" s="89">
        <v>0</v>
      </c>
      <c r="AN93" s="89">
        <v>0</v>
      </c>
      <c r="AO93" s="89">
        <v>0</v>
      </c>
      <c r="AP93" s="89">
        <v>0</v>
      </c>
      <c r="AQ93" s="89">
        <v>0</v>
      </c>
      <c r="AR93" s="89">
        <v>0</v>
      </c>
      <c r="AS93" s="89">
        <v>0</v>
      </c>
      <c r="AT93" s="89">
        <v>0</v>
      </c>
      <c r="AU93" s="89">
        <v>0</v>
      </c>
      <c r="AV93" s="89">
        <v>0</v>
      </c>
      <c r="AW93" s="89">
        <v>0</v>
      </c>
      <c r="AX93" s="89">
        <v>0</v>
      </c>
      <c r="AY93" s="89">
        <v>0</v>
      </c>
      <c r="AZ93" s="89">
        <v>0</v>
      </c>
      <c r="BA93" s="89">
        <v>0</v>
      </c>
      <c r="BB93" s="89">
        <v>0</v>
      </c>
      <c r="BC93" s="89">
        <v>0</v>
      </c>
      <c r="BD93" s="89">
        <v>0</v>
      </c>
      <c r="BE93" s="89">
        <v>0</v>
      </c>
      <c r="BF93" s="89">
        <v>1</v>
      </c>
      <c r="BG93" s="89">
        <v>1</v>
      </c>
      <c r="BH93" s="89">
        <v>1</v>
      </c>
      <c r="BI93" s="89">
        <v>0</v>
      </c>
      <c r="BJ93" s="89">
        <v>0</v>
      </c>
      <c r="BK93" s="89">
        <v>0</v>
      </c>
      <c r="BL93" s="89">
        <v>0</v>
      </c>
      <c r="BM93" s="89">
        <v>0</v>
      </c>
      <c r="BN93" s="89">
        <v>0</v>
      </c>
      <c r="BO93" s="89">
        <v>0</v>
      </c>
      <c r="BP93" s="89">
        <v>0</v>
      </c>
      <c r="BQ93" s="89">
        <v>0</v>
      </c>
      <c r="BR93" s="89">
        <v>0</v>
      </c>
      <c r="BS93" s="89">
        <v>0</v>
      </c>
      <c r="BT93" s="89">
        <v>0</v>
      </c>
      <c r="BU93" s="89">
        <v>0</v>
      </c>
      <c r="BV93" s="89">
        <v>0</v>
      </c>
      <c r="BW93" s="89">
        <v>0</v>
      </c>
      <c r="BX93" s="89">
        <v>0</v>
      </c>
      <c r="BY93" s="89">
        <v>0</v>
      </c>
      <c r="BZ93" s="89">
        <v>0</v>
      </c>
      <c r="CA93" s="89">
        <v>0</v>
      </c>
      <c r="CB93" s="89">
        <v>0</v>
      </c>
      <c r="CC93" s="89">
        <v>0</v>
      </c>
      <c r="CD93" s="89">
        <v>0</v>
      </c>
      <c r="CE93" s="89">
        <v>0</v>
      </c>
      <c r="CF93" s="89">
        <v>0</v>
      </c>
      <c r="CG93" s="89">
        <v>0</v>
      </c>
      <c r="CH93" s="89">
        <v>0</v>
      </c>
      <c r="CI93" s="89">
        <v>0</v>
      </c>
      <c r="CJ93" s="89">
        <v>0</v>
      </c>
      <c r="CK93" s="89">
        <v>0</v>
      </c>
      <c r="CL93" s="89">
        <v>0</v>
      </c>
      <c r="CM93" s="89">
        <v>0</v>
      </c>
      <c r="CN93" s="89">
        <v>0</v>
      </c>
      <c r="CO93" s="89">
        <v>0</v>
      </c>
      <c r="CP93" s="89">
        <v>0</v>
      </c>
      <c r="CQ93" s="89">
        <v>0</v>
      </c>
      <c r="CR93" s="89">
        <v>0</v>
      </c>
      <c r="CS93" s="89">
        <v>0</v>
      </c>
      <c r="CT93" s="89">
        <v>0</v>
      </c>
      <c r="CU93" s="89">
        <v>0</v>
      </c>
      <c r="CV93" s="89">
        <v>0</v>
      </c>
      <c r="CW93" s="89">
        <v>0</v>
      </c>
      <c r="CX93" s="89">
        <v>0</v>
      </c>
      <c r="CY93" s="89">
        <v>0</v>
      </c>
      <c r="CZ93" s="89">
        <v>0</v>
      </c>
      <c r="DA93" s="89">
        <v>0</v>
      </c>
      <c r="DB93" s="89">
        <v>0</v>
      </c>
      <c r="DC93" s="89">
        <v>0</v>
      </c>
      <c r="DD93" s="89">
        <v>0</v>
      </c>
      <c r="DE93" s="89">
        <v>0</v>
      </c>
      <c r="DF93" s="89">
        <v>0</v>
      </c>
      <c r="DG93" s="89">
        <v>0</v>
      </c>
      <c r="DH93" s="89">
        <v>0</v>
      </c>
      <c r="DI93" s="89">
        <v>0</v>
      </c>
      <c r="DJ93" s="89">
        <v>0</v>
      </c>
      <c r="DK93" s="89">
        <v>0</v>
      </c>
      <c r="DL93" s="89">
        <v>0</v>
      </c>
      <c r="DM93" s="89">
        <v>0</v>
      </c>
      <c r="DN93" s="89">
        <v>0</v>
      </c>
      <c r="DO93" s="89">
        <v>0</v>
      </c>
      <c r="DP93" s="89">
        <v>0</v>
      </c>
      <c r="DQ93" s="89">
        <v>0</v>
      </c>
      <c r="DR93" s="89">
        <v>0</v>
      </c>
      <c r="DS93" s="89">
        <v>0</v>
      </c>
      <c r="DT93" s="89">
        <v>0</v>
      </c>
      <c r="DU93" s="89">
        <v>0</v>
      </c>
      <c r="DV93" s="89">
        <v>0</v>
      </c>
      <c r="DW93" s="89">
        <v>0</v>
      </c>
      <c r="DX93" s="89">
        <v>0</v>
      </c>
      <c r="DY93" s="89">
        <v>0</v>
      </c>
      <c r="DZ93" s="88"/>
      <c r="EB93" s="72">
        <f t="shared" si="17"/>
        <v>0</v>
      </c>
      <c r="EC93" s="72">
        <f t="shared" si="18"/>
        <v>0</v>
      </c>
      <c r="ED93" s="72">
        <f t="shared" si="19"/>
        <v>0</v>
      </c>
      <c r="EE93" s="72">
        <f t="shared" si="20"/>
        <v>0</v>
      </c>
      <c r="EF93" s="72">
        <f t="shared" si="21"/>
        <v>0</v>
      </c>
      <c r="EG93" s="72">
        <f t="shared" si="22"/>
        <v>0</v>
      </c>
      <c r="EH93" s="72">
        <f t="shared" si="23"/>
        <v>0</v>
      </c>
      <c r="EI93" s="72">
        <f t="shared" si="24"/>
        <v>7</v>
      </c>
      <c r="EJ93" s="72">
        <f t="shared" si="25"/>
        <v>0</v>
      </c>
      <c r="EK93" s="72">
        <f t="shared" si="26"/>
        <v>0</v>
      </c>
      <c r="EL93" s="72">
        <f t="shared" si="27"/>
        <v>0</v>
      </c>
      <c r="EM93" s="72">
        <f t="shared" si="28"/>
        <v>0</v>
      </c>
      <c r="EN93" s="72">
        <f t="shared" si="29"/>
        <v>0</v>
      </c>
      <c r="EO93" s="72">
        <f t="shared" si="30"/>
        <v>0</v>
      </c>
      <c r="EP93" s="72">
        <f t="shared" si="31"/>
        <v>0</v>
      </c>
      <c r="EQ93" s="72">
        <f t="shared" si="32"/>
        <v>0</v>
      </c>
      <c r="ES93" s="11" t="str">
        <f t="shared" si="33"/>
        <v>{0x00, 0x00, 0x00, 0x00, 0x00, 0x00, 0x00, 0x07, 0x00, 0x00, 0x00, 0x00, 0x00, 0x00, 0x00, 0x00},</v>
      </c>
    </row>
    <row r="94" spans="1:168" s="72" customFormat="1" ht="15" customHeight="1" x14ac:dyDescent="0.25">
      <c r="A94" s="88"/>
      <c r="B94" s="89">
        <v>0</v>
      </c>
      <c r="C94" s="89">
        <v>0</v>
      </c>
      <c r="D94" s="89">
        <v>0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89">
        <v>0</v>
      </c>
      <c r="AD94" s="89">
        <v>0</v>
      </c>
      <c r="AE94" s="89">
        <v>0</v>
      </c>
      <c r="AF94" s="89">
        <v>0</v>
      </c>
      <c r="AG94" s="89">
        <v>0</v>
      </c>
      <c r="AH94" s="89">
        <v>0</v>
      </c>
      <c r="AI94" s="89">
        <v>0</v>
      </c>
      <c r="AJ94" s="89">
        <v>0</v>
      </c>
      <c r="AK94" s="89">
        <v>0</v>
      </c>
      <c r="AL94" s="89">
        <v>0</v>
      </c>
      <c r="AM94" s="89">
        <v>0</v>
      </c>
      <c r="AN94" s="89">
        <v>0</v>
      </c>
      <c r="AO94" s="89">
        <v>0</v>
      </c>
      <c r="AP94" s="89">
        <v>0</v>
      </c>
      <c r="AQ94" s="89">
        <v>0</v>
      </c>
      <c r="AR94" s="89">
        <v>0</v>
      </c>
      <c r="AS94" s="89">
        <v>0</v>
      </c>
      <c r="AT94" s="89">
        <v>0</v>
      </c>
      <c r="AU94" s="89">
        <v>0</v>
      </c>
      <c r="AV94" s="89">
        <v>0</v>
      </c>
      <c r="AW94" s="89">
        <v>0</v>
      </c>
      <c r="AX94" s="89">
        <v>0</v>
      </c>
      <c r="AY94" s="89">
        <v>0</v>
      </c>
      <c r="AZ94" s="89">
        <v>0</v>
      </c>
      <c r="BA94" s="89">
        <v>0</v>
      </c>
      <c r="BB94" s="89">
        <v>0</v>
      </c>
      <c r="BC94" s="89">
        <v>0</v>
      </c>
      <c r="BD94" s="89">
        <v>0</v>
      </c>
      <c r="BE94" s="89">
        <v>0</v>
      </c>
      <c r="BF94" s="89">
        <v>0</v>
      </c>
      <c r="BG94" s="89">
        <v>0</v>
      </c>
      <c r="BH94" s="89">
        <v>0</v>
      </c>
      <c r="BI94" s="89">
        <v>1</v>
      </c>
      <c r="BJ94" s="89">
        <v>1</v>
      </c>
      <c r="BK94" s="89">
        <v>1</v>
      </c>
      <c r="BL94" s="89">
        <v>0</v>
      </c>
      <c r="BM94" s="89">
        <v>0</v>
      </c>
      <c r="BN94" s="89">
        <v>0</v>
      </c>
      <c r="BO94" s="89">
        <v>0</v>
      </c>
      <c r="BP94" s="89">
        <v>0</v>
      </c>
      <c r="BQ94" s="89">
        <v>0</v>
      </c>
      <c r="BR94" s="89">
        <v>0</v>
      </c>
      <c r="BS94" s="89">
        <v>0</v>
      </c>
      <c r="BT94" s="89">
        <v>0</v>
      </c>
      <c r="BU94" s="89">
        <v>0</v>
      </c>
      <c r="BV94" s="89">
        <v>0</v>
      </c>
      <c r="BW94" s="89">
        <v>0</v>
      </c>
      <c r="BX94" s="89">
        <v>0</v>
      </c>
      <c r="BY94" s="89">
        <v>0</v>
      </c>
      <c r="BZ94" s="89">
        <v>0</v>
      </c>
      <c r="CA94" s="89">
        <v>0</v>
      </c>
      <c r="CB94" s="89">
        <v>0</v>
      </c>
      <c r="CC94" s="89">
        <v>0</v>
      </c>
      <c r="CD94" s="89">
        <v>0</v>
      </c>
      <c r="CE94" s="89">
        <v>0</v>
      </c>
      <c r="CF94" s="89">
        <v>0</v>
      </c>
      <c r="CG94" s="89">
        <v>0</v>
      </c>
      <c r="CH94" s="89">
        <v>0</v>
      </c>
      <c r="CI94" s="89">
        <v>0</v>
      </c>
      <c r="CJ94" s="89">
        <v>0</v>
      </c>
      <c r="CK94" s="89">
        <v>0</v>
      </c>
      <c r="CL94" s="89">
        <v>0</v>
      </c>
      <c r="CM94" s="89">
        <v>0</v>
      </c>
      <c r="CN94" s="89">
        <v>0</v>
      </c>
      <c r="CO94" s="89">
        <v>0</v>
      </c>
      <c r="CP94" s="89">
        <v>0</v>
      </c>
      <c r="CQ94" s="89">
        <v>0</v>
      </c>
      <c r="CR94" s="89">
        <v>0</v>
      </c>
      <c r="CS94" s="89">
        <v>0</v>
      </c>
      <c r="CT94" s="89">
        <v>0</v>
      </c>
      <c r="CU94" s="89">
        <v>0</v>
      </c>
      <c r="CV94" s="89">
        <v>0</v>
      </c>
      <c r="CW94" s="89">
        <v>0</v>
      </c>
      <c r="CX94" s="89">
        <v>0</v>
      </c>
      <c r="CY94" s="89">
        <v>0</v>
      </c>
      <c r="CZ94" s="89">
        <v>0</v>
      </c>
      <c r="DA94" s="89">
        <v>0</v>
      </c>
      <c r="DB94" s="89">
        <v>0</v>
      </c>
      <c r="DC94" s="89">
        <v>0</v>
      </c>
      <c r="DD94" s="89">
        <v>0</v>
      </c>
      <c r="DE94" s="89">
        <v>0</v>
      </c>
      <c r="DF94" s="89">
        <v>0</v>
      </c>
      <c r="DG94" s="89">
        <v>0</v>
      </c>
      <c r="DH94" s="89">
        <v>0</v>
      </c>
      <c r="DI94" s="89">
        <v>0</v>
      </c>
      <c r="DJ94" s="89">
        <v>0</v>
      </c>
      <c r="DK94" s="89">
        <v>0</v>
      </c>
      <c r="DL94" s="89">
        <v>0</v>
      </c>
      <c r="DM94" s="89">
        <v>0</v>
      </c>
      <c r="DN94" s="89">
        <v>0</v>
      </c>
      <c r="DO94" s="89">
        <v>0</v>
      </c>
      <c r="DP94" s="89">
        <v>0</v>
      </c>
      <c r="DQ94" s="89">
        <v>0</v>
      </c>
      <c r="DR94" s="89">
        <v>0</v>
      </c>
      <c r="DS94" s="89">
        <v>0</v>
      </c>
      <c r="DT94" s="89">
        <v>0</v>
      </c>
      <c r="DU94" s="89">
        <v>0</v>
      </c>
      <c r="DV94" s="89">
        <v>0</v>
      </c>
      <c r="DW94" s="89">
        <v>0</v>
      </c>
      <c r="DX94" s="89">
        <v>0</v>
      </c>
      <c r="DY94" s="89">
        <v>0</v>
      </c>
      <c r="DZ94" s="88"/>
      <c r="EB94" s="72">
        <f t="shared" si="17"/>
        <v>0</v>
      </c>
      <c r="EC94" s="72">
        <f t="shared" si="18"/>
        <v>0</v>
      </c>
      <c r="ED94" s="72">
        <f t="shared" si="19"/>
        <v>0</v>
      </c>
      <c r="EE94" s="72">
        <f t="shared" si="20"/>
        <v>0</v>
      </c>
      <c r="EF94" s="72">
        <f t="shared" si="21"/>
        <v>0</v>
      </c>
      <c r="EG94" s="72">
        <f t="shared" si="22"/>
        <v>0</v>
      </c>
      <c r="EH94" s="72">
        <f t="shared" si="23"/>
        <v>0</v>
      </c>
      <c r="EI94" s="72">
        <f t="shared" si="24"/>
        <v>56</v>
      </c>
      <c r="EJ94" s="72">
        <f t="shared" si="25"/>
        <v>0</v>
      </c>
      <c r="EK94" s="72">
        <f t="shared" si="26"/>
        <v>0</v>
      </c>
      <c r="EL94" s="72">
        <f t="shared" si="27"/>
        <v>0</v>
      </c>
      <c r="EM94" s="72">
        <f t="shared" si="28"/>
        <v>0</v>
      </c>
      <c r="EN94" s="72">
        <f t="shared" si="29"/>
        <v>0</v>
      </c>
      <c r="EO94" s="72">
        <f t="shared" si="30"/>
        <v>0</v>
      </c>
      <c r="EP94" s="72">
        <f t="shared" si="31"/>
        <v>0</v>
      </c>
      <c r="EQ94" s="72">
        <f t="shared" si="32"/>
        <v>0</v>
      </c>
      <c r="ES94" s="11" t="str">
        <f t="shared" si="33"/>
        <v>{0x00, 0x00, 0x00, 0x00, 0x00, 0x00, 0x00, 0x38, 0x00, 0x00, 0x00, 0x00, 0x00, 0x00, 0x00, 0x00},</v>
      </c>
    </row>
    <row r="95" spans="1:168" s="72" customFormat="1" ht="15" customHeight="1" x14ac:dyDescent="0.25">
      <c r="A95" s="88"/>
      <c r="B95" s="89">
        <v>0</v>
      </c>
      <c r="C95" s="89">
        <v>0</v>
      </c>
      <c r="D95" s="89">
        <v>0</v>
      </c>
      <c r="E95" s="89">
        <v>0</v>
      </c>
      <c r="F95" s="89">
        <v>0</v>
      </c>
      <c r="G95" s="89">
        <v>0</v>
      </c>
      <c r="H95" s="89">
        <v>0</v>
      </c>
      <c r="I95" s="89">
        <v>0</v>
      </c>
      <c r="J95" s="89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89">
        <v>0</v>
      </c>
      <c r="V95" s="89">
        <v>0</v>
      </c>
      <c r="W95" s="89">
        <v>0</v>
      </c>
      <c r="X95" s="89">
        <v>0</v>
      </c>
      <c r="Y95" s="89">
        <v>0</v>
      </c>
      <c r="Z95" s="89">
        <v>0</v>
      </c>
      <c r="AA95" s="89">
        <v>0</v>
      </c>
      <c r="AB95" s="89">
        <v>0</v>
      </c>
      <c r="AC95" s="89">
        <v>0</v>
      </c>
      <c r="AD95" s="89">
        <v>0</v>
      </c>
      <c r="AE95" s="89">
        <v>0</v>
      </c>
      <c r="AF95" s="89">
        <v>0</v>
      </c>
      <c r="AG95" s="89">
        <v>0</v>
      </c>
      <c r="AH95" s="89">
        <v>0</v>
      </c>
      <c r="AI95" s="89">
        <v>0</v>
      </c>
      <c r="AJ95" s="89">
        <v>0</v>
      </c>
      <c r="AK95" s="89">
        <v>0</v>
      </c>
      <c r="AL95" s="89">
        <v>0</v>
      </c>
      <c r="AM95" s="89">
        <v>0</v>
      </c>
      <c r="AN95" s="89">
        <v>0</v>
      </c>
      <c r="AO95" s="89">
        <v>0</v>
      </c>
      <c r="AP95" s="89">
        <v>0</v>
      </c>
      <c r="AQ95" s="89">
        <v>0</v>
      </c>
      <c r="AR95" s="89">
        <v>0</v>
      </c>
      <c r="AS95" s="89">
        <v>0</v>
      </c>
      <c r="AT95" s="89">
        <v>0</v>
      </c>
      <c r="AU95" s="89">
        <v>0</v>
      </c>
      <c r="AV95" s="89">
        <v>0</v>
      </c>
      <c r="AW95" s="89">
        <v>0</v>
      </c>
      <c r="AX95" s="89">
        <v>0</v>
      </c>
      <c r="AY95" s="89">
        <v>0</v>
      </c>
      <c r="AZ95" s="89">
        <v>0</v>
      </c>
      <c r="BA95" s="89">
        <v>0</v>
      </c>
      <c r="BB95" s="89">
        <v>0</v>
      </c>
      <c r="BC95" s="89">
        <v>0</v>
      </c>
      <c r="BD95" s="89">
        <v>0</v>
      </c>
      <c r="BE95" s="89">
        <v>0</v>
      </c>
      <c r="BF95" s="89">
        <v>0</v>
      </c>
      <c r="BG95" s="89">
        <v>0</v>
      </c>
      <c r="BH95" s="89">
        <v>0</v>
      </c>
      <c r="BI95" s="89">
        <v>1</v>
      </c>
      <c r="BJ95" s="89">
        <v>1</v>
      </c>
      <c r="BK95" s="89">
        <v>1</v>
      </c>
      <c r="BL95" s="89">
        <v>0</v>
      </c>
      <c r="BM95" s="89">
        <v>0</v>
      </c>
      <c r="BN95" s="89">
        <v>0</v>
      </c>
      <c r="BO95" s="89">
        <v>0</v>
      </c>
      <c r="BP95" s="89">
        <v>0</v>
      </c>
      <c r="BQ95" s="89">
        <v>0</v>
      </c>
      <c r="BR95" s="89">
        <v>0</v>
      </c>
      <c r="BS95" s="89">
        <v>0</v>
      </c>
      <c r="BT95" s="89">
        <v>0</v>
      </c>
      <c r="BU95" s="89">
        <v>0</v>
      </c>
      <c r="BV95" s="89">
        <v>0</v>
      </c>
      <c r="BW95" s="89">
        <v>0</v>
      </c>
      <c r="BX95" s="89">
        <v>0</v>
      </c>
      <c r="BY95" s="89">
        <v>0</v>
      </c>
      <c r="BZ95" s="89">
        <v>0</v>
      </c>
      <c r="CA95" s="89">
        <v>0</v>
      </c>
      <c r="CB95" s="89">
        <v>0</v>
      </c>
      <c r="CC95" s="89">
        <v>0</v>
      </c>
      <c r="CD95" s="89">
        <v>0</v>
      </c>
      <c r="CE95" s="89">
        <v>0</v>
      </c>
      <c r="CF95" s="89">
        <v>0</v>
      </c>
      <c r="CG95" s="89">
        <v>0</v>
      </c>
      <c r="CH95" s="89">
        <v>0</v>
      </c>
      <c r="CI95" s="89">
        <v>0</v>
      </c>
      <c r="CJ95" s="89">
        <v>0</v>
      </c>
      <c r="CK95" s="89">
        <v>0</v>
      </c>
      <c r="CL95" s="89">
        <v>0</v>
      </c>
      <c r="CM95" s="89">
        <v>0</v>
      </c>
      <c r="CN95" s="89">
        <v>0</v>
      </c>
      <c r="CO95" s="89">
        <v>0</v>
      </c>
      <c r="CP95" s="89">
        <v>0</v>
      </c>
      <c r="CQ95" s="89">
        <v>0</v>
      </c>
      <c r="CR95" s="89">
        <v>0</v>
      </c>
      <c r="CS95" s="89">
        <v>0</v>
      </c>
      <c r="CT95" s="89">
        <v>0</v>
      </c>
      <c r="CU95" s="89">
        <v>0</v>
      </c>
      <c r="CV95" s="89">
        <v>0</v>
      </c>
      <c r="CW95" s="89">
        <v>0</v>
      </c>
      <c r="CX95" s="89">
        <v>0</v>
      </c>
      <c r="CY95" s="89">
        <v>0</v>
      </c>
      <c r="CZ95" s="89">
        <v>0</v>
      </c>
      <c r="DA95" s="89">
        <v>0</v>
      </c>
      <c r="DB95" s="89">
        <v>0</v>
      </c>
      <c r="DC95" s="89">
        <v>0</v>
      </c>
      <c r="DD95" s="89">
        <v>0</v>
      </c>
      <c r="DE95" s="89">
        <v>0</v>
      </c>
      <c r="DF95" s="89">
        <v>0</v>
      </c>
      <c r="DG95" s="89">
        <v>0</v>
      </c>
      <c r="DH95" s="89">
        <v>0</v>
      </c>
      <c r="DI95" s="89">
        <v>0</v>
      </c>
      <c r="DJ95" s="89">
        <v>0</v>
      </c>
      <c r="DK95" s="89">
        <v>0</v>
      </c>
      <c r="DL95" s="89">
        <v>0</v>
      </c>
      <c r="DM95" s="89">
        <v>0</v>
      </c>
      <c r="DN95" s="89">
        <v>0</v>
      </c>
      <c r="DO95" s="89">
        <v>0</v>
      </c>
      <c r="DP95" s="89">
        <v>0</v>
      </c>
      <c r="DQ95" s="89">
        <v>0</v>
      </c>
      <c r="DR95" s="89">
        <v>0</v>
      </c>
      <c r="DS95" s="89">
        <v>0</v>
      </c>
      <c r="DT95" s="89">
        <v>0</v>
      </c>
      <c r="DU95" s="89">
        <v>0</v>
      </c>
      <c r="DV95" s="89">
        <v>0</v>
      </c>
      <c r="DW95" s="89">
        <v>0</v>
      </c>
      <c r="DX95" s="89">
        <v>0</v>
      </c>
      <c r="DY95" s="89">
        <v>0</v>
      </c>
      <c r="DZ95" s="88"/>
      <c r="EB95" s="72">
        <f t="shared" si="17"/>
        <v>0</v>
      </c>
      <c r="EC95" s="72">
        <f t="shared" si="18"/>
        <v>0</v>
      </c>
      <c r="ED95" s="72">
        <f t="shared" si="19"/>
        <v>0</v>
      </c>
      <c r="EE95" s="72">
        <f t="shared" si="20"/>
        <v>0</v>
      </c>
      <c r="EF95" s="72">
        <f t="shared" si="21"/>
        <v>0</v>
      </c>
      <c r="EG95" s="72">
        <f t="shared" si="22"/>
        <v>0</v>
      </c>
      <c r="EH95" s="72">
        <f t="shared" si="23"/>
        <v>0</v>
      </c>
      <c r="EI95" s="72">
        <f t="shared" si="24"/>
        <v>56</v>
      </c>
      <c r="EJ95" s="72">
        <f t="shared" si="25"/>
        <v>0</v>
      </c>
      <c r="EK95" s="72">
        <f t="shared" si="26"/>
        <v>0</v>
      </c>
      <c r="EL95" s="72">
        <f t="shared" si="27"/>
        <v>0</v>
      </c>
      <c r="EM95" s="72">
        <f t="shared" si="28"/>
        <v>0</v>
      </c>
      <c r="EN95" s="72">
        <f t="shared" si="29"/>
        <v>0</v>
      </c>
      <c r="EO95" s="72">
        <f t="shared" si="30"/>
        <v>0</v>
      </c>
      <c r="EP95" s="72">
        <f t="shared" si="31"/>
        <v>0</v>
      </c>
      <c r="EQ95" s="72">
        <f t="shared" si="32"/>
        <v>0</v>
      </c>
      <c r="ES95" s="11" t="str">
        <f t="shared" si="33"/>
        <v>{0x00, 0x00, 0x00, 0x00, 0x00, 0x00, 0x00, 0x38, 0x00, 0x00, 0x00, 0x00, 0x00, 0x00, 0x00, 0x00},</v>
      </c>
    </row>
    <row r="96" spans="1:168" s="72" customFormat="1" ht="15" customHeight="1" x14ac:dyDescent="0.25">
      <c r="A96" s="88"/>
      <c r="B96" s="89">
        <v>0</v>
      </c>
      <c r="C96" s="89">
        <v>0</v>
      </c>
      <c r="D96" s="89">
        <v>0</v>
      </c>
      <c r="E96" s="89">
        <v>0</v>
      </c>
      <c r="F96" s="89">
        <v>0</v>
      </c>
      <c r="G96" s="89">
        <v>0</v>
      </c>
      <c r="H96" s="89">
        <v>0</v>
      </c>
      <c r="I96" s="89">
        <v>0</v>
      </c>
      <c r="J96" s="89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89">
        <v>0</v>
      </c>
      <c r="V96" s="89">
        <v>0</v>
      </c>
      <c r="W96" s="89">
        <v>0</v>
      </c>
      <c r="X96" s="89">
        <v>0</v>
      </c>
      <c r="Y96" s="89">
        <v>0</v>
      </c>
      <c r="Z96" s="89">
        <v>0</v>
      </c>
      <c r="AA96" s="89">
        <v>0</v>
      </c>
      <c r="AB96" s="89">
        <v>0</v>
      </c>
      <c r="AC96" s="89">
        <v>0</v>
      </c>
      <c r="AD96" s="89">
        <v>0</v>
      </c>
      <c r="AE96" s="89">
        <v>0</v>
      </c>
      <c r="AF96" s="89">
        <v>0</v>
      </c>
      <c r="AG96" s="89">
        <v>0</v>
      </c>
      <c r="AH96" s="89">
        <v>0</v>
      </c>
      <c r="AI96" s="89">
        <v>0</v>
      </c>
      <c r="AJ96" s="89">
        <v>0</v>
      </c>
      <c r="AK96" s="89">
        <v>0</v>
      </c>
      <c r="AL96" s="89">
        <v>0</v>
      </c>
      <c r="AM96" s="89">
        <v>0</v>
      </c>
      <c r="AN96" s="89">
        <v>0</v>
      </c>
      <c r="AO96" s="89">
        <v>0</v>
      </c>
      <c r="AP96" s="89">
        <v>0</v>
      </c>
      <c r="AQ96" s="89">
        <v>0</v>
      </c>
      <c r="AR96" s="89">
        <v>0</v>
      </c>
      <c r="AS96" s="89">
        <v>0</v>
      </c>
      <c r="AT96" s="89">
        <v>0</v>
      </c>
      <c r="AU96" s="89">
        <v>0</v>
      </c>
      <c r="AV96" s="89">
        <v>0</v>
      </c>
      <c r="AW96" s="89">
        <v>0</v>
      </c>
      <c r="AX96" s="89">
        <v>0</v>
      </c>
      <c r="AY96" s="89">
        <v>0</v>
      </c>
      <c r="AZ96" s="89">
        <v>0</v>
      </c>
      <c r="BA96" s="89">
        <v>0</v>
      </c>
      <c r="BB96" s="89">
        <v>0</v>
      </c>
      <c r="BC96" s="89">
        <v>0</v>
      </c>
      <c r="BD96" s="89">
        <v>0</v>
      </c>
      <c r="BE96" s="89">
        <v>0</v>
      </c>
      <c r="BF96" s="89">
        <v>0</v>
      </c>
      <c r="BG96" s="89">
        <v>0</v>
      </c>
      <c r="BH96" s="89">
        <v>0</v>
      </c>
      <c r="BI96" s="89">
        <v>1</v>
      </c>
      <c r="BJ96" s="89">
        <v>1</v>
      </c>
      <c r="BK96" s="89">
        <v>1</v>
      </c>
      <c r="BL96" s="89">
        <v>0</v>
      </c>
      <c r="BM96" s="89">
        <v>0</v>
      </c>
      <c r="BN96" s="89">
        <v>0</v>
      </c>
      <c r="BO96" s="89">
        <v>0</v>
      </c>
      <c r="BP96" s="89">
        <v>0</v>
      </c>
      <c r="BQ96" s="89">
        <v>0</v>
      </c>
      <c r="BR96" s="89">
        <v>0</v>
      </c>
      <c r="BS96" s="89">
        <v>0</v>
      </c>
      <c r="BT96" s="89">
        <v>0</v>
      </c>
      <c r="BU96" s="89">
        <v>0</v>
      </c>
      <c r="BV96" s="89">
        <v>0</v>
      </c>
      <c r="BW96" s="89">
        <v>0</v>
      </c>
      <c r="BX96" s="89">
        <v>0</v>
      </c>
      <c r="BY96" s="89">
        <v>0</v>
      </c>
      <c r="BZ96" s="89">
        <v>0</v>
      </c>
      <c r="CA96" s="89">
        <v>0</v>
      </c>
      <c r="CB96" s="89">
        <v>0</v>
      </c>
      <c r="CC96" s="89">
        <v>0</v>
      </c>
      <c r="CD96" s="89">
        <v>0</v>
      </c>
      <c r="CE96" s="89">
        <v>0</v>
      </c>
      <c r="CF96" s="89">
        <v>0</v>
      </c>
      <c r="CG96" s="89">
        <v>0</v>
      </c>
      <c r="CH96" s="89">
        <v>0</v>
      </c>
      <c r="CI96" s="89">
        <v>0</v>
      </c>
      <c r="CJ96" s="89">
        <v>0</v>
      </c>
      <c r="CK96" s="89">
        <v>0</v>
      </c>
      <c r="CL96" s="89">
        <v>0</v>
      </c>
      <c r="CM96" s="89">
        <v>0</v>
      </c>
      <c r="CN96" s="89">
        <v>0</v>
      </c>
      <c r="CO96" s="89">
        <v>0</v>
      </c>
      <c r="CP96" s="89">
        <v>0</v>
      </c>
      <c r="CQ96" s="89">
        <v>0</v>
      </c>
      <c r="CR96" s="89">
        <v>0</v>
      </c>
      <c r="CS96" s="89">
        <v>0</v>
      </c>
      <c r="CT96" s="89">
        <v>0</v>
      </c>
      <c r="CU96" s="89">
        <v>0</v>
      </c>
      <c r="CV96" s="89">
        <v>0</v>
      </c>
      <c r="CW96" s="89">
        <v>0</v>
      </c>
      <c r="CX96" s="89">
        <v>0</v>
      </c>
      <c r="CY96" s="89">
        <v>0</v>
      </c>
      <c r="CZ96" s="89">
        <v>0</v>
      </c>
      <c r="DA96" s="89">
        <v>0</v>
      </c>
      <c r="DB96" s="89">
        <v>0</v>
      </c>
      <c r="DC96" s="89">
        <v>0</v>
      </c>
      <c r="DD96" s="89">
        <v>0</v>
      </c>
      <c r="DE96" s="89">
        <v>0</v>
      </c>
      <c r="DF96" s="89">
        <v>0</v>
      </c>
      <c r="DG96" s="89">
        <v>0</v>
      </c>
      <c r="DH96" s="89">
        <v>0</v>
      </c>
      <c r="DI96" s="89">
        <v>0</v>
      </c>
      <c r="DJ96" s="89">
        <v>0</v>
      </c>
      <c r="DK96" s="89">
        <v>0</v>
      </c>
      <c r="DL96" s="89">
        <v>0</v>
      </c>
      <c r="DM96" s="89">
        <v>0</v>
      </c>
      <c r="DN96" s="89">
        <v>0</v>
      </c>
      <c r="DO96" s="89">
        <v>0</v>
      </c>
      <c r="DP96" s="89">
        <v>0</v>
      </c>
      <c r="DQ96" s="89">
        <v>0</v>
      </c>
      <c r="DR96" s="89">
        <v>0</v>
      </c>
      <c r="DS96" s="89">
        <v>0</v>
      </c>
      <c r="DT96" s="89">
        <v>0</v>
      </c>
      <c r="DU96" s="89">
        <v>0</v>
      </c>
      <c r="DV96" s="89">
        <v>0</v>
      </c>
      <c r="DW96" s="89">
        <v>0</v>
      </c>
      <c r="DX96" s="89">
        <v>0</v>
      </c>
      <c r="DY96" s="89">
        <v>0</v>
      </c>
      <c r="DZ96" s="88"/>
      <c r="EB96" s="72">
        <f t="shared" si="17"/>
        <v>0</v>
      </c>
      <c r="EC96" s="72">
        <f t="shared" si="18"/>
        <v>0</v>
      </c>
      <c r="ED96" s="72">
        <f t="shared" si="19"/>
        <v>0</v>
      </c>
      <c r="EE96" s="72">
        <f t="shared" si="20"/>
        <v>0</v>
      </c>
      <c r="EF96" s="72">
        <f t="shared" si="21"/>
        <v>0</v>
      </c>
      <c r="EG96" s="72">
        <f t="shared" si="22"/>
        <v>0</v>
      </c>
      <c r="EH96" s="72">
        <f t="shared" si="23"/>
        <v>0</v>
      </c>
      <c r="EI96" s="72">
        <f t="shared" si="24"/>
        <v>56</v>
      </c>
      <c r="EJ96" s="72">
        <f t="shared" si="25"/>
        <v>0</v>
      </c>
      <c r="EK96" s="72">
        <f t="shared" si="26"/>
        <v>0</v>
      </c>
      <c r="EL96" s="72">
        <f t="shared" si="27"/>
        <v>0</v>
      </c>
      <c r="EM96" s="72">
        <f t="shared" si="28"/>
        <v>0</v>
      </c>
      <c r="EN96" s="72">
        <f t="shared" si="29"/>
        <v>0</v>
      </c>
      <c r="EO96" s="72">
        <f t="shared" si="30"/>
        <v>0</v>
      </c>
      <c r="EP96" s="72">
        <f t="shared" si="31"/>
        <v>0</v>
      </c>
      <c r="EQ96" s="72">
        <f t="shared" si="32"/>
        <v>0</v>
      </c>
      <c r="ES96" s="11" t="str">
        <f t="shared" si="33"/>
        <v>{0x00, 0x00, 0x00, 0x00, 0x00, 0x00, 0x00, 0x38, 0x00, 0x00, 0x00, 0x00, 0x00, 0x00, 0x00, 0x00},</v>
      </c>
    </row>
    <row r="97" spans="1:168" s="72" customFormat="1" ht="15" customHeight="1" x14ac:dyDescent="0.25">
      <c r="A97" s="88"/>
      <c r="B97" s="89">
        <v>0</v>
      </c>
      <c r="C97" s="89">
        <v>0</v>
      </c>
      <c r="D97" s="89">
        <v>0</v>
      </c>
      <c r="E97" s="89">
        <v>0</v>
      </c>
      <c r="F97" s="89">
        <v>0</v>
      </c>
      <c r="G97" s="89">
        <v>0</v>
      </c>
      <c r="H97" s="89">
        <v>0</v>
      </c>
      <c r="I97" s="89">
        <v>0</v>
      </c>
      <c r="J97" s="89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89">
        <v>0</v>
      </c>
      <c r="V97" s="89">
        <v>0</v>
      </c>
      <c r="W97" s="89">
        <v>0</v>
      </c>
      <c r="X97" s="89">
        <v>0</v>
      </c>
      <c r="Y97" s="89">
        <v>0</v>
      </c>
      <c r="Z97" s="89">
        <v>0</v>
      </c>
      <c r="AA97" s="89">
        <v>0</v>
      </c>
      <c r="AB97" s="89">
        <v>0</v>
      </c>
      <c r="AC97" s="89">
        <v>0</v>
      </c>
      <c r="AD97" s="89">
        <v>0</v>
      </c>
      <c r="AE97" s="89">
        <v>0</v>
      </c>
      <c r="AF97" s="89">
        <v>0</v>
      </c>
      <c r="AG97" s="89">
        <v>0</v>
      </c>
      <c r="AH97" s="89">
        <v>0</v>
      </c>
      <c r="AI97" s="89">
        <v>0</v>
      </c>
      <c r="AJ97" s="89">
        <v>0</v>
      </c>
      <c r="AK97" s="89">
        <v>0</v>
      </c>
      <c r="AL97" s="89">
        <v>0</v>
      </c>
      <c r="AM97" s="89">
        <v>0</v>
      </c>
      <c r="AN97" s="89">
        <v>0</v>
      </c>
      <c r="AO97" s="89">
        <v>0</v>
      </c>
      <c r="AP97" s="89">
        <v>0</v>
      </c>
      <c r="AQ97" s="89">
        <v>0</v>
      </c>
      <c r="AR97" s="89">
        <v>0</v>
      </c>
      <c r="AS97" s="89">
        <v>0</v>
      </c>
      <c r="AT97" s="89">
        <v>0</v>
      </c>
      <c r="AU97" s="89">
        <v>0</v>
      </c>
      <c r="AV97" s="89">
        <v>0</v>
      </c>
      <c r="AW97" s="89">
        <v>0</v>
      </c>
      <c r="AX97" s="89">
        <v>0</v>
      </c>
      <c r="AY97" s="89">
        <v>0</v>
      </c>
      <c r="AZ97" s="89">
        <v>0</v>
      </c>
      <c r="BA97" s="89">
        <v>0</v>
      </c>
      <c r="BB97" s="89">
        <v>0</v>
      </c>
      <c r="BC97" s="89">
        <v>0</v>
      </c>
      <c r="BD97" s="89">
        <v>0</v>
      </c>
      <c r="BE97" s="89">
        <v>0</v>
      </c>
      <c r="BF97" s="89">
        <v>0</v>
      </c>
      <c r="BG97" s="89">
        <v>0</v>
      </c>
      <c r="BH97" s="89">
        <v>0</v>
      </c>
      <c r="BI97" s="89">
        <v>0</v>
      </c>
      <c r="BJ97" s="89">
        <v>0</v>
      </c>
      <c r="BK97" s="89">
        <v>0</v>
      </c>
      <c r="BL97" s="89">
        <v>1</v>
      </c>
      <c r="BM97" s="89">
        <v>1</v>
      </c>
      <c r="BN97" s="89">
        <v>1</v>
      </c>
      <c r="BO97" s="89">
        <v>0</v>
      </c>
      <c r="BP97" s="89">
        <v>0</v>
      </c>
      <c r="BQ97" s="89">
        <v>0</v>
      </c>
      <c r="BR97" s="89">
        <v>0</v>
      </c>
      <c r="BS97" s="89">
        <v>0</v>
      </c>
      <c r="BT97" s="89">
        <v>0</v>
      </c>
      <c r="BU97" s="89">
        <v>0</v>
      </c>
      <c r="BV97" s="89">
        <v>0</v>
      </c>
      <c r="BW97" s="89">
        <v>0</v>
      </c>
      <c r="BX97" s="89">
        <v>0</v>
      </c>
      <c r="BY97" s="89">
        <v>0</v>
      </c>
      <c r="BZ97" s="89">
        <v>0</v>
      </c>
      <c r="CA97" s="89">
        <v>0</v>
      </c>
      <c r="CB97" s="89">
        <v>0</v>
      </c>
      <c r="CC97" s="89">
        <v>0</v>
      </c>
      <c r="CD97" s="89">
        <v>0</v>
      </c>
      <c r="CE97" s="89">
        <v>0</v>
      </c>
      <c r="CF97" s="89">
        <v>0</v>
      </c>
      <c r="CG97" s="89">
        <v>0</v>
      </c>
      <c r="CH97" s="89">
        <v>0</v>
      </c>
      <c r="CI97" s="89">
        <v>0</v>
      </c>
      <c r="CJ97" s="89">
        <v>0</v>
      </c>
      <c r="CK97" s="89">
        <v>0</v>
      </c>
      <c r="CL97" s="89">
        <v>0</v>
      </c>
      <c r="CM97" s="89">
        <v>0</v>
      </c>
      <c r="CN97" s="89">
        <v>0</v>
      </c>
      <c r="CO97" s="89">
        <v>0</v>
      </c>
      <c r="CP97" s="89">
        <v>0</v>
      </c>
      <c r="CQ97" s="89">
        <v>0</v>
      </c>
      <c r="CR97" s="89">
        <v>0</v>
      </c>
      <c r="CS97" s="89">
        <v>0</v>
      </c>
      <c r="CT97" s="89">
        <v>0</v>
      </c>
      <c r="CU97" s="89">
        <v>0</v>
      </c>
      <c r="CV97" s="89">
        <v>0</v>
      </c>
      <c r="CW97" s="89">
        <v>0</v>
      </c>
      <c r="CX97" s="89">
        <v>0</v>
      </c>
      <c r="CY97" s="89">
        <v>0</v>
      </c>
      <c r="CZ97" s="89">
        <v>0</v>
      </c>
      <c r="DA97" s="89">
        <v>0</v>
      </c>
      <c r="DB97" s="89">
        <v>0</v>
      </c>
      <c r="DC97" s="89">
        <v>0</v>
      </c>
      <c r="DD97" s="89">
        <v>0</v>
      </c>
      <c r="DE97" s="89">
        <v>0</v>
      </c>
      <c r="DF97" s="89">
        <v>0</v>
      </c>
      <c r="DG97" s="89">
        <v>0</v>
      </c>
      <c r="DH97" s="89">
        <v>0</v>
      </c>
      <c r="DI97" s="89">
        <v>0</v>
      </c>
      <c r="DJ97" s="89">
        <v>0</v>
      </c>
      <c r="DK97" s="89">
        <v>0</v>
      </c>
      <c r="DL97" s="89">
        <v>0</v>
      </c>
      <c r="DM97" s="89">
        <v>0</v>
      </c>
      <c r="DN97" s="89">
        <v>0</v>
      </c>
      <c r="DO97" s="89">
        <v>0</v>
      </c>
      <c r="DP97" s="89">
        <v>0</v>
      </c>
      <c r="DQ97" s="89">
        <v>0</v>
      </c>
      <c r="DR97" s="89">
        <v>0</v>
      </c>
      <c r="DS97" s="89">
        <v>0</v>
      </c>
      <c r="DT97" s="89">
        <v>0</v>
      </c>
      <c r="DU97" s="89">
        <v>0</v>
      </c>
      <c r="DV97" s="89">
        <v>0</v>
      </c>
      <c r="DW97" s="89">
        <v>0</v>
      </c>
      <c r="DX97" s="89">
        <v>0</v>
      </c>
      <c r="DY97" s="89">
        <v>0</v>
      </c>
      <c r="DZ97" s="88"/>
      <c r="EB97" s="72">
        <f t="shared" si="17"/>
        <v>0</v>
      </c>
      <c r="EC97" s="72">
        <f t="shared" si="18"/>
        <v>0</v>
      </c>
      <c r="ED97" s="72">
        <f t="shared" si="19"/>
        <v>0</v>
      </c>
      <c r="EE97" s="72">
        <f t="shared" si="20"/>
        <v>0</v>
      </c>
      <c r="EF97" s="72">
        <f t="shared" si="21"/>
        <v>0</v>
      </c>
      <c r="EG97" s="72">
        <f t="shared" si="22"/>
        <v>0</v>
      </c>
      <c r="EH97" s="72">
        <f t="shared" si="23"/>
        <v>0</v>
      </c>
      <c r="EI97" s="72">
        <f t="shared" si="24"/>
        <v>192</v>
      </c>
      <c r="EJ97" s="72">
        <f t="shared" si="25"/>
        <v>1</v>
      </c>
      <c r="EK97" s="72">
        <f t="shared" si="26"/>
        <v>0</v>
      </c>
      <c r="EL97" s="72">
        <f t="shared" si="27"/>
        <v>0</v>
      </c>
      <c r="EM97" s="72">
        <f t="shared" si="28"/>
        <v>0</v>
      </c>
      <c r="EN97" s="72">
        <f t="shared" si="29"/>
        <v>0</v>
      </c>
      <c r="EO97" s="72">
        <f t="shared" si="30"/>
        <v>0</v>
      </c>
      <c r="EP97" s="72">
        <f t="shared" si="31"/>
        <v>0</v>
      </c>
      <c r="EQ97" s="72">
        <f t="shared" si="32"/>
        <v>0</v>
      </c>
      <c r="ES97" s="11" t="str">
        <f t="shared" si="33"/>
        <v>{0x00, 0x00, 0x00, 0x00, 0x00, 0x00, 0x00, 0xC0, 0x01, 0x00, 0x00, 0x00, 0x00, 0x00, 0x00, 0x00},</v>
      </c>
    </row>
    <row r="98" spans="1:168" s="72" customFormat="1" ht="15" customHeight="1" x14ac:dyDescent="0.25">
      <c r="A98" s="88"/>
      <c r="B98" s="89">
        <v>0</v>
      </c>
      <c r="C98" s="89">
        <v>0</v>
      </c>
      <c r="D98" s="89">
        <v>0</v>
      </c>
      <c r="E98" s="89">
        <v>0</v>
      </c>
      <c r="F98" s="89">
        <v>0</v>
      </c>
      <c r="G98" s="89">
        <v>0</v>
      </c>
      <c r="H98" s="89">
        <v>0</v>
      </c>
      <c r="I98" s="89">
        <v>0</v>
      </c>
      <c r="J98" s="89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89">
        <v>0</v>
      </c>
      <c r="V98" s="89">
        <v>0</v>
      </c>
      <c r="W98" s="89">
        <v>0</v>
      </c>
      <c r="X98" s="89">
        <v>0</v>
      </c>
      <c r="Y98" s="89">
        <v>0</v>
      </c>
      <c r="Z98" s="89">
        <v>0</v>
      </c>
      <c r="AA98" s="89">
        <v>0</v>
      </c>
      <c r="AB98" s="89">
        <v>0</v>
      </c>
      <c r="AC98" s="89">
        <v>0</v>
      </c>
      <c r="AD98" s="89">
        <v>0</v>
      </c>
      <c r="AE98" s="89">
        <v>0</v>
      </c>
      <c r="AF98" s="89">
        <v>0</v>
      </c>
      <c r="AG98" s="89">
        <v>0</v>
      </c>
      <c r="AH98" s="89">
        <v>0</v>
      </c>
      <c r="AI98" s="89">
        <v>0</v>
      </c>
      <c r="AJ98" s="89">
        <v>0</v>
      </c>
      <c r="AK98" s="89">
        <v>0</v>
      </c>
      <c r="AL98" s="89">
        <v>0</v>
      </c>
      <c r="AM98" s="89">
        <v>0</v>
      </c>
      <c r="AN98" s="89">
        <v>0</v>
      </c>
      <c r="AO98" s="89">
        <v>0</v>
      </c>
      <c r="AP98" s="89">
        <v>0</v>
      </c>
      <c r="AQ98" s="89">
        <v>0</v>
      </c>
      <c r="AR98" s="89">
        <v>0</v>
      </c>
      <c r="AS98" s="89">
        <v>0</v>
      </c>
      <c r="AT98" s="89">
        <v>0</v>
      </c>
      <c r="AU98" s="89">
        <v>0</v>
      </c>
      <c r="AV98" s="89">
        <v>0</v>
      </c>
      <c r="AW98" s="89">
        <v>0</v>
      </c>
      <c r="AX98" s="89">
        <v>0</v>
      </c>
      <c r="AY98" s="89">
        <v>0</v>
      </c>
      <c r="AZ98" s="89">
        <v>0</v>
      </c>
      <c r="BA98" s="89">
        <v>0</v>
      </c>
      <c r="BB98" s="89">
        <v>0</v>
      </c>
      <c r="BC98" s="89">
        <v>0</v>
      </c>
      <c r="BD98" s="89">
        <v>0</v>
      </c>
      <c r="BE98" s="89">
        <v>0</v>
      </c>
      <c r="BF98" s="89">
        <v>0</v>
      </c>
      <c r="BG98" s="89">
        <v>0</v>
      </c>
      <c r="BH98" s="89">
        <v>0</v>
      </c>
      <c r="BI98" s="89">
        <v>0</v>
      </c>
      <c r="BJ98" s="89">
        <v>0</v>
      </c>
      <c r="BK98" s="89">
        <v>0</v>
      </c>
      <c r="BL98" s="89">
        <v>1</v>
      </c>
      <c r="BM98" s="89">
        <v>1</v>
      </c>
      <c r="BN98" s="89">
        <v>1</v>
      </c>
      <c r="BO98" s="89">
        <v>0</v>
      </c>
      <c r="BP98" s="89">
        <v>0</v>
      </c>
      <c r="BQ98" s="89">
        <v>0</v>
      </c>
      <c r="BR98" s="89">
        <v>0</v>
      </c>
      <c r="BS98" s="89">
        <v>0</v>
      </c>
      <c r="BT98" s="89">
        <v>0</v>
      </c>
      <c r="BU98" s="89">
        <v>0</v>
      </c>
      <c r="BV98" s="89">
        <v>0</v>
      </c>
      <c r="BW98" s="89">
        <v>0</v>
      </c>
      <c r="BX98" s="89">
        <v>0</v>
      </c>
      <c r="BY98" s="89">
        <v>0</v>
      </c>
      <c r="BZ98" s="89">
        <v>0</v>
      </c>
      <c r="CA98" s="89">
        <v>0</v>
      </c>
      <c r="CB98" s="89">
        <v>0</v>
      </c>
      <c r="CC98" s="89">
        <v>0</v>
      </c>
      <c r="CD98" s="89">
        <v>0</v>
      </c>
      <c r="CE98" s="89">
        <v>0</v>
      </c>
      <c r="CF98" s="89">
        <v>0</v>
      </c>
      <c r="CG98" s="89">
        <v>0</v>
      </c>
      <c r="CH98" s="89">
        <v>0</v>
      </c>
      <c r="CI98" s="89">
        <v>0</v>
      </c>
      <c r="CJ98" s="89">
        <v>0</v>
      </c>
      <c r="CK98" s="89">
        <v>0</v>
      </c>
      <c r="CL98" s="89">
        <v>0</v>
      </c>
      <c r="CM98" s="89">
        <v>0</v>
      </c>
      <c r="CN98" s="89">
        <v>0</v>
      </c>
      <c r="CO98" s="89">
        <v>0</v>
      </c>
      <c r="CP98" s="89">
        <v>0</v>
      </c>
      <c r="CQ98" s="89">
        <v>0</v>
      </c>
      <c r="CR98" s="89">
        <v>0</v>
      </c>
      <c r="CS98" s="89">
        <v>0</v>
      </c>
      <c r="CT98" s="89">
        <v>0</v>
      </c>
      <c r="CU98" s="89">
        <v>0</v>
      </c>
      <c r="CV98" s="89">
        <v>0</v>
      </c>
      <c r="CW98" s="89">
        <v>0</v>
      </c>
      <c r="CX98" s="89">
        <v>0</v>
      </c>
      <c r="CY98" s="89">
        <v>0</v>
      </c>
      <c r="CZ98" s="89">
        <v>0</v>
      </c>
      <c r="DA98" s="89">
        <v>0</v>
      </c>
      <c r="DB98" s="89">
        <v>0</v>
      </c>
      <c r="DC98" s="89">
        <v>0</v>
      </c>
      <c r="DD98" s="89">
        <v>0</v>
      </c>
      <c r="DE98" s="89">
        <v>0</v>
      </c>
      <c r="DF98" s="89">
        <v>0</v>
      </c>
      <c r="DG98" s="89">
        <v>0</v>
      </c>
      <c r="DH98" s="89">
        <v>0</v>
      </c>
      <c r="DI98" s="89">
        <v>0</v>
      </c>
      <c r="DJ98" s="89">
        <v>0</v>
      </c>
      <c r="DK98" s="89">
        <v>0</v>
      </c>
      <c r="DL98" s="89">
        <v>0</v>
      </c>
      <c r="DM98" s="89">
        <v>0</v>
      </c>
      <c r="DN98" s="89">
        <v>0</v>
      </c>
      <c r="DO98" s="89">
        <v>0</v>
      </c>
      <c r="DP98" s="89">
        <v>0</v>
      </c>
      <c r="DQ98" s="89">
        <v>0</v>
      </c>
      <c r="DR98" s="89">
        <v>0</v>
      </c>
      <c r="DS98" s="89">
        <v>0</v>
      </c>
      <c r="DT98" s="89">
        <v>0</v>
      </c>
      <c r="DU98" s="89">
        <v>0</v>
      </c>
      <c r="DV98" s="89">
        <v>0</v>
      </c>
      <c r="DW98" s="89">
        <v>0</v>
      </c>
      <c r="DX98" s="89">
        <v>0</v>
      </c>
      <c r="DY98" s="89">
        <v>0</v>
      </c>
      <c r="DZ98" s="88"/>
      <c r="EB98" s="72">
        <f t="shared" si="17"/>
        <v>0</v>
      </c>
      <c r="EC98" s="72">
        <f t="shared" si="18"/>
        <v>0</v>
      </c>
      <c r="ED98" s="72">
        <f t="shared" si="19"/>
        <v>0</v>
      </c>
      <c r="EE98" s="72">
        <f t="shared" si="20"/>
        <v>0</v>
      </c>
      <c r="EF98" s="72">
        <f t="shared" si="21"/>
        <v>0</v>
      </c>
      <c r="EG98" s="72">
        <f t="shared" si="22"/>
        <v>0</v>
      </c>
      <c r="EH98" s="72">
        <f t="shared" si="23"/>
        <v>0</v>
      </c>
      <c r="EI98" s="72">
        <f t="shared" si="24"/>
        <v>192</v>
      </c>
      <c r="EJ98" s="72">
        <f t="shared" si="25"/>
        <v>1</v>
      </c>
      <c r="EK98" s="72">
        <f t="shared" si="26"/>
        <v>0</v>
      </c>
      <c r="EL98" s="72">
        <f t="shared" si="27"/>
        <v>0</v>
      </c>
      <c r="EM98" s="72">
        <f t="shared" si="28"/>
        <v>0</v>
      </c>
      <c r="EN98" s="72">
        <f t="shared" si="29"/>
        <v>0</v>
      </c>
      <c r="EO98" s="72">
        <f t="shared" si="30"/>
        <v>0</v>
      </c>
      <c r="EP98" s="72">
        <f t="shared" si="31"/>
        <v>0</v>
      </c>
      <c r="EQ98" s="72">
        <f t="shared" si="32"/>
        <v>0</v>
      </c>
      <c r="ES98" s="11" t="str">
        <f t="shared" si="33"/>
        <v>{0x00, 0x00, 0x00, 0x00, 0x00, 0x00, 0x00, 0xC0, 0x01, 0x00, 0x00, 0x00, 0x00, 0x00, 0x00, 0x00},</v>
      </c>
    </row>
    <row r="99" spans="1:168" s="72" customFormat="1" ht="15" customHeight="1" x14ac:dyDescent="0.25">
      <c r="A99" s="88"/>
      <c r="B99" s="89">
        <v>0</v>
      </c>
      <c r="C99" s="89">
        <v>0</v>
      </c>
      <c r="D99" s="89">
        <v>0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89">
        <v>0</v>
      </c>
      <c r="V99" s="89">
        <v>0</v>
      </c>
      <c r="W99" s="89">
        <v>0</v>
      </c>
      <c r="X99" s="89">
        <v>0</v>
      </c>
      <c r="Y99" s="89">
        <v>0</v>
      </c>
      <c r="Z99" s="89">
        <v>0</v>
      </c>
      <c r="AA99" s="89">
        <v>0</v>
      </c>
      <c r="AB99" s="89">
        <v>0</v>
      </c>
      <c r="AC99" s="89">
        <v>0</v>
      </c>
      <c r="AD99" s="89">
        <v>0</v>
      </c>
      <c r="AE99" s="89">
        <v>0</v>
      </c>
      <c r="AF99" s="89">
        <v>0</v>
      </c>
      <c r="AG99" s="89">
        <v>0</v>
      </c>
      <c r="AH99" s="89">
        <v>0</v>
      </c>
      <c r="AI99" s="89">
        <v>0</v>
      </c>
      <c r="AJ99" s="89">
        <v>0</v>
      </c>
      <c r="AK99" s="89">
        <v>0</v>
      </c>
      <c r="AL99" s="89">
        <v>0</v>
      </c>
      <c r="AM99" s="89">
        <v>0</v>
      </c>
      <c r="AN99" s="89">
        <v>0</v>
      </c>
      <c r="AO99" s="89">
        <v>0</v>
      </c>
      <c r="AP99" s="89">
        <v>0</v>
      </c>
      <c r="AQ99" s="89">
        <v>0</v>
      </c>
      <c r="AR99" s="89">
        <v>0</v>
      </c>
      <c r="AS99" s="89">
        <v>0</v>
      </c>
      <c r="AT99" s="89">
        <v>0</v>
      </c>
      <c r="AU99" s="89">
        <v>0</v>
      </c>
      <c r="AV99" s="89">
        <v>0</v>
      </c>
      <c r="AW99" s="89">
        <v>0</v>
      </c>
      <c r="AX99" s="89">
        <v>0</v>
      </c>
      <c r="AY99" s="89">
        <v>0</v>
      </c>
      <c r="AZ99" s="89">
        <v>0</v>
      </c>
      <c r="BA99" s="89">
        <v>0</v>
      </c>
      <c r="BB99" s="89">
        <v>0</v>
      </c>
      <c r="BC99" s="89">
        <v>0</v>
      </c>
      <c r="BD99" s="89">
        <v>0</v>
      </c>
      <c r="BE99" s="89">
        <v>0</v>
      </c>
      <c r="BF99" s="89">
        <v>0</v>
      </c>
      <c r="BG99" s="89">
        <v>0</v>
      </c>
      <c r="BH99" s="89">
        <v>0</v>
      </c>
      <c r="BI99" s="89">
        <v>0</v>
      </c>
      <c r="BJ99" s="89">
        <v>0</v>
      </c>
      <c r="BK99" s="89">
        <v>0</v>
      </c>
      <c r="BL99" s="89">
        <v>1</v>
      </c>
      <c r="BM99" s="89">
        <v>1</v>
      </c>
      <c r="BN99" s="89">
        <v>1</v>
      </c>
      <c r="BO99" s="89">
        <v>0</v>
      </c>
      <c r="BP99" s="89">
        <v>0</v>
      </c>
      <c r="BQ99" s="89">
        <v>0</v>
      </c>
      <c r="BR99" s="89">
        <v>0</v>
      </c>
      <c r="BS99" s="89">
        <v>0</v>
      </c>
      <c r="BT99" s="89">
        <v>0</v>
      </c>
      <c r="BU99" s="89">
        <v>0</v>
      </c>
      <c r="BV99" s="89">
        <v>0</v>
      </c>
      <c r="BW99" s="89">
        <v>0</v>
      </c>
      <c r="BX99" s="89">
        <v>0</v>
      </c>
      <c r="BY99" s="89">
        <v>0</v>
      </c>
      <c r="BZ99" s="89">
        <v>0</v>
      </c>
      <c r="CA99" s="89">
        <v>0</v>
      </c>
      <c r="CB99" s="89">
        <v>0</v>
      </c>
      <c r="CC99" s="89">
        <v>0</v>
      </c>
      <c r="CD99" s="89">
        <v>0</v>
      </c>
      <c r="CE99" s="89">
        <v>0</v>
      </c>
      <c r="CF99" s="89">
        <v>0</v>
      </c>
      <c r="CG99" s="89">
        <v>0</v>
      </c>
      <c r="CH99" s="89">
        <v>0</v>
      </c>
      <c r="CI99" s="89">
        <v>0</v>
      </c>
      <c r="CJ99" s="89">
        <v>0</v>
      </c>
      <c r="CK99" s="89">
        <v>0</v>
      </c>
      <c r="CL99" s="89">
        <v>0</v>
      </c>
      <c r="CM99" s="89">
        <v>0</v>
      </c>
      <c r="CN99" s="89">
        <v>0</v>
      </c>
      <c r="CO99" s="89">
        <v>0</v>
      </c>
      <c r="CP99" s="89">
        <v>0</v>
      </c>
      <c r="CQ99" s="89">
        <v>0</v>
      </c>
      <c r="CR99" s="89">
        <v>0</v>
      </c>
      <c r="CS99" s="89">
        <v>0</v>
      </c>
      <c r="CT99" s="89">
        <v>0</v>
      </c>
      <c r="CU99" s="89">
        <v>0</v>
      </c>
      <c r="CV99" s="89">
        <v>0</v>
      </c>
      <c r="CW99" s="89">
        <v>0</v>
      </c>
      <c r="CX99" s="89">
        <v>0</v>
      </c>
      <c r="CY99" s="89">
        <v>0</v>
      </c>
      <c r="CZ99" s="89">
        <v>0</v>
      </c>
      <c r="DA99" s="89">
        <v>0</v>
      </c>
      <c r="DB99" s="89">
        <v>0</v>
      </c>
      <c r="DC99" s="89">
        <v>0</v>
      </c>
      <c r="DD99" s="89">
        <v>0</v>
      </c>
      <c r="DE99" s="89">
        <v>0</v>
      </c>
      <c r="DF99" s="89">
        <v>0</v>
      </c>
      <c r="DG99" s="89">
        <v>0</v>
      </c>
      <c r="DH99" s="89">
        <v>0</v>
      </c>
      <c r="DI99" s="89">
        <v>0</v>
      </c>
      <c r="DJ99" s="89">
        <v>0</v>
      </c>
      <c r="DK99" s="89">
        <v>0</v>
      </c>
      <c r="DL99" s="89">
        <v>0</v>
      </c>
      <c r="DM99" s="89">
        <v>0</v>
      </c>
      <c r="DN99" s="89">
        <v>0</v>
      </c>
      <c r="DO99" s="89">
        <v>0</v>
      </c>
      <c r="DP99" s="89">
        <v>0</v>
      </c>
      <c r="DQ99" s="89">
        <v>0</v>
      </c>
      <c r="DR99" s="89">
        <v>0</v>
      </c>
      <c r="DS99" s="89">
        <v>0</v>
      </c>
      <c r="DT99" s="89">
        <v>0</v>
      </c>
      <c r="DU99" s="89">
        <v>0</v>
      </c>
      <c r="DV99" s="89">
        <v>0</v>
      </c>
      <c r="DW99" s="89">
        <v>0</v>
      </c>
      <c r="DX99" s="89">
        <v>0</v>
      </c>
      <c r="DY99" s="89">
        <v>0</v>
      </c>
      <c r="DZ99" s="88"/>
      <c r="EB99" s="72">
        <f t="shared" si="17"/>
        <v>0</v>
      </c>
      <c r="EC99" s="72">
        <f t="shared" si="18"/>
        <v>0</v>
      </c>
      <c r="ED99" s="72">
        <f t="shared" si="19"/>
        <v>0</v>
      </c>
      <c r="EE99" s="72">
        <f t="shared" si="20"/>
        <v>0</v>
      </c>
      <c r="EF99" s="72">
        <f t="shared" si="21"/>
        <v>0</v>
      </c>
      <c r="EG99" s="72">
        <f t="shared" si="22"/>
        <v>0</v>
      </c>
      <c r="EH99" s="72">
        <f t="shared" si="23"/>
        <v>0</v>
      </c>
      <c r="EI99" s="72">
        <f t="shared" si="24"/>
        <v>192</v>
      </c>
      <c r="EJ99" s="72">
        <f t="shared" si="25"/>
        <v>1</v>
      </c>
      <c r="EK99" s="72">
        <f t="shared" si="26"/>
        <v>0</v>
      </c>
      <c r="EL99" s="72">
        <f t="shared" si="27"/>
        <v>0</v>
      </c>
      <c r="EM99" s="72">
        <f t="shared" si="28"/>
        <v>0</v>
      </c>
      <c r="EN99" s="72">
        <f t="shared" si="29"/>
        <v>0</v>
      </c>
      <c r="EO99" s="72">
        <f t="shared" si="30"/>
        <v>0</v>
      </c>
      <c r="EP99" s="72">
        <f t="shared" si="31"/>
        <v>0</v>
      </c>
      <c r="EQ99" s="72">
        <f t="shared" si="32"/>
        <v>0</v>
      </c>
      <c r="ES99" s="11" t="str">
        <f t="shared" si="33"/>
        <v>{0x00, 0x00, 0x00, 0x00, 0x00, 0x00, 0x00, 0xC0, 0x01, 0x00, 0x00, 0x00, 0x00, 0x00, 0x00, 0x00},</v>
      </c>
    </row>
    <row r="100" spans="1:168" s="72" customFormat="1" ht="15" customHeight="1" x14ac:dyDescent="0.25">
      <c r="A100" s="88"/>
      <c r="B100" s="89">
        <v>0</v>
      </c>
      <c r="C100" s="89">
        <v>0</v>
      </c>
      <c r="D100" s="89">
        <v>0</v>
      </c>
      <c r="E100" s="89">
        <v>0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0</v>
      </c>
      <c r="L100" s="89">
        <v>0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0</v>
      </c>
      <c r="T100" s="89">
        <v>0</v>
      </c>
      <c r="U100" s="89">
        <v>0</v>
      </c>
      <c r="V100" s="89">
        <v>0</v>
      </c>
      <c r="W100" s="89">
        <v>0</v>
      </c>
      <c r="X100" s="89">
        <v>0</v>
      </c>
      <c r="Y100" s="89">
        <v>0</v>
      </c>
      <c r="Z100" s="89">
        <v>0</v>
      </c>
      <c r="AA100" s="89">
        <v>0</v>
      </c>
      <c r="AB100" s="89">
        <v>0</v>
      </c>
      <c r="AC100" s="89">
        <v>0</v>
      </c>
      <c r="AD100" s="89">
        <v>0</v>
      </c>
      <c r="AE100" s="89">
        <v>0</v>
      </c>
      <c r="AF100" s="89">
        <v>0</v>
      </c>
      <c r="AG100" s="89">
        <v>0</v>
      </c>
      <c r="AH100" s="89">
        <v>0</v>
      </c>
      <c r="AI100" s="89">
        <v>0</v>
      </c>
      <c r="AJ100" s="89">
        <v>0</v>
      </c>
      <c r="AK100" s="89">
        <v>0</v>
      </c>
      <c r="AL100" s="89">
        <v>0</v>
      </c>
      <c r="AM100" s="89">
        <v>0</v>
      </c>
      <c r="AN100" s="89">
        <v>0</v>
      </c>
      <c r="AO100" s="89">
        <v>0</v>
      </c>
      <c r="AP100" s="89">
        <v>0</v>
      </c>
      <c r="AQ100" s="89">
        <v>0</v>
      </c>
      <c r="AR100" s="89">
        <v>0</v>
      </c>
      <c r="AS100" s="89">
        <v>0</v>
      </c>
      <c r="AT100" s="89">
        <v>0</v>
      </c>
      <c r="AU100" s="89">
        <v>0</v>
      </c>
      <c r="AV100" s="89">
        <v>0</v>
      </c>
      <c r="AW100" s="89">
        <v>0</v>
      </c>
      <c r="AX100" s="89">
        <v>0</v>
      </c>
      <c r="AY100" s="89">
        <v>0</v>
      </c>
      <c r="AZ100" s="89">
        <v>0</v>
      </c>
      <c r="BA100" s="89">
        <v>0</v>
      </c>
      <c r="BB100" s="89">
        <v>0</v>
      </c>
      <c r="BC100" s="89">
        <v>0</v>
      </c>
      <c r="BD100" s="89">
        <v>0</v>
      </c>
      <c r="BE100" s="89">
        <v>0</v>
      </c>
      <c r="BF100" s="89">
        <v>0</v>
      </c>
      <c r="BG100" s="89">
        <v>0</v>
      </c>
      <c r="BH100" s="89">
        <v>0</v>
      </c>
      <c r="BI100" s="89">
        <v>0</v>
      </c>
      <c r="BJ100" s="89">
        <v>0</v>
      </c>
      <c r="BK100" s="89">
        <v>0</v>
      </c>
      <c r="BL100" s="89">
        <v>0</v>
      </c>
      <c r="BM100" s="89">
        <v>0</v>
      </c>
      <c r="BN100" s="89">
        <v>0</v>
      </c>
      <c r="BO100" s="89">
        <v>1</v>
      </c>
      <c r="BP100" s="89">
        <v>1</v>
      </c>
      <c r="BQ100" s="89">
        <v>1</v>
      </c>
      <c r="BR100" s="89">
        <v>0</v>
      </c>
      <c r="BS100" s="89">
        <v>0</v>
      </c>
      <c r="BT100" s="89">
        <v>0</v>
      </c>
      <c r="BU100" s="89">
        <v>0</v>
      </c>
      <c r="BV100" s="89">
        <v>0</v>
      </c>
      <c r="BW100" s="89">
        <v>0</v>
      </c>
      <c r="BX100" s="89">
        <v>0</v>
      </c>
      <c r="BY100" s="89">
        <v>0</v>
      </c>
      <c r="BZ100" s="89">
        <v>0</v>
      </c>
      <c r="CA100" s="89">
        <v>0</v>
      </c>
      <c r="CB100" s="89">
        <v>0</v>
      </c>
      <c r="CC100" s="89">
        <v>0</v>
      </c>
      <c r="CD100" s="89">
        <v>0</v>
      </c>
      <c r="CE100" s="89">
        <v>0</v>
      </c>
      <c r="CF100" s="89">
        <v>0</v>
      </c>
      <c r="CG100" s="89">
        <v>0</v>
      </c>
      <c r="CH100" s="89">
        <v>0</v>
      </c>
      <c r="CI100" s="89">
        <v>0</v>
      </c>
      <c r="CJ100" s="89">
        <v>0</v>
      </c>
      <c r="CK100" s="89">
        <v>0</v>
      </c>
      <c r="CL100" s="89">
        <v>0</v>
      </c>
      <c r="CM100" s="89">
        <v>0</v>
      </c>
      <c r="CN100" s="89">
        <v>0</v>
      </c>
      <c r="CO100" s="89">
        <v>0</v>
      </c>
      <c r="CP100" s="89">
        <v>0</v>
      </c>
      <c r="CQ100" s="89">
        <v>0</v>
      </c>
      <c r="CR100" s="89">
        <v>0</v>
      </c>
      <c r="CS100" s="89">
        <v>0</v>
      </c>
      <c r="CT100" s="89">
        <v>0</v>
      </c>
      <c r="CU100" s="89">
        <v>0</v>
      </c>
      <c r="CV100" s="89">
        <v>0</v>
      </c>
      <c r="CW100" s="89">
        <v>0</v>
      </c>
      <c r="CX100" s="89">
        <v>0</v>
      </c>
      <c r="CY100" s="89">
        <v>0</v>
      </c>
      <c r="CZ100" s="89">
        <v>0</v>
      </c>
      <c r="DA100" s="89">
        <v>0</v>
      </c>
      <c r="DB100" s="89">
        <v>0</v>
      </c>
      <c r="DC100" s="89">
        <v>0</v>
      </c>
      <c r="DD100" s="89">
        <v>0</v>
      </c>
      <c r="DE100" s="89">
        <v>0</v>
      </c>
      <c r="DF100" s="89">
        <v>0</v>
      </c>
      <c r="DG100" s="89">
        <v>0</v>
      </c>
      <c r="DH100" s="89">
        <v>0</v>
      </c>
      <c r="DI100" s="89">
        <v>0</v>
      </c>
      <c r="DJ100" s="89">
        <v>0</v>
      </c>
      <c r="DK100" s="89">
        <v>0</v>
      </c>
      <c r="DL100" s="89">
        <v>0</v>
      </c>
      <c r="DM100" s="89">
        <v>0</v>
      </c>
      <c r="DN100" s="89">
        <v>0</v>
      </c>
      <c r="DO100" s="89">
        <v>0</v>
      </c>
      <c r="DP100" s="89">
        <v>0</v>
      </c>
      <c r="DQ100" s="89">
        <v>0</v>
      </c>
      <c r="DR100" s="89">
        <v>0</v>
      </c>
      <c r="DS100" s="89">
        <v>0</v>
      </c>
      <c r="DT100" s="89">
        <v>0</v>
      </c>
      <c r="DU100" s="89">
        <v>0</v>
      </c>
      <c r="DV100" s="89">
        <v>0</v>
      </c>
      <c r="DW100" s="89">
        <v>0</v>
      </c>
      <c r="DX100" s="89">
        <v>0</v>
      </c>
      <c r="DY100" s="89">
        <v>0</v>
      </c>
      <c r="DZ100" s="88"/>
      <c r="EB100" s="72">
        <f t="shared" si="17"/>
        <v>0</v>
      </c>
      <c r="EC100" s="72">
        <f t="shared" si="18"/>
        <v>0</v>
      </c>
      <c r="ED100" s="72">
        <f t="shared" si="19"/>
        <v>0</v>
      </c>
      <c r="EE100" s="72">
        <f t="shared" si="20"/>
        <v>0</v>
      </c>
      <c r="EF100" s="72">
        <f t="shared" si="21"/>
        <v>0</v>
      </c>
      <c r="EG100" s="72">
        <f t="shared" si="22"/>
        <v>0</v>
      </c>
      <c r="EH100" s="72">
        <f t="shared" si="23"/>
        <v>0</v>
      </c>
      <c r="EI100" s="72">
        <f t="shared" si="24"/>
        <v>0</v>
      </c>
      <c r="EJ100" s="72">
        <f t="shared" si="25"/>
        <v>14</v>
      </c>
      <c r="EK100" s="72">
        <f t="shared" si="26"/>
        <v>0</v>
      </c>
      <c r="EL100" s="72">
        <f t="shared" si="27"/>
        <v>0</v>
      </c>
      <c r="EM100" s="72">
        <f t="shared" si="28"/>
        <v>0</v>
      </c>
      <c r="EN100" s="72">
        <f t="shared" si="29"/>
        <v>0</v>
      </c>
      <c r="EO100" s="72">
        <f t="shared" si="30"/>
        <v>0</v>
      </c>
      <c r="EP100" s="72">
        <f t="shared" si="31"/>
        <v>0</v>
      </c>
      <c r="EQ100" s="72">
        <f t="shared" si="32"/>
        <v>0</v>
      </c>
      <c r="ES100" s="11" t="str">
        <f t="shared" si="33"/>
        <v>{0x00, 0x00, 0x00, 0x00, 0x00, 0x00, 0x00, 0x00, 0x0E, 0x00, 0x00, 0x00, 0x00, 0x00, 0x00, 0x00},</v>
      </c>
    </row>
    <row r="101" spans="1:168" s="72" customFormat="1" ht="15" customHeight="1" x14ac:dyDescent="0.25">
      <c r="A101" s="88"/>
      <c r="B101" s="89">
        <v>0</v>
      </c>
      <c r="C101" s="89">
        <v>0</v>
      </c>
      <c r="D101" s="89">
        <v>0</v>
      </c>
      <c r="E101" s="89">
        <v>0</v>
      </c>
      <c r="F101" s="89">
        <v>0</v>
      </c>
      <c r="G101" s="89">
        <v>0</v>
      </c>
      <c r="H101" s="89">
        <v>0</v>
      </c>
      <c r="I101" s="89">
        <v>0</v>
      </c>
      <c r="J101" s="89">
        <v>0</v>
      </c>
      <c r="K101" s="89">
        <v>0</v>
      </c>
      <c r="L101" s="89">
        <v>0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0</v>
      </c>
      <c r="T101" s="89">
        <v>0</v>
      </c>
      <c r="U101" s="89">
        <v>0</v>
      </c>
      <c r="V101" s="89">
        <v>0</v>
      </c>
      <c r="W101" s="89">
        <v>0</v>
      </c>
      <c r="X101" s="89">
        <v>0</v>
      </c>
      <c r="Y101" s="89">
        <v>0</v>
      </c>
      <c r="Z101" s="89">
        <v>0</v>
      </c>
      <c r="AA101" s="89">
        <v>0</v>
      </c>
      <c r="AB101" s="89">
        <v>0</v>
      </c>
      <c r="AC101" s="89">
        <v>0</v>
      </c>
      <c r="AD101" s="89">
        <v>0</v>
      </c>
      <c r="AE101" s="89">
        <v>0</v>
      </c>
      <c r="AF101" s="89">
        <v>0</v>
      </c>
      <c r="AG101" s="89">
        <v>0</v>
      </c>
      <c r="AH101" s="89">
        <v>0</v>
      </c>
      <c r="AI101" s="89">
        <v>0</v>
      </c>
      <c r="AJ101" s="89">
        <v>0</v>
      </c>
      <c r="AK101" s="89">
        <v>0</v>
      </c>
      <c r="AL101" s="89">
        <v>0</v>
      </c>
      <c r="AM101" s="89">
        <v>0</v>
      </c>
      <c r="AN101" s="89">
        <v>0</v>
      </c>
      <c r="AO101" s="89">
        <v>0</v>
      </c>
      <c r="AP101" s="89">
        <v>0</v>
      </c>
      <c r="AQ101" s="89">
        <v>0</v>
      </c>
      <c r="AR101" s="89">
        <v>0</v>
      </c>
      <c r="AS101" s="89">
        <v>0</v>
      </c>
      <c r="AT101" s="89">
        <v>0</v>
      </c>
      <c r="AU101" s="89">
        <v>0</v>
      </c>
      <c r="AV101" s="89">
        <v>0</v>
      </c>
      <c r="AW101" s="89">
        <v>0</v>
      </c>
      <c r="AX101" s="89">
        <v>0</v>
      </c>
      <c r="AY101" s="89">
        <v>0</v>
      </c>
      <c r="AZ101" s="89">
        <v>0</v>
      </c>
      <c r="BA101" s="89">
        <v>0</v>
      </c>
      <c r="BB101" s="89">
        <v>0</v>
      </c>
      <c r="BC101" s="89">
        <v>0</v>
      </c>
      <c r="BD101" s="89">
        <v>0</v>
      </c>
      <c r="BE101" s="89">
        <v>0</v>
      </c>
      <c r="BF101" s="89">
        <v>0</v>
      </c>
      <c r="BG101" s="89">
        <v>0</v>
      </c>
      <c r="BH101" s="89">
        <v>0</v>
      </c>
      <c r="BI101" s="89">
        <v>0</v>
      </c>
      <c r="BJ101" s="89">
        <v>0</v>
      </c>
      <c r="BK101" s="89">
        <v>0</v>
      </c>
      <c r="BL101" s="89">
        <v>0</v>
      </c>
      <c r="BM101" s="89">
        <v>0</v>
      </c>
      <c r="BN101" s="89">
        <v>0</v>
      </c>
      <c r="BO101" s="89">
        <v>1</v>
      </c>
      <c r="BP101" s="89">
        <v>1</v>
      </c>
      <c r="BQ101" s="89">
        <v>1</v>
      </c>
      <c r="BR101" s="89">
        <v>0</v>
      </c>
      <c r="BS101" s="89">
        <v>0</v>
      </c>
      <c r="BT101" s="89">
        <v>0</v>
      </c>
      <c r="BU101" s="89">
        <v>0</v>
      </c>
      <c r="BV101" s="89">
        <v>0</v>
      </c>
      <c r="BW101" s="89">
        <v>0</v>
      </c>
      <c r="BX101" s="89">
        <v>0</v>
      </c>
      <c r="BY101" s="89">
        <v>0</v>
      </c>
      <c r="BZ101" s="89">
        <v>0</v>
      </c>
      <c r="CA101" s="89">
        <v>0</v>
      </c>
      <c r="CB101" s="89">
        <v>0</v>
      </c>
      <c r="CC101" s="89">
        <v>0</v>
      </c>
      <c r="CD101" s="89">
        <v>0</v>
      </c>
      <c r="CE101" s="89">
        <v>0</v>
      </c>
      <c r="CF101" s="89">
        <v>0</v>
      </c>
      <c r="CG101" s="89">
        <v>0</v>
      </c>
      <c r="CH101" s="89">
        <v>0</v>
      </c>
      <c r="CI101" s="89">
        <v>0</v>
      </c>
      <c r="CJ101" s="89">
        <v>0</v>
      </c>
      <c r="CK101" s="89">
        <v>0</v>
      </c>
      <c r="CL101" s="89">
        <v>0</v>
      </c>
      <c r="CM101" s="89">
        <v>0</v>
      </c>
      <c r="CN101" s="89">
        <v>0</v>
      </c>
      <c r="CO101" s="89">
        <v>0</v>
      </c>
      <c r="CP101" s="89">
        <v>0</v>
      </c>
      <c r="CQ101" s="89">
        <v>0</v>
      </c>
      <c r="CR101" s="89">
        <v>0</v>
      </c>
      <c r="CS101" s="89">
        <v>0</v>
      </c>
      <c r="CT101" s="89">
        <v>0</v>
      </c>
      <c r="CU101" s="89">
        <v>0</v>
      </c>
      <c r="CV101" s="89">
        <v>0</v>
      </c>
      <c r="CW101" s="89">
        <v>0</v>
      </c>
      <c r="CX101" s="89">
        <v>0</v>
      </c>
      <c r="CY101" s="89">
        <v>0</v>
      </c>
      <c r="CZ101" s="89">
        <v>0</v>
      </c>
      <c r="DA101" s="89">
        <v>0</v>
      </c>
      <c r="DB101" s="89">
        <v>0</v>
      </c>
      <c r="DC101" s="89">
        <v>0</v>
      </c>
      <c r="DD101" s="89">
        <v>0</v>
      </c>
      <c r="DE101" s="89">
        <v>0</v>
      </c>
      <c r="DF101" s="89">
        <v>0</v>
      </c>
      <c r="DG101" s="89">
        <v>0</v>
      </c>
      <c r="DH101" s="89">
        <v>0</v>
      </c>
      <c r="DI101" s="89">
        <v>0</v>
      </c>
      <c r="DJ101" s="89">
        <v>0</v>
      </c>
      <c r="DK101" s="89">
        <v>0</v>
      </c>
      <c r="DL101" s="89">
        <v>0</v>
      </c>
      <c r="DM101" s="89">
        <v>0</v>
      </c>
      <c r="DN101" s="89">
        <v>0</v>
      </c>
      <c r="DO101" s="89">
        <v>0</v>
      </c>
      <c r="DP101" s="89">
        <v>0</v>
      </c>
      <c r="DQ101" s="89">
        <v>0</v>
      </c>
      <c r="DR101" s="89">
        <v>0</v>
      </c>
      <c r="DS101" s="89">
        <v>0</v>
      </c>
      <c r="DT101" s="89">
        <v>0</v>
      </c>
      <c r="DU101" s="89">
        <v>0</v>
      </c>
      <c r="DV101" s="89">
        <v>0</v>
      </c>
      <c r="DW101" s="89">
        <v>0</v>
      </c>
      <c r="DX101" s="89">
        <v>0</v>
      </c>
      <c r="DY101" s="89">
        <v>0</v>
      </c>
      <c r="DZ101" s="88"/>
      <c r="EB101" s="72">
        <f t="shared" si="17"/>
        <v>0</v>
      </c>
      <c r="EC101" s="72">
        <f t="shared" si="18"/>
        <v>0</v>
      </c>
      <c r="ED101" s="72">
        <f t="shared" si="19"/>
        <v>0</v>
      </c>
      <c r="EE101" s="72">
        <f t="shared" si="20"/>
        <v>0</v>
      </c>
      <c r="EF101" s="72">
        <f t="shared" si="21"/>
        <v>0</v>
      </c>
      <c r="EG101" s="72">
        <f t="shared" si="22"/>
        <v>0</v>
      </c>
      <c r="EH101" s="72">
        <f t="shared" si="23"/>
        <v>0</v>
      </c>
      <c r="EI101" s="72">
        <f t="shared" si="24"/>
        <v>0</v>
      </c>
      <c r="EJ101" s="72">
        <f t="shared" si="25"/>
        <v>14</v>
      </c>
      <c r="EK101" s="72">
        <f t="shared" si="26"/>
        <v>0</v>
      </c>
      <c r="EL101" s="72">
        <f t="shared" si="27"/>
        <v>0</v>
      </c>
      <c r="EM101" s="72">
        <f t="shared" si="28"/>
        <v>0</v>
      </c>
      <c r="EN101" s="72">
        <f t="shared" si="29"/>
        <v>0</v>
      </c>
      <c r="EO101" s="72">
        <f t="shared" si="30"/>
        <v>0</v>
      </c>
      <c r="EP101" s="72">
        <f t="shared" si="31"/>
        <v>0</v>
      </c>
      <c r="EQ101" s="72">
        <f t="shared" si="32"/>
        <v>0</v>
      </c>
      <c r="ES101" s="11" t="str">
        <f t="shared" si="33"/>
        <v>{0x00, 0x00, 0x00, 0x00, 0x00, 0x00, 0x00, 0x00, 0x0E, 0x00, 0x00, 0x00, 0x00, 0x00, 0x00, 0x00},</v>
      </c>
    </row>
    <row r="102" spans="1:168" s="72" customFormat="1" ht="15" customHeight="1" x14ac:dyDescent="0.25">
      <c r="A102" s="88"/>
      <c r="B102" s="89">
        <v>0</v>
      </c>
      <c r="C102" s="89">
        <v>0</v>
      </c>
      <c r="D102" s="89">
        <v>0</v>
      </c>
      <c r="E102" s="89">
        <v>0</v>
      </c>
      <c r="F102" s="89">
        <v>0</v>
      </c>
      <c r="G102" s="89">
        <v>0</v>
      </c>
      <c r="H102" s="89">
        <v>0</v>
      </c>
      <c r="I102" s="89">
        <v>0</v>
      </c>
      <c r="J102" s="89">
        <v>0</v>
      </c>
      <c r="K102" s="89">
        <v>0</v>
      </c>
      <c r="L102" s="89">
        <v>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0</v>
      </c>
      <c r="T102" s="89">
        <v>0</v>
      </c>
      <c r="U102" s="89">
        <v>0</v>
      </c>
      <c r="V102" s="89">
        <v>0</v>
      </c>
      <c r="W102" s="89">
        <v>0</v>
      </c>
      <c r="X102" s="89">
        <v>0</v>
      </c>
      <c r="Y102" s="89">
        <v>0</v>
      </c>
      <c r="Z102" s="89">
        <v>0</v>
      </c>
      <c r="AA102" s="89">
        <v>0</v>
      </c>
      <c r="AB102" s="89">
        <v>0</v>
      </c>
      <c r="AC102" s="89">
        <v>0</v>
      </c>
      <c r="AD102" s="89">
        <v>0</v>
      </c>
      <c r="AE102" s="89">
        <v>0</v>
      </c>
      <c r="AF102" s="89">
        <v>0</v>
      </c>
      <c r="AG102" s="89">
        <v>0</v>
      </c>
      <c r="AH102" s="89">
        <v>0</v>
      </c>
      <c r="AI102" s="89">
        <v>0</v>
      </c>
      <c r="AJ102" s="89">
        <v>0</v>
      </c>
      <c r="AK102" s="89">
        <v>0</v>
      </c>
      <c r="AL102" s="89">
        <v>0</v>
      </c>
      <c r="AM102" s="89">
        <v>0</v>
      </c>
      <c r="AN102" s="89">
        <v>0</v>
      </c>
      <c r="AO102" s="89">
        <v>0</v>
      </c>
      <c r="AP102" s="89">
        <v>0</v>
      </c>
      <c r="AQ102" s="89">
        <v>0</v>
      </c>
      <c r="AR102" s="89">
        <v>0</v>
      </c>
      <c r="AS102" s="89">
        <v>0</v>
      </c>
      <c r="AT102" s="89">
        <v>0</v>
      </c>
      <c r="AU102" s="89">
        <v>0</v>
      </c>
      <c r="AV102" s="89">
        <v>0</v>
      </c>
      <c r="AW102" s="89">
        <v>0</v>
      </c>
      <c r="AX102" s="89">
        <v>0</v>
      </c>
      <c r="AY102" s="89">
        <v>0</v>
      </c>
      <c r="AZ102" s="89">
        <v>0</v>
      </c>
      <c r="BA102" s="89">
        <v>0</v>
      </c>
      <c r="BB102" s="89">
        <v>0</v>
      </c>
      <c r="BC102" s="89">
        <v>0</v>
      </c>
      <c r="BD102" s="89">
        <v>0</v>
      </c>
      <c r="BE102" s="89">
        <v>0</v>
      </c>
      <c r="BF102" s="89">
        <v>0</v>
      </c>
      <c r="BG102" s="89">
        <v>0</v>
      </c>
      <c r="BH102" s="89">
        <v>0</v>
      </c>
      <c r="BI102" s="89">
        <v>0</v>
      </c>
      <c r="BJ102" s="89">
        <v>0</v>
      </c>
      <c r="BK102" s="89">
        <v>0</v>
      </c>
      <c r="BL102" s="89">
        <v>0</v>
      </c>
      <c r="BM102" s="89">
        <v>0</v>
      </c>
      <c r="BN102" s="89">
        <v>0</v>
      </c>
      <c r="BO102" s="89">
        <v>1</v>
      </c>
      <c r="BP102" s="89">
        <v>1</v>
      </c>
      <c r="BQ102" s="89">
        <v>1</v>
      </c>
      <c r="BR102" s="89">
        <v>0</v>
      </c>
      <c r="BS102" s="89">
        <v>0</v>
      </c>
      <c r="BT102" s="89">
        <v>0</v>
      </c>
      <c r="BU102" s="89">
        <v>0</v>
      </c>
      <c r="BV102" s="89">
        <v>0</v>
      </c>
      <c r="BW102" s="89">
        <v>0</v>
      </c>
      <c r="BX102" s="89">
        <v>0</v>
      </c>
      <c r="BY102" s="89">
        <v>0</v>
      </c>
      <c r="BZ102" s="89">
        <v>0</v>
      </c>
      <c r="CA102" s="89">
        <v>0</v>
      </c>
      <c r="CB102" s="89">
        <v>0</v>
      </c>
      <c r="CC102" s="89">
        <v>0</v>
      </c>
      <c r="CD102" s="89">
        <v>0</v>
      </c>
      <c r="CE102" s="89">
        <v>0</v>
      </c>
      <c r="CF102" s="89">
        <v>0</v>
      </c>
      <c r="CG102" s="89">
        <v>0</v>
      </c>
      <c r="CH102" s="89">
        <v>0</v>
      </c>
      <c r="CI102" s="89">
        <v>0</v>
      </c>
      <c r="CJ102" s="89">
        <v>0</v>
      </c>
      <c r="CK102" s="89">
        <v>0</v>
      </c>
      <c r="CL102" s="89">
        <v>0</v>
      </c>
      <c r="CM102" s="89">
        <v>0</v>
      </c>
      <c r="CN102" s="89">
        <v>0</v>
      </c>
      <c r="CO102" s="89">
        <v>0</v>
      </c>
      <c r="CP102" s="89">
        <v>0</v>
      </c>
      <c r="CQ102" s="89">
        <v>0</v>
      </c>
      <c r="CR102" s="89">
        <v>0</v>
      </c>
      <c r="CS102" s="89">
        <v>0</v>
      </c>
      <c r="CT102" s="89">
        <v>0</v>
      </c>
      <c r="CU102" s="89">
        <v>0</v>
      </c>
      <c r="CV102" s="89">
        <v>0</v>
      </c>
      <c r="CW102" s="89">
        <v>0</v>
      </c>
      <c r="CX102" s="89">
        <v>0</v>
      </c>
      <c r="CY102" s="89">
        <v>0</v>
      </c>
      <c r="CZ102" s="89">
        <v>0</v>
      </c>
      <c r="DA102" s="89">
        <v>0</v>
      </c>
      <c r="DB102" s="89">
        <v>0</v>
      </c>
      <c r="DC102" s="89">
        <v>0</v>
      </c>
      <c r="DD102" s="89">
        <v>0</v>
      </c>
      <c r="DE102" s="89">
        <v>0</v>
      </c>
      <c r="DF102" s="89">
        <v>0</v>
      </c>
      <c r="DG102" s="89">
        <v>0</v>
      </c>
      <c r="DH102" s="89">
        <v>0</v>
      </c>
      <c r="DI102" s="89">
        <v>0</v>
      </c>
      <c r="DJ102" s="89">
        <v>0</v>
      </c>
      <c r="DK102" s="89">
        <v>0</v>
      </c>
      <c r="DL102" s="89">
        <v>0</v>
      </c>
      <c r="DM102" s="89">
        <v>0</v>
      </c>
      <c r="DN102" s="89">
        <v>0</v>
      </c>
      <c r="DO102" s="89">
        <v>0</v>
      </c>
      <c r="DP102" s="89">
        <v>0</v>
      </c>
      <c r="DQ102" s="89">
        <v>0</v>
      </c>
      <c r="DR102" s="89">
        <v>0</v>
      </c>
      <c r="DS102" s="89">
        <v>0</v>
      </c>
      <c r="DT102" s="89">
        <v>0</v>
      </c>
      <c r="DU102" s="89">
        <v>0</v>
      </c>
      <c r="DV102" s="89">
        <v>0</v>
      </c>
      <c r="DW102" s="89">
        <v>0</v>
      </c>
      <c r="DX102" s="89">
        <v>0</v>
      </c>
      <c r="DY102" s="89">
        <v>0</v>
      </c>
      <c r="DZ102" s="88"/>
      <c r="EB102" s="72">
        <f t="shared" si="17"/>
        <v>0</v>
      </c>
      <c r="EC102" s="72">
        <f t="shared" si="18"/>
        <v>0</v>
      </c>
      <c r="ED102" s="72">
        <f t="shared" si="19"/>
        <v>0</v>
      </c>
      <c r="EE102" s="72">
        <f t="shared" si="20"/>
        <v>0</v>
      </c>
      <c r="EF102" s="72">
        <f t="shared" si="21"/>
        <v>0</v>
      </c>
      <c r="EG102" s="72">
        <f t="shared" si="22"/>
        <v>0</v>
      </c>
      <c r="EH102" s="72">
        <f t="shared" si="23"/>
        <v>0</v>
      </c>
      <c r="EI102" s="72">
        <f t="shared" si="24"/>
        <v>0</v>
      </c>
      <c r="EJ102" s="72">
        <f t="shared" si="25"/>
        <v>14</v>
      </c>
      <c r="EK102" s="72">
        <f t="shared" si="26"/>
        <v>0</v>
      </c>
      <c r="EL102" s="72">
        <f t="shared" si="27"/>
        <v>0</v>
      </c>
      <c r="EM102" s="72">
        <f t="shared" si="28"/>
        <v>0</v>
      </c>
      <c r="EN102" s="72">
        <f t="shared" si="29"/>
        <v>0</v>
      </c>
      <c r="EO102" s="72">
        <f t="shared" si="30"/>
        <v>0</v>
      </c>
      <c r="EP102" s="72">
        <f t="shared" si="31"/>
        <v>0</v>
      </c>
      <c r="EQ102" s="72">
        <f t="shared" si="32"/>
        <v>0</v>
      </c>
      <c r="ES102" s="11" t="str">
        <f t="shared" si="33"/>
        <v>{0x00, 0x00, 0x00, 0x00, 0x00, 0x00, 0x00, 0x00, 0x0E, 0x00, 0x00, 0x00, 0x00, 0x00, 0x00, 0x00},</v>
      </c>
      <c r="FA102" s="81"/>
      <c r="FB102" s="81"/>
      <c r="FC102" s="81"/>
      <c r="FD102" s="81"/>
      <c r="FE102" s="81"/>
      <c r="FF102" s="81"/>
      <c r="FG102" s="81"/>
      <c r="FH102" s="81"/>
      <c r="FI102" s="81"/>
      <c r="FJ102" s="81"/>
      <c r="FK102" s="81"/>
      <c r="FL102" s="81"/>
    </row>
    <row r="103" spans="1:168" s="72" customFormat="1" ht="15" customHeight="1" x14ac:dyDescent="0.25">
      <c r="A103" s="88"/>
      <c r="B103" s="89">
        <v>0</v>
      </c>
      <c r="C103" s="89">
        <v>0</v>
      </c>
      <c r="D103" s="89">
        <v>0</v>
      </c>
      <c r="E103" s="89">
        <v>0</v>
      </c>
      <c r="F103" s="89">
        <v>0</v>
      </c>
      <c r="G103" s="89">
        <v>0</v>
      </c>
      <c r="H103" s="89">
        <v>0</v>
      </c>
      <c r="I103" s="89">
        <v>0</v>
      </c>
      <c r="J103" s="89">
        <v>0</v>
      </c>
      <c r="K103" s="89">
        <v>0</v>
      </c>
      <c r="L103" s="89">
        <v>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0</v>
      </c>
      <c r="T103" s="89">
        <v>0</v>
      </c>
      <c r="U103" s="89">
        <v>0</v>
      </c>
      <c r="V103" s="89">
        <v>0</v>
      </c>
      <c r="W103" s="89">
        <v>0</v>
      </c>
      <c r="X103" s="89">
        <v>0</v>
      </c>
      <c r="Y103" s="89">
        <v>0</v>
      </c>
      <c r="Z103" s="89">
        <v>0</v>
      </c>
      <c r="AA103" s="89">
        <v>0</v>
      </c>
      <c r="AB103" s="89">
        <v>0</v>
      </c>
      <c r="AC103" s="89">
        <v>0</v>
      </c>
      <c r="AD103" s="89">
        <v>0</v>
      </c>
      <c r="AE103" s="89">
        <v>0</v>
      </c>
      <c r="AF103" s="89">
        <v>0</v>
      </c>
      <c r="AG103" s="89">
        <v>0</v>
      </c>
      <c r="AH103" s="89">
        <v>0</v>
      </c>
      <c r="AI103" s="89">
        <v>0</v>
      </c>
      <c r="AJ103" s="89">
        <v>0</v>
      </c>
      <c r="AK103" s="89">
        <v>0</v>
      </c>
      <c r="AL103" s="89">
        <v>0</v>
      </c>
      <c r="AM103" s="89">
        <v>0</v>
      </c>
      <c r="AN103" s="89">
        <v>0</v>
      </c>
      <c r="AO103" s="89">
        <v>0</v>
      </c>
      <c r="AP103" s="89">
        <v>0</v>
      </c>
      <c r="AQ103" s="89">
        <v>0</v>
      </c>
      <c r="AR103" s="89">
        <v>0</v>
      </c>
      <c r="AS103" s="89">
        <v>0</v>
      </c>
      <c r="AT103" s="89">
        <v>0</v>
      </c>
      <c r="AU103" s="89">
        <v>0</v>
      </c>
      <c r="AV103" s="89">
        <v>0</v>
      </c>
      <c r="AW103" s="89">
        <v>0</v>
      </c>
      <c r="AX103" s="89">
        <v>0</v>
      </c>
      <c r="AY103" s="89">
        <v>0</v>
      </c>
      <c r="AZ103" s="89">
        <v>0</v>
      </c>
      <c r="BA103" s="89">
        <v>0</v>
      </c>
      <c r="BB103" s="89">
        <v>0</v>
      </c>
      <c r="BC103" s="89">
        <v>0</v>
      </c>
      <c r="BD103" s="89">
        <v>0</v>
      </c>
      <c r="BE103" s="89">
        <v>0</v>
      </c>
      <c r="BF103" s="89">
        <v>0</v>
      </c>
      <c r="BG103" s="89">
        <v>0</v>
      </c>
      <c r="BH103" s="89">
        <v>0</v>
      </c>
      <c r="BI103" s="89">
        <v>0</v>
      </c>
      <c r="BJ103" s="89">
        <v>0</v>
      </c>
      <c r="BK103" s="89">
        <v>0</v>
      </c>
      <c r="BL103" s="89">
        <v>0</v>
      </c>
      <c r="BM103" s="89">
        <v>0</v>
      </c>
      <c r="BN103" s="89">
        <v>0</v>
      </c>
      <c r="BO103" s="89">
        <v>0</v>
      </c>
      <c r="BP103" s="89">
        <v>0</v>
      </c>
      <c r="BQ103" s="89">
        <v>0</v>
      </c>
      <c r="BR103" s="89">
        <v>1</v>
      </c>
      <c r="BS103" s="89">
        <v>1</v>
      </c>
      <c r="BT103" s="89">
        <v>1</v>
      </c>
      <c r="BU103" s="89">
        <v>0</v>
      </c>
      <c r="BV103" s="89">
        <v>0</v>
      </c>
      <c r="BW103" s="89">
        <v>0</v>
      </c>
      <c r="BX103" s="89">
        <v>0</v>
      </c>
      <c r="BY103" s="89">
        <v>0</v>
      </c>
      <c r="BZ103" s="89">
        <v>0</v>
      </c>
      <c r="CA103" s="89">
        <v>0</v>
      </c>
      <c r="CB103" s="89">
        <v>0</v>
      </c>
      <c r="CC103" s="89">
        <v>0</v>
      </c>
      <c r="CD103" s="89">
        <v>0</v>
      </c>
      <c r="CE103" s="89">
        <v>0</v>
      </c>
      <c r="CF103" s="89">
        <v>0</v>
      </c>
      <c r="CG103" s="89">
        <v>0</v>
      </c>
      <c r="CH103" s="89">
        <v>0</v>
      </c>
      <c r="CI103" s="89">
        <v>0</v>
      </c>
      <c r="CJ103" s="89">
        <v>0</v>
      </c>
      <c r="CK103" s="89">
        <v>0</v>
      </c>
      <c r="CL103" s="89">
        <v>0</v>
      </c>
      <c r="CM103" s="89">
        <v>0</v>
      </c>
      <c r="CN103" s="89">
        <v>0</v>
      </c>
      <c r="CO103" s="89">
        <v>0</v>
      </c>
      <c r="CP103" s="89">
        <v>0</v>
      </c>
      <c r="CQ103" s="89">
        <v>0</v>
      </c>
      <c r="CR103" s="89">
        <v>0</v>
      </c>
      <c r="CS103" s="89">
        <v>0</v>
      </c>
      <c r="CT103" s="89">
        <v>0</v>
      </c>
      <c r="CU103" s="89">
        <v>0</v>
      </c>
      <c r="CV103" s="89">
        <v>0</v>
      </c>
      <c r="CW103" s="89">
        <v>0</v>
      </c>
      <c r="CX103" s="89">
        <v>0</v>
      </c>
      <c r="CY103" s="89">
        <v>0</v>
      </c>
      <c r="CZ103" s="89">
        <v>0</v>
      </c>
      <c r="DA103" s="89">
        <v>0</v>
      </c>
      <c r="DB103" s="89">
        <v>0</v>
      </c>
      <c r="DC103" s="89">
        <v>0</v>
      </c>
      <c r="DD103" s="89">
        <v>0</v>
      </c>
      <c r="DE103" s="89">
        <v>0</v>
      </c>
      <c r="DF103" s="89">
        <v>0</v>
      </c>
      <c r="DG103" s="89">
        <v>0</v>
      </c>
      <c r="DH103" s="89">
        <v>0</v>
      </c>
      <c r="DI103" s="89">
        <v>0</v>
      </c>
      <c r="DJ103" s="89">
        <v>0</v>
      </c>
      <c r="DK103" s="89">
        <v>0</v>
      </c>
      <c r="DL103" s="89">
        <v>0</v>
      </c>
      <c r="DM103" s="89">
        <v>0</v>
      </c>
      <c r="DN103" s="89">
        <v>0</v>
      </c>
      <c r="DO103" s="89">
        <v>0</v>
      </c>
      <c r="DP103" s="89">
        <v>0</v>
      </c>
      <c r="DQ103" s="89">
        <v>0</v>
      </c>
      <c r="DR103" s="89">
        <v>0</v>
      </c>
      <c r="DS103" s="89">
        <v>0</v>
      </c>
      <c r="DT103" s="89">
        <v>0</v>
      </c>
      <c r="DU103" s="89">
        <v>0</v>
      </c>
      <c r="DV103" s="89">
        <v>0</v>
      </c>
      <c r="DW103" s="89">
        <v>0</v>
      </c>
      <c r="DX103" s="89">
        <v>0</v>
      </c>
      <c r="DY103" s="89">
        <v>0</v>
      </c>
      <c r="DZ103" s="88"/>
      <c r="EB103" s="72">
        <f t="shared" si="17"/>
        <v>0</v>
      </c>
      <c r="EC103" s="72">
        <f t="shared" si="18"/>
        <v>0</v>
      </c>
      <c r="ED103" s="72">
        <f t="shared" si="19"/>
        <v>0</v>
      </c>
      <c r="EE103" s="72">
        <f t="shared" si="20"/>
        <v>0</v>
      </c>
      <c r="EF103" s="72">
        <f t="shared" si="21"/>
        <v>0</v>
      </c>
      <c r="EG103" s="72">
        <f t="shared" si="22"/>
        <v>0</v>
      </c>
      <c r="EH103" s="72">
        <f t="shared" si="23"/>
        <v>0</v>
      </c>
      <c r="EI103" s="72">
        <f t="shared" si="24"/>
        <v>0</v>
      </c>
      <c r="EJ103" s="72">
        <f t="shared" si="25"/>
        <v>48</v>
      </c>
      <c r="EK103" s="72">
        <f t="shared" si="26"/>
        <v>0</v>
      </c>
      <c r="EL103" s="72">
        <f t="shared" si="27"/>
        <v>0</v>
      </c>
      <c r="EM103" s="72">
        <f t="shared" si="28"/>
        <v>0</v>
      </c>
      <c r="EN103" s="72">
        <f t="shared" si="29"/>
        <v>0</v>
      </c>
      <c r="EO103" s="72">
        <f t="shared" si="30"/>
        <v>0</v>
      </c>
      <c r="EP103" s="72">
        <f t="shared" si="31"/>
        <v>0</v>
      </c>
      <c r="EQ103" s="72">
        <f t="shared" si="32"/>
        <v>0</v>
      </c>
      <c r="ES103" s="11" t="str">
        <f t="shared" si="33"/>
        <v>{0x00, 0x00, 0x00, 0x00, 0x00, 0x00, 0x00, 0x00, 0x30, 0x00, 0x00, 0x00, 0x00, 0x00, 0x00, 0x00},</v>
      </c>
      <c r="FA103" s="81"/>
      <c r="FB103" s="81"/>
      <c r="FC103" s="81"/>
      <c r="FD103" s="81"/>
      <c r="FE103" s="81"/>
      <c r="FF103" s="81"/>
      <c r="FG103" s="81"/>
      <c r="FH103" s="81"/>
      <c r="FI103" s="81"/>
      <c r="FJ103" s="81"/>
      <c r="FK103" s="81"/>
      <c r="FL103" s="81"/>
    </row>
    <row r="104" spans="1:168" s="72" customFormat="1" ht="15" customHeight="1" x14ac:dyDescent="0.25">
      <c r="A104" s="88"/>
      <c r="B104" s="89">
        <v>0</v>
      </c>
      <c r="C104" s="89">
        <v>0</v>
      </c>
      <c r="D104" s="89">
        <v>0</v>
      </c>
      <c r="E104" s="89">
        <v>0</v>
      </c>
      <c r="F104" s="89">
        <v>0</v>
      </c>
      <c r="G104" s="89">
        <v>0</v>
      </c>
      <c r="H104" s="89">
        <v>0</v>
      </c>
      <c r="I104" s="89">
        <v>0</v>
      </c>
      <c r="J104" s="89">
        <v>0</v>
      </c>
      <c r="K104" s="89">
        <v>0</v>
      </c>
      <c r="L104" s="89">
        <v>0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0</v>
      </c>
      <c r="T104" s="89">
        <v>0</v>
      </c>
      <c r="U104" s="89">
        <v>0</v>
      </c>
      <c r="V104" s="89">
        <v>0</v>
      </c>
      <c r="W104" s="89">
        <v>0</v>
      </c>
      <c r="X104" s="89">
        <v>0</v>
      </c>
      <c r="Y104" s="89">
        <v>0</v>
      </c>
      <c r="Z104" s="89">
        <v>0</v>
      </c>
      <c r="AA104" s="89">
        <v>0</v>
      </c>
      <c r="AB104" s="89">
        <v>0</v>
      </c>
      <c r="AC104" s="89">
        <v>0</v>
      </c>
      <c r="AD104" s="89">
        <v>0</v>
      </c>
      <c r="AE104" s="89">
        <v>0</v>
      </c>
      <c r="AF104" s="89">
        <v>0</v>
      </c>
      <c r="AG104" s="89">
        <v>0</v>
      </c>
      <c r="AH104" s="89">
        <v>0</v>
      </c>
      <c r="AI104" s="89">
        <v>0</v>
      </c>
      <c r="AJ104" s="89">
        <v>0</v>
      </c>
      <c r="AK104" s="89">
        <v>0</v>
      </c>
      <c r="AL104" s="89">
        <v>0</v>
      </c>
      <c r="AM104" s="89">
        <v>0</v>
      </c>
      <c r="AN104" s="89">
        <v>0</v>
      </c>
      <c r="AO104" s="89">
        <v>0</v>
      </c>
      <c r="AP104" s="89">
        <v>0</v>
      </c>
      <c r="AQ104" s="89">
        <v>0</v>
      </c>
      <c r="AR104" s="89">
        <v>0</v>
      </c>
      <c r="AS104" s="89">
        <v>0</v>
      </c>
      <c r="AT104" s="89">
        <v>0</v>
      </c>
      <c r="AU104" s="89">
        <v>0</v>
      </c>
      <c r="AV104" s="89">
        <v>0</v>
      </c>
      <c r="AW104" s="89">
        <v>0</v>
      </c>
      <c r="AX104" s="89">
        <v>0</v>
      </c>
      <c r="AY104" s="89">
        <v>0</v>
      </c>
      <c r="AZ104" s="89">
        <v>0</v>
      </c>
      <c r="BA104" s="89">
        <v>0</v>
      </c>
      <c r="BB104" s="89">
        <v>0</v>
      </c>
      <c r="BC104" s="89">
        <v>0</v>
      </c>
      <c r="BD104" s="89">
        <v>0</v>
      </c>
      <c r="BE104" s="89">
        <v>0</v>
      </c>
      <c r="BF104" s="89">
        <v>0</v>
      </c>
      <c r="BG104" s="89">
        <v>0</v>
      </c>
      <c r="BH104" s="89">
        <v>0</v>
      </c>
      <c r="BI104" s="89">
        <v>0</v>
      </c>
      <c r="BJ104" s="89">
        <v>0</v>
      </c>
      <c r="BK104" s="89">
        <v>0</v>
      </c>
      <c r="BL104" s="89">
        <v>0</v>
      </c>
      <c r="BM104" s="89">
        <v>0</v>
      </c>
      <c r="BN104" s="89">
        <v>0</v>
      </c>
      <c r="BO104" s="89">
        <v>0</v>
      </c>
      <c r="BP104" s="89">
        <v>0</v>
      </c>
      <c r="BQ104" s="89">
        <v>0</v>
      </c>
      <c r="BR104" s="89">
        <v>1</v>
      </c>
      <c r="BS104" s="89">
        <v>1</v>
      </c>
      <c r="BT104" s="89">
        <v>1</v>
      </c>
      <c r="BU104" s="89">
        <v>0</v>
      </c>
      <c r="BV104" s="89">
        <v>0</v>
      </c>
      <c r="BW104" s="89">
        <v>0</v>
      </c>
      <c r="BX104" s="89">
        <v>0</v>
      </c>
      <c r="BY104" s="89">
        <v>0</v>
      </c>
      <c r="BZ104" s="89">
        <v>0</v>
      </c>
      <c r="CA104" s="89">
        <v>0</v>
      </c>
      <c r="CB104" s="89">
        <v>0</v>
      </c>
      <c r="CC104" s="89">
        <v>0</v>
      </c>
      <c r="CD104" s="89">
        <v>0</v>
      </c>
      <c r="CE104" s="89">
        <v>0</v>
      </c>
      <c r="CF104" s="89">
        <v>0</v>
      </c>
      <c r="CG104" s="89">
        <v>0</v>
      </c>
      <c r="CH104" s="89">
        <v>0</v>
      </c>
      <c r="CI104" s="89">
        <v>0</v>
      </c>
      <c r="CJ104" s="89">
        <v>0</v>
      </c>
      <c r="CK104" s="89">
        <v>0</v>
      </c>
      <c r="CL104" s="89">
        <v>0</v>
      </c>
      <c r="CM104" s="89">
        <v>0</v>
      </c>
      <c r="CN104" s="89">
        <v>0</v>
      </c>
      <c r="CO104" s="89">
        <v>0</v>
      </c>
      <c r="CP104" s="89">
        <v>0</v>
      </c>
      <c r="CQ104" s="89">
        <v>0</v>
      </c>
      <c r="CR104" s="89">
        <v>0</v>
      </c>
      <c r="CS104" s="89">
        <v>0</v>
      </c>
      <c r="CT104" s="89">
        <v>0</v>
      </c>
      <c r="CU104" s="89">
        <v>0</v>
      </c>
      <c r="CV104" s="89">
        <v>0</v>
      </c>
      <c r="CW104" s="89">
        <v>0</v>
      </c>
      <c r="CX104" s="89">
        <v>0</v>
      </c>
      <c r="CY104" s="89">
        <v>0</v>
      </c>
      <c r="CZ104" s="89">
        <v>0</v>
      </c>
      <c r="DA104" s="89">
        <v>0</v>
      </c>
      <c r="DB104" s="89">
        <v>0</v>
      </c>
      <c r="DC104" s="89">
        <v>0</v>
      </c>
      <c r="DD104" s="89">
        <v>0</v>
      </c>
      <c r="DE104" s="89">
        <v>0</v>
      </c>
      <c r="DF104" s="89">
        <v>0</v>
      </c>
      <c r="DG104" s="89">
        <v>0</v>
      </c>
      <c r="DH104" s="89">
        <v>0</v>
      </c>
      <c r="DI104" s="89">
        <v>0</v>
      </c>
      <c r="DJ104" s="89">
        <v>0</v>
      </c>
      <c r="DK104" s="89">
        <v>0</v>
      </c>
      <c r="DL104" s="89">
        <v>0</v>
      </c>
      <c r="DM104" s="89">
        <v>0</v>
      </c>
      <c r="DN104" s="89">
        <v>0</v>
      </c>
      <c r="DO104" s="89">
        <v>0</v>
      </c>
      <c r="DP104" s="89">
        <v>0</v>
      </c>
      <c r="DQ104" s="89">
        <v>0</v>
      </c>
      <c r="DR104" s="89">
        <v>0</v>
      </c>
      <c r="DS104" s="89">
        <v>0</v>
      </c>
      <c r="DT104" s="89">
        <v>0</v>
      </c>
      <c r="DU104" s="89">
        <v>0</v>
      </c>
      <c r="DV104" s="89">
        <v>0</v>
      </c>
      <c r="DW104" s="89">
        <v>0</v>
      </c>
      <c r="DX104" s="89">
        <v>0</v>
      </c>
      <c r="DY104" s="89">
        <v>0</v>
      </c>
      <c r="DZ104" s="88"/>
      <c r="EB104" s="72">
        <f t="shared" si="17"/>
        <v>0</v>
      </c>
      <c r="EC104" s="72">
        <f t="shared" si="18"/>
        <v>0</v>
      </c>
      <c r="ED104" s="72">
        <f t="shared" si="19"/>
        <v>0</v>
      </c>
      <c r="EE104" s="72">
        <f t="shared" si="20"/>
        <v>0</v>
      </c>
      <c r="EF104" s="72">
        <f t="shared" si="21"/>
        <v>0</v>
      </c>
      <c r="EG104" s="72">
        <f t="shared" si="22"/>
        <v>0</v>
      </c>
      <c r="EH104" s="72">
        <f t="shared" si="23"/>
        <v>0</v>
      </c>
      <c r="EI104" s="72">
        <f t="shared" si="24"/>
        <v>0</v>
      </c>
      <c r="EJ104" s="72">
        <f t="shared" si="25"/>
        <v>48</v>
      </c>
      <c r="EK104" s="72">
        <f t="shared" si="26"/>
        <v>0</v>
      </c>
      <c r="EL104" s="72">
        <f t="shared" si="27"/>
        <v>0</v>
      </c>
      <c r="EM104" s="72">
        <f t="shared" si="28"/>
        <v>0</v>
      </c>
      <c r="EN104" s="72">
        <f t="shared" si="29"/>
        <v>0</v>
      </c>
      <c r="EO104" s="72">
        <f t="shared" si="30"/>
        <v>0</v>
      </c>
      <c r="EP104" s="72">
        <f t="shared" si="31"/>
        <v>0</v>
      </c>
      <c r="EQ104" s="72">
        <f t="shared" si="32"/>
        <v>0</v>
      </c>
      <c r="ES104" s="11" t="str">
        <f t="shared" si="33"/>
        <v>{0x00, 0x00, 0x00, 0x00, 0x00, 0x00, 0x00, 0x00, 0x30, 0x00, 0x00, 0x00, 0x00, 0x00, 0x00, 0x00},</v>
      </c>
      <c r="FA104" s="81"/>
      <c r="FB104" s="81"/>
      <c r="FC104" s="81"/>
      <c r="FD104" s="81"/>
      <c r="FE104" s="81"/>
      <c r="FF104" s="81"/>
      <c r="FG104" s="81"/>
      <c r="FH104" s="81"/>
      <c r="FI104" s="81"/>
      <c r="FJ104" s="81"/>
      <c r="FK104" s="81"/>
      <c r="FL104" s="81"/>
    </row>
    <row r="105" spans="1:168" s="72" customFormat="1" ht="15" customHeight="1" x14ac:dyDescent="0.25">
      <c r="A105" s="88"/>
      <c r="B105" s="89">
        <v>0</v>
      </c>
      <c r="C105" s="89">
        <v>0</v>
      </c>
      <c r="D105" s="89">
        <v>0</v>
      </c>
      <c r="E105" s="89">
        <v>0</v>
      </c>
      <c r="F105" s="89">
        <v>0</v>
      </c>
      <c r="G105" s="89">
        <v>0</v>
      </c>
      <c r="H105" s="89">
        <v>0</v>
      </c>
      <c r="I105" s="89">
        <v>0</v>
      </c>
      <c r="J105" s="89">
        <v>0</v>
      </c>
      <c r="K105" s="89">
        <v>0</v>
      </c>
      <c r="L105" s="89">
        <v>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0</v>
      </c>
      <c r="T105" s="89">
        <v>0</v>
      </c>
      <c r="U105" s="89">
        <v>0</v>
      </c>
      <c r="V105" s="89">
        <v>0</v>
      </c>
      <c r="W105" s="89">
        <v>0</v>
      </c>
      <c r="X105" s="89">
        <v>0</v>
      </c>
      <c r="Y105" s="89">
        <v>0</v>
      </c>
      <c r="Z105" s="89">
        <v>0</v>
      </c>
      <c r="AA105" s="89">
        <v>0</v>
      </c>
      <c r="AB105" s="89">
        <v>0</v>
      </c>
      <c r="AC105" s="89">
        <v>0</v>
      </c>
      <c r="AD105" s="89">
        <v>0</v>
      </c>
      <c r="AE105" s="89">
        <v>0</v>
      </c>
      <c r="AF105" s="89">
        <v>0</v>
      </c>
      <c r="AG105" s="89">
        <v>0</v>
      </c>
      <c r="AH105" s="89">
        <v>0</v>
      </c>
      <c r="AI105" s="89">
        <v>0</v>
      </c>
      <c r="AJ105" s="89">
        <v>0</v>
      </c>
      <c r="AK105" s="89">
        <v>0</v>
      </c>
      <c r="AL105" s="89">
        <v>0</v>
      </c>
      <c r="AM105" s="89">
        <v>0</v>
      </c>
      <c r="AN105" s="89">
        <v>0</v>
      </c>
      <c r="AO105" s="89">
        <v>0</v>
      </c>
      <c r="AP105" s="89">
        <v>0</v>
      </c>
      <c r="AQ105" s="89">
        <v>0</v>
      </c>
      <c r="AR105" s="89">
        <v>0</v>
      </c>
      <c r="AS105" s="89">
        <v>0</v>
      </c>
      <c r="AT105" s="89">
        <v>0</v>
      </c>
      <c r="AU105" s="89">
        <v>0</v>
      </c>
      <c r="AV105" s="89">
        <v>0</v>
      </c>
      <c r="AW105" s="89">
        <v>0</v>
      </c>
      <c r="AX105" s="89">
        <v>0</v>
      </c>
      <c r="AY105" s="89">
        <v>0</v>
      </c>
      <c r="AZ105" s="89">
        <v>0</v>
      </c>
      <c r="BA105" s="89">
        <v>0</v>
      </c>
      <c r="BB105" s="89">
        <v>0</v>
      </c>
      <c r="BC105" s="89">
        <v>0</v>
      </c>
      <c r="BD105" s="89">
        <v>0</v>
      </c>
      <c r="BE105" s="89">
        <v>0</v>
      </c>
      <c r="BF105" s="89">
        <v>0</v>
      </c>
      <c r="BG105" s="89">
        <v>0</v>
      </c>
      <c r="BH105" s="89">
        <v>0</v>
      </c>
      <c r="BI105" s="89">
        <v>0</v>
      </c>
      <c r="BJ105" s="89">
        <v>0</v>
      </c>
      <c r="BK105" s="89">
        <v>0</v>
      </c>
      <c r="BL105" s="89">
        <v>0</v>
      </c>
      <c r="BM105" s="89">
        <v>0</v>
      </c>
      <c r="BN105" s="89">
        <v>0</v>
      </c>
      <c r="BO105" s="89">
        <v>0</v>
      </c>
      <c r="BP105" s="89">
        <v>0</v>
      </c>
      <c r="BQ105" s="89">
        <v>0</v>
      </c>
      <c r="BR105" s="89">
        <v>1</v>
      </c>
      <c r="BS105" s="89">
        <v>1</v>
      </c>
      <c r="BT105" s="89">
        <v>1</v>
      </c>
      <c r="BU105" s="89">
        <v>0</v>
      </c>
      <c r="BV105" s="89">
        <v>0</v>
      </c>
      <c r="BW105" s="89">
        <v>0</v>
      </c>
      <c r="BX105" s="89">
        <v>0</v>
      </c>
      <c r="BY105" s="89">
        <v>0</v>
      </c>
      <c r="BZ105" s="89">
        <v>0</v>
      </c>
      <c r="CA105" s="89">
        <v>0</v>
      </c>
      <c r="CB105" s="89">
        <v>0</v>
      </c>
      <c r="CC105" s="89">
        <v>0</v>
      </c>
      <c r="CD105" s="89">
        <v>0</v>
      </c>
      <c r="CE105" s="89">
        <v>0</v>
      </c>
      <c r="CF105" s="89">
        <v>0</v>
      </c>
      <c r="CG105" s="89">
        <v>0</v>
      </c>
      <c r="CH105" s="89">
        <v>0</v>
      </c>
      <c r="CI105" s="89">
        <v>0</v>
      </c>
      <c r="CJ105" s="89">
        <v>0</v>
      </c>
      <c r="CK105" s="89">
        <v>0</v>
      </c>
      <c r="CL105" s="89">
        <v>0</v>
      </c>
      <c r="CM105" s="89">
        <v>0</v>
      </c>
      <c r="CN105" s="89">
        <v>0</v>
      </c>
      <c r="CO105" s="89">
        <v>0</v>
      </c>
      <c r="CP105" s="89">
        <v>0</v>
      </c>
      <c r="CQ105" s="89">
        <v>0</v>
      </c>
      <c r="CR105" s="89">
        <v>0</v>
      </c>
      <c r="CS105" s="89">
        <v>0</v>
      </c>
      <c r="CT105" s="89">
        <v>0</v>
      </c>
      <c r="CU105" s="89">
        <v>0</v>
      </c>
      <c r="CV105" s="89">
        <v>0</v>
      </c>
      <c r="CW105" s="89">
        <v>0</v>
      </c>
      <c r="CX105" s="89">
        <v>0</v>
      </c>
      <c r="CY105" s="89">
        <v>0</v>
      </c>
      <c r="CZ105" s="89">
        <v>0</v>
      </c>
      <c r="DA105" s="89">
        <v>0</v>
      </c>
      <c r="DB105" s="89">
        <v>0</v>
      </c>
      <c r="DC105" s="89">
        <v>0</v>
      </c>
      <c r="DD105" s="89">
        <v>0</v>
      </c>
      <c r="DE105" s="89">
        <v>0</v>
      </c>
      <c r="DF105" s="89">
        <v>0</v>
      </c>
      <c r="DG105" s="89">
        <v>0</v>
      </c>
      <c r="DH105" s="89">
        <v>0</v>
      </c>
      <c r="DI105" s="89">
        <v>0</v>
      </c>
      <c r="DJ105" s="89">
        <v>0</v>
      </c>
      <c r="DK105" s="89">
        <v>0</v>
      </c>
      <c r="DL105" s="89">
        <v>0</v>
      </c>
      <c r="DM105" s="89">
        <v>0</v>
      </c>
      <c r="DN105" s="89">
        <v>0</v>
      </c>
      <c r="DO105" s="89">
        <v>0</v>
      </c>
      <c r="DP105" s="89">
        <v>0</v>
      </c>
      <c r="DQ105" s="89">
        <v>0</v>
      </c>
      <c r="DR105" s="89">
        <v>0</v>
      </c>
      <c r="DS105" s="89">
        <v>0</v>
      </c>
      <c r="DT105" s="89">
        <v>0</v>
      </c>
      <c r="DU105" s="89">
        <v>0</v>
      </c>
      <c r="DV105" s="89">
        <v>0</v>
      </c>
      <c r="DW105" s="89">
        <v>0</v>
      </c>
      <c r="DX105" s="89">
        <v>0</v>
      </c>
      <c r="DY105" s="89">
        <v>0</v>
      </c>
      <c r="DZ105" s="88"/>
      <c r="EB105" s="72">
        <f t="shared" si="17"/>
        <v>0</v>
      </c>
      <c r="EC105" s="72">
        <f t="shared" si="18"/>
        <v>0</v>
      </c>
      <c r="ED105" s="72">
        <f t="shared" si="19"/>
        <v>0</v>
      </c>
      <c r="EE105" s="72">
        <f t="shared" si="20"/>
        <v>0</v>
      </c>
      <c r="EF105" s="72">
        <f t="shared" si="21"/>
        <v>0</v>
      </c>
      <c r="EG105" s="72">
        <f t="shared" si="22"/>
        <v>0</v>
      </c>
      <c r="EH105" s="72">
        <f t="shared" si="23"/>
        <v>0</v>
      </c>
      <c r="EI105" s="72">
        <f t="shared" si="24"/>
        <v>0</v>
      </c>
      <c r="EJ105" s="72">
        <f t="shared" si="25"/>
        <v>48</v>
      </c>
      <c r="EK105" s="72">
        <f t="shared" si="26"/>
        <v>0</v>
      </c>
      <c r="EL105" s="72">
        <f t="shared" si="27"/>
        <v>0</v>
      </c>
      <c r="EM105" s="72">
        <f t="shared" si="28"/>
        <v>0</v>
      </c>
      <c r="EN105" s="72">
        <f t="shared" si="29"/>
        <v>0</v>
      </c>
      <c r="EO105" s="72">
        <f t="shared" si="30"/>
        <v>0</v>
      </c>
      <c r="EP105" s="72">
        <f t="shared" si="31"/>
        <v>0</v>
      </c>
      <c r="EQ105" s="72">
        <f t="shared" si="32"/>
        <v>0</v>
      </c>
      <c r="ES105" s="11" t="str">
        <f t="shared" si="33"/>
        <v>{0x00, 0x00, 0x00, 0x00, 0x00, 0x00, 0x00, 0x00, 0x30, 0x00, 0x00, 0x00, 0x00, 0x00, 0x00, 0x00},</v>
      </c>
      <c r="FA105" s="81"/>
      <c r="FB105" s="81"/>
      <c r="FC105" s="81"/>
      <c r="FD105" s="81"/>
      <c r="FE105" s="81"/>
      <c r="FF105" s="81"/>
      <c r="FG105" s="81"/>
      <c r="FH105" s="81"/>
      <c r="FI105" s="81"/>
      <c r="FJ105" s="81"/>
      <c r="FK105" s="81"/>
      <c r="FL105" s="81"/>
    </row>
    <row r="106" spans="1:168" s="72" customFormat="1" ht="15" customHeight="1" x14ac:dyDescent="0.25">
      <c r="A106" s="88"/>
      <c r="B106" s="89">
        <v>0</v>
      </c>
      <c r="C106" s="89">
        <v>0</v>
      </c>
      <c r="D106" s="89">
        <v>0</v>
      </c>
      <c r="E106" s="89">
        <v>0</v>
      </c>
      <c r="F106" s="89">
        <v>0</v>
      </c>
      <c r="G106" s="89">
        <v>0</v>
      </c>
      <c r="H106" s="89">
        <v>0</v>
      </c>
      <c r="I106" s="89">
        <v>0</v>
      </c>
      <c r="J106" s="89">
        <v>0</v>
      </c>
      <c r="K106" s="89">
        <v>0</v>
      </c>
      <c r="L106" s="89">
        <v>0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0</v>
      </c>
      <c r="T106" s="89">
        <v>0</v>
      </c>
      <c r="U106" s="89">
        <v>0</v>
      </c>
      <c r="V106" s="89">
        <v>0</v>
      </c>
      <c r="W106" s="89">
        <v>0</v>
      </c>
      <c r="X106" s="89">
        <v>0</v>
      </c>
      <c r="Y106" s="89">
        <v>0</v>
      </c>
      <c r="Z106" s="89">
        <v>0</v>
      </c>
      <c r="AA106" s="89">
        <v>0</v>
      </c>
      <c r="AB106" s="89">
        <v>0</v>
      </c>
      <c r="AC106" s="89">
        <v>0</v>
      </c>
      <c r="AD106" s="89">
        <v>0</v>
      </c>
      <c r="AE106" s="89">
        <v>0</v>
      </c>
      <c r="AF106" s="89">
        <v>0</v>
      </c>
      <c r="AG106" s="89">
        <v>0</v>
      </c>
      <c r="AH106" s="89">
        <v>0</v>
      </c>
      <c r="AI106" s="89">
        <v>0</v>
      </c>
      <c r="AJ106" s="89">
        <v>0</v>
      </c>
      <c r="AK106" s="89">
        <v>0</v>
      </c>
      <c r="AL106" s="89">
        <v>0</v>
      </c>
      <c r="AM106" s="89">
        <v>0</v>
      </c>
      <c r="AN106" s="89">
        <v>0</v>
      </c>
      <c r="AO106" s="89">
        <v>0</v>
      </c>
      <c r="AP106" s="89">
        <v>0</v>
      </c>
      <c r="AQ106" s="89">
        <v>0</v>
      </c>
      <c r="AR106" s="89">
        <v>0</v>
      </c>
      <c r="AS106" s="89">
        <v>0</v>
      </c>
      <c r="AT106" s="89">
        <v>0</v>
      </c>
      <c r="AU106" s="89">
        <v>0</v>
      </c>
      <c r="AV106" s="89">
        <v>0</v>
      </c>
      <c r="AW106" s="89">
        <v>0</v>
      </c>
      <c r="AX106" s="89">
        <v>0</v>
      </c>
      <c r="AY106" s="89">
        <v>0</v>
      </c>
      <c r="AZ106" s="89">
        <v>0</v>
      </c>
      <c r="BA106" s="89">
        <v>0</v>
      </c>
      <c r="BB106" s="89">
        <v>0</v>
      </c>
      <c r="BC106" s="89">
        <v>0</v>
      </c>
      <c r="BD106" s="89">
        <v>0</v>
      </c>
      <c r="BE106" s="89">
        <v>0</v>
      </c>
      <c r="BF106" s="89">
        <v>0</v>
      </c>
      <c r="BG106" s="89">
        <v>0</v>
      </c>
      <c r="BH106" s="89">
        <v>0</v>
      </c>
      <c r="BI106" s="89">
        <v>0</v>
      </c>
      <c r="BJ106" s="89">
        <v>0</v>
      </c>
      <c r="BK106" s="89">
        <v>0</v>
      </c>
      <c r="BL106" s="89">
        <v>0</v>
      </c>
      <c r="BM106" s="89">
        <v>0</v>
      </c>
      <c r="BN106" s="89">
        <v>0</v>
      </c>
      <c r="BO106" s="89">
        <v>0</v>
      </c>
      <c r="BP106" s="89">
        <v>0</v>
      </c>
      <c r="BQ106" s="89">
        <v>0</v>
      </c>
      <c r="BR106" s="89">
        <v>0</v>
      </c>
      <c r="BS106" s="89">
        <v>0</v>
      </c>
      <c r="BT106" s="89">
        <v>0</v>
      </c>
      <c r="BU106" s="89">
        <v>1</v>
      </c>
      <c r="BV106" s="89">
        <v>1</v>
      </c>
      <c r="BW106" s="89">
        <v>1</v>
      </c>
      <c r="BX106" s="89">
        <v>0</v>
      </c>
      <c r="BY106" s="89">
        <v>0</v>
      </c>
      <c r="BZ106" s="89">
        <v>0</v>
      </c>
      <c r="CA106" s="89">
        <v>0</v>
      </c>
      <c r="CB106" s="89">
        <v>0</v>
      </c>
      <c r="CC106" s="89">
        <v>0</v>
      </c>
      <c r="CD106" s="89">
        <v>0</v>
      </c>
      <c r="CE106" s="89">
        <v>0</v>
      </c>
      <c r="CF106" s="89">
        <v>0</v>
      </c>
      <c r="CG106" s="89">
        <v>0</v>
      </c>
      <c r="CH106" s="89">
        <v>0</v>
      </c>
      <c r="CI106" s="89">
        <v>0</v>
      </c>
      <c r="CJ106" s="89">
        <v>0</v>
      </c>
      <c r="CK106" s="89">
        <v>0</v>
      </c>
      <c r="CL106" s="89">
        <v>0</v>
      </c>
      <c r="CM106" s="89">
        <v>0</v>
      </c>
      <c r="CN106" s="89">
        <v>0</v>
      </c>
      <c r="CO106" s="89">
        <v>0</v>
      </c>
      <c r="CP106" s="89">
        <v>0</v>
      </c>
      <c r="CQ106" s="89">
        <v>0</v>
      </c>
      <c r="CR106" s="89">
        <v>0</v>
      </c>
      <c r="CS106" s="89">
        <v>0</v>
      </c>
      <c r="CT106" s="89">
        <v>0</v>
      </c>
      <c r="CU106" s="89">
        <v>0</v>
      </c>
      <c r="CV106" s="89">
        <v>0</v>
      </c>
      <c r="CW106" s="89">
        <v>0</v>
      </c>
      <c r="CX106" s="89">
        <v>0</v>
      </c>
      <c r="CY106" s="89">
        <v>0</v>
      </c>
      <c r="CZ106" s="89">
        <v>0</v>
      </c>
      <c r="DA106" s="89">
        <v>0</v>
      </c>
      <c r="DB106" s="89">
        <v>0</v>
      </c>
      <c r="DC106" s="89">
        <v>0</v>
      </c>
      <c r="DD106" s="89">
        <v>0</v>
      </c>
      <c r="DE106" s="89">
        <v>0</v>
      </c>
      <c r="DF106" s="89">
        <v>0</v>
      </c>
      <c r="DG106" s="89">
        <v>0</v>
      </c>
      <c r="DH106" s="89">
        <v>0</v>
      </c>
      <c r="DI106" s="89">
        <v>0</v>
      </c>
      <c r="DJ106" s="89">
        <v>0</v>
      </c>
      <c r="DK106" s="89">
        <v>0</v>
      </c>
      <c r="DL106" s="89">
        <v>0</v>
      </c>
      <c r="DM106" s="89">
        <v>0</v>
      </c>
      <c r="DN106" s="89">
        <v>0</v>
      </c>
      <c r="DO106" s="89">
        <v>0</v>
      </c>
      <c r="DP106" s="89">
        <v>0</v>
      </c>
      <c r="DQ106" s="89">
        <v>0</v>
      </c>
      <c r="DR106" s="89">
        <v>0</v>
      </c>
      <c r="DS106" s="89">
        <v>0</v>
      </c>
      <c r="DT106" s="89">
        <v>0</v>
      </c>
      <c r="DU106" s="89">
        <v>0</v>
      </c>
      <c r="DV106" s="89">
        <v>0</v>
      </c>
      <c r="DW106" s="89">
        <v>0</v>
      </c>
      <c r="DX106" s="89">
        <v>0</v>
      </c>
      <c r="DY106" s="89">
        <v>0</v>
      </c>
      <c r="DZ106" s="88"/>
      <c r="EB106" s="72">
        <f t="shared" si="17"/>
        <v>0</v>
      </c>
      <c r="EC106" s="72">
        <f t="shared" si="18"/>
        <v>0</v>
      </c>
      <c r="ED106" s="72">
        <f t="shared" si="19"/>
        <v>0</v>
      </c>
      <c r="EE106" s="72">
        <f t="shared" si="20"/>
        <v>0</v>
      </c>
      <c r="EF106" s="72">
        <f t="shared" si="21"/>
        <v>0</v>
      </c>
      <c r="EG106" s="72">
        <f t="shared" si="22"/>
        <v>0</v>
      </c>
      <c r="EH106" s="72">
        <f t="shared" si="23"/>
        <v>0</v>
      </c>
      <c r="EI106" s="72">
        <f t="shared" si="24"/>
        <v>0</v>
      </c>
      <c r="EJ106" s="72">
        <f t="shared" si="25"/>
        <v>192</v>
      </c>
      <c r="EK106" s="72">
        <f t="shared" si="26"/>
        <v>1</v>
      </c>
      <c r="EL106" s="72">
        <f t="shared" si="27"/>
        <v>0</v>
      </c>
      <c r="EM106" s="72">
        <f t="shared" si="28"/>
        <v>0</v>
      </c>
      <c r="EN106" s="72">
        <f t="shared" si="29"/>
        <v>0</v>
      </c>
      <c r="EO106" s="72">
        <f t="shared" si="30"/>
        <v>0</v>
      </c>
      <c r="EP106" s="72">
        <f t="shared" si="31"/>
        <v>0</v>
      </c>
      <c r="EQ106" s="72">
        <f t="shared" si="32"/>
        <v>0</v>
      </c>
      <c r="ES106" s="11" t="str">
        <f t="shared" si="33"/>
        <v>{0x00, 0x00, 0x00, 0x00, 0x00, 0x00, 0x00, 0x00, 0xC0, 0x01, 0x00, 0x00, 0x00, 0x00, 0x00, 0x00},</v>
      </c>
      <c r="FA106" s="81"/>
      <c r="FB106" s="81"/>
      <c r="FC106" s="81"/>
      <c r="FD106" s="81"/>
      <c r="FE106" s="81"/>
      <c r="FF106" s="81"/>
      <c r="FG106" s="81"/>
      <c r="FH106" s="81"/>
      <c r="FI106" s="81"/>
      <c r="FJ106" s="81"/>
      <c r="FK106" s="81"/>
      <c r="FL106" s="81"/>
    </row>
    <row r="107" spans="1:168" s="72" customFormat="1" ht="15" customHeight="1" x14ac:dyDescent="0.25">
      <c r="A107" s="88"/>
      <c r="B107" s="89">
        <v>0</v>
      </c>
      <c r="C107" s="89">
        <v>0</v>
      </c>
      <c r="D107" s="89">
        <v>0</v>
      </c>
      <c r="E107" s="89">
        <v>0</v>
      </c>
      <c r="F107" s="89">
        <v>0</v>
      </c>
      <c r="G107" s="89">
        <v>0</v>
      </c>
      <c r="H107" s="89">
        <v>0</v>
      </c>
      <c r="I107" s="89">
        <v>0</v>
      </c>
      <c r="J107" s="89">
        <v>0</v>
      </c>
      <c r="K107" s="89">
        <v>0</v>
      </c>
      <c r="L107" s="89">
        <v>0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0</v>
      </c>
      <c r="T107" s="89">
        <v>0</v>
      </c>
      <c r="U107" s="89">
        <v>0</v>
      </c>
      <c r="V107" s="89">
        <v>0</v>
      </c>
      <c r="W107" s="89">
        <v>0</v>
      </c>
      <c r="X107" s="89">
        <v>0</v>
      </c>
      <c r="Y107" s="89">
        <v>0</v>
      </c>
      <c r="Z107" s="89">
        <v>0</v>
      </c>
      <c r="AA107" s="89">
        <v>0</v>
      </c>
      <c r="AB107" s="89">
        <v>0</v>
      </c>
      <c r="AC107" s="89">
        <v>0</v>
      </c>
      <c r="AD107" s="89">
        <v>0</v>
      </c>
      <c r="AE107" s="89">
        <v>0</v>
      </c>
      <c r="AF107" s="89">
        <v>0</v>
      </c>
      <c r="AG107" s="89">
        <v>0</v>
      </c>
      <c r="AH107" s="89">
        <v>0</v>
      </c>
      <c r="AI107" s="89">
        <v>0</v>
      </c>
      <c r="AJ107" s="89">
        <v>0</v>
      </c>
      <c r="AK107" s="89">
        <v>0</v>
      </c>
      <c r="AL107" s="89">
        <v>0</v>
      </c>
      <c r="AM107" s="89">
        <v>0</v>
      </c>
      <c r="AN107" s="89">
        <v>0</v>
      </c>
      <c r="AO107" s="89">
        <v>0</v>
      </c>
      <c r="AP107" s="89">
        <v>0</v>
      </c>
      <c r="AQ107" s="89">
        <v>0</v>
      </c>
      <c r="AR107" s="89">
        <v>0</v>
      </c>
      <c r="AS107" s="89">
        <v>0</v>
      </c>
      <c r="AT107" s="89">
        <v>0</v>
      </c>
      <c r="AU107" s="89">
        <v>0</v>
      </c>
      <c r="AV107" s="89">
        <v>0</v>
      </c>
      <c r="AW107" s="89">
        <v>0</v>
      </c>
      <c r="AX107" s="89">
        <v>0</v>
      </c>
      <c r="AY107" s="89">
        <v>0</v>
      </c>
      <c r="AZ107" s="89">
        <v>0</v>
      </c>
      <c r="BA107" s="89">
        <v>0</v>
      </c>
      <c r="BB107" s="89">
        <v>0</v>
      </c>
      <c r="BC107" s="89">
        <v>0</v>
      </c>
      <c r="BD107" s="89">
        <v>0</v>
      </c>
      <c r="BE107" s="89">
        <v>0</v>
      </c>
      <c r="BF107" s="89">
        <v>0</v>
      </c>
      <c r="BG107" s="89">
        <v>0</v>
      </c>
      <c r="BH107" s="89">
        <v>0</v>
      </c>
      <c r="BI107" s="89">
        <v>0</v>
      </c>
      <c r="BJ107" s="89">
        <v>0</v>
      </c>
      <c r="BK107" s="89">
        <v>0</v>
      </c>
      <c r="BL107" s="89">
        <v>0</v>
      </c>
      <c r="BM107" s="89">
        <v>0</v>
      </c>
      <c r="BN107" s="89">
        <v>0</v>
      </c>
      <c r="BO107" s="89">
        <v>0</v>
      </c>
      <c r="BP107" s="89">
        <v>0</v>
      </c>
      <c r="BQ107" s="89">
        <v>0</v>
      </c>
      <c r="BR107" s="89">
        <v>0</v>
      </c>
      <c r="BS107" s="89">
        <v>0</v>
      </c>
      <c r="BT107" s="89">
        <v>0</v>
      </c>
      <c r="BU107" s="89">
        <v>1</v>
      </c>
      <c r="BV107" s="89">
        <v>1</v>
      </c>
      <c r="BW107" s="89">
        <v>1</v>
      </c>
      <c r="BX107" s="89">
        <v>0</v>
      </c>
      <c r="BY107" s="89">
        <v>0</v>
      </c>
      <c r="BZ107" s="89">
        <v>0</v>
      </c>
      <c r="CA107" s="89">
        <v>0</v>
      </c>
      <c r="CB107" s="89">
        <v>0</v>
      </c>
      <c r="CC107" s="89">
        <v>0</v>
      </c>
      <c r="CD107" s="89">
        <v>0</v>
      </c>
      <c r="CE107" s="89">
        <v>0</v>
      </c>
      <c r="CF107" s="89">
        <v>0</v>
      </c>
      <c r="CG107" s="89">
        <v>0</v>
      </c>
      <c r="CH107" s="89">
        <v>0</v>
      </c>
      <c r="CI107" s="89">
        <v>0</v>
      </c>
      <c r="CJ107" s="89">
        <v>0</v>
      </c>
      <c r="CK107" s="89">
        <v>0</v>
      </c>
      <c r="CL107" s="89">
        <v>0</v>
      </c>
      <c r="CM107" s="89">
        <v>0</v>
      </c>
      <c r="CN107" s="89">
        <v>0</v>
      </c>
      <c r="CO107" s="89">
        <v>0</v>
      </c>
      <c r="CP107" s="89">
        <v>0</v>
      </c>
      <c r="CQ107" s="89">
        <v>0</v>
      </c>
      <c r="CR107" s="89">
        <v>0</v>
      </c>
      <c r="CS107" s="89">
        <v>0</v>
      </c>
      <c r="CT107" s="89">
        <v>0</v>
      </c>
      <c r="CU107" s="89">
        <v>0</v>
      </c>
      <c r="CV107" s="89">
        <v>0</v>
      </c>
      <c r="CW107" s="89">
        <v>0</v>
      </c>
      <c r="CX107" s="89">
        <v>0</v>
      </c>
      <c r="CY107" s="89">
        <v>0</v>
      </c>
      <c r="CZ107" s="89">
        <v>0</v>
      </c>
      <c r="DA107" s="89">
        <v>0</v>
      </c>
      <c r="DB107" s="89">
        <v>0</v>
      </c>
      <c r="DC107" s="89">
        <v>0</v>
      </c>
      <c r="DD107" s="89">
        <v>0</v>
      </c>
      <c r="DE107" s="89">
        <v>0</v>
      </c>
      <c r="DF107" s="89">
        <v>0</v>
      </c>
      <c r="DG107" s="89">
        <v>0</v>
      </c>
      <c r="DH107" s="89">
        <v>0</v>
      </c>
      <c r="DI107" s="89">
        <v>0</v>
      </c>
      <c r="DJ107" s="89">
        <v>0</v>
      </c>
      <c r="DK107" s="89">
        <v>0</v>
      </c>
      <c r="DL107" s="89">
        <v>0</v>
      </c>
      <c r="DM107" s="89">
        <v>0</v>
      </c>
      <c r="DN107" s="89">
        <v>0</v>
      </c>
      <c r="DO107" s="89">
        <v>0</v>
      </c>
      <c r="DP107" s="89">
        <v>0</v>
      </c>
      <c r="DQ107" s="89">
        <v>0</v>
      </c>
      <c r="DR107" s="89">
        <v>0</v>
      </c>
      <c r="DS107" s="89">
        <v>0</v>
      </c>
      <c r="DT107" s="89">
        <v>0</v>
      </c>
      <c r="DU107" s="89">
        <v>0</v>
      </c>
      <c r="DV107" s="89">
        <v>0</v>
      </c>
      <c r="DW107" s="89">
        <v>0</v>
      </c>
      <c r="DX107" s="89">
        <v>0</v>
      </c>
      <c r="DY107" s="89">
        <v>0</v>
      </c>
      <c r="DZ107" s="88"/>
      <c r="EB107" s="72">
        <f t="shared" si="17"/>
        <v>0</v>
      </c>
      <c r="EC107" s="72">
        <f t="shared" si="18"/>
        <v>0</v>
      </c>
      <c r="ED107" s="72">
        <f t="shared" si="19"/>
        <v>0</v>
      </c>
      <c r="EE107" s="72">
        <f t="shared" si="20"/>
        <v>0</v>
      </c>
      <c r="EF107" s="72">
        <f t="shared" si="21"/>
        <v>0</v>
      </c>
      <c r="EG107" s="72">
        <f t="shared" si="22"/>
        <v>0</v>
      </c>
      <c r="EH107" s="72">
        <f t="shared" si="23"/>
        <v>0</v>
      </c>
      <c r="EI107" s="72">
        <f t="shared" si="24"/>
        <v>0</v>
      </c>
      <c r="EJ107" s="72">
        <f t="shared" si="25"/>
        <v>192</v>
      </c>
      <c r="EK107" s="72">
        <f t="shared" si="26"/>
        <v>1</v>
      </c>
      <c r="EL107" s="72">
        <f t="shared" si="27"/>
        <v>0</v>
      </c>
      <c r="EM107" s="72">
        <f t="shared" si="28"/>
        <v>0</v>
      </c>
      <c r="EN107" s="72">
        <f t="shared" si="29"/>
        <v>0</v>
      </c>
      <c r="EO107" s="72">
        <f t="shared" si="30"/>
        <v>0</v>
      </c>
      <c r="EP107" s="72">
        <f t="shared" si="31"/>
        <v>0</v>
      </c>
      <c r="EQ107" s="72">
        <f t="shared" si="32"/>
        <v>0</v>
      </c>
      <c r="ES107" s="11" t="str">
        <f t="shared" si="33"/>
        <v>{0x00, 0x00, 0x00, 0x00, 0x00, 0x00, 0x00, 0x00, 0xC0, 0x01, 0x00, 0x00, 0x00, 0x00, 0x00, 0x00},</v>
      </c>
      <c r="FA107" s="81"/>
      <c r="FB107" s="81"/>
      <c r="FC107" s="81"/>
      <c r="FD107" s="81"/>
      <c r="FE107" s="81"/>
      <c r="FF107" s="81"/>
      <c r="FG107" s="81"/>
      <c r="FH107" s="81"/>
      <c r="FI107" s="81"/>
      <c r="FJ107" s="81"/>
      <c r="FK107" s="81"/>
      <c r="FL107" s="81"/>
    </row>
    <row r="108" spans="1:168" s="72" customFormat="1" ht="15" customHeight="1" x14ac:dyDescent="0.25">
      <c r="A108" s="88"/>
      <c r="B108" s="89">
        <v>0</v>
      </c>
      <c r="C108" s="89">
        <v>0</v>
      </c>
      <c r="D108" s="89">
        <v>0</v>
      </c>
      <c r="E108" s="89">
        <v>0</v>
      </c>
      <c r="F108" s="89">
        <v>0</v>
      </c>
      <c r="G108" s="89">
        <v>0</v>
      </c>
      <c r="H108" s="89">
        <v>0</v>
      </c>
      <c r="I108" s="89">
        <v>0</v>
      </c>
      <c r="J108" s="89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89">
        <v>0</v>
      </c>
      <c r="V108" s="89">
        <v>0</v>
      </c>
      <c r="W108" s="89">
        <v>0</v>
      </c>
      <c r="X108" s="89">
        <v>0</v>
      </c>
      <c r="Y108" s="89">
        <v>0</v>
      </c>
      <c r="Z108" s="89">
        <v>0</v>
      </c>
      <c r="AA108" s="89">
        <v>0</v>
      </c>
      <c r="AB108" s="89">
        <v>0</v>
      </c>
      <c r="AC108" s="89">
        <v>0</v>
      </c>
      <c r="AD108" s="89">
        <v>0</v>
      </c>
      <c r="AE108" s="89">
        <v>0</v>
      </c>
      <c r="AF108" s="89">
        <v>0</v>
      </c>
      <c r="AG108" s="89">
        <v>0</v>
      </c>
      <c r="AH108" s="89">
        <v>0</v>
      </c>
      <c r="AI108" s="89">
        <v>0</v>
      </c>
      <c r="AJ108" s="89">
        <v>0</v>
      </c>
      <c r="AK108" s="89">
        <v>0</v>
      </c>
      <c r="AL108" s="89">
        <v>0</v>
      </c>
      <c r="AM108" s="89">
        <v>0</v>
      </c>
      <c r="AN108" s="89">
        <v>0</v>
      </c>
      <c r="AO108" s="89">
        <v>0</v>
      </c>
      <c r="AP108" s="89">
        <v>0</v>
      </c>
      <c r="AQ108" s="89">
        <v>0</v>
      </c>
      <c r="AR108" s="89">
        <v>0</v>
      </c>
      <c r="AS108" s="89">
        <v>0</v>
      </c>
      <c r="AT108" s="89">
        <v>0</v>
      </c>
      <c r="AU108" s="89">
        <v>0</v>
      </c>
      <c r="AV108" s="89">
        <v>0</v>
      </c>
      <c r="AW108" s="89">
        <v>0</v>
      </c>
      <c r="AX108" s="89">
        <v>0</v>
      </c>
      <c r="AY108" s="89">
        <v>0</v>
      </c>
      <c r="AZ108" s="89">
        <v>0</v>
      </c>
      <c r="BA108" s="89">
        <v>0</v>
      </c>
      <c r="BB108" s="89">
        <v>0</v>
      </c>
      <c r="BC108" s="89">
        <v>0</v>
      </c>
      <c r="BD108" s="89">
        <v>0</v>
      </c>
      <c r="BE108" s="89">
        <v>0</v>
      </c>
      <c r="BF108" s="89">
        <v>0</v>
      </c>
      <c r="BG108" s="89">
        <v>0</v>
      </c>
      <c r="BH108" s="89">
        <v>0</v>
      </c>
      <c r="BI108" s="89">
        <v>0</v>
      </c>
      <c r="BJ108" s="89">
        <v>0</v>
      </c>
      <c r="BK108" s="89">
        <v>0</v>
      </c>
      <c r="BL108" s="89">
        <v>0</v>
      </c>
      <c r="BM108" s="89">
        <v>0</v>
      </c>
      <c r="BN108" s="89">
        <v>0</v>
      </c>
      <c r="BO108" s="89">
        <v>0</v>
      </c>
      <c r="BP108" s="89">
        <v>0</v>
      </c>
      <c r="BQ108" s="89">
        <v>0</v>
      </c>
      <c r="BR108" s="89">
        <v>0</v>
      </c>
      <c r="BS108" s="89">
        <v>0</v>
      </c>
      <c r="BT108" s="89">
        <v>0</v>
      </c>
      <c r="BU108" s="89">
        <v>1</v>
      </c>
      <c r="BV108" s="89">
        <v>1</v>
      </c>
      <c r="BW108" s="89">
        <v>1</v>
      </c>
      <c r="BX108" s="89">
        <v>0</v>
      </c>
      <c r="BY108" s="89">
        <v>0</v>
      </c>
      <c r="BZ108" s="89">
        <v>0</v>
      </c>
      <c r="CA108" s="89">
        <v>0</v>
      </c>
      <c r="CB108" s="89">
        <v>0</v>
      </c>
      <c r="CC108" s="89">
        <v>0</v>
      </c>
      <c r="CD108" s="89">
        <v>0</v>
      </c>
      <c r="CE108" s="89">
        <v>0</v>
      </c>
      <c r="CF108" s="89">
        <v>0</v>
      </c>
      <c r="CG108" s="89">
        <v>0</v>
      </c>
      <c r="CH108" s="89">
        <v>0</v>
      </c>
      <c r="CI108" s="89">
        <v>0</v>
      </c>
      <c r="CJ108" s="89">
        <v>0</v>
      </c>
      <c r="CK108" s="89">
        <v>0</v>
      </c>
      <c r="CL108" s="89">
        <v>0</v>
      </c>
      <c r="CM108" s="89">
        <v>0</v>
      </c>
      <c r="CN108" s="89">
        <v>0</v>
      </c>
      <c r="CO108" s="89">
        <v>0</v>
      </c>
      <c r="CP108" s="89">
        <v>0</v>
      </c>
      <c r="CQ108" s="89">
        <v>0</v>
      </c>
      <c r="CR108" s="89">
        <v>0</v>
      </c>
      <c r="CS108" s="89">
        <v>0</v>
      </c>
      <c r="CT108" s="89">
        <v>0</v>
      </c>
      <c r="CU108" s="89">
        <v>0</v>
      </c>
      <c r="CV108" s="89">
        <v>0</v>
      </c>
      <c r="CW108" s="89">
        <v>0</v>
      </c>
      <c r="CX108" s="89">
        <v>0</v>
      </c>
      <c r="CY108" s="89">
        <v>0</v>
      </c>
      <c r="CZ108" s="89">
        <v>0</v>
      </c>
      <c r="DA108" s="89">
        <v>0</v>
      </c>
      <c r="DB108" s="89">
        <v>0</v>
      </c>
      <c r="DC108" s="89">
        <v>0</v>
      </c>
      <c r="DD108" s="89">
        <v>0</v>
      </c>
      <c r="DE108" s="89">
        <v>0</v>
      </c>
      <c r="DF108" s="89">
        <v>0</v>
      </c>
      <c r="DG108" s="89">
        <v>0</v>
      </c>
      <c r="DH108" s="89">
        <v>0</v>
      </c>
      <c r="DI108" s="89">
        <v>0</v>
      </c>
      <c r="DJ108" s="89">
        <v>0</v>
      </c>
      <c r="DK108" s="89">
        <v>0</v>
      </c>
      <c r="DL108" s="89">
        <v>0</v>
      </c>
      <c r="DM108" s="89">
        <v>0</v>
      </c>
      <c r="DN108" s="89">
        <v>0</v>
      </c>
      <c r="DO108" s="89">
        <v>0</v>
      </c>
      <c r="DP108" s="89">
        <v>0</v>
      </c>
      <c r="DQ108" s="89">
        <v>0</v>
      </c>
      <c r="DR108" s="89">
        <v>0</v>
      </c>
      <c r="DS108" s="89">
        <v>0</v>
      </c>
      <c r="DT108" s="89">
        <v>0</v>
      </c>
      <c r="DU108" s="89">
        <v>0</v>
      </c>
      <c r="DV108" s="89">
        <v>0</v>
      </c>
      <c r="DW108" s="89">
        <v>0</v>
      </c>
      <c r="DX108" s="89">
        <v>0</v>
      </c>
      <c r="DY108" s="89">
        <v>0</v>
      </c>
      <c r="DZ108" s="88"/>
      <c r="EB108" s="72">
        <f t="shared" si="17"/>
        <v>0</v>
      </c>
      <c r="EC108" s="72">
        <f t="shared" si="18"/>
        <v>0</v>
      </c>
      <c r="ED108" s="72">
        <f t="shared" si="19"/>
        <v>0</v>
      </c>
      <c r="EE108" s="72">
        <f t="shared" si="20"/>
        <v>0</v>
      </c>
      <c r="EF108" s="72">
        <f t="shared" si="21"/>
        <v>0</v>
      </c>
      <c r="EG108" s="72">
        <f t="shared" si="22"/>
        <v>0</v>
      </c>
      <c r="EH108" s="72">
        <f t="shared" si="23"/>
        <v>0</v>
      </c>
      <c r="EI108" s="72">
        <f t="shared" si="24"/>
        <v>0</v>
      </c>
      <c r="EJ108" s="72">
        <f t="shared" si="25"/>
        <v>192</v>
      </c>
      <c r="EK108" s="72">
        <f t="shared" si="26"/>
        <v>1</v>
      </c>
      <c r="EL108" s="72">
        <f t="shared" si="27"/>
        <v>0</v>
      </c>
      <c r="EM108" s="72">
        <f t="shared" si="28"/>
        <v>0</v>
      </c>
      <c r="EN108" s="72">
        <f t="shared" si="29"/>
        <v>0</v>
      </c>
      <c r="EO108" s="72">
        <f t="shared" si="30"/>
        <v>0</v>
      </c>
      <c r="EP108" s="72">
        <f t="shared" si="31"/>
        <v>0</v>
      </c>
      <c r="EQ108" s="72">
        <f t="shared" si="32"/>
        <v>0</v>
      </c>
      <c r="ES108" s="11" t="str">
        <f t="shared" si="33"/>
        <v>{0x00, 0x00, 0x00, 0x00, 0x00, 0x00, 0x00, 0x00, 0xC0, 0x01, 0x00, 0x00, 0x00, 0x00, 0x00, 0x00},</v>
      </c>
      <c r="FA108" s="81"/>
      <c r="FB108" s="81"/>
      <c r="FC108" s="81"/>
      <c r="FD108" s="81"/>
      <c r="FE108" s="81"/>
      <c r="FF108" s="81"/>
      <c r="FG108" s="81"/>
      <c r="FH108" s="81"/>
      <c r="FI108" s="81"/>
      <c r="FJ108" s="81"/>
      <c r="FK108" s="81"/>
      <c r="FL108" s="81"/>
    </row>
    <row r="109" spans="1:168" s="72" customFormat="1" ht="15" customHeight="1" x14ac:dyDescent="0.25">
      <c r="A109" s="88"/>
      <c r="B109" s="89">
        <v>0</v>
      </c>
      <c r="C109" s="89">
        <v>0</v>
      </c>
      <c r="D109" s="89">
        <v>0</v>
      </c>
      <c r="E109" s="89">
        <v>0</v>
      </c>
      <c r="F109" s="89">
        <v>0</v>
      </c>
      <c r="G109" s="89">
        <v>0</v>
      </c>
      <c r="H109" s="89">
        <v>0</v>
      </c>
      <c r="I109" s="89">
        <v>0</v>
      </c>
      <c r="J109" s="89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89">
        <v>0</v>
      </c>
      <c r="V109" s="89">
        <v>0</v>
      </c>
      <c r="W109" s="89">
        <v>0</v>
      </c>
      <c r="X109" s="89">
        <v>0</v>
      </c>
      <c r="Y109" s="89">
        <v>0</v>
      </c>
      <c r="Z109" s="89">
        <v>0</v>
      </c>
      <c r="AA109" s="89">
        <v>0</v>
      </c>
      <c r="AB109" s="89">
        <v>0</v>
      </c>
      <c r="AC109" s="89">
        <v>0</v>
      </c>
      <c r="AD109" s="89">
        <v>0</v>
      </c>
      <c r="AE109" s="89">
        <v>0</v>
      </c>
      <c r="AF109" s="89">
        <v>0</v>
      </c>
      <c r="AG109" s="89">
        <v>0</v>
      </c>
      <c r="AH109" s="89">
        <v>0</v>
      </c>
      <c r="AI109" s="89">
        <v>0</v>
      </c>
      <c r="AJ109" s="89">
        <v>0</v>
      </c>
      <c r="AK109" s="89">
        <v>0</v>
      </c>
      <c r="AL109" s="89">
        <v>0</v>
      </c>
      <c r="AM109" s="89">
        <v>0</v>
      </c>
      <c r="AN109" s="89">
        <v>0</v>
      </c>
      <c r="AO109" s="89">
        <v>0</v>
      </c>
      <c r="AP109" s="89">
        <v>0</v>
      </c>
      <c r="AQ109" s="89">
        <v>0</v>
      </c>
      <c r="AR109" s="89">
        <v>0</v>
      </c>
      <c r="AS109" s="89">
        <v>0</v>
      </c>
      <c r="AT109" s="89">
        <v>0</v>
      </c>
      <c r="AU109" s="89">
        <v>0</v>
      </c>
      <c r="AV109" s="89">
        <v>0</v>
      </c>
      <c r="AW109" s="89">
        <v>0</v>
      </c>
      <c r="AX109" s="89">
        <v>0</v>
      </c>
      <c r="AY109" s="89">
        <v>0</v>
      </c>
      <c r="AZ109" s="89">
        <v>0</v>
      </c>
      <c r="BA109" s="89">
        <v>0</v>
      </c>
      <c r="BB109" s="89">
        <v>0</v>
      </c>
      <c r="BC109" s="89">
        <v>0</v>
      </c>
      <c r="BD109" s="89">
        <v>0</v>
      </c>
      <c r="BE109" s="89">
        <v>0</v>
      </c>
      <c r="BF109" s="89">
        <v>0</v>
      </c>
      <c r="BG109" s="89">
        <v>0</v>
      </c>
      <c r="BH109" s="89">
        <v>0</v>
      </c>
      <c r="BI109" s="89">
        <v>0</v>
      </c>
      <c r="BJ109" s="89">
        <v>0</v>
      </c>
      <c r="BK109" s="89">
        <v>0</v>
      </c>
      <c r="BL109" s="89">
        <v>0</v>
      </c>
      <c r="BM109" s="89">
        <v>0</v>
      </c>
      <c r="BN109" s="89">
        <v>0</v>
      </c>
      <c r="BO109" s="89">
        <v>0</v>
      </c>
      <c r="BP109" s="89">
        <v>0</v>
      </c>
      <c r="BQ109" s="89">
        <v>0</v>
      </c>
      <c r="BR109" s="89">
        <v>0</v>
      </c>
      <c r="BS109" s="89">
        <v>0</v>
      </c>
      <c r="BT109" s="89">
        <v>0</v>
      </c>
      <c r="BU109" s="89">
        <v>0</v>
      </c>
      <c r="BV109" s="89">
        <v>0</v>
      </c>
      <c r="BW109" s="89">
        <v>0</v>
      </c>
      <c r="BX109" s="89">
        <v>1</v>
      </c>
      <c r="BY109" s="89">
        <v>1</v>
      </c>
      <c r="BZ109" s="89">
        <v>1</v>
      </c>
      <c r="CA109" s="89">
        <v>0</v>
      </c>
      <c r="CB109" s="89">
        <v>0</v>
      </c>
      <c r="CC109" s="89">
        <v>0</v>
      </c>
      <c r="CD109" s="89">
        <v>0</v>
      </c>
      <c r="CE109" s="89">
        <v>0</v>
      </c>
      <c r="CF109" s="89">
        <v>0</v>
      </c>
      <c r="CG109" s="89">
        <v>0</v>
      </c>
      <c r="CH109" s="89">
        <v>0</v>
      </c>
      <c r="CI109" s="89">
        <v>0</v>
      </c>
      <c r="CJ109" s="89">
        <v>0</v>
      </c>
      <c r="CK109" s="89">
        <v>0</v>
      </c>
      <c r="CL109" s="89">
        <v>0</v>
      </c>
      <c r="CM109" s="89">
        <v>0</v>
      </c>
      <c r="CN109" s="89">
        <v>0</v>
      </c>
      <c r="CO109" s="89">
        <v>0</v>
      </c>
      <c r="CP109" s="89">
        <v>0</v>
      </c>
      <c r="CQ109" s="89">
        <v>0</v>
      </c>
      <c r="CR109" s="89">
        <v>0</v>
      </c>
      <c r="CS109" s="89">
        <v>0</v>
      </c>
      <c r="CT109" s="89">
        <v>0</v>
      </c>
      <c r="CU109" s="89">
        <v>0</v>
      </c>
      <c r="CV109" s="89">
        <v>0</v>
      </c>
      <c r="CW109" s="89">
        <v>0</v>
      </c>
      <c r="CX109" s="89">
        <v>0</v>
      </c>
      <c r="CY109" s="89">
        <v>0</v>
      </c>
      <c r="CZ109" s="89">
        <v>0</v>
      </c>
      <c r="DA109" s="89">
        <v>0</v>
      </c>
      <c r="DB109" s="89">
        <v>0</v>
      </c>
      <c r="DC109" s="89">
        <v>0</v>
      </c>
      <c r="DD109" s="89">
        <v>0</v>
      </c>
      <c r="DE109" s="89">
        <v>0</v>
      </c>
      <c r="DF109" s="89">
        <v>0</v>
      </c>
      <c r="DG109" s="89">
        <v>0</v>
      </c>
      <c r="DH109" s="89">
        <v>0</v>
      </c>
      <c r="DI109" s="89">
        <v>0</v>
      </c>
      <c r="DJ109" s="89">
        <v>0</v>
      </c>
      <c r="DK109" s="89">
        <v>0</v>
      </c>
      <c r="DL109" s="89">
        <v>0</v>
      </c>
      <c r="DM109" s="89">
        <v>0</v>
      </c>
      <c r="DN109" s="89">
        <v>0</v>
      </c>
      <c r="DO109" s="89">
        <v>0</v>
      </c>
      <c r="DP109" s="89">
        <v>0</v>
      </c>
      <c r="DQ109" s="89">
        <v>0</v>
      </c>
      <c r="DR109" s="89">
        <v>0</v>
      </c>
      <c r="DS109" s="89">
        <v>0</v>
      </c>
      <c r="DT109" s="89">
        <v>0</v>
      </c>
      <c r="DU109" s="89">
        <v>0</v>
      </c>
      <c r="DV109" s="89">
        <v>0</v>
      </c>
      <c r="DW109" s="89">
        <v>0</v>
      </c>
      <c r="DX109" s="89">
        <v>0</v>
      </c>
      <c r="DY109" s="89">
        <v>0</v>
      </c>
      <c r="DZ109" s="88"/>
      <c r="EB109" s="72">
        <f t="shared" si="17"/>
        <v>0</v>
      </c>
      <c r="EC109" s="72">
        <f t="shared" si="18"/>
        <v>0</v>
      </c>
      <c r="ED109" s="72">
        <f t="shared" si="19"/>
        <v>0</v>
      </c>
      <c r="EE109" s="72">
        <f t="shared" si="20"/>
        <v>0</v>
      </c>
      <c r="EF109" s="72">
        <f t="shared" si="21"/>
        <v>0</v>
      </c>
      <c r="EG109" s="72">
        <f t="shared" si="22"/>
        <v>0</v>
      </c>
      <c r="EH109" s="72">
        <f t="shared" si="23"/>
        <v>0</v>
      </c>
      <c r="EI109" s="72">
        <f t="shared" si="24"/>
        <v>0</v>
      </c>
      <c r="EJ109" s="72">
        <f t="shared" si="25"/>
        <v>0</v>
      </c>
      <c r="EK109" s="72">
        <f t="shared" si="26"/>
        <v>14</v>
      </c>
      <c r="EL109" s="72">
        <f t="shared" si="27"/>
        <v>0</v>
      </c>
      <c r="EM109" s="72">
        <f t="shared" si="28"/>
        <v>0</v>
      </c>
      <c r="EN109" s="72">
        <f t="shared" si="29"/>
        <v>0</v>
      </c>
      <c r="EO109" s="72">
        <f t="shared" si="30"/>
        <v>0</v>
      </c>
      <c r="EP109" s="72">
        <f t="shared" si="31"/>
        <v>0</v>
      </c>
      <c r="EQ109" s="72">
        <f t="shared" si="32"/>
        <v>0</v>
      </c>
      <c r="ES109" s="11" t="str">
        <f t="shared" si="33"/>
        <v>{0x00, 0x00, 0x00, 0x00, 0x00, 0x00, 0x00, 0x00, 0x00, 0x0E, 0x00, 0x00, 0x00, 0x00, 0x00, 0x00},</v>
      </c>
      <c r="FA109" s="81"/>
      <c r="FB109" s="81"/>
      <c r="FC109" s="81"/>
      <c r="FD109" s="81"/>
      <c r="FE109" s="81"/>
      <c r="FF109" s="81"/>
      <c r="FG109" s="81"/>
      <c r="FH109" s="81"/>
      <c r="FI109" s="81"/>
      <c r="FJ109" s="81"/>
      <c r="FK109" s="81"/>
      <c r="FL109" s="81"/>
    </row>
    <row r="110" spans="1:168" s="72" customFormat="1" ht="15" customHeight="1" x14ac:dyDescent="0.25">
      <c r="A110" s="88"/>
      <c r="B110" s="89">
        <v>0</v>
      </c>
      <c r="C110" s="89">
        <v>0</v>
      </c>
      <c r="D110" s="89">
        <v>0</v>
      </c>
      <c r="E110" s="89">
        <v>0</v>
      </c>
      <c r="F110" s="89">
        <v>0</v>
      </c>
      <c r="G110" s="89">
        <v>0</v>
      </c>
      <c r="H110" s="89">
        <v>0</v>
      </c>
      <c r="I110" s="89">
        <v>0</v>
      </c>
      <c r="J110" s="89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89">
        <v>0</v>
      </c>
      <c r="V110" s="89">
        <v>0</v>
      </c>
      <c r="W110" s="89">
        <v>0</v>
      </c>
      <c r="X110" s="89">
        <v>0</v>
      </c>
      <c r="Y110" s="89">
        <v>0</v>
      </c>
      <c r="Z110" s="89">
        <v>0</v>
      </c>
      <c r="AA110" s="89">
        <v>0</v>
      </c>
      <c r="AB110" s="89">
        <v>0</v>
      </c>
      <c r="AC110" s="89">
        <v>0</v>
      </c>
      <c r="AD110" s="89">
        <v>0</v>
      </c>
      <c r="AE110" s="89">
        <v>0</v>
      </c>
      <c r="AF110" s="89">
        <v>0</v>
      </c>
      <c r="AG110" s="89">
        <v>0</v>
      </c>
      <c r="AH110" s="89">
        <v>0</v>
      </c>
      <c r="AI110" s="89">
        <v>0</v>
      </c>
      <c r="AJ110" s="89">
        <v>0</v>
      </c>
      <c r="AK110" s="89">
        <v>0</v>
      </c>
      <c r="AL110" s="89">
        <v>0</v>
      </c>
      <c r="AM110" s="89">
        <v>0</v>
      </c>
      <c r="AN110" s="89">
        <v>0</v>
      </c>
      <c r="AO110" s="89">
        <v>0</v>
      </c>
      <c r="AP110" s="89">
        <v>0</v>
      </c>
      <c r="AQ110" s="89">
        <v>0</v>
      </c>
      <c r="AR110" s="89">
        <v>0</v>
      </c>
      <c r="AS110" s="89">
        <v>0</v>
      </c>
      <c r="AT110" s="89">
        <v>0</v>
      </c>
      <c r="AU110" s="89">
        <v>0</v>
      </c>
      <c r="AV110" s="89">
        <v>0</v>
      </c>
      <c r="AW110" s="89">
        <v>0</v>
      </c>
      <c r="AX110" s="89">
        <v>0</v>
      </c>
      <c r="AY110" s="89">
        <v>0</v>
      </c>
      <c r="AZ110" s="89">
        <v>0</v>
      </c>
      <c r="BA110" s="89">
        <v>0</v>
      </c>
      <c r="BB110" s="89">
        <v>0</v>
      </c>
      <c r="BC110" s="89">
        <v>0</v>
      </c>
      <c r="BD110" s="89">
        <v>0</v>
      </c>
      <c r="BE110" s="89">
        <v>0</v>
      </c>
      <c r="BF110" s="89">
        <v>0</v>
      </c>
      <c r="BG110" s="89">
        <v>0</v>
      </c>
      <c r="BH110" s="89">
        <v>0</v>
      </c>
      <c r="BI110" s="89">
        <v>0</v>
      </c>
      <c r="BJ110" s="89">
        <v>0</v>
      </c>
      <c r="BK110" s="89">
        <v>0</v>
      </c>
      <c r="BL110" s="89">
        <v>0</v>
      </c>
      <c r="BM110" s="89">
        <v>0</v>
      </c>
      <c r="BN110" s="89">
        <v>0</v>
      </c>
      <c r="BO110" s="89">
        <v>0</v>
      </c>
      <c r="BP110" s="89">
        <v>0</v>
      </c>
      <c r="BQ110" s="89">
        <v>0</v>
      </c>
      <c r="BR110" s="89">
        <v>0</v>
      </c>
      <c r="BS110" s="89">
        <v>0</v>
      </c>
      <c r="BT110" s="89">
        <v>0</v>
      </c>
      <c r="BU110" s="89">
        <v>0</v>
      </c>
      <c r="BV110" s="89">
        <v>0</v>
      </c>
      <c r="BW110" s="89">
        <v>0</v>
      </c>
      <c r="BX110" s="89">
        <v>1</v>
      </c>
      <c r="BY110" s="89">
        <v>1</v>
      </c>
      <c r="BZ110" s="89">
        <v>1</v>
      </c>
      <c r="CA110" s="89">
        <v>0</v>
      </c>
      <c r="CB110" s="89">
        <v>0</v>
      </c>
      <c r="CC110" s="89">
        <v>0</v>
      </c>
      <c r="CD110" s="89">
        <v>0</v>
      </c>
      <c r="CE110" s="89">
        <v>0</v>
      </c>
      <c r="CF110" s="89">
        <v>0</v>
      </c>
      <c r="CG110" s="89">
        <v>0</v>
      </c>
      <c r="CH110" s="89">
        <v>0</v>
      </c>
      <c r="CI110" s="89">
        <v>0</v>
      </c>
      <c r="CJ110" s="89">
        <v>0</v>
      </c>
      <c r="CK110" s="89">
        <v>0</v>
      </c>
      <c r="CL110" s="89">
        <v>0</v>
      </c>
      <c r="CM110" s="89">
        <v>0</v>
      </c>
      <c r="CN110" s="89">
        <v>0</v>
      </c>
      <c r="CO110" s="89">
        <v>0</v>
      </c>
      <c r="CP110" s="89">
        <v>0</v>
      </c>
      <c r="CQ110" s="89">
        <v>0</v>
      </c>
      <c r="CR110" s="89">
        <v>0</v>
      </c>
      <c r="CS110" s="89">
        <v>0</v>
      </c>
      <c r="CT110" s="89">
        <v>0</v>
      </c>
      <c r="CU110" s="89">
        <v>0</v>
      </c>
      <c r="CV110" s="89">
        <v>0</v>
      </c>
      <c r="CW110" s="89">
        <v>0</v>
      </c>
      <c r="CX110" s="89">
        <v>0</v>
      </c>
      <c r="CY110" s="89">
        <v>0</v>
      </c>
      <c r="CZ110" s="89">
        <v>0</v>
      </c>
      <c r="DA110" s="89">
        <v>0</v>
      </c>
      <c r="DB110" s="89">
        <v>0</v>
      </c>
      <c r="DC110" s="89">
        <v>0</v>
      </c>
      <c r="DD110" s="89">
        <v>0</v>
      </c>
      <c r="DE110" s="89">
        <v>0</v>
      </c>
      <c r="DF110" s="89">
        <v>0</v>
      </c>
      <c r="DG110" s="89">
        <v>0</v>
      </c>
      <c r="DH110" s="89">
        <v>0</v>
      </c>
      <c r="DI110" s="89">
        <v>0</v>
      </c>
      <c r="DJ110" s="89">
        <v>0</v>
      </c>
      <c r="DK110" s="89">
        <v>0</v>
      </c>
      <c r="DL110" s="89">
        <v>0</v>
      </c>
      <c r="DM110" s="89">
        <v>0</v>
      </c>
      <c r="DN110" s="89">
        <v>0</v>
      </c>
      <c r="DO110" s="89">
        <v>0</v>
      </c>
      <c r="DP110" s="89">
        <v>0</v>
      </c>
      <c r="DQ110" s="89">
        <v>0</v>
      </c>
      <c r="DR110" s="89">
        <v>0</v>
      </c>
      <c r="DS110" s="89">
        <v>0</v>
      </c>
      <c r="DT110" s="89">
        <v>0</v>
      </c>
      <c r="DU110" s="89">
        <v>0</v>
      </c>
      <c r="DV110" s="89">
        <v>0</v>
      </c>
      <c r="DW110" s="89">
        <v>0</v>
      </c>
      <c r="DX110" s="89">
        <v>0</v>
      </c>
      <c r="DY110" s="89">
        <v>0</v>
      </c>
      <c r="DZ110" s="88"/>
      <c r="EB110" s="72">
        <f t="shared" si="17"/>
        <v>0</v>
      </c>
      <c r="EC110" s="72">
        <f t="shared" si="18"/>
        <v>0</v>
      </c>
      <c r="ED110" s="72">
        <f t="shared" si="19"/>
        <v>0</v>
      </c>
      <c r="EE110" s="72">
        <f t="shared" si="20"/>
        <v>0</v>
      </c>
      <c r="EF110" s="72">
        <f t="shared" si="21"/>
        <v>0</v>
      </c>
      <c r="EG110" s="72">
        <f t="shared" si="22"/>
        <v>0</v>
      </c>
      <c r="EH110" s="72">
        <f t="shared" si="23"/>
        <v>0</v>
      </c>
      <c r="EI110" s="72">
        <f t="shared" si="24"/>
        <v>0</v>
      </c>
      <c r="EJ110" s="72">
        <f t="shared" si="25"/>
        <v>0</v>
      </c>
      <c r="EK110" s="72">
        <f t="shared" si="26"/>
        <v>14</v>
      </c>
      <c r="EL110" s="72">
        <f t="shared" si="27"/>
        <v>0</v>
      </c>
      <c r="EM110" s="72">
        <f t="shared" si="28"/>
        <v>0</v>
      </c>
      <c r="EN110" s="72">
        <f t="shared" si="29"/>
        <v>0</v>
      </c>
      <c r="EO110" s="72">
        <f t="shared" si="30"/>
        <v>0</v>
      </c>
      <c r="EP110" s="72">
        <f t="shared" si="31"/>
        <v>0</v>
      </c>
      <c r="EQ110" s="72">
        <f t="shared" si="32"/>
        <v>0</v>
      </c>
      <c r="ES110" s="11" t="str">
        <f t="shared" si="33"/>
        <v>{0x00, 0x00, 0x00, 0x00, 0x00, 0x00, 0x00, 0x00, 0x00, 0x0E, 0x00, 0x00, 0x00, 0x00, 0x00, 0x00},</v>
      </c>
      <c r="FA110" s="81"/>
      <c r="FB110" s="81"/>
      <c r="FC110" s="81"/>
      <c r="FD110" s="81"/>
      <c r="FE110" s="81"/>
      <c r="FF110" s="81"/>
      <c r="FG110" s="81"/>
      <c r="FH110" s="81"/>
      <c r="FI110" s="81"/>
      <c r="FJ110" s="81"/>
      <c r="FK110" s="81"/>
      <c r="FL110" s="81"/>
    </row>
    <row r="111" spans="1:168" s="72" customFormat="1" ht="15" customHeight="1" x14ac:dyDescent="0.25">
      <c r="A111" s="88"/>
      <c r="B111" s="89">
        <v>0</v>
      </c>
      <c r="C111" s="89">
        <v>0</v>
      </c>
      <c r="D111" s="89">
        <v>0</v>
      </c>
      <c r="E111" s="89">
        <v>0</v>
      </c>
      <c r="F111" s="89">
        <v>0</v>
      </c>
      <c r="G111" s="89">
        <v>0</v>
      </c>
      <c r="H111" s="89">
        <v>0</v>
      </c>
      <c r="I111" s="89">
        <v>0</v>
      </c>
      <c r="J111" s="89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89">
        <v>0</v>
      </c>
      <c r="V111" s="89">
        <v>0</v>
      </c>
      <c r="W111" s="89">
        <v>0</v>
      </c>
      <c r="X111" s="89">
        <v>0</v>
      </c>
      <c r="Y111" s="89">
        <v>0</v>
      </c>
      <c r="Z111" s="89">
        <v>0</v>
      </c>
      <c r="AA111" s="89">
        <v>0</v>
      </c>
      <c r="AB111" s="89">
        <v>0</v>
      </c>
      <c r="AC111" s="89">
        <v>0</v>
      </c>
      <c r="AD111" s="89">
        <v>0</v>
      </c>
      <c r="AE111" s="89">
        <v>0</v>
      </c>
      <c r="AF111" s="89">
        <v>0</v>
      </c>
      <c r="AG111" s="89">
        <v>0</v>
      </c>
      <c r="AH111" s="89">
        <v>0</v>
      </c>
      <c r="AI111" s="89">
        <v>0</v>
      </c>
      <c r="AJ111" s="89">
        <v>0</v>
      </c>
      <c r="AK111" s="89">
        <v>0</v>
      </c>
      <c r="AL111" s="89">
        <v>0</v>
      </c>
      <c r="AM111" s="89">
        <v>0</v>
      </c>
      <c r="AN111" s="89">
        <v>0</v>
      </c>
      <c r="AO111" s="89">
        <v>0</v>
      </c>
      <c r="AP111" s="89">
        <v>0</v>
      </c>
      <c r="AQ111" s="89">
        <v>0</v>
      </c>
      <c r="AR111" s="89">
        <v>0</v>
      </c>
      <c r="AS111" s="89">
        <v>0</v>
      </c>
      <c r="AT111" s="89">
        <v>0</v>
      </c>
      <c r="AU111" s="89">
        <v>0</v>
      </c>
      <c r="AV111" s="89">
        <v>0</v>
      </c>
      <c r="AW111" s="89">
        <v>0</v>
      </c>
      <c r="AX111" s="89">
        <v>0</v>
      </c>
      <c r="AY111" s="89">
        <v>0</v>
      </c>
      <c r="AZ111" s="89">
        <v>0</v>
      </c>
      <c r="BA111" s="89">
        <v>0</v>
      </c>
      <c r="BB111" s="89">
        <v>0</v>
      </c>
      <c r="BC111" s="89">
        <v>0</v>
      </c>
      <c r="BD111" s="89">
        <v>0</v>
      </c>
      <c r="BE111" s="89">
        <v>0</v>
      </c>
      <c r="BF111" s="89">
        <v>0</v>
      </c>
      <c r="BG111" s="89">
        <v>0</v>
      </c>
      <c r="BH111" s="89">
        <v>0</v>
      </c>
      <c r="BI111" s="89">
        <v>0</v>
      </c>
      <c r="BJ111" s="89">
        <v>0</v>
      </c>
      <c r="BK111" s="89">
        <v>0</v>
      </c>
      <c r="BL111" s="89">
        <v>0</v>
      </c>
      <c r="BM111" s="89">
        <v>0</v>
      </c>
      <c r="BN111" s="89">
        <v>0</v>
      </c>
      <c r="BO111" s="89">
        <v>0</v>
      </c>
      <c r="BP111" s="89">
        <v>0</v>
      </c>
      <c r="BQ111" s="89">
        <v>0</v>
      </c>
      <c r="BR111" s="89">
        <v>0</v>
      </c>
      <c r="BS111" s="89">
        <v>0</v>
      </c>
      <c r="BT111" s="89">
        <v>0</v>
      </c>
      <c r="BU111" s="89">
        <v>0</v>
      </c>
      <c r="BV111" s="89">
        <v>0</v>
      </c>
      <c r="BW111" s="89">
        <v>0</v>
      </c>
      <c r="BX111" s="89">
        <v>1</v>
      </c>
      <c r="BY111" s="89">
        <v>1</v>
      </c>
      <c r="BZ111" s="89">
        <v>1</v>
      </c>
      <c r="CA111" s="89">
        <v>0</v>
      </c>
      <c r="CB111" s="89">
        <v>0</v>
      </c>
      <c r="CC111" s="89">
        <v>0</v>
      </c>
      <c r="CD111" s="89">
        <v>0</v>
      </c>
      <c r="CE111" s="89">
        <v>0</v>
      </c>
      <c r="CF111" s="89">
        <v>0</v>
      </c>
      <c r="CG111" s="89">
        <v>0</v>
      </c>
      <c r="CH111" s="89">
        <v>0</v>
      </c>
      <c r="CI111" s="89">
        <v>0</v>
      </c>
      <c r="CJ111" s="89">
        <v>0</v>
      </c>
      <c r="CK111" s="89">
        <v>0</v>
      </c>
      <c r="CL111" s="89">
        <v>0</v>
      </c>
      <c r="CM111" s="89">
        <v>0</v>
      </c>
      <c r="CN111" s="89">
        <v>0</v>
      </c>
      <c r="CO111" s="89">
        <v>0</v>
      </c>
      <c r="CP111" s="89">
        <v>0</v>
      </c>
      <c r="CQ111" s="89">
        <v>0</v>
      </c>
      <c r="CR111" s="89">
        <v>0</v>
      </c>
      <c r="CS111" s="89">
        <v>0</v>
      </c>
      <c r="CT111" s="89">
        <v>0</v>
      </c>
      <c r="CU111" s="89">
        <v>0</v>
      </c>
      <c r="CV111" s="89">
        <v>0</v>
      </c>
      <c r="CW111" s="89">
        <v>0</v>
      </c>
      <c r="CX111" s="89">
        <v>0</v>
      </c>
      <c r="CY111" s="89">
        <v>0</v>
      </c>
      <c r="CZ111" s="89">
        <v>0</v>
      </c>
      <c r="DA111" s="89">
        <v>0</v>
      </c>
      <c r="DB111" s="89">
        <v>0</v>
      </c>
      <c r="DC111" s="89">
        <v>0</v>
      </c>
      <c r="DD111" s="89">
        <v>0</v>
      </c>
      <c r="DE111" s="89">
        <v>0</v>
      </c>
      <c r="DF111" s="89">
        <v>0</v>
      </c>
      <c r="DG111" s="89">
        <v>0</v>
      </c>
      <c r="DH111" s="89">
        <v>0</v>
      </c>
      <c r="DI111" s="89">
        <v>0</v>
      </c>
      <c r="DJ111" s="89">
        <v>0</v>
      </c>
      <c r="DK111" s="89">
        <v>0</v>
      </c>
      <c r="DL111" s="89">
        <v>0</v>
      </c>
      <c r="DM111" s="89">
        <v>0</v>
      </c>
      <c r="DN111" s="89">
        <v>0</v>
      </c>
      <c r="DO111" s="89">
        <v>0</v>
      </c>
      <c r="DP111" s="89">
        <v>0</v>
      </c>
      <c r="DQ111" s="89">
        <v>0</v>
      </c>
      <c r="DR111" s="89">
        <v>0</v>
      </c>
      <c r="DS111" s="89">
        <v>0</v>
      </c>
      <c r="DT111" s="89">
        <v>0</v>
      </c>
      <c r="DU111" s="89">
        <v>0</v>
      </c>
      <c r="DV111" s="89">
        <v>0</v>
      </c>
      <c r="DW111" s="89">
        <v>0</v>
      </c>
      <c r="DX111" s="89">
        <v>0</v>
      </c>
      <c r="DY111" s="89">
        <v>0</v>
      </c>
      <c r="DZ111" s="88"/>
      <c r="EB111" s="72">
        <f t="shared" si="17"/>
        <v>0</v>
      </c>
      <c r="EC111" s="72">
        <f t="shared" si="18"/>
        <v>0</v>
      </c>
      <c r="ED111" s="72">
        <f t="shared" si="19"/>
        <v>0</v>
      </c>
      <c r="EE111" s="72">
        <f t="shared" si="20"/>
        <v>0</v>
      </c>
      <c r="EF111" s="72">
        <f t="shared" si="21"/>
        <v>0</v>
      </c>
      <c r="EG111" s="72">
        <f t="shared" si="22"/>
        <v>0</v>
      </c>
      <c r="EH111" s="72">
        <f t="shared" si="23"/>
        <v>0</v>
      </c>
      <c r="EI111" s="72">
        <f t="shared" si="24"/>
        <v>0</v>
      </c>
      <c r="EJ111" s="72">
        <f t="shared" si="25"/>
        <v>0</v>
      </c>
      <c r="EK111" s="72">
        <f t="shared" si="26"/>
        <v>14</v>
      </c>
      <c r="EL111" s="72">
        <f t="shared" si="27"/>
        <v>0</v>
      </c>
      <c r="EM111" s="72">
        <f t="shared" si="28"/>
        <v>0</v>
      </c>
      <c r="EN111" s="72">
        <f t="shared" si="29"/>
        <v>0</v>
      </c>
      <c r="EO111" s="72">
        <f t="shared" si="30"/>
        <v>0</v>
      </c>
      <c r="EP111" s="72">
        <f t="shared" si="31"/>
        <v>0</v>
      </c>
      <c r="EQ111" s="72">
        <f t="shared" si="32"/>
        <v>0</v>
      </c>
      <c r="ES111" s="11" t="str">
        <f t="shared" si="33"/>
        <v>{0x00, 0x00, 0x00, 0x00, 0x00, 0x00, 0x00, 0x00, 0x00, 0x0E, 0x00, 0x00, 0x00, 0x00, 0x00, 0x00},</v>
      </c>
      <c r="FA111" s="81"/>
      <c r="FB111" s="81"/>
      <c r="FC111" s="81"/>
      <c r="FD111" s="81"/>
      <c r="FE111" s="81"/>
      <c r="FF111" s="81"/>
      <c r="FG111" s="81"/>
      <c r="FH111" s="81"/>
      <c r="FI111" s="81"/>
      <c r="FJ111" s="81"/>
      <c r="FK111" s="81"/>
      <c r="FL111" s="81"/>
    </row>
    <row r="112" spans="1:168" s="72" customFormat="1" ht="15" customHeight="1" x14ac:dyDescent="0.25">
      <c r="A112" s="88"/>
      <c r="B112" s="89">
        <v>0</v>
      </c>
      <c r="C112" s="89">
        <v>0</v>
      </c>
      <c r="D112" s="89">
        <v>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89">
        <v>0</v>
      </c>
      <c r="V112" s="89">
        <v>0</v>
      </c>
      <c r="W112" s="89">
        <v>0</v>
      </c>
      <c r="X112" s="89">
        <v>0</v>
      </c>
      <c r="Y112" s="89">
        <v>0</v>
      </c>
      <c r="Z112" s="89">
        <v>0</v>
      </c>
      <c r="AA112" s="89">
        <v>0</v>
      </c>
      <c r="AB112" s="89">
        <v>0</v>
      </c>
      <c r="AC112" s="89">
        <v>0</v>
      </c>
      <c r="AD112" s="89">
        <v>0</v>
      </c>
      <c r="AE112" s="89">
        <v>0</v>
      </c>
      <c r="AF112" s="89">
        <v>0</v>
      </c>
      <c r="AG112" s="89">
        <v>0</v>
      </c>
      <c r="AH112" s="89">
        <v>0</v>
      </c>
      <c r="AI112" s="89">
        <v>0</v>
      </c>
      <c r="AJ112" s="89">
        <v>0</v>
      </c>
      <c r="AK112" s="89">
        <v>0</v>
      </c>
      <c r="AL112" s="89">
        <v>0</v>
      </c>
      <c r="AM112" s="89">
        <v>0</v>
      </c>
      <c r="AN112" s="89">
        <v>0</v>
      </c>
      <c r="AO112" s="89">
        <v>0</v>
      </c>
      <c r="AP112" s="89">
        <v>0</v>
      </c>
      <c r="AQ112" s="89">
        <v>0</v>
      </c>
      <c r="AR112" s="89">
        <v>0</v>
      </c>
      <c r="AS112" s="89">
        <v>0</v>
      </c>
      <c r="AT112" s="89">
        <v>0</v>
      </c>
      <c r="AU112" s="89">
        <v>0</v>
      </c>
      <c r="AV112" s="89">
        <v>0</v>
      </c>
      <c r="AW112" s="89">
        <v>0</v>
      </c>
      <c r="AX112" s="89">
        <v>0</v>
      </c>
      <c r="AY112" s="89">
        <v>0</v>
      </c>
      <c r="AZ112" s="89">
        <v>0</v>
      </c>
      <c r="BA112" s="89">
        <v>0</v>
      </c>
      <c r="BB112" s="89">
        <v>0</v>
      </c>
      <c r="BC112" s="89">
        <v>0</v>
      </c>
      <c r="BD112" s="89">
        <v>0</v>
      </c>
      <c r="BE112" s="89">
        <v>0</v>
      </c>
      <c r="BF112" s="89">
        <v>0</v>
      </c>
      <c r="BG112" s="89">
        <v>0</v>
      </c>
      <c r="BH112" s="89">
        <v>0</v>
      </c>
      <c r="BI112" s="89">
        <v>0</v>
      </c>
      <c r="BJ112" s="89">
        <v>0</v>
      </c>
      <c r="BK112" s="89">
        <v>0</v>
      </c>
      <c r="BL112" s="89">
        <v>0</v>
      </c>
      <c r="BM112" s="89">
        <v>0</v>
      </c>
      <c r="BN112" s="89">
        <v>0</v>
      </c>
      <c r="BO112" s="89">
        <v>0</v>
      </c>
      <c r="BP112" s="89">
        <v>0</v>
      </c>
      <c r="BQ112" s="89">
        <v>0</v>
      </c>
      <c r="BR112" s="89">
        <v>0</v>
      </c>
      <c r="BS112" s="89">
        <v>0</v>
      </c>
      <c r="BT112" s="89">
        <v>0</v>
      </c>
      <c r="BU112" s="89">
        <v>0</v>
      </c>
      <c r="BV112" s="89">
        <v>0</v>
      </c>
      <c r="BW112" s="89">
        <v>0</v>
      </c>
      <c r="BX112" s="89">
        <v>0</v>
      </c>
      <c r="BY112" s="89">
        <v>0</v>
      </c>
      <c r="BZ112" s="89">
        <v>0</v>
      </c>
      <c r="CA112" s="89">
        <v>1</v>
      </c>
      <c r="CB112" s="89">
        <v>1</v>
      </c>
      <c r="CC112" s="89">
        <v>1</v>
      </c>
      <c r="CD112" s="89">
        <v>0</v>
      </c>
      <c r="CE112" s="89">
        <v>0</v>
      </c>
      <c r="CF112" s="89">
        <v>0</v>
      </c>
      <c r="CG112" s="89">
        <v>0</v>
      </c>
      <c r="CH112" s="89">
        <v>0</v>
      </c>
      <c r="CI112" s="89">
        <v>0</v>
      </c>
      <c r="CJ112" s="89">
        <v>0</v>
      </c>
      <c r="CK112" s="89">
        <v>0</v>
      </c>
      <c r="CL112" s="89">
        <v>0</v>
      </c>
      <c r="CM112" s="89">
        <v>0</v>
      </c>
      <c r="CN112" s="89">
        <v>0</v>
      </c>
      <c r="CO112" s="89">
        <v>0</v>
      </c>
      <c r="CP112" s="89">
        <v>0</v>
      </c>
      <c r="CQ112" s="89">
        <v>0</v>
      </c>
      <c r="CR112" s="89">
        <v>0</v>
      </c>
      <c r="CS112" s="89">
        <v>0</v>
      </c>
      <c r="CT112" s="89">
        <v>0</v>
      </c>
      <c r="CU112" s="89">
        <v>0</v>
      </c>
      <c r="CV112" s="89">
        <v>0</v>
      </c>
      <c r="CW112" s="89">
        <v>0</v>
      </c>
      <c r="CX112" s="89">
        <v>0</v>
      </c>
      <c r="CY112" s="89">
        <v>0</v>
      </c>
      <c r="CZ112" s="89">
        <v>0</v>
      </c>
      <c r="DA112" s="89">
        <v>0</v>
      </c>
      <c r="DB112" s="89">
        <v>0</v>
      </c>
      <c r="DC112" s="89">
        <v>0</v>
      </c>
      <c r="DD112" s="89">
        <v>0</v>
      </c>
      <c r="DE112" s="89">
        <v>0</v>
      </c>
      <c r="DF112" s="89">
        <v>0</v>
      </c>
      <c r="DG112" s="89">
        <v>0</v>
      </c>
      <c r="DH112" s="89">
        <v>0</v>
      </c>
      <c r="DI112" s="89">
        <v>0</v>
      </c>
      <c r="DJ112" s="89">
        <v>0</v>
      </c>
      <c r="DK112" s="89">
        <v>0</v>
      </c>
      <c r="DL112" s="89">
        <v>0</v>
      </c>
      <c r="DM112" s="89">
        <v>0</v>
      </c>
      <c r="DN112" s="89">
        <v>0</v>
      </c>
      <c r="DO112" s="89">
        <v>0</v>
      </c>
      <c r="DP112" s="89">
        <v>0</v>
      </c>
      <c r="DQ112" s="89">
        <v>0</v>
      </c>
      <c r="DR112" s="89">
        <v>0</v>
      </c>
      <c r="DS112" s="89">
        <v>0</v>
      </c>
      <c r="DT112" s="89">
        <v>0</v>
      </c>
      <c r="DU112" s="89">
        <v>0</v>
      </c>
      <c r="DV112" s="89">
        <v>0</v>
      </c>
      <c r="DW112" s="89">
        <v>0</v>
      </c>
      <c r="DX112" s="89">
        <v>0</v>
      </c>
      <c r="DY112" s="89">
        <v>0</v>
      </c>
      <c r="DZ112" s="88"/>
      <c r="EB112" s="72">
        <f t="shared" si="17"/>
        <v>0</v>
      </c>
      <c r="EC112" s="72">
        <f t="shared" si="18"/>
        <v>0</v>
      </c>
      <c r="ED112" s="72">
        <f t="shared" si="19"/>
        <v>0</v>
      </c>
      <c r="EE112" s="72">
        <f t="shared" si="20"/>
        <v>0</v>
      </c>
      <c r="EF112" s="72">
        <f t="shared" si="21"/>
        <v>0</v>
      </c>
      <c r="EG112" s="72">
        <f t="shared" si="22"/>
        <v>0</v>
      </c>
      <c r="EH112" s="72">
        <f t="shared" si="23"/>
        <v>0</v>
      </c>
      <c r="EI112" s="72">
        <f t="shared" si="24"/>
        <v>0</v>
      </c>
      <c r="EJ112" s="72">
        <f t="shared" si="25"/>
        <v>0</v>
      </c>
      <c r="EK112" s="72">
        <f t="shared" si="26"/>
        <v>112</v>
      </c>
      <c r="EL112" s="72">
        <f t="shared" si="27"/>
        <v>0</v>
      </c>
      <c r="EM112" s="72">
        <f t="shared" si="28"/>
        <v>0</v>
      </c>
      <c r="EN112" s="72">
        <f t="shared" si="29"/>
        <v>0</v>
      </c>
      <c r="EO112" s="72">
        <f t="shared" si="30"/>
        <v>0</v>
      </c>
      <c r="EP112" s="72">
        <f t="shared" si="31"/>
        <v>0</v>
      </c>
      <c r="EQ112" s="72">
        <f t="shared" si="32"/>
        <v>0</v>
      </c>
      <c r="ES112" s="11" t="str">
        <f t="shared" si="33"/>
        <v>{0x00, 0x00, 0x00, 0x00, 0x00, 0x00, 0x00, 0x00, 0x00, 0x70, 0x00, 0x00, 0x00, 0x00, 0x00, 0x00},</v>
      </c>
      <c r="FA112" s="81"/>
      <c r="FB112" s="81"/>
      <c r="FC112" s="81"/>
      <c r="FD112" s="81"/>
      <c r="FE112" s="81"/>
      <c r="FF112" s="81"/>
      <c r="FG112" s="81"/>
      <c r="FH112" s="81"/>
      <c r="FI112" s="81"/>
      <c r="FJ112" s="81"/>
      <c r="FK112" s="81"/>
      <c r="FL112" s="81"/>
    </row>
    <row r="113" spans="1:168" s="72" customFormat="1" ht="15" customHeight="1" x14ac:dyDescent="0.25">
      <c r="A113" s="88"/>
      <c r="B113" s="89">
        <v>0</v>
      </c>
      <c r="C113" s="89">
        <v>0</v>
      </c>
      <c r="D113" s="89">
        <v>0</v>
      </c>
      <c r="E113" s="89">
        <v>0</v>
      </c>
      <c r="F113" s="89">
        <v>0</v>
      </c>
      <c r="G113" s="89">
        <v>0</v>
      </c>
      <c r="H113" s="89">
        <v>0</v>
      </c>
      <c r="I113" s="89">
        <v>0</v>
      </c>
      <c r="J113" s="89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89">
        <v>0</v>
      </c>
      <c r="V113" s="89">
        <v>0</v>
      </c>
      <c r="W113" s="89">
        <v>0</v>
      </c>
      <c r="X113" s="89">
        <v>0</v>
      </c>
      <c r="Y113" s="89">
        <v>0</v>
      </c>
      <c r="Z113" s="89">
        <v>0</v>
      </c>
      <c r="AA113" s="89">
        <v>0</v>
      </c>
      <c r="AB113" s="89">
        <v>0</v>
      </c>
      <c r="AC113" s="89">
        <v>0</v>
      </c>
      <c r="AD113" s="89">
        <v>0</v>
      </c>
      <c r="AE113" s="89">
        <v>0</v>
      </c>
      <c r="AF113" s="89">
        <v>0</v>
      </c>
      <c r="AG113" s="89">
        <v>0</v>
      </c>
      <c r="AH113" s="89">
        <v>0</v>
      </c>
      <c r="AI113" s="89">
        <v>0</v>
      </c>
      <c r="AJ113" s="89">
        <v>0</v>
      </c>
      <c r="AK113" s="89">
        <v>0</v>
      </c>
      <c r="AL113" s="89">
        <v>0</v>
      </c>
      <c r="AM113" s="89">
        <v>0</v>
      </c>
      <c r="AN113" s="89">
        <v>0</v>
      </c>
      <c r="AO113" s="89">
        <v>0</v>
      </c>
      <c r="AP113" s="89">
        <v>0</v>
      </c>
      <c r="AQ113" s="89">
        <v>0</v>
      </c>
      <c r="AR113" s="89">
        <v>0</v>
      </c>
      <c r="AS113" s="89">
        <v>0</v>
      </c>
      <c r="AT113" s="89">
        <v>0</v>
      </c>
      <c r="AU113" s="89">
        <v>0</v>
      </c>
      <c r="AV113" s="89">
        <v>0</v>
      </c>
      <c r="AW113" s="89">
        <v>0</v>
      </c>
      <c r="AX113" s="89">
        <v>0</v>
      </c>
      <c r="AY113" s="89">
        <v>0</v>
      </c>
      <c r="AZ113" s="89">
        <v>0</v>
      </c>
      <c r="BA113" s="89">
        <v>0</v>
      </c>
      <c r="BB113" s="89">
        <v>0</v>
      </c>
      <c r="BC113" s="89">
        <v>0</v>
      </c>
      <c r="BD113" s="89">
        <v>0</v>
      </c>
      <c r="BE113" s="89">
        <v>0</v>
      </c>
      <c r="BF113" s="89">
        <v>0</v>
      </c>
      <c r="BG113" s="89">
        <v>0</v>
      </c>
      <c r="BH113" s="89">
        <v>0</v>
      </c>
      <c r="BI113" s="89">
        <v>0</v>
      </c>
      <c r="BJ113" s="89">
        <v>0</v>
      </c>
      <c r="BK113" s="89">
        <v>0</v>
      </c>
      <c r="BL113" s="89">
        <v>0</v>
      </c>
      <c r="BM113" s="89">
        <v>0</v>
      </c>
      <c r="BN113" s="89">
        <v>0</v>
      </c>
      <c r="BO113" s="89">
        <v>0</v>
      </c>
      <c r="BP113" s="89">
        <v>0</v>
      </c>
      <c r="BQ113" s="89">
        <v>0</v>
      </c>
      <c r="BR113" s="89">
        <v>0</v>
      </c>
      <c r="BS113" s="89">
        <v>0</v>
      </c>
      <c r="BT113" s="89">
        <v>0</v>
      </c>
      <c r="BU113" s="89">
        <v>0</v>
      </c>
      <c r="BV113" s="89">
        <v>0</v>
      </c>
      <c r="BW113" s="89">
        <v>0</v>
      </c>
      <c r="BX113" s="89">
        <v>0</v>
      </c>
      <c r="BY113" s="89">
        <v>0</v>
      </c>
      <c r="BZ113" s="89">
        <v>0</v>
      </c>
      <c r="CA113" s="89">
        <v>1</v>
      </c>
      <c r="CB113" s="89">
        <v>1</v>
      </c>
      <c r="CC113" s="89">
        <v>1</v>
      </c>
      <c r="CD113" s="89">
        <v>0</v>
      </c>
      <c r="CE113" s="89">
        <v>0</v>
      </c>
      <c r="CF113" s="89">
        <v>0</v>
      </c>
      <c r="CG113" s="89">
        <v>0</v>
      </c>
      <c r="CH113" s="89">
        <v>0</v>
      </c>
      <c r="CI113" s="89">
        <v>0</v>
      </c>
      <c r="CJ113" s="89">
        <v>0</v>
      </c>
      <c r="CK113" s="89">
        <v>0</v>
      </c>
      <c r="CL113" s="89">
        <v>0</v>
      </c>
      <c r="CM113" s="89">
        <v>0</v>
      </c>
      <c r="CN113" s="89">
        <v>0</v>
      </c>
      <c r="CO113" s="89">
        <v>0</v>
      </c>
      <c r="CP113" s="89">
        <v>0</v>
      </c>
      <c r="CQ113" s="89">
        <v>0</v>
      </c>
      <c r="CR113" s="89">
        <v>0</v>
      </c>
      <c r="CS113" s="89">
        <v>0</v>
      </c>
      <c r="CT113" s="89">
        <v>0</v>
      </c>
      <c r="CU113" s="89">
        <v>0</v>
      </c>
      <c r="CV113" s="89">
        <v>0</v>
      </c>
      <c r="CW113" s="89">
        <v>0</v>
      </c>
      <c r="CX113" s="89">
        <v>0</v>
      </c>
      <c r="CY113" s="89">
        <v>0</v>
      </c>
      <c r="CZ113" s="89">
        <v>0</v>
      </c>
      <c r="DA113" s="89">
        <v>0</v>
      </c>
      <c r="DB113" s="89">
        <v>0</v>
      </c>
      <c r="DC113" s="89">
        <v>0</v>
      </c>
      <c r="DD113" s="89">
        <v>0</v>
      </c>
      <c r="DE113" s="89">
        <v>0</v>
      </c>
      <c r="DF113" s="89">
        <v>0</v>
      </c>
      <c r="DG113" s="89">
        <v>0</v>
      </c>
      <c r="DH113" s="89">
        <v>0</v>
      </c>
      <c r="DI113" s="89">
        <v>0</v>
      </c>
      <c r="DJ113" s="89">
        <v>0</v>
      </c>
      <c r="DK113" s="89">
        <v>0</v>
      </c>
      <c r="DL113" s="89">
        <v>0</v>
      </c>
      <c r="DM113" s="89">
        <v>0</v>
      </c>
      <c r="DN113" s="89">
        <v>0</v>
      </c>
      <c r="DO113" s="89">
        <v>0</v>
      </c>
      <c r="DP113" s="89">
        <v>0</v>
      </c>
      <c r="DQ113" s="89">
        <v>0</v>
      </c>
      <c r="DR113" s="89">
        <v>0</v>
      </c>
      <c r="DS113" s="89">
        <v>0</v>
      </c>
      <c r="DT113" s="89">
        <v>0</v>
      </c>
      <c r="DU113" s="89">
        <v>0</v>
      </c>
      <c r="DV113" s="89">
        <v>0</v>
      </c>
      <c r="DW113" s="89">
        <v>0</v>
      </c>
      <c r="DX113" s="89">
        <v>0</v>
      </c>
      <c r="DY113" s="89">
        <v>0</v>
      </c>
      <c r="DZ113" s="88"/>
      <c r="EB113" s="72">
        <f t="shared" si="17"/>
        <v>0</v>
      </c>
      <c r="EC113" s="72">
        <f t="shared" si="18"/>
        <v>0</v>
      </c>
      <c r="ED113" s="72">
        <f t="shared" si="19"/>
        <v>0</v>
      </c>
      <c r="EE113" s="72">
        <f t="shared" si="20"/>
        <v>0</v>
      </c>
      <c r="EF113" s="72">
        <f t="shared" si="21"/>
        <v>0</v>
      </c>
      <c r="EG113" s="72">
        <f t="shared" si="22"/>
        <v>0</v>
      </c>
      <c r="EH113" s="72">
        <f t="shared" si="23"/>
        <v>0</v>
      </c>
      <c r="EI113" s="72">
        <f t="shared" si="24"/>
        <v>0</v>
      </c>
      <c r="EJ113" s="72">
        <f t="shared" si="25"/>
        <v>0</v>
      </c>
      <c r="EK113" s="72">
        <f t="shared" si="26"/>
        <v>112</v>
      </c>
      <c r="EL113" s="72">
        <f t="shared" si="27"/>
        <v>0</v>
      </c>
      <c r="EM113" s="72">
        <f t="shared" si="28"/>
        <v>0</v>
      </c>
      <c r="EN113" s="72">
        <f t="shared" si="29"/>
        <v>0</v>
      </c>
      <c r="EO113" s="72">
        <f t="shared" si="30"/>
        <v>0</v>
      </c>
      <c r="EP113" s="72">
        <f t="shared" si="31"/>
        <v>0</v>
      </c>
      <c r="EQ113" s="72">
        <f t="shared" si="32"/>
        <v>0</v>
      </c>
      <c r="ES113" s="11" t="str">
        <f t="shared" si="33"/>
        <v>{0x00, 0x00, 0x00, 0x00, 0x00, 0x00, 0x00, 0x00, 0x00, 0x70, 0x00, 0x00, 0x00, 0x00, 0x00, 0x00},</v>
      </c>
      <c r="FA113" s="81"/>
      <c r="FB113" s="81"/>
      <c r="FC113" s="81"/>
      <c r="FD113" s="81"/>
      <c r="FE113" s="81"/>
      <c r="FF113" s="81"/>
      <c r="FG113" s="81"/>
      <c r="FH113" s="81"/>
      <c r="FI113" s="81"/>
      <c r="FJ113" s="81"/>
      <c r="FK113" s="81"/>
      <c r="FL113" s="81"/>
    </row>
    <row r="114" spans="1:168" s="72" customFormat="1" ht="15" customHeight="1" x14ac:dyDescent="0.25">
      <c r="A114" s="88"/>
      <c r="B114" s="89">
        <v>0</v>
      </c>
      <c r="C114" s="89">
        <v>0</v>
      </c>
      <c r="D114" s="89">
        <v>0</v>
      </c>
      <c r="E114" s="89">
        <v>0</v>
      </c>
      <c r="F114" s="89">
        <v>0</v>
      </c>
      <c r="G114" s="89">
        <v>0</v>
      </c>
      <c r="H114" s="89">
        <v>0</v>
      </c>
      <c r="I114" s="89">
        <v>0</v>
      </c>
      <c r="J114" s="89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89">
        <v>0</v>
      </c>
      <c r="V114" s="89">
        <v>0</v>
      </c>
      <c r="W114" s="89">
        <v>0</v>
      </c>
      <c r="X114" s="89">
        <v>0</v>
      </c>
      <c r="Y114" s="89">
        <v>0</v>
      </c>
      <c r="Z114" s="89">
        <v>0</v>
      </c>
      <c r="AA114" s="89">
        <v>0</v>
      </c>
      <c r="AB114" s="89">
        <v>0</v>
      </c>
      <c r="AC114" s="89">
        <v>0</v>
      </c>
      <c r="AD114" s="89">
        <v>0</v>
      </c>
      <c r="AE114" s="89">
        <v>0</v>
      </c>
      <c r="AF114" s="89">
        <v>0</v>
      </c>
      <c r="AG114" s="89">
        <v>0</v>
      </c>
      <c r="AH114" s="89">
        <v>0</v>
      </c>
      <c r="AI114" s="89">
        <v>0</v>
      </c>
      <c r="AJ114" s="89">
        <v>0</v>
      </c>
      <c r="AK114" s="89">
        <v>0</v>
      </c>
      <c r="AL114" s="89">
        <v>0</v>
      </c>
      <c r="AM114" s="89">
        <v>0</v>
      </c>
      <c r="AN114" s="89">
        <v>0</v>
      </c>
      <c r="AO114" s="89">
        <v>0</v>
      </c>
      <c r="AP114" s="89">
        <v>0</v>
      </c>
      <c r="AQ114" s="89">
        <v>0</v>
      </c>
      <c r="AR114" s="89">
        <v>0</v>
      </c>
      <c r="AS114" s="89">
        <v>0</v>
      </c>
      <c r="AT114" s="89">
        <v>0</v>
      </c>
      <c r="AU114" s="89">
        <v>0</v>
      </c>
      <c r="AV114" s="89">
        <v>0</v>
      </c>
      <c r="AW114" s="89">
        <v>0</v>
      </c>
      <c r="AX114" s="89">
        <v>0</v>
      </c>
      <c r="AY114" s="89">
        <v>0</v>
      </c>
      <c r="AZ114" s="89">
        <v>0</v>
      </c>
      <c r="BA114" s="89">
        <v>0</v>
      </c>
      <c r="BB114" s="89">
        <v>0</v>
      </c>
      <c r="BC114" s="89">
        <v>0</v>
      </c>
      <c r="BD114" s="89">
        <v>0</v>
      </c>
      <c r="BE114" s="89">
        <v>0</v>
      </c>
      <c r="BF114" s="89">
        <v>0</v>
      </c>
      <c r="BG114" s="89">
        <v>0</v>
      </c>
      <c r="BH114" s="89">
        <v>0</v>
      </c>
      <c r="BI114" s="89">
        <v>0</v>
      </c>
      <c r="BJ114" s="89">
        <v>0</v>
      </c>
      <c r="BK114" s="89">
        <v>0</v>
      </c>
      <c r="BL114" s="89">
        <v>0</v>
      </c>
      <c r="BM114" s="89">
        <v>0</v>
      </c>
      <c r="BN114" s="89">
        <v>0</v>
      </c>
      <c r="BO114" s="89">
        <v>0</v>
      </c>
      <c r="BP114" s="89">
        <v>0</v>
      </c>
      <c r="BQ114" s="89">
        <v>0</v>
      </c>
      <c r="BR114" s="89">
        <v>0</v>
      </c>
      <c r="BS114" s="89">
        <v>0</v>
      </c>
      <c r="BT114" s="89">
        <v>0</v>
      </c>
      <c r="BU114" s="89">
        <v>0</v>
      </c>
      <c r="BV114" s="89">
        <v>0</v>
      </c>
      <c r="BW114" s="89">
        <v>0</v>
      </c>
      <c r="BX114" s="89">
        <v>0</v>
      </c>
      <c r="BY114" s="89">
        <v>0</v>
      </c>
      <c r="BZ114" s="89">
        <v>0</v>
      </c>
      <c r="CA114" s="89">
        <v>1</v>
      </c>
      <c r="CB114" s="89">
        <v>1</v>
      </c>
      <c r="CC114" s="89">
        <v>1</v>
      </c>
      <c r="CD114" s="89">
        <v>0</v>
      </c>
      <c r="CE114" s="89">
        <v>0</v>
      </c>
      <c r="CF114" s="89">
        <v>0</v>
      </c>
      <c r="CG114" s="89">
        <v>0</v>
      </c>
      <c r="CH114" s="89">
        <v>0</v>
      </c>
      <c r="CI114" s="89">
        <v>0</v>
      </c>
      <c r="CJ114" s="89">
        <v>0</v>
      </c>
      <c r="CK114" s="89">
        <v>0</v>
      </c>
      <c r="CL114" s="89">
        <v>0</v>
      </c>
      <c r="CM114" s="89">
        <v>0</v>
      </c>
      <c r="CN114" s="89">
        <v>0</v>
      </c>
      <c r="CO114" s="89">
        <v>0</v>
      </c>
      <c r="CP114" s="89">
        <v>0</v>
      </c>
      <c r="CQ114" s="89">
        <v>0</v>
      </c>
      <c r="CR114" s="89">
        <v>0</v>
      </c>
      <c r="CS114" s="89">
        <v>0</v>
      </c>
      <c r="CT114" s="89">
        <v>0</v>
      </c>
      <c r="CU114" s="89">
        <v>0</v>
      </c>
      <c r="CV114" s="89">
        <v>0</v>
      </c>
      <c r="CW114" s="89">
        <v>0</v>
      </c>
      <c r="CX114" s="89">
        <v>0</v>
      </c>
      <c r="CY114" s="89">
        <v>0</v>
      </c>
      <c r="CZ114" s="89">
        <v>0</v>
      </c>
      <c r="DA114" s="89">
        <v>0</v>
      </c>
      <c r="DB114" s="89">
        <v>0</v>
      </c>
      <c r="DC114" s="89">
        <v>0</v>
      </c>
      <c r="DD114" s="89">
        <v>0</v>
      </c>
      <c r="DE114" s="89">
        <v>0</v>
      </c>
      <c r="DF114" s="89">
        <v>0</v>
      </c>
      <c r="DG114" s="89">
        <v>0</v>
      </c>
      <c r="DH114" s="89">
        <v>0</v>
      </c>
      <c r="DI114" s="89">
        <v>0</v>
      </c>
      <c r="DJ114" s="89">
        <v>0</v>
      </c>
      <c r="DK114" s="89">
        <v>0</v>
      </c>
      <c r="DL114" s="89">
        <v>0</v>
      </c>
      <c r="DM114" s="89">
        <v>0</v>
      </c>
      <c r="DN114" s="89">
        <v>0</v>
      </c>
      <c r="DO114" s="89">
        <v>0</v>
      </c>
      <c r="DP114" s="89">
        <v>0</v>
      </c>
      <c r="DQ114" s="89">
        <v>0</v>
      </c>
      <c r="DR114" s="89">
        <v>0</v>
      </c>
      <c r="DS114" s="89">
        <v>0</v>
      </c>
      <c r="DT114" s="89">
        <v>0</v>
      </c>
      <c r="DU114" s="89">
        <v>0</v>
      </c>
      <c r="DV114" s="89">
        <v>0</v>
      </c>
      <c r="DW114" s="89">
        <v>0</v>
      </c>
      <c r="DX114" s="89">
        <v>0</v>
      </c>
      <c r="DY114" s="89">
        <v>0</v>
      </c>
      <c r="DZ114" s="88"/>
      <c r="EB114" s="72">
        <f t="shared" si="17"/>
        <v>0</v>
      </c>
      <c r="EC114" s="72">
        <f t="shared" si="18"/>
        <v>0</v>
      </c>
      <c r="ED114" s="72">
        <f t="shared" si="19"/>
        <v>0</v>
      </c>
      <c r="EE114" s="72">
        <f t="shared" si="20"/>
        <v>0</v>
      </c>
      <c r="EF114" s="72">
        <f t="shared" si="21"/>
        <v>0</v>
      </c>
      <c r="EG114" s="72">
        <f t="shared" si="22"/>
        <v>0</v>
      </c>
      <c r="EH114" s="72">
        <f t="shared" si="23"/>
        <v>0</v>
      </c>
      <c r="EI114" s="72">
        <f t="shared" si="24"/>
        <v>0</v>
      </c>
      <c r="EJ114" s="72">
        <f t="shared" si="25"/>
        <v>0</v>
      </c>
      <c r="EK114" s="72">
        <f t="shared" si="26"/>
        <v>112</v>
      </c>
      <c r="EL114" s="72">
        <f t="shared" si="27"/>
        <v>0</v>
      </c>
      <c r="EM114" s="72">
        <f t="shared" si="28"/>
        <v>0</v>
      </c>
      <c r="EN114" s="72">
        <f t="shared" si="29"/>
        <v>0</v>
      </c>
      <c r="EO114" s="72">
        <f t="shared" si="30"/>
        <v>0</v>
      </c>
      <c r="EP114" s="72">
        <f t="shared" si="31"/>
        <v>0</v>
      </c>
      <c r="EQ114" s="72">
        <f t="shared" si="32"/>
        <v>0</v>
      </c>
      <c r="ES114" s="11" t="str">
        <f t="shared" si="33"/>
        <v>{0x00, 0x00, 0x00, 0x00, 0x00, 0x00, 0x00, 0x00, 0x00, 0x70, 0x00, 0x00, 0x00, 0x00, 0x00, 0x00},</v>
      </c>
      <c r="FA114" s="81"/>
      <c r="FB114" s="81"/>
      <c r="FC114" s="81"/>
      <c r="FD114" s="81"/>
      <c r="FE114" s="81"/>
      <c r="FF114" s="81"/>
      <c r="FG114" s="81"/>
      <c r="FH114" s="81"/>
      <c r="FI114" s="81"/>
      <c r="FJ114" s="81"/>
      <c r="FK114" s="81"/>
      <c r="FL114" s="81"/>
    </row>
    <row r="115" spans="1:168" ht="15" customHeight="1" x14ac:dyDescent="0.25">
      <c r="A115" s="88"/>
      <c r="B115" s="89">
        <v>0</v>
      </c>
      <c r="C115" s="89">
        <v>0</v>
      </c>
      <c r="D115" s="89">
        <v>0</v>
      </c>
      <c r="E115" s="89">
        <v>0</v>
      </c>
      <c r="F115" s="89">
        <v>0</v>
      </c>
      <c r="G115" s="89">
        <v>0</v>
      </c>
      <c r="H115" s="89">
        <v>0</v>
      </c>
      <c r="I115" s="89">
        <v>0</v>
      </c>
      <c r="J115" s="89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89">
        <v>0</v>
      </c>
      <c r="V115" s="89">
        <v>0</v>
      </c>
      <c r="W115" s="89">
        <v>0</v>
      </c>
      <c r="X115" s="89">
        <v>0</v>
      </c>
      <c r="Y115" s="89">
        <v>0</v>
      </c>
      <c r="Z115" s="89">
        <v>0</v>
      </c>
      <c r="AA115" s="89">
        <v>0</v>
      </c>
      <c r="AB115" s="89">
        <v>0</v>
      </c>
      <c r="AC115" s="89">
        <v>0</v>
      </c>
      <c r="AD115" s="89">
        <v>0</v>
      </c>
      <c r="AE115" s="89">
        <v>0</v>
      </c>
      <c r="AF115" s="89">
        <v>0</v>
      </c>
      <c r="AG115" s="89">
        <v>0</v>
      </c>
      <c r="AH115" s="89">
        <v>0</v>
      </c>
      <c r="AI115" s="89">
        <v>0</v>
      </c>
      <c r="AJ115" s="89">
        <v>0</v>
      </c>
      <c r="AK115" s="89">
        <v>0</v>
      </c>
      <c r="AL115" s="89">
        <v>0</v>
      </c>
      <c r="AM115" s="89">
        <v>0</v>
      </c>
      <c r="AN115" s="89">
        <v>0</v>
      </c>
      <c r="AO115" s="89">
        <v>0</v>
      </c>
      <c r="AP115" s="89">
        <v>0</v>
      </c>
      <c r="AQ115" s="89">
        <v>0</v>
      </c>
      <c r="AR115" s="89">
        <v>0</v>
      </c>
      <c r="AS115" s="89">
        <v>0</v>
      </c>
      <c r="AT115" s="89">
        <v>0</v>
      </c>
      <c r="AU115" s="89">
        <v>0</v>
      </c>
      <c r="AV115" s="89">
        <v>0</v>
      </c>
      <c r="AW115" s="89">
        <v>0</v>
      </c>
      <c r="AX115" s="89">
        <v>0</v>
      </c>
      <c r="AY115" s="89">
        <v>0</v>
      </c>
      <c r="AZ115" s="89">
        <v>0</v>
      </c>
      <c r="BA115" s="89">
        <v>0</v>
      </c>
      <c r="BB115" s="89">
        <v>0</v>
      </c>
      <c r="BC115" s="89">
        <v>0</v>
      </c>
      <c r="BD115" s="89">
        <v>0</v>
      </c>
      <c r="BE115" s="89">
        <v>0</v>
      </c>
      <c r="BF115" s="89">
        <v>0</v>
      </c>
      <c r="BG115" s="89">
        <v>0</v>
      </c>
      <c r="BH115" s="89">
        <v>0</v>
      </c>
      <c r="BI115" s="89">
        <v>0</v>
      </c>
      <c r="BJ115" s="89">
        <v>0</v>
      </c>
      <c r="BK115" s="89">
        <v>0</v>
      </c>
      <c r="BL115" s="89">
        <v>0</v>
      </c>
      <c r="BM115" s="89">
        <v>0</v>
      </c>
      <c r="BN115" s="89">
        <v>0</v>
      </c>
      <c r="BO115" s="89">
        <v>0</v>
      </c>
      <c r="BP115" s="89">
        <v>0</v>
      </c>
      <c r="BQ115" s="89">
        <v>0</v>
      </c>
      <c r="BR115" s="89">
        <v>0</v>
      </c>
      <c r="BS115" s="89">
        <v>0</v>
      </c>
      <c r="BT115" s="89">
        <v>0</v>
      </c>
      <c r="BU115" s="89">
        <v>0</v>
      </c>
      <c r="BV115" s="89">
        <v>0</v>
      </c>
      <c r="BW115" s="89">
        <v>0</v>
      </c>
      <c r="BX115" s="89">
        <v>0</v>
      </c>
      <c r="BY115" s="89">
        <v>0</v>
      </c>
      <c r="BZ115" s="89">
        <v>0</v>
      </c>
      <c r="CA115" s="89">
        <v>0</v>
      </c>
      <c r="CB115" s="89">
        <v>0</v>
      </c>
      <c r="CC115" s="89">
        <v>0</v>
      </c>
      <c r="CD115" s="89">
        <v>1</v>
      </c>
      <c r="CE115" s="89">
        <v>1</v>
      </c>
      <c r="CF115" s="89">
        <v>1</v>
      </c>
      <c r="CG115" s="89">
        <v>0</v>
      </c>
      <c r="CH115" s="89">
        <v>0</v>
      </c>
      <c r="CI115" s="89">
        <v>0</v>
      </c>
      <c r="CJ115" s="89">
        <v>0</v>
      </c>
      <c r="CK115" s="89">
        <v>0</v>
      </c>
      <c r="CL115" s="89">
        <v>0</v>
      </c>
      <c r="CM115" s="89">
        <v>0</v>
      </c>
      <c r="CN115" s="89">
        <v>0</v>
      </c>
      <c r="CO115" s="89">
        <v>0</v>
      </c>
      <c r="CP115" s="89">
        <v>0</v>
      </c>
      <c r="CQ115" s="89">
        <v>0</v>
      </c>
      <c r="CR115" s="89">
        <v>0</v>
      </c>
      <c r="CS115" s="89">
        <v>0</v>
      </c>
      <c r="CT115" s="89">
        <v>0</v>
      </c>
      <c r="CU115" s="89">
        <v>0</v>
      </c>
      <c r="CV115" s="89">
        <v>0</v>
      </c>
      <c r="CW115" s="89">
        <v>0</v>
      </c>
      <c r="CX115" s="89">
        <v>0</v>
      </c>
      <c r="CY115" s="89">
        <v>0</v>
      </c>
      <c r="CZ115" s="89">
        <v>0</v>
      </c>
      <c r="DA115" s="89">
        <v>0</v>
      </c>
      <c r="DB115" s="89">
        <v>0</v>
      </c>
      <c r="DC115" s="89">
        <v>0</v>
      </c>
      <c r="DD115" s="89">
        <v>0</v>
      </c>
      <c r="DE115" s="89">
        <v>0</v>
      </c>
      <c r="DF115" s="89">
        <v>0</v>
      </c>
      <c r="DG115" s="89">
        <v>0</v>
      </c>
      <c r="DH115" s="89">
        <v>0</v>
      </c>
      <c r="DI115" s="89">
        <v>0</v>
      </c>
      <c r="DJ115" s="89">
        <v>0</v>
      </c>
      <c r="DK115" s="89">
        <v>0</v>
      </c>
      <c r="DL115" s="89">
        <v>0</v>
      </c>
      <c r="DM115" s="89">
        <v>0</v>
      </c>
      <c r="DN115" s="89">
        <v>0</v>
      </c>
      <c r="DO115" s="89">
        <v>0</v>
      </c>
      <c r="DP115" s="89">
        <v>0</v>
      </c>
      <c r="DQ115" s="89">
        <v>0</v>
      </c>
      <c r="DR115" s="89">
        <v>0</v>
      </c>
      <c r="DS115" s="89">
        <v>0</v>
      </c>
      <c r="DT115" s="89">
        <v>0</v>
      </c>
      <c r="DU115" s="89">
        <v>0</v>
      </c>
      <c r="DV115" s="89">
        <v>0</v>
      </c>
      <c r="DW115" s="89">
        <v>0</v>
      </c>
      <c r="DX115" s="89">
        <v>0</v>
      </c>
      <c r="DY115" s="89">
        <v>0</v>
      </c>
      <c r="DZ115" s="88"/>
      <c r="EB115" s="72">
        <f t="shared" si="17"/>
        <v>0</v>
      </c>
      <c r="EC115" s="72">
        <f t="shared" si="18"/>
        <v>0</v>
      </c>
      <c r="ED115" s="72">
        <f t="shared" si="19"/>
        <v>0</v>
      </c>
      <c r="EE115" s="72">
        <f t="shared" si="20"/>
        <v>0</v>
      </c>
      <c r="EF115" s="72">
        <f t="shared" si="21"/>
        <v>0</v>
      </c>
      <c r="EG115" s="72">
        <f t="shared" si="22"/>
        <v>0</v>
      </c>
      <c r="EH115" s="72">
        <f t="shared" si="23"/>
        <v>0</v>
      </c>
      <c r="EI115" s="72">
        <f t="shared" si="24"/>
        <v>0</v>
      </c>
      <c r="EJ115" s="72">
        <f t="shared" si="25"/>
        <v>0</v>
      </c>
      <c r="EK115" s="72">
        <f t="shared" si="26"/>
        <v>128</v>
      </c>
      <c r="EL115" s="72">
        <f t="shared" si="27"/>
        <v>3</v>
      </c>
      <c r="EM115" s="72">
        <f t="shared" si="28"/>
        <v>0</v>
      </c>
      <c r="EN115" s="72">
        <f t="shared" si="29"/>
        <v>0</v>
      </c>
      <c r="EO115" s="72">
        <f t="shared" si="30"/>
        <v>0</v>
      </c>
      <c r="EP115" s="72">
        <f t="shared" si="31"/>
        <v>0</v>
      </c>
      <c r="EQ115" s="72">
        <f t="shared" si="32"/>
        <v>0</v>
      </c>
      <c r="ES115" s="11" t="str">
        <f t="shared" si="33"/>
        <v>{0x00, 0x00, 0x00, 0x00, 0x00, 0x00, 0x00, 0x00, 0x00, 0x80, 0x03, 0x00, 0x00, 0x00, 0x00, 0x00},</v>
      </c>
    </row>
    <row r="116" spans="1:168" ht="15" customHeight="1" x14ac:dyDescent="0.25">
      <c r="A116" s="88"/>
      <c r="B116" s="89">
        <v>0</v>
      </c>
      <c r="C116" s="89">
        <v>0</v>
      </c>
      <c r="D116" s="89">
        <v>0</v>
      </c>
      <c r="E116" s="89">
        <v>0</v>
      </c>
      <c r="F116" s="89">
        <v>0</v>
      </c>
      <c r="G116" s="89">
        <v>0</v>
      </c>
      <c r="H116" s="89">
        <v>0</v>
      </c>
      <c r="I116" s="89">
        <v>0</v>
      </c>
      <c r="J116" s="89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89">
        <v>0</v>
      </c>
      <c r="V116" s="89">
        <v>0</v>
      </c>
      <c r="W116" s="89">
        <v>0</v>
      </c>
      <c r="X116" s="89">
        <v>0</v>
      </c>
      <c r="Y116" s="89">
        <v>0</v>
      </c>
      <c r="Z116" s="89">
        <v>0</v>
      </c>
      <c r="AA116" s="89">
        <v>0</v>
      </c>
      <c r="AB116" s="89">
        <v>0</v>
      </c>
      <c r="AC116" s="89">
        <v>0</v>
      </c>
      <c r="AD116" s="89">
        <v>0</v>
      </c>
      <c r="AE116" s="89">
        <v>0</v>
      </c>
      <c r="AF116" s="89">
        <v>0</v>
      </c>
      <c r="AG116" s="89">
        <v>0</v>
      </c>
      <c r="AH116" s="89">
        <v>0</v>
      </c>
      <c r="AI116" s="89">
        <v>0</v>
      </c>
      <c r="AJ116" s="89">
        <v>0</v>
      </c>
      <c r="AK116" s="89">
        <v>0</v>
      </c>
      <c r="AL116" s="89">
        <v>0</v>
      </c>
      <c r="AM116" s="89">
        <v>0</v>
      </c>
      <c r="AN116" s="89">
        <v>0</v>
      </c>
      <c r="AO116" s="89">
        <v>0</v>
      </c>
      <c r="AP116" s="89">
        <v>0</v>
      </c>
      <c r="AQ116" s="89">
        <v>0</v>
      </c>
      <c r="AR116" s="89">
        <v>0</v>
      </c>
      <c r="AS116" s="89">
        <v>0</v>
      </c>
      <c r="AT116" s="89">
        <v>0</v>
      </c>
      <c r="AU116" s="89">
        <v>0</v>
      </c>
      <c r="AV116" s="89">
        <v>0</v>
      </c>
      <c r="AW116" s="89">
        <v>0</v>
      </c>
      <c r="AX116" s="89">
        <v>0</v>
      </c>
      <c r="AY116" s="89">
        <v>0</v>
      </c>
      <c r="AZ116" s="89">
        <v>0</v>
      </c>
      <c r="BA116" s="89">
        <v>0</v>
      </c>
      <c r="BB116" s="89">
        <v>0</v>
      </c>
      <c r="BC116" s="89">
        <v>0</v>
      </c>
      <c r="BD116" s="89">
        <v>0</v>
      </c>
      <c r="BE116" s="89">
        <v>0</v>
      </c>
      <c r="BF116" s="89">
        <v>0</v>
      </c>
      <c r="BG116" s="89">
        <v>0</v>
      </c>
      <c r="BH116" s="89">
        <v>0</v>
      </c>
      <c r="BI116" s="89">
        <v>0</v>
      </c>
      <c r="BJ116" s="89">
        <v>0</v>
      </c>
      <c r="BK116" s="89">
        <v>0</v>
      </c>
      <c r="BL116" s="89">
        <v>0</v>
      </c>
      <c r="BM116" s="89">
        <v>0</v>
      </c>
      <c r="BN116" s="89">
        <v>0</v>
      </c>
      <c r="BO116" s="89">
        <v>0</v>
      </c>
      <c r="BP116" s="89">
        <v>0</v>
      </c>
      <c r="BQ116" s="89">
        <v>0</v>
      </c>
      <c r="BR116" s="89">
        <v>0</v>
      </c>
      <c r="BS116" s="89">
        <v>0</v>
      </c>
      <c r="BT116" s="89">
        <v>0</v>
      </c>
      <c r="BU116" s="89">
        <v>0</v>
      </c>
      <c r="BV116" s="89">
        <v>0</v>
      </c>
      <c r="BW116" s="89">
        <v>0</v>
      </c>
      <c r="BX116" s="89">
        <v>0</v>
      </c>
      <c r="BY116" s="89">
        <v>0</v>
      </c>
      <c r="BZ116" s="89">
        <v>0</v>
      </c>
      <c r="CA116" s="89">
        <v>0</v>
      </c>
      <c r="CB116" s="89">
        <v>0</v>
      </c>
      <c r="CC116" s="89">
        <v>0</v>
      </c>
      <c r="CD116" s="89">
        <v>1</v>
      </c>
      <c r="CE116" s="89">
        <v>1</v>
      </c>
      <c r="CF116" s="89">
        <v>1</v>
      </c>
      <c r="CG116" s="89">
        <v>0</v>
      </c>
      <c r="CH116" s="89">
        <v>0</v>
      </c>
      <c r="CI116" s="89">
        <v>0</v>
      </c>
      <c r="CJ116" s="89">
        <v>0</v>
      </c>
      <c r="CK116" s="89">
        <v>0</v>
      </c>
      <c r="CL116" s="89">
        <v>0</v>
      </c>
      <c r="CM116" s="89">
        <v>0</v>
      </c>
      <c r="CN116" s="89">
        <v>0</v>
      </c>
      <c r="CO116" s="89">
        <v>0</v>
      </c>
      <c r="CP116" s="89">
        <v>0</v>
      </c>
      <c r="CQ116" s="89">
        <v>0</v>
      </c>
      <c r="CR116" s="89">
        <v>0</v>
      </c>
      <c r="CS116" s="89">
        <v>0</v>
      </c>
      <c r="CT116" s="89">
        <v>0</v>
      </c>
      <c r="CU116" s="89">
        <v>0</v>
      </c>
      <c r="CV116" s="89">
        <v>0</v>
      </c>
      <c r="CW116" s="89">
        <v>0</v>
      </c>
      <c r="CX116" s="89">
        <v>0</v>
      </c>
      <c r="CY116" s="89">
        <v>0</v>
      </c>
      <c r="CZ116" s="89">
        <v>0</v>
      </c>
      <c r="DA116" s="89">
        <v>0</v>
      </c>
      <c r="DB116" s="89">
        <v>0</v>
      </c>
      <c r="DC116" s="89">
        <v>0</v>
      </c>
      <c r="DD116" s="89">
        <v>0</v>
      </c>
      <c r="DE116" s="89">
        <v>0</v>
      </c>
      <c r="DF116" s="89">
        <v>0</v>
      </c>
      <c r="DG116" s="89">
        <v>0</v>
      </c>
      <c r="DH116" s="89">
        <v>0</v>
      </c>
      <c r="DI116" s="89">
        <v>0</v>
      </c>
      <c r="DJ116" s="89">
        <v>0</v>
      </c>
      <c r="DK116" s="89">
        <v>0</v>
      </c>
      <c r="DL116" s="89">
        <v>0</v>
      </c>
      <c r="DM116" s="89">
        <v>0</v>
      </c>
      <c r="DN116" s="89">
        <v>0</v>
      </c>
      <c r="DO116" s="89">
        <v>0</v>
      </c>
      <c r="DP116" s="89">
        <v>0</v>
      </c>
      <c r="DQ116" s="89">
        <v>0</v>
      </c>
      <c r="DR116" s="89">
        <v>0</v>
      </c>
      <c r="DS116" s="89">
        <v>0</v>
      </c>
      <c r="DT116" s="89">
        <v>0</v>
      </c>
      <c r="DU116" s="89">
        <v>0</v>
      </c>
      <c r="DV116" s="89">
        <v>0</v>
      </c>
      <c r="DW116" s="89">
        <v>0</v>
      </c>
      <c r="DX116" s="89">
        <v>0</v>
      </c>
      <c r="DY116" s="89">
        <v>0</v>
      </c>
      <c r="DZ116" s="88"/>
      <c r="EB116" s="72">
        <f t="shared" si="17"/>
        <v>0</v>
      </c>
      <c r="EC116" s="72">
        <f t="shared" si="18"/>
        <v>0</v>
      </c>
      <c r="ED116" s="72">
        <f t="shared" si="19"/>
        <v>0</v>
      </c>
      <c r="EE116" s="72">
        <f t="shared" si="20"/>
        <v>0</v>
      </c>
      <c r="EF116" s="72">
        <f t="shared" si="21"/>
        <v>0</v>
      </c>
      <c r="EG116" s="72">
        <f t="shared" si="22"/>
        <v>0</v>
      </c>
      <c r="EH116" s="72">
        <f t="shared" si="23"/>
        <v>0</v>
      </c>
      <c r="EI116" s="72">
        <f t="shared" si="24"/>
        <v>0</v>
      </c>
      <c r="EJ116" s="72">
        <f t="shared" si="25"/>
        <v>0</v>
      </c>
      <c r="EK116" s="72">
        <f t="shared" si="26"/>
        <v>128</v>
      </c>
      <c r="EL116" s="72">
        <f t="shared" si="27"/>
        <v>3</v>
      </c>
      <c r="EM116" s="72">
        <f t="shared" si="28"/>
        <v>0</v>
      </c>
      <c r="EN116" s="72">
        <f t="shared" si="29"/>
        <v>0</v>
      </c>
      <c r="EO116" s="72">
        <f t="shared" si="30"/>
        <v>0</v>
      </c>
      <c r="EP116" s="72">
        <f t="shared" si="31"/>
        <v>0</v>
      </c>
      <c r="EQ116" s="72">
        <f t="shared" si="32"/>
        <v>0</v>
      </c>
      <c r="ES116" s="11" t="str">
        <f t="shared" si="33"/>
        <v>{0x00, 0x00, 0x00, 0x00, 0x00, 0x00, 0x00, 0x00, 0x00, 0x80, 0x03, 0x00, 0x00, 0x00, 0x00, 0x00},</v>
      </c>
    </row>
    <row r="117" spans="1:168" ht="15" customHeight="1" x14ac:dyDescent="0.25">
      <c r="A117" s="88"/>
      <c r="B117" s="89">
        <v>0</v>
      </c>
      <c r="C117" s="89">
        <v>0</v>
      </c>
      <c r="D117" s="89">
        <v>0</v>
      </c>
      <c r="E117" s="89">
        <v>0</v>
      </c>
      <c r="F117" s="89">
        <v>0</v>
      </c>
      <c r="G117" s="89">
        <v>0</v>
      </c>
      <c r="H117" s="89">
        <v>0</v>
      </c>
      <c r="I117" s="89">
        <v>0</v>
      </c>
      <c r="J117" s="89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89">
        <v>0</v>
      </c>
      <c r="V117" s="89">
        <v>0</v>
      </c>
      <c r="W117" s="89">
        <v>0</v>
      </c>
      <c r="X117" s="89">
        <v>0</v>
      </c>
      <c r="Y117" s="89">
        <v>0</v>
      </c>
      <c r="Z117" s="89">
        <v>0</v>
      </c>
      <c r="AA117" s="89">
        <v>0</v>
      </c>
      <c r="AB117" s="89">
        <v>0</v>
      </c>
      <c r="AC117" s="89">
        <v>0</v>
      </c>
      <c r="AD117" s="89">
        <v>0</v>
      </c>
      <c r="AE117" s="89">
        <v>0</v>
      </c>
      <c r="AF117" s="89">
        <v>0</v>
      </c>
      <c r="AG117" s="89">
        <v>0</v>
      </c>
      <c r="AH117" s="89">
        <v>0</v>
      </c>
      <c r="AI117" s="89">
        <v>0</v>
      </c>
      <c r="AJ117" s="89">
        <v>0</v>
      </c>
      <c r="AK117" s="89">
        <v>0</v>
      </c>
      <c r="AL117" s="89">
        <v>0</v>
      </c>
      <c r="AM117" s="89">
        <v>0</v>
      </c>
      <c r="AN117" s="89">
        <v>0</v>
      </c>
      <c r="AO117" s="89">
        <v>0</v>
      </c>
      <c r="AP117" s="89">
        <v>0</v>
      </c>
      <c r="AQ117" s="89">
        <v>0</v>
      </c>
      <c r="AR117" s="89">
        <v>0</v>
      </c>
      <c r="AS117" s="89">
        <v>0</v>
      </c>
      <c r="AT117" s="89">
        <v>0</v>
      </c>
      <c r="AU117" s="89">
        <v>0</v>
      </c>
      <c r="AV117" s="89">
        <v>0</v>
      </c>
      <c r="AW117" s="89">
        <v>0</v>
      </c>
      <c r="AX117" s="89">
        <v>0</v>
      </c>
      <c r="AY117" s="89">
        <v>0</v>
      </c>
      <c r="AZ117" s="89">
        <v>0</v>
      </c>
      <c r="BA117" s="89">
        <v>0</v>
      </c>
      <c r="BB117" s="89">
        <v>0</v>
      </c>
      <c r="BC117" s="89">
        <v>0</v>
      </c>
      <c r="BD117" s="89">
        <v>0</v>
      </c>
      <c r="BE117" s="89">
        <v>0</v>
      </c>
      <c r="BF117" s="89">
        <v>0</v>
      </c>
      <c r="BG117" s="89">
        <v>0</v>
      </c>
      <c r="BH117" s="89">
        <v>0</v>
      </c>
      <c r="BI117" s="89">
        <v>0</v>
      </c>
      <c r="BJ117" s="89">
        <v>0</v>
      </c>
      <c r="BK117" s="89">
        <v>0</v>
      </c>
      <c r="BL117" s="89">
        <v>0</v>
      </c>
      <c r="BM117" s="89">
        <v>0</v>
      </c>
      <c r="BN117" s="89">
        <v>0</v>
      </c>
      <c r="BO117" s="89">
        <v>0</v>
      </c>
      <c r="BP117" s="89">
        <v>0</v>
      </c>
      <c r="BQ117" s="89">
        <v>0</v>
      </c>
      <c r="BR117" s="89">
        <v>0</v>
      </c>
      <c r="BS117" s="89">
        <v>0</v>
      </c>
      <c r="BT117" s="89">
        <v>0</v>
      </c>
      <c r="BU117" s="89">
        <v>0</v>
      </c>
      <c r="BV117" s="89">
        <v>0</v>
      </c>
      <c r="BW117" s="89">
        <v>0</v>
      </c>
      <c r="BX117" s="89">
        <v>0</v>
      </c>
      <c r="BY117" s="89">
        <v>0</v>
      </c>
      <c r="BZ117" s="89">
        <v>0</v>
      </c>
      <c r="CA117" s="89">
        <v>0</v>
      </c>
      <c r="CB117" s="89">
        <v>0</v>
      </c>
      <c r="CC117" s="89">
        <v>0</v>
      </c>
      <c r="CD117" s="89">
        <v>1</v>
      </c>
      <c r="CE117" s="89">
        <v>1</v>
      </c>
      <c r="CF117" s="89">
        <v>1</v>
      </c>
      <c r="CG117" s="89">
        <v>0</v>
      </c>
      <c r="CH117" s="89">
        <v>0</v>
      </c>
      <c r="CI117" s="89">
        <v>0</v>
      </c>
      <c r="CJ117" s="89">
        <v>0</v>
      </c>
      <c r="CK117" s="89">
        <v>0</v>
      </c>
      <c r="CL117" s="89">
        <v>0</v>
      </c>
      <c r="CM117" s="89">
        <v>0</v>
      </c>
      <c r="CN117" s="89">
        <v>0</v>
      </c>
      <c r="CO117" s="89">
        <v>0</v>
      </c>
      <c r="CP117" s="89">
        <v>0</v>
      </c>
      <c r="CQ117" s="89">
        <v>0</v>
      </c>
      <c r="CR117" s="89">
        <v>0</v>
      </c>
      <c r="CS117" s="89">
        <v>0</v>
      </c>
      <c r="CT117" s="89">
        <v>0</v>
      </c>
      <c r="CU117" s="89">
        <v>0</v>
      </c>
      <c r="CV117" s="89">
        <v>0</v>
      </c>
      <c r="CW117" s="89">
        <v>0</v>
      </c>
      <c r="CX117" s="89">
        <v>0</v>
      </c>
      <c r="CY117" s="89">
        <v>0</v>
      </c>
      <c r="CZ117" s="89">
        <v>0</v>
      </c>
      <c r="DA117" s="89">
        <v>0</v>
      </c>
      <c r="DB117" s="89">
        <v>0</v>
      </c>
      <c r="DC117" s="89">
        <v>0</v>
      </c>
      <c r="DD117" s="89">
        <v>0</v>
      </c>
      <c r="DE117" s="89">
        <v>0</v>
      </c>
      <c r="DF117" s="89">
        <v>0</v>
      </c>
      <c r="DG117" s="89">
        <v>0</v>
      </c>
      <c r="DH117" s="89">
        <v>0</v>
      </c>
      <c r="DI117" s="89">
        <v>0</v>
      </c>
      <c r="DJ117" s="89">
        <v>0</v>
      </c>
      <c r="DK117" s="89">
        <v>0</v>
      </c>
      <c r="DL117" s="89">
        <v>0</v>
      </c>
      <c r="DM117" s="89">
        <v>0</v>
      </c>
      <c r="DN117" s="89">
        <v>0</v>
      </c>
      <c r="DO117" s="89">
        <v>0</v>
      </c>
      <c r="DP117" s="89">
        <v>0</v>
      </c>
      <c r="DQ117" s="89">
        <v>0</v>
      </c>
      <c r="DR117" s="89">
        <v>0</v>
      </c>
      <c r="DS117" s="89">
        <v>0</v>
      </c>
      <c r="DT117" s="89">
        <v>0</v>
      </c>
      <c r="DU117" s="89">
        <v>0</v>
      </c>
      <c r="DV117" s="89">
        <v>0</v>
      </c>
      <c r="DW117" s="89">
        <v>0</v>
      </c>
      <c r="DX117" s="89">
        <v>0</v>
      </c>
      <c r="DY117" s="89">
        <v>0</v>
      </c>
      <c r="DZ117" s="88"/>
      <c r="EB117" s="72">
        <f t="shared" si="17"/>
        <v>0</v>
      </c>
      <c r="EC117" s="72">
        <f t="shared" si="18"/>
        <v>0</v>
      </c>
      <c r="ED117" s="72">
        <f t="shared" si="19"/>
        <v>0</v>
      </c>
      <c r="EE117" s="72">
        <f t="shared" si="20"/>
        <v>0</v>
      </c>
      <c r="EF117" s="72">
        <f t="shared" si="21"/>
        <v>0</v>
      </c>
      <c r="EG117" s="72">
        <f t="shared" si="22"/>
        <v>0</v>
      </c>
      <c r="EH117" s="72">
        <f t="shared" si="23"/>
        <v>0</v>
      </c>
      <c r="EI117" s="72">
        <f t="shared" si="24"/>
        <v>0</v>
      </c>
      <c r="EJ117" s="72">
        <f t="shared" si="25"/>
        <v>0</v>
      </c>
      <c r="EK117" s="72">
        <f t="shared" si="26"/>
        <v>128</v>
      </c>
      <c r="EL117" s="72">
        <f t="shared" si="27"/>
        <v>3</v>
      </c>
      <c r="EM117" s="72">
        <f t="shared" si="28"/>
        <v>0</v>
      </c>
      <c r="EN117" s="72">
        <f t="shared" si="29"/>
        <v>0</v>
      </c>
      <c r="EO117" s="72">
        <f t="shared" si="30"/>
        <v>0</v>
      </c>
      <c r="EP117" s="72">
        <f t="shared" si="31"/>
        <v>0</v>
      </c>
      <c r="EQ117" s="72">
        <f t="shared" si="32"/>
        <v>0</v>
      </c>
      <c r="ES117" s="11" t="str">
        <f t="shared" si="33"/>
        <v>{0x00, 0x00, 0x00, 0x00, 0x00, 0x00, 0x00, 0x00, 0x00, 0x80, 0x03, 0x00, 0x00, 0x00, 0x00, 0x00},</v>
      </c>
    </row>
    <row r="118" spans="1:168" s="72" customFormat="1" ht="15" customHeight="1" x14ac:dyDescent="0.25">
      <c r="A118" s="88"/>
      <c r="B118" s="89">
        <v>0</v>
      </c>
      <c r="C118" s="89">
        <v>0</v>
      </c>
      <c r="D118" s="89">
        <v>0</v>
      </c>
      <c r="E118" s="89">
        <v>0</v>
      </c>
      <c r="F118" s="89">
        <v>0</v>
      </c>
      <c r="G118" s="89">
        <v>0</v>
      </c>
      <c r="H118" s="89">
        <v>0</v>
      </c>
      <c r="I118" s="89">
        <v>0</v>
      </c>
      <c r="J118" s="89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0</v>
      </c>
      <c r="T118" s="89">
        <v>0</v>
      </c>
      <c r="U118" s="89">
        <v>0</v>
      </c>
      <c r="V118" s="89">
        <v>0</v>
      </c>
      <c r="W118" s="89">
        <v>0</v>
      </c>
      <c r="X118" s="89">
        <v>0</v>
      </c>
      <c r="Y118" s="89">
        <v>0</v>
      </c>
      <c r="Z118" s="89">
        <v>0</v>
      </c>
      <c r="AA118" s="89">
        <v>0</v>
      </c>
      <c r="AB118" s="89">
        <v>0</v>
      </c>
      <c r="AC118" s="89">
        <v>0</v>
      </c>
      <c r="AD118" s="89">
        <v>0</v>
      </c>
      <c r="AE118" s="89">
        <v>0</v>
      </c>
      <c r="AF118" s="89">
        <v>0</v>
      </c>
      <c r="AG118" s="89">
        <v>0</v>
      </c>
      <c r="AH118" s="89">
        <v>0</v>
      </c>
      <c r="AI118" s="89">
        <v>0</v>
      </c>
      <c r="AJ118" s="89">
        <v>0</v>
      </c>
      <c r="AK118" s="89">
        <v>0</v>
      </c>
      <c r="AL118" s="89">
        <v>0</v>
      </c>
      <c r="AM118" s="89">
        <v>0</v>
      </c>
      <c r="AN118" s="89">
        <v>0</v>
      </c>
      <c r="AO118" s="89">
        <v>0</v>
      </c>
      <c r="AP118" s="89">
        <v>0</v>
      </c>
      <c r="AQ118" s="89">
        <v>0</v>
      </c>
      <c r="AR118" s="89">
        <v>0</v>
      </c>
      <c r="AS118" s="89">
        <v>0</v>
      </c>
      <c r="AT118" s="89">
        <v>0</v>
      </c>
      <c r="AU118" s="89">
        <v>0</v>
      </c>
      <c r="AV118" s="89">
        <v>0</v>
      </c>
      <c r="AW118" s="89">
        <v>0</v>
      </c>
      <c r="AX118" s="89">
        <v>0</v>
      </c>
      <c r="AY118" s="89">
        <v>0</v>
      </c>
      <c r="AZ118" s="89">
        <v>0</v>
      </c>
      <c r="BA118" s="89">
        <v>0</v>
      </c>
      <c r="BB118" s="89">
        <v>0</v>
      </c>
      <c r="BC118" s="89">
        <v>0</v>
      </c>
      <c r="BD118" s="89">
        <v>0</v>
      </c>
      <c r="BE118" s="89">
        <v>0</v>
      </c>
      <c r="BF118" s="89">
        <v>0</v>
      </c>
      <c r="BG118" s="89">
        <v>0</v>
      </c>
      <c r="BH118" s="89">
        <v>0</v>
      </c>
      <c r="BI118" s="89">
        <v>0</v>
      </c>
      <c r="BJ118" s="89">
        <v>0</v>
      </c>
      <c r="BK118" s="89">
        <v>0</v>
      </c>
      <c r="BL118" s="89">
        <v>0</v>
      </c>
      <c r="BM118" s="89">
        <v>0</v>
      </c>
      <c r="BN118" s="89">
        <v>0</v>
      </c>
      <c r="BO118" s="89">
        <v>0</v>
      </c>
      <c r="BP118" s="89">
        <v>0</v>
      </c>
      <c r="BQ118" s="89">
        <v>0</v>
      </c>
      <c r="BR118" s="89">
        <v>0</v>
      </c>
      <c r="BS118" s="89">
        <v>0</v>
      </c>
      <c r="BT118" s="89">
        <v>0</v>
      </c>
      <c r="BU118" s="89">
        <v>0</v>
      </c>
      <c r="BV118" s="89">
        <v>0</v>
      </c>
      <c r="BW118" s="89">
        <v>0</v>
      </c>
      <c r="BX118" s="89">
        <v>0</v>
      </c>
      <c r="BY118" s="89">
        <v>0</v>
      </c>
      <c r="BZ118" s="89">
        <v>0</v>
      </c>
      <c r="CA118" s="89">
        <v>0</v>
      </c>
      <c r="CB118" s="89">
        <v>0</v>
      </c>
      <c r="CC118" s="89">
        <v>0</v>
      </c>
      <c r="CD118" s="89">
        <v>0</v>
      </c>
      <c r="CE118" s="89">
        <v>0</v>
      </c>
      <c r="CF118" s="89">
        <v>0</v>
      </c>
      <c r="CG118" s="89">
        <v>1</v>
      </c>
      <c r="CH118" s="89">
        <v>1</v>
      </c>
      <c r="CI118" s="89">
        <v>1</v>
      </c>
      <c r="CJ118" s="89">
        <v>0</v>
      </c>
      <c r="CK118" s="89">
        <v>0</v>
      </c>
      <c r="CL118" s="89">
        <v>0</v>
      </c>
      <c r="CM118" s="89">
        <v>0</v>
      </c>
      <c r="CN118" s="89">
        <v>0</v>
      </c>
      <c r="CO118" s="89">
        <v>0</v>
      </c>
      <c r="CP118" s="89">
        <v>0</v>
      </c>
      <c r="CQ118" s="89">
        <v>0</v>
      </c>
      <c r="CR118" s="89">
        <v>0</v>
      </c>
      <c r="CS118" s="89">
        <v>0</v>
      </c>
      <c r="CT118" s="89">
        <v>0</v>
      </c>
      <c r="CU118" s="89">
        <v>0</v>
      </c>
      <c r="CV118" s="89">
        <v>0</v>
      </c>
      <c r="CW118" s="89">
        <v>0</v>
      </c>
      <c r="CX118" s="89">
        <v>0</v>
      </c>
      <c r="CY118" s="89">
        <v>0</v>
      </c>
      <c r="CZ118" s="89">
        <v>0</v>
      </c>
      <c r="DA118" s="89">
        <v>0</v>
      </c>
      <c r="DB118" s="89">
        <v>0</v>
      </c>
      <c r="DC118" s="89">
        <v>0</v>
      </c>
      <c r="DD118" s="89">
        <v>0</v>
      </c>
      <c r="DE118" s="89">
        <v>0</v>
      </c>
      <c r="DF118" s="89">
        <v>0</v>
      </c>
      <c r="DG118" s="89">
        <v>0</v>
      </c>
      <c r="DH118" s="89">
        <v>0</v>
      </c>
      <c r="DI118" s="89">
        <v>0</v>
      </c>
      <c r="DJ118" s="89">
        <v>0</v>
      </c>
      <c r="DK118" s="89">
        <v>0</v>
      </c>
      <c r="DL118" s="89">
        <v>0</v>
      </c>
      <c r="DM118" s="89">
        <v>0</v>
      </c>
      <c r="DN118" s="89">
        <v>0</v>
      </c>
      <c r="DO118" s="89">
        <v>0</v>
      </c>
      <c r="DP118" s="89">
        <v>0</v>
      </c>
      <c r="DQ118" s="89">
        <v>0</v>
      </c>
      <c r="DR118" s="89">
        <v>0</v>
      </c>
      <c r="DS118" s="89">
        <v>0</v>
      </c>
      <c r="DT118" s="89">
        <v>0</v>
      </c>
      <c r="DU118" s="89">
        <v>0</v>
      </c>
      <c r="DV118" s="89">
        <v>0</v>
      </c>
      <c r="DW118" s="89">
        <v>0</v>
      </c>
      <c r="DX118" s="89">
        <v>0</v>
      </c>
      <c r="DY118" s="89">
        <v>0</v>
      </c>
      <c r="DZ118" s="88"/>
      <c r="EB118" s="72">
        <f t="shared" si="17"/>
        <v>0</v>
      </c>
      <c r="EC118" s="72">
        <f t="shared" si="18"/>
        <v>0</v>
      </c>
      <c r="ED118" s="72">
        <f t="shared" si="19"/>
        <v>0</v>
      </c>
      <c r="EE118" s="72">
        <f t="shared" si="20"/>
        <v>0</v>
      </c>
      <c r="EF118" s="72">
        <f t="shared" si="21"/>
        <v>0</v>
      </c>
      <c r="EG118" s="72">
        <f t="shared" si="22"/>
        <v>0</v>
      </c>
      <c r="EH118" s="72">
        <f t="shared" si="23"/>
        <v>0</v>
      </c>
      <c r="EI118" s="72">
        <f t="shared" si="24"/>
        <v>0</v>
      </c>
      <c r="EJ118" s="72">
        <f t="shared" si="25"/>
        <v>0</v>
      </c>
      <c r="EK118" s="72">
        <f t="shared" si="26"/>
        <v>0</v>
      </c>
      <c r="EL118" s="72">
        <f t="shared" si="27"/>
        <v>28</v>
      </c>
      <c r="EM118" s="72">
        <f t="shared" si="28"/>
        <v>0</v>
      </c>
      <c r="EN118" s="72">
        <f t="shared" si="29"/>
        <v>0</v>
      </c>
      <c r="EO118" s="72">
        <f t="shared" si="30"/>
        <v>0</v>
      </c>
      <c r="EP118" s="72">
        <f t="shared" si="31"/>
        <v>0</v>
      </c>
      <c r="EQ118" s="72">
        <f t="shared" si="32"/>
        <v>0</v>
      </c>
      <c r="ES118" s="11" t="str">
        <f t="shared" si="33"/>
        <v>{0x00, 0x00, 0x00, 0x00, 0x00, 0x00, 0x00, 0x00, 0x00, 0x00, 0x1C, 0x00, 0x00, 0x00, 0x00, 0x00},</v>
      </c>
    </row>
    <row r="119" spans="1:168" s="72" customFormat="1" ht="15" customHeight="1" x14ac:dyDescent="0.25">
      <c r="A119" s="88"/>
      <c r="B119" s="89">
        <v>0</v>
      </c>
      <c r="C119" s="89">
        <v>0</v>
      </c>
      <c r="D119" s="89">
        <v>0</v>
      </c>
      <c r="E119" s="89">
        <v>0</v>
      </c>
      <c r="F119" s="89">
        <v>0</v>
      </c>
      <c r="G119" s="89">
        <v>0</v>
      </c>
      <c r="H119" s="89">
        <v>0</v>
      </c>
      <c r="I119" s="89">
        <v>0</v>
      </c>
      <c r="J119" s="89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0</v>
      </c>
      <c r="T119" s="89">
        <v>0</v>
      </c>
      <c r="U119" s="89">
        <v>0</v>
      </c>
      <c r="V119" s="89">
        <v>0</v>
      </c>
      <c r="W119" s="89">
        <v>0</v>
      </c>
      <c r="X119" s="89">
        <v>0</v>
      </c>
      <c r="Y119" s="89">
        <v>0</v>
      </c>
      <c r="Z119" s="89">
        <v>0</v>
      </c>
      <c r="AA119" s="89">
        <v>0</v>
      </c>
      <c r="AB119" s="89">
        <v>0</v>
      </c>
      <c r="AC119" s="89">
        <v>0</v>
      </c>
      <c r="AD119" s="89">
        <v>0</v>
      </c>
      <c r="AE119" s="89">
        <v>0</v>
      </c>
      <c r="AF119" s="89">
        <v>0</v>
      </c>
      <c r="AG119" s="89">
        <v>0</v>
      </c>
      <c r="AH119" s="89">
        <v>0</v>
      </c>
      <c r="AI119" s="89">
        <v>0</v>
      </c>
      <c r="AJ119" s="89">
        <v>0</v>
      </c>
      <c r="AK119" s="89">
        <v>0</v>
      </c>
      <c r="AL119" s="89">
        <v>0</v>
      </c>
      <c r="AM119" s="89">
        <v>0</v>
      </c>
      <c r="AN119" s="89">
        <v>0</v>
      </c>
      <c r="AO119" s="89">
        <v>0</v>
      </c>
      <c r="AP119" s="89">
        <v>0</v>
      </c>
      <c r="AQ119" s="89">
        <v>0</v>
      </c>
      <c r="AR119" s="89">
        <v>0</v>
      </c>
      <c r="AS119" s="89">
        <v>0</v>
      </c>
      <c r="AT119" s="89">
        <v>0</v>
      </c>
      <c r="AU119" s="89">
        <v>0</v>
      </c>
      <c r="AV119" s="89">
        <v>0</v>
      </c>
      <c r="AW119" s="89">
        <v>0</v>
      </c>
      <c r="AX119" s="89">
        <v>0</v>
      </c>
      <c r="AY119" s="89">
        <v>0</v>
      </c>
      <c r="AZ119" s="89">
        <v>0</v>
      </c>
      <c r="BA119" s="89">
        <v>0</v>
      </c>
      <c r="BB119" s="89">
        <v>0</v>
      </c>
      <c r="BC119" s="89">
        <v>0</v>
      </c>
      <c r="BD119" s="89">
        <v>0</v>
      </c>
      <c r="BE119" s="89">
        <v>0</v>
      </c>
      <c r="BF119" s="89">
        <v>0</v>
      </c>
      <c r="BG119" s="89">
        <v>0</v>
      </c>
      <c r="BH119" s="89">
        <v>0</v>
      </c>
      <c r="BI119" s="89">
        <v>0</v>
      </c>
      <c r="BJ119" s="89">
        <v>0</v>
      </c>
      <c r="BK119" s="89">
        <v>0</v>
      </c>
      <c r="BL119" s="89">
        <v>0</v>
      </c>
      <c r="BM119" s="89">
        <v>0</v>
      </c>
      <c r="BN119" s="89">
        <v>0</v>
      </c>
      <c r="BO119" s="89">
        <v>0</v>
      </c>
      <c r="BP119" s="89">
        <v>0</v>
      </c>
      <c r="BQ119" s="89">
        <v>0</v>
      </c>
      <c r="BR119" s="89">
        <v>0</v>
      </c>
      <c r="BS119" s="89">
        <v>0</v>
      </c>
      <c r="BT119" s="89">
        <v>0</v>
      </c>
      <c r="BU119" s="89">
        <v>0</v>
      </c>
      <c r="BV119" s="89">
        <v>0</v>
      </c>
      <c r="BW119" s="89">
        <v>0</v>
      </c>
      <c r="BX119" s="89">
        <v>0</v>
      </c>
      <c r="BY119" s="89">
        <v>0</v>
      </c>
      <c r="BZ119" s="89">
        <v>0</v>
      </c>
      <c r="CA119" s="89">
        <v>0</v>
      </c>
      <c r="CB119" s="89">
        <v>0</v>
      </c>
      <c r="CC119" s="89">
        <v>0</v>
      </c>
      <c r="CD119" s="89">
        <v>0</v>
      </c>
      <c r="CE119" s="89">
        <v>0</v>
      </c>
      <c r="CF119" s="89">
        <v>0</v>
      </c>
      <c r="CG119" s="89">
        <v>1</v>
      </c>
      <c r="CH119" s="89">
        <v>1</v>
      </c>
      <c r="CI119" s="89">
        <v>1</v>
      </c>
      <c r="CJ119" s="89">
        <v>0</v>
      </c>
      <c r="CK119" s="89">
        <v>0</v>
      </c>
      <c r="CL119" s="89">
        <v>0</v>
      </c>
      <c r="CM119" s="89">
        <v>0</v>
      </c>
      <c r="CN119" s="89">
        <v>0</v>
      </c>
      <c r="CO119" s="89">
        <v>0</v>
      </c>
      <c r="CP119" s="89">
        <v>0</v>
      </c>
      <c r="CQ119" s="89">
        <v>0</v>
      </c>
      <c r="CR119" s="89">
        <v>0</v>
      </c>
      <c r="CS119" s="89">
        <v>0</v>
      </c>
      <c r="CT119" s="89">
        <v>0</v>
      </c>
      <c r="CU119" s="89">
        <v>0</v>
      </c>
      <c r="CV119" s="89">
        <v>0</v>
      </c>
      <c r="CW119" s="89">
        <v>0</v>
      </c>
      <c r="CX119" s="89">
        <v>0</v>
      </c>
      <c r="CY119" s="89">
        <v>0</v>
      </c>
      <c r="CZ119" s="89">
        <v>0</v>
      </c>
      <c r="DA119" s="89">
        <v>0</v>
      </c>
      <c r="DB119" s="89">
        <v>0</v>
      </c>
      <c r="DC119" s="89">
        <v>0</v>
      </c>
      <c r="DD119" s="89">
        <v>0</v>
      </c>
      <c r="DE119" s="89">
        <v>0</v>
      </c>
      <c r="DF119" s="89">
        <v>0</v>
      </c>
      <c r="DG119" s="89">
        <v>0</v>
      </c>
      <c r="DH119" s="89">
        <v>0</v>
      </c>
      <c r="DI119" s="89">
        <v>0</v>
      </c>
      <c r="DJ119" s="89">
        <v>0</v>
      </c>
      <c r="DK119" s="89">
        <v>0</v>
      </c>
      <c r="DL119" s="89">
        <v>0</v>
      </c>
      <c r="DM119" s="89">
        <v>0</v>
      </c>
      <c r="DN119" s="89">
        <v>0</v>
      </c>
      <c r="DO119" s="89">
        <v>0</v>
      </c>
      <c r="DP119" s="89">
        <v>0</v>
      </c>
      <c r="DQ119" s="89">
        <v>0</v>
      </c>
      <c r="DR119" s="89">
        <v>0</v>
      </c>
      <c r="DS119" s="89">
        <v>0</v>
      </c>
      <c r="DT119" s="89">
        <v>0</v>
      </c>
      <c r="DU119" s="89">
        <v>0</v>
      </c>
      <c r="DV119" s="89">
        <v>0</v>
      </c>
      <c r="DW119" s="89">
        <v>0</v>
      </c>
      <c r="DX119" s="89">
        <v>0</v>
      </c>
      <c r="DY119" s="89">
        <v>0</v>
      </c>
      <c r="DZ119" s="88"/>
      <c r="EB119" s="72">
        <f t="shared" si="17"/>
        <v>0</v>
      </c>
      <c r="EC119" s="72">
        <f t="shared" si="18"/>
        <v>0</v>
      </c>
      <c r="ED119" s="72">
        <f t="shared" si="19"/>
        <v>0</v>
      </c>
      <c r="EE119" s="72">
        <f t="shared" si="20"/>
        <v>0</v>
      </c>
      <c r="EF119" s="72">
        <f t="shared" si="21"/>
        <v>0</v>
      </c>
      <c r="EG119" s="72">
        <f t="shared" si="22"/>
        <v>0</v>
      </c>
      <c r="EH119" s="72">
        <f t="shared" si="23"/>
        <v>0</v>
      </c>
      <c r="EI119" s="72">
        <f t="shared" si="24"/>
        <v>0</v>
      </c>
      <c r="EJ119" s="72">
        <f t="shared" si="25"/>
        <v>0</v>
      </c>
      <c r="EK119" s="72">
        <f t="shared" si="26"/>
        <v>0</v>
      </c>
      <c r="EL119" s="72">
        <f t="shared" si="27"/>
        <v>28</v>
      </c>
      <c r="EM119" s="72">
        <f t="shared" si="28"/>
        <v>0</v>
      </c>
      <c r="EN119" s="72">
        <f t="shared" si="29"/>
        <v>0</v>
      </c>
      <c r="EO119" s="72">
        <f t="shared" si="30"/>
        <v>0</v>
      </c>
      <c r="EP119" s="72">
        <f t="shared" si="31"/>
        <v>0</v>
      </c>
      <c r="EQ119" s="72">
        <f t="shared" si="32"/>
        <v>0</v>
      </c>
      <c r="ES119" s="11" t="str">
        <f t="shared" si="33"/>
        <v>{0x00, 0x00, 0x00, 0x00, 0x00, 0x00, 0x00, 0x00, 0x00, 0x00, 0x1C, 0x00, 0x00, 0x00, 0x00, 0x00},</v>
      </c>
    </row>
    <row r="120" spans="1:168" s="72" customFormat="1" ht="15" customHeight="1" x14ac:dyDescent="0.25">
      <c r="A120" s="88"/>
      <c r="B120" s="89">
        <v>0</v>
      </c>
      <c r="C120" s="89">
        <v>0</v>
      </c>
      <c r="D120" s="89">
        <v>0</v>
      </c>
      <c r="E120" s="89">
        <v>0</v>
      </c>
      <c r="F120" s="89">
        <v>0</v>
      </c>
      <c r="G120" s="89">
        <v>0</v>
      </c>
      <c r="H120" s="89">
        <v>0</v>
      </c>
      <c r="I120" s="89">
        <v>0</v>
      </c>
      <c r="J120" s="89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89">
        <v>0</v>
      </c>
      <c r="V120" s="89">
        <v>0</v>
      </c>
      <c r="W120" s="89">
        <v>0</v>
      </c>
      <c r="X120" s="89">
        <v>0</v>
      </c>
      <c r="Y120" s="89">
        <v>0</v>
      </c>
      <c r="Z120" s="89">
        <v>0</v>
      </c>
      <c r="AA120" s="89">
        <v>0</v>
      </c>
      <c r="AB120" s="89">
        <v>0</v>
      </c>
      <c r="AC120" s="89">
        <v>0</v>
      </c>
      <c r="AD120" s="89">
        <v>0</v>
      </c>
      <c r="AE120" s="89">
        <v>0</v>
      </c>
      <c r="AF120" s="89">
        <v>0</v>
      </c>
      <c r="AG120" s="89">
        <v>0</v>
      </c>
      <c r="AH120" s="89">
        <v>0</v>
      </c>
      <c r="AI120" s="89">
        <v>0</v>
      </c>
      <c r="AJ120" s="89">
        <v>0</v>
      </c>
      <c r="AK120" s="89">
        <v>0</v>
      </c>
      <c r="AL120" s="89">
        <v>0</v>
      </c>
      <c r="AM120" s="89">
        <v>0</v>
      </c>
      <c r="AN120" s="89">
        <v>0</v>
      </c>
      <c r="AO120" s="89">
        <v>0</v>
      </c>
      <c r="AP120" s="89">
        <v>0</v>
      </c>
      <c r="AQ120" s="89">
        <v>0</v>
      </c>
      <c r="AR120" s="89">
        <v>0</v>
      </c>
      <c r="AS120" s="89">
        <v>0</v>
      </c>
      <c r="AT120" s="89">
        <v>0</v>
      </c>
      <c r="AU120" s="89">
        <v>0</v>
      </c>
      <c r="AV120" s="89">
        <v>0</v>
      </c>
      <c r="AW120" s="89">
        <v>0</v>
      </c>
      <c r="AX120" s="89">
        <v>0</v>
      </c>
      <c r="AY120" s="89">
        <v>0</v>
      </c>
      <c r="AZ120" s="89">
        <v>0</v>
      </c>
      <c r="BA120" s="89">
        <v>0</v>
      </c>
      <c r="BB120" s="89">
        <v>0</v>
      </c>
      <c r="BC120" s="89">
        <v>0</v>
      </c>
      <c r="BD120" s="89">
        <v>0</v>
      </c>
      <c r="BE120" s="89">
        <v>0</v>
      </c>
      <c r="BF120" s="89">
        <v>0</v>
      </c>
      <c r="BG120" s="89">
        <v>0</v>
      </c>
      <c r="BH120" s="89">
        <v>0</v>
      </c>
      <c r="BI120" s="89">
        <v>0</v>
      </c>
      <c r="BJ120" s="89">
        <v>0</v>
      </c>
      <c r="BK120" s="89">
        <v>0</v>
      </c>
      <c r="BL120" s="89">
        <v>0</v>
      </c>
      <c r="BM120" s="89">
        <v>0</v>
      </c>
      <c r="BN120" s="89">
        <v>0</v>
      </c>
      <c r="BO120" s="89">
        <v>0</v>
      </c>
      <c r="BP120" s="89">
        <v>0</v>
      </c>
      <c r="BQ120" s="89">
        <v>0</v>
      </c>
      <c r="BR120" s="89">
        <v>0</v>
      </c>
      <c r="BS120" s="89">
        <v>0</v>
      </c>
      <c r="BT120" s="89">
        <v>0</v>
      </c>
      <c r="BU120" s="89">
        <v>0</v>
      </c>
      <c r="BV120" s="89">
        <v>0</v>
      </c>
      <c r="BW120" s="89">
        <v>0</v>
      </c>
      <c r="BX120" s="89">
        <v>0</v>
      </c>
      <c r="BY120" s="89">
        <v>0</v>
      </c>
      <c r="BZ120" s="89">
        <v>0</v>
      </c>
      <c r="CA120" s="89">
        <v>0</v>
      </c>
      <c r="CB120" s="89">
        <v>0</v>
      </c>
      <c r="CC120" s="89">
        <v>0</v>
      </c>
      <c r="CD120" s="89">
        <v>0</v>
      </c>
      <c r="CE120" s="89">
        <v>0</v>
      </c>
      <c r="CF120" s="89">
        <v>0</v>
      </c>
      <c r="CG120" s="89">
        <v>1</v>
      </c>
      <c r="CH120" s="89">
        <v>1</v>
      </c>
      <c r="CI120" s="89">
        <v>1</v>
      </c>
      <c r="CJ120" s="89">
        <v>0</v>
      </c>
      <c r="CK120" s="89">
        <v>0</v>
      </c>
      <c r="CL120" s="89">
        <v>0</v>
      </c>
      <c r="CM120" s="89">
        <v>0</v>
      </c>
      <c r="CN120" s="89">
        <v>0</v>
      </c>
      <c r="CO120" s="89">
        <v>0</v>
      </c>
      <c r="CP120" s="89">
        <v>0</v>
      </c>
      <c r="CQ120" s="89">
        <v>0</v>
      </c>
      <c r="CR120" s="89">
        <v>0</v>
      </c>
      <c r="CS120" s="89">
        <v>0</v>
      </c>
      <c r="CT120" s="89">
        <v>0</v>
      </c>
      <c r="CU120" s="89">
        <v>0</v>
      </c>
      <c r="CV120" s="89">
        <v>0</v>
      </c>
      <c r="CW120" s="89">
        <v>0</v>
      </c>
      <c r="CX120" s="89">
        <v>0</v>
      </c>
      <c r="CY120" s="89">
        <v>0</v>
      </c>
      <c r="CZ120" s="89">
        <v>0</v>
      </c>
      <c r="DA120" s="89">
        <v>0</v>
      </c>
      <c r="DB120" s="89">
        <v>0</v>
      </c>
      <c r="DC120" s="89">
        <v>0</v>
      </c>
      <c r="DD120" s="89">
        <v>0</v>
      </c>
      <c r="DE120" s="89">
        <v>0</v>
      </c>
      <c r="DF120" s="89">
        <v>0</v>
      </c>
      <c r="DG120" s="89">
        <v>0</v>
      </c>
      <c r="DH120" s="89">
        <v>0</v>
      </c>
      <c r="DI120" s="89">
        <v>0</v>
      </c>
      <c r="DJ120" s="89">
        <v>0</v>
      </c>
      <c r="DK120" s="89">
        <v>0</v>
      </c>
      <c r="DL120" s="89">
        <v>0</v>
      </c>
      <c r="DM120" s="89">
        <v>0</v>
      </c>
      <c r="DN120" s="89">
        <v>0</v>
      </c>
      <c r="DO120" s="89">
        <v>0</v>
      </c>
      <c r="DP120" s="89">
        <v>0</v>
      </c>
      <c r="DQ120" s="89">
        <v>0</v>
      </c>
      <c r="DR120" s="89">
        <v>0</v>
      </c>
      <c r="DS120" s="89">
        <v>0</v>
      </c>
      <c r="DT120" s="89">
        <v>0</v>
      </c>
      <c r="DU120" s="89">
        <v>0</v>
      </c>
      <c r="DV120" s="89">
        <v>0</v>
      </c>
      <c r="DW120" s="89">
        <v>0</v>
      </c>
      <c r="DX120" s="89">
        <v>0</v>
      </c>
      <c r="DY120" s="89">
        <v>0</v>
      </c>
      <c r="DZ120" s="88"/>
      <c r="EB120" s="72">
        <f t="shared" si="17"/>
        <v>0</v>
      </c>
      <c r="EC120" s="72">
        <f t="shared" si="18"/>
        <v>0</v>
      </c>
      <c r="ED120" s="72">
        <f t="shared" si="19"/>
        <v>0</v>
      </c>
      <c r="EE120" s="72">
        <f t="shared" si="20"/>
        <v>0</v>
      </c>
      <c r="EF120" s="72">
        <f t="shared" si="21"/>
        <v>0</v>
      </c>
      <c r="EG120" s="72">
        <f t="shared" si="22"/>
        <v>0</v>
      </c>
      <c r="EH120" s="72">
        <f t="shared" si="23"/>
        <v>0</v>
      </c>
      <c r="EI120" s="72">
        <f t="shared" si="24"/>
        <v>0</v>
      </c>
      <c r="EJ120" s="72">
        <f t="shared" si="25"/>
        <v>0</v>
      </c>
      <c r="EK120" s="72">
        <f t="shared" si="26"/>
        <v>0</v>
      </c>
      <c r="EL120" s="72">
        <f t="shared" si="27"/>
        <v>28</v>
      </c>
      <c r="EM120" s="72">
        <f t="shared" si="28"/>
        <v>0</v>
      </c>
      <c r="EN120" s="72">
        <f t="shared" si="29"/>
        <v>0</v>
      </c>
      <c r="EO120" s="72">
        <f t="shared" si="30"/>
        <v>0</v>
      </c>
      <c r="EP120" s="72">
        <f t="shared" si="31"/>
        <v>0</v>
      </c>
      <c r="EQ120" s="72">
        <f t="shared" si="32"/>
        <v>0</v>
      </c>
      <c r="ES120" s="11" t="str">
        <f t="shared" si="33"/>
        <v>{0x00, 0x00, 0x00, 0x00, 0x00, 0x00, 0x00, 0x00, 0x00, 0x00, 0x1C, 0x00, 0x00, 0x00, 0x00, 0x00},</v>
      </c>
    </row>
    <row r="121" spans="1:168" s="72" customFormat="1" ht="15" customHeight="1" x14ac:dyDescent="0.25">
      <c r="A121" s="88"/>
      <c r="B121" s="89">
        <v>0</v>
      </c>
      <c r="C121" s="89">
        <v>0</v>
      </c>
      <c r="D121" s="89">
        <v>0</v>
      </c>
      <c r="E121" s="89">
        <v>0</v>
      </c>
      <c r="F121" s="89">
        <v>0</v>
      </c>
      <c r="G121" s="89">
        <v>0</v>
      </c>
      <c r="H121" s="89">
        <v>0</v>
      </c>
      <c r="I121" s="89">
        <v>0</v>
      </c>
      <c r="J121" s="89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89">
        <v>0</v>
      </c>
      <c r="V121" s="89">
        <v>0</v>
      </c>
      <c r="W121" s="89">
        <v>0</v>
      </c>
      <c r="X121" s="89">
        <v>0</v>
      </c>
      <c r="Y121" s="89">
        <v>0</v>
      </c>
      <c r="Z121" s="89">
        <v>0</v>
      </c>
      <c r="AA121" s="89">
        <v>0</v>
      </c>
      <c r="AB121" s="89">
        <v>0</v>
      </c>
      <c r="AC121" s="89">
        <v>0</v>
      </c>
      <c r="AD121" s="89">
        <v>0</v>
      </c>
      <c r="AE121" s="89">
        <v>0</v>
      </c>
      <c r="AF121" s="89">
        <v>0</v>
      </c>
      <c r="AG121" s="89">
        <v>0</v>
      </c>
      <c r="AH121" s="89">
        <v>0</v>
      </c>
      <c r="AI121" s="89">
        <v>0</v>
      </c>
      <c r="AJ121" s="89">
        <v>0</v>
      </c>
      <c r="AK121" s="89">
        <v>0</v>
      </c>
      <c r="AL121" s="89">
        <v>0</v>
      </c>
      <c r="AM121" s="89">
        <v>0</v>
      </c>
      <c r="AN121" s="89">
        <v>0</v>
      </c>
      <c r="AO121" s="89">
        <v>0</v>
      </c>
      <c r="AP121" s="89">
        <v>0</v>
      </c>
      <c r="AQ121" s="89">
        <v>0</v>
      </c>
      <c r="AR121" s="89">
        <v>0</v>
      </c>
      <c r="AS121" s="89">
        <v>0</v>
      </c>
      <c r="AT121" s="89">
        <v>0</v>
      </c>
      <c r="AU121" s="89">
        <v>0</v>
      </c>
      <c r="AV121" s="89">
        <v>0</v>
      </c>
      <c r="AW121" s="89">
        <v>0</v>
      </c>
      <c r="AX121" s="89">
        <v>0</v>
      </c>
      <c r="AY121" s="89">
        <v>0</v>
      </c>
      <c r="AZ121" s="89">
        <v>0</v>
      </c>
      <c r="BA121" s="89">
        <v>0</v>
      </c>
      <c r="BB121" s="89">
        <v>0</v>
      </c>
      <c r="BC121" s="89">
        <v>0</v>
      </c>
      <c r="BD121" s="89">
        <v>0</v>
      </c>
      <c r="BE121" s="89">
        <v>0</v>
      </c>
      <c r="BF121" s="89">
        <v>0</v>
      </c>
      <c r="BG121" s="89">
        <v>0</v>
      </c>
      <c r="BH121" s="89">
        <v>0</v>
      </c>
      <c r="BI121" s="89">
        <v>0</v>
      </c>
      <c r="BJ121" s="89">
        <v>0</v>
      </c>
      <c r="BK121" s="89">
        <v>0</v>
      </c>
      <c r="BL121" s="89">
        <v>0</v>
      </c>
      <c r="BM121" s="89">
        <v>0</v>
      </c>
      <c r="BN121" s="89">
        <v>0</v>
      </c>
      <c r="BO121" s="89">
        <v>0</v>
      </c>
      <c r="BP121" s="89">
        <v>0</v>
      </c>
      <c r="BQ121" s="89">
        <v>0</v>
      </c>
      <c r="BR121" s="89">
        <v>0</v>
      </c>
      <c r="BS121" s="89">
        <v>0</v>
      </c>
      <c r="BT121" s="89">
        <v>0</v>
      </c>
      <c r="BU121" s="89">
        <v>0</v>
      </c>
      <c r="BV121" s="89">
        <v>0</v>
      </c>
      <c r="BW121" s="89">
        <v>0</v>
      </c>
      <c r="BX121" s="89">
        <v>0</v>
      </c>
      <c r="BY121" s="89">
        <v>0</v>
      </c>
      <c r="BZ121" s="89">
        <v>0</v>
      </c>
      <c r="CA121" s="89">
        <v>0</v>
      </c>
      <c r="CB121" s="89">
        <v>0</v>
      </c>
      <c r="CC121" s="89">
        <v>0</v>
      </c>
      <c r="CD121" s="89">
        <v>0</v>
      </c>
      <c r="CE121" s="89">
        <v>0</v>
      </c>
      <c r="CF121" s="89">
        <v>0</v>
      </c>
      <c r="CG121" s="89">
        <v>0</v>
      </c>
      <c r="CH121" s="89">
        <v>0</v>
      </c>
      <c r="CI121" s="89">
        <v>0</v>
      </c>
      <c r="CJ121" s="89">
        <v>1</v>
      </c>
      <c r="CK121" s="89">
        <v>1</v>
      </c>
      <c r="CL121" s="89">
        <v>1</v>
      </c>
      <c r="CM121" s="89">
        <v>0</v>
      </c>
      <c r="CN121" s="89">
        <v>0</v>
      </c>
      <c r="CO121" s="89">
        <v>0</v>
      </c>
      <c r="CP121" s="89">
        <v>0</v>
      </c>
      <c r="CQ121" s="89">
        <v>0</v>
      </c>
      <c r="CR121" s="89">
        <v>0</v>
      </c>
      <c r="CS121" s="89">
        <v>0</v>
      </c>
      <c r="CT121" s="89">
        <v>0</v>
      </c>
      <c r="CU121" s="89">
        <v>0</v>
      </c>
      <c r="CV121" s="89">
        <v>0</v>
      </c>
      <c r="CW121" s="89">
        <v>0</v>
      </c>
      <c r="CX121" s="89">
        <v>0</v>
      </c>
      <c r="CY121" s="89">
        <v>0</v>
      </c>
      <c r="CZ121" s="89">
        <v>0</v>
      </c>
      <c r="DA121" s="89">
        <v>0</v>
      </c>
      <c r="DB121" s="89">
        <v>0</v>
      </c>
      <c r="DC121" s="89">
        <v>0</v>
      </c>
      <c r="DD121" s="89">
        <v>0</v>
      </c>
      <c r="DE121" s="89">
        <v>0</v>
      </c>
      <c r="DF121" s="89">
        <v>0</v>
      </c>
      <c r="DG121" s="89">
        <v>0</v>
      </c>
      <c r="DH121" s="89">
        <v>0</v>
      </c>
      <c r="DI121" s="89">
        <v>0</v>
      </c>
      <c r="DJ121" s="89">
        <v>0</v>
      </c>
      <c r="DK121" s="89">
        <v>0</v>
      </c>
      <c r="DL121" s="89">
        <v>0</v>
      </c>
      <c r="DM121" s="89">
        <v>0</v>
      </c>
      <c r="DN121" s="89">
        <v>0</v>
      </c>
      <c r="DO121" s="89">
        <v>0</v>
      </c>
      <c r="DP121" s="89">
        <v>0</v>
      </c>
      <c r="DQ121" s="89">
        <v>0</v>
      </c>
      <c r="DR121" s="89">
        <v>0</v>
      </c>
      <c r="DS121" s="89">
        <v>0</v>
      </c>
      <c r="DT121" s="89">
        <v>0</v>
      </c>
      <c r="DU121" s="89">
        <v>0</v>
      </c>
      <c r="DV121" s="89">
        <v>0</v>
      </c>
      <c r="DW121" s="89">
        <v>0</v>
      </c>
      <c r="DX121" s="89">
        <v>0</v>
      </c>
      <c r="DY121" s="89">
        <v>0</v>
      </c>
      <c r="DZ121" s="88"/>
      <c r="EB121" s="72">
        <f t="shared" si="17"/>
        <v>0</v>
      </c>
      <c r="EC121" s="72">
        <f t="shared" si="18"/>
        <v>0</v>
      </c>
      <c r="ED121" s="72">
        <f t="shared" si="19"/>
        <v>0</v>
      </c>
      <c r="EE121" s="72">
        <f t="shared" si="20"/>
        <v>0</v>
      </c>
      <c r="EF121" s="72">
        <f t="shared" si="21"/>
        <v>0</v>
      </c>
      <c r="EG121" s="72">
        <f t="shared" si="22"/>
        <v>0</v>
      </c>
      <c r="EH121" s="72">
        <f t="shared" si="23"/>
        <v>0</v>
      </c>
      <c r="EI121" s="72">
        <f t="shared" si="24"/>
        <v>0</v>
      </c>
      <c r="EJ121" s="72">
        <f t="shared" si="25"/>
        <v>0</v>
      </c>
      <c r="EK121" s="72">
        <f t="shared" si="26"/>
        <v>0</v>
      </c>
      <c r="EL121" s="72">
        <f t="shared" si="27"/>
        <v>224</v>
      </c>
      <c r="EM121" s="72">
        <f t="shared" si="28"/>
        <v>0</v>
      </c>
      <c r="EN121" s="72">
        <f t="shared" si="29"/>
        <v>0</v>
      </c>
      <c r="EO121" s="72">
        <f t="shared" si="30"/>
        <v>0</v>
      </c>
      <c r="EP121" s="72">
        <f t="shared" si="31"/>
        <v>0</v>
      </c>
      <c r="EQ121" s="72">
        <f t="shared" si="32"/>
        <v>0</v>
      </c>
      <c r="ES121" s="11" t="str">
        <f t="shared" si="33"/>
        <v>{0x00, 0x00, 0x00, 0x00, 0x00, 0x00, 0x00, 0x00, 0x00, 0x00, 0xE0, 0x00, 0x00, 0x00, 0x00, 0x00},</v>
      </c>
    </row>
    <row r="122" spans="1:168" s="72" customFormat="1" ht="15" customHeight="1" x14ac:dyDescent="0.25">
      <c r="A122" s="88"/>
      <c r="B122" s="89">
        <v>0</v>
      </c>
      <c r="C122" s="89">
        <v>0</v>
      </c>
      <c r="D122" s="89">
        <v>0</v>
      </c>
      <c r="E122" s="89">
        <v>0</v>
      </c>
      <c r="F122" s="89">
        <v>0</v>
      </c>
      <c r="G122" s="89">
        <v>0</v>
      </c>
      <c r="H122" s="89">
        <v>0</v>
      </c>
      <c r="I122" s="89">
        <v>0</v>
      </c>
      <c r="J122" s="89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89">
        <v>0</v>
      </c>
      <c r="V122" s="89">
        <v>0</v>
      </c>
      <c r="W122" s="89">
        <v>0</v>
      </c>
      <c r="X122" s="89">
        <v>0</v>
      </c>
      <c r="Y122" s="89">
        <v>0</v>
      </c>
      <c r="Z122" s="89">
        <v>0</v>
      </c>
      <c r="AA122" s="89">
        <v>0</v>
      </c>
      <c r="AB122" s="89">
        <v>0</v>
      </c>
      <c r="AC122" s="89">
        <v>0</v>
      </c>
      <c r="AD122" s="89">
        <v>0</v>
      </c>
      <c r="AE122" s="89">
        <v>0</v>
      </c>
      <c r="AF122" s="89">
        <v>0</v>
      </c>
      <c r="AG122" s="89">
        <v>0</v>
      </c>
      <c r="AH122" s="89">
        <v>0</v>
      </c>
      <c r="AI122" s="89">
        <v>0</v>
      </c>
      <c r="AJ122" s="89">
        <v>0</v>
      </c>
      <c r="AK122" s="89">
        <v>0</v>
      </c>
      <c r="AL122" s="89">
        <v>0</v>
      </c>
      <c r="AM122" s="89">
        <v>0</v>
      </c>
      <c r="AN122" s="89">
        <v>0</v>
      </c>
      <c r="AO122" s="89">
        <v>0</v>
      </c>
      <c r="AP122" s="89">
        <v>0</v>
      </c>
      <c r="AQ122" s="89">
        <v>0</v>
      </c>
      <c r="AR122" s="89">
        <v>0</v>
      </c>
      <c r="AS122" s="89">
        <v>0</v>
      </c>
      <c r="AT122" s="89">
        <v>0</v>
      </c>
      <c r="AU122" s="89">
        <v>0</v>
      </c>
      <c r="AV122" s="89">
        <v>0</v>
      </c>
      <c r="AW122" s="89">
        <v>0</v>
      </c>
      <c r="AX122" s="89">
        <v>0</v>
      </c>
      <c r="AY122" s="89">
        <v>0</v>
      </c>
      <c r="AZ122" s="89">
        <v>0</v>
      </c>
      <c r="BA122" s="89">
        <v>0</v>
      </c>
      <c r="BB122" s="89">
        <v>0</v>
      </c>
      <c r="BC122" s="89">
        <v>0</v>
      </c>
      <c r="BD122" s="89">
        <v>0</v>
      </c>
      <c r="BE122" s="89">
        <v>0</v>
      </c>
      <c r="BF122" s="89">
        <v>0</v>
      </c>
      <c r="BG122" s="89">
        <v>0</v>
      </c>
      <c r="BH122" s="89">
        <v>0</v>
      </c>
      <c r="BI122" s="89">
        <v>0</v>
      </c>
      <c r="BJ122" s="89">
        <v>0</v>
      </c>
      <c r="BK122" s="89">
        <v>0</v>
      </c>
      <c r="BL122" s="89">
        <v>0</v>
      </c>
      <c r="BM122" s="89">
        <v>0</v>
      </c>
      <c r="BN122" s="89">
        <v>0</v>
      </c>
      <c r="BO122" s="89">
        <v>0</v>
      </c>
      <c r="BP122" s="89">
        <v>0</v>
      </c>
      <c r="BQ122" s="89">
        <v>0</v>
      </c>
      <c r="BR122" s="89">
        <v>0</v>
      </c>
      <c r="BS122" s="89">
        <v>0</v>
      </c>
      <c r="BT122" s="89">
        <v>0</v>
      </c>
      <c r="BU122" s="89">
        <v>0</v>
      </c>
      <c r="BV122" s="89">
        <v>0</v>
      </c>
      <c r="BW122" s="89">
        <v>0</v>
      </c>
      <c r="BX122" s="89">
        <v>0</v>
      </c>
      <c r="BY122" s="89">
        <v>0</v>
      </c>
      <c r="BZ122" s="89">
        <v>0</v>
      </c>
      <c r="CA122" s="89">
        <v>0</v>
      </c>
      <c r="CB122" s="89">
        <v>0</v>
      </c>
      <c r="CC122" s="89">
        <v>0</v>
      </c>
      <c r="CD122" s="89">
        <v>0</v>
      </c>
      <c r="CE122" s="89">
        <v>0</v>
      </c>
      <c r="CF122" s="89">
        <v>0</v>
      </c>
      <c r="CG122" s="89">
        <v>0</v>
      </c>
      <c r="CH122" s="89">
        <v>0</v>
      </c>
      <c r="CI122" s="89">
        <v>0</v>
      </c>
      <c r="CJ122" s="89">
        <v>1</v>
      </c>
      <c r="CK122" s="89">
        <v>1</v>
      </c>
      <c r="CL122" s="89">
        <v>1</v>
      </c>
      <c r="CM122" s="89">
        <v>0</v>
      </c>
      <c r="CN122" s="89">
        <v>0</v>
      </c>
      <c r="CO122" s="89">
        <v>0</v>
      </c>
      <c r="CP122" s="89">
        <v>0</v>
      </c>
      <c r="CQ122" s="89">
        <v>0</v>
      </c>
      <c r="CR122" s="89">
        <v>0</v>
      </c>
      <c r="CS122" s="89">
        <v>0</v>
      </c>
      <c r="CT122" s="89">
        <v>0</v>
      </c>
      <c r="CU122" s="89">
        <v>0</v>
      </c>
      <c r="CV122" s="89">
        <v>0</v>
      </c>
      <c r="CW122" s="89">
        <v>0</v>
      </c>
      <c r="CX122" s="89">
        <v>0</v>
      </c>
      <c r="CY122" s="89">
        <v>0</v>
      </c>
      <c r="CZ122" s="89">
        <v>0</v>
      </c>
      <c r="DA122" s="89">
        <v>0</v>
      </c>
      <c r="DB122" s="89">
        <v>0</v>
      </c>
      <c r="DC122" s="89">
        <v>0</v>
      </c>
      <c r="DD122" s="89">
        <v>0</v>
      </c>
      <c r="DE122" s="89">
        <v>0</v>
      </c>
      <c r="DF122" s="89">
        <v>0</v>
      </c>
      <c r="DG122" s="89">
        <v>0</v>
      </c>
      <c r="DH122" s="89">
        <v>0</v>
      </c>
      <c r="DI122" s="89">
        <v>0</v>
      </c>
      <c r="DJ122" s="89">
        <v>0</v>
      </c>
      <c r="DK122" s="89">
        <v>0</v>
      </c>
      <c r="DL122" s="89">
        <v>0</v>
      </c>
      <c r="DM122" s="89">
        <v>0</v>
      </c>
      <c r="DN122" s="89">
        <v>0</v>
      </c>
      <c r="DO122" s="89">
        <v>0</v>
      </c>
      <c r="DP122" s="89">
        <v>0</v>
      </c>
      <c r="DQ122" s="89">
        <v>0</v>
      </c>
      <c r="DR122" s="89">
        <v>0</v>
      </c>
      <c r="DS122" s="89">
        <v>0</v>
      </c>
      <c r="DT122" s="89">
        <v>0</v>
      </c>
      <c r="DU122" s="89">
        <v>0</v>
      </c>
      <c r="DV122" s="89">
        <v>0</v>
      </c>
      <c r="DW122" s="89">
        <v>0</v>
      </c>
      <c r="DX122" s="89">
        <v>0</v>
      </c>
      <c r="DY122" s="89">
        <v>0</v>
      </c>
      <c r="DZ122" s="88"/>
      <c r="EB122" s="72">
        <f t="shared" si="17"/>
        <v>0</v>
      </c>
      <c r="EC122" s="72">
        <f t="shared" si="18"/>
        <v>0</v>
      </c>
      <c r="ED122" s="72">
        <f t="shared" si="19"/>
        <v>0</v>
      </c>
      <c r="EE122" s="72">
        <f t="shared" si="20"/>
        <v>0</v>
      </c>
      <c r="EF122" s="72">
        <f t="shared" si="21"/>
        <v>0</v>
      </c>
      <c r="EG122" s="72">
        <f t="shared" si="22"/>
        <v>0</v>
      </c>
      <c r="EH122" s="72">
        <f t="shared" si="23"/>
        <v>0</v>
      </c>
      <c r="EI122" s="72">
        <f t="shared" si="24"/>
        <v>0</v>
      </c>
      <c r="EJ122" s="72">
        <f t="shared" si="25"/>
        <v>0</v>
      </c>
      <c r="EK122" s="72">
        <f t="shared" si="26"/>
        <v>0</v>
      </c>
      <c r="EL122" s="72">
        <f t="shared" si="27"/>
        <v>224</v>
      </c>
      <c r="EM122" s="72">
        <f t="shared" si="28"/>
        <v>0</v>
      </c>
      <c r="EN122" s="72">
        <f t="shared" si="29"/>
        <v>0</v>
      </c>
      <c r="EO122" s="72">
        <f t="shared" si="30"/>
        <v>0</v>
      </c>
      <c r="EP122" s="72">
        <f t="shared" si="31"/>
        <v>0</v>
      </c>
      <c r="EQ122" s="72">
        <f t="shared" si="32"/>
        <v>0</v>
      </c>
      <c r="ES122" s="11" t="str">
        <f t="shared" si="33"/>
        <v>{0x00, 0x00, 0x00, 0x00, 0x00, 0x00, 0x00, 0x00, 0x00, 0x00, 0xE0, 0x00, 0x00, 0x00, 0x00, 0x00},</v>
      </c>
    </row>
    <row r="123" spans="1:168" s="72" customFormat="1" ht="15" customHeight="1" x14ac:dyDescent="0.25">
      <c r="A123" s="88"/>
      <c r="B123" s="89">
        <v>0</v>
      </c>
      <c r="C123" s="89">
        <v>0</v>
      </c>
      <c r="D123" s="89">
        <v>0</v>
      </c>
      <c r="E123" s="89">
        <v>0</v>
      </c>
      <c r="F123" s="89">
        <v>0</v>
      </c>
      <c r="G123" s="89">
        <v>0</v>
      </c>
      <c r="H123" s="89">
        <v>0</v>
      </c>
      <c r="I123" s="89">
        <v>0</v>
      </c>
      <c r="J123" s="89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89">
        <v>0</v>
      </c>
      <c r="V123" s="89">
        <v>0</v>
      </c>
      <c r="W123" s="89">
        <v>0</v>
      </c>
      <c r="X123" s="89">
        <v>0</v>
      </c>
      <c r="Y123" s="89">
        <v>0</v>
      </c>
      <c r="Z123" s="89">
        <v>0</v>
      </c>
      <c r="AA123" s="89">
        <v>0</v>
      </c>
      <c r="AB123" s="89">
        <v>0</v>
      </c>
      <c r="AC123" s="89">
        <v>0</v>
      </c>
      <c r="AD123" s="89">
        <v>0</v>
      </c>
      <c r="AE123" s="89">
        <v>0</v>
      </c>
      <c r="AF123" s="89">
        <v>0</v>
      </c>
      <c r="AG123" s="89">
        <v>0</v>
      </c>
      <c r="AH123" s="89">
        <v>0</v>
      </c>
      <c r="AI123" s="89">
        <v>0</v>
      </c>
      <c r="AJ123" s="89">
        <v>0</v>
      </c>
      <c r="AK123" s="89">
        <v>0</v>
      </c>
      <c r="AL123" s="89">
        <v>0</v>
      </c>
      <c r="AM123" s="89">
        <v>0</v>
      </c>
      <c r="AN123" s="89">
        <v>0</v>
      </c>
      <c r="AO123" s="89">
        <v>0</v>
      </c>
      <c r="AP123" s="89">
        <v>0</v>
      </c>
      <c r="AQ123" s="89">
        <v>0</v>
      </c>
      <c r="AR123" s="89">
        <v>0</v>
      </c>
      <c r="AS123" s="89">
        <v>0</v>
      </c>
      <c r="AT123" s="89">
        <v>0</v>
      </c>
      <c r="AU123" s="89">
        <v>0</v>
      </c>
      <c r="AV123" s="89">
        <v>0</v>
      </c>
      <c r="AW123" s="89">
        <v>0</v>
      </c>
      <c r="AX123" s="89">
        <v>0</v>
      </c>
      <c r="AY123" s="89">
        <v>0</v>
      </c>
      <c r="AZ123" s="89">
        <v>0</v>
      </c>
      <c r="BA123" s="89">
        <v>0</v>
      </c>
      <c r="BB123" s="89">
        <v>0</v>
      </c>
      <c r="BC123" s="89">
        <v>0</v>
      </c>
      <c r="BD123" s="89">
        <v>0</v>
      </c>
      <c r="BE123" s="89">
        <v>0</v>
      </c>
      <c r="BF123" s="89">
        <v>0</v>
      </c>
      <c r="BG123" s="89">
        <v>0</v>
      </c>
      <c r="BH123" s="89">
        <v>0</v>
      </c>
      <c r="BI123" s="89">
        <v>0</v>
      </c>
      <c r="BJ123" s="89">
        <v>0</v>
      </c>
      <c r="BK123" s="89">
        <v>0</v>
      </c>
      <c r="BL123" s="89">
        <v>0</v>
      </c>
      <c r="BM123" s="89">
        <v>0</v>
      </c>
      <c r="BN123" s="89">
        <v>0</v>
      </c>
      <c r="BO123" s="89">
        <v>0</v>
      </c>
      <c r="BP123" s="89">
        <v>0</v>
      </c>
      <c r="BQ123" s="89">
        <v>0</v>
      </c>
      <c r="BR123" s="89">
        <v>0</v>
      </c>
      <c r="BS123" s="89">
        <v>0</v>
      </c>
      <c r="BT123" s="89">
        <v>0</v>
      </c>
      <c r="BU123" s="89">
        <v>0</v>
      </c>
      <c r="BV123" s="89">
        <v>0</v>
      </c>
      <c r="BW123" s="89">
        <v>0</v>
      </c>
      <c r="BX123" s="89">
        <v>0</v>
      </c>
      <c r="BY123" s="89">
        <v>0</v>
      </c>
      <c r="BZ123" s="89">
        <v>0</v>
      </c>
      <c r="CA123" s="89">
        <v>0</v>
      </c>
      <c r="CB123" s="89">
        <v>0</v>
      </c>
      <c r="CC123" s="89">
        <v>0</v>
      </c>
      <c r="CD123" s="89">
        <v>0</v>
      </c>
      <c r="CE123" s="89">
        <v>0</v>
      </c>
      <c r="CF123" s="89">
        <v>0</v>
      </c>
      <c r="CG123" s="89">
        <v>0</v>
      </c>
      <c r="CH123" s="89">
        <v>0</v>
      </c>
      <c r="CI123" s="89">
        <v>0</v>
      </c>
      <c r="CJ123" s="89">
        <v>1</v>
      </c>
      <c r="CK123" s="89">
        <v>1</v>
      </c>
      <c r="CL123" s="89">
        <v>1</v>
      </c>
      <c r="CM123" s="89">
        <v>0</v>
      </c>
      <c r="CN123" s="89">
        <v>0</v>
      </c>
      <c r="CO123" s="89">
        <v>0</v>
      </c>
      <c r="CP123" s="89">
        <v>0</v>
      </c>
      <c r="CQ123" s="89">
        <v>0</v>
      </c>
      <c r="CR123" s="89">
        <v>0</v>
      </c>
      <c r="CS123" s="89">
        <v>0</v>
      </c>
      <c r="CT123" s="89">
        <v>0</v>
      </c>
      <c r="CU123" s="89">
        <v>0</v>
      </c>
      <c r="CV123" s="89">
        <v>0</v>
      </c>
      <c r="CW123" s="89">
        <v>0</v>
      </c>
      <c r="CX123" s="89">
        <v>0</v>
      </c>
      <c r="CY123" s="89">
        <v>0</v>
      </c>
      <c r="CZ123" s="89">
        <v>0</v>
      </c>
      <c r="DA123" s="89">
        <v>0</v>
      </c>
      <c r="DB123" s="89">
        <v>0</v>
      </c>
      <c r="DC123" s="89">
        <v>0</v>
      </c>
      <c r="DD123" s="89">
        <v>0</v>
      </c>
      <c r="DE123" s="89">
        <v>0</v>
      </c>
      <c r="DF123" s="89">
        <v>0</v>
      </c>
      <c r="DG123" s="89">
        <v>0</v>
      </c>
      <c r="DH123" s="89">
        <v>0</v>
      </c>
      <c r="DI123" s="89">
        <v>0</v>
      </c>
      <c r="DJ123" s="89">
        <v>0</v>
      </c>
      <c r="DK123" s="89">
        <v>0</v>
      </c>
      <c r="DL123" s="89">
        <v>0</v>
      </c>
      <c r="DM123" s="89">
        <v>0</v>
      </c>
      <c r="DN123" s="89">
        <v>0</v>
      </c>
      <c r="DO123" s="89">
        <v>0</v>
      </c>
      <c r="DP123" s="89">
        <v>0</v>
      </c>
      <c r="DQ123" s="89">
        <v>0</v>
      </c>
      <c r="DR123" s="89">
        <v>0</v>
      </c>
      <c r="DS123" s="89">
        <v>0</v>
      </c>
      <c r="DT123" s="89">
        <v>0</v>
      </c>
      <c r="DU123" s="89">
        <v>0</v>
      </c>
      <c r="DV123" s="89">
        <v>0</v>
      </c>
      <c r="DW123" s="89">
        <v>0</v>
      </c>
      <c r="DX123" s="89">
        <v>0</v>
      </c>
      <c r="DY123" s="89">
        <v>0</v>
      </c>
      <c r="DZ123" s="88"/>
      <c r="EB123" s="72">
        <f t="shared" si="17"/>
        <v>0</v>
      </c>
      <c r="EC123" s="72">
        <f t="shared" si="18"/>
        <v>0</v>
      </c>
      <c r="ED123" s="72">
        <f t="shared" si="19"/>
        <v>0</v>
      </c>
      <c r="EE123" s="72">
        <f t="shared" si="20"/>
        <v>0</v>
      </c>
      <c r="EF123" s="72">
        <f t="shared" si="21"/>
        <v>0</v>
      </c>
      <c r="EG123" s="72">
        <f t="shared" si="22"/>
        <v>0</v>
      </c>
      <c r="EH123" s="72">
        <f t="shared" si="23"/>
        <v>0</v>
      </c>
      <c r="EI123" s="72">
        <f t="shared" si="24"/>
        <v>0</v>
      </c>
      <c r="EJ123" s="72">
        <f t="shared" si="25"/>
        <v>0</v>
      </c>
      <c r="EK123" s="72">
        <f t="shared" si="26"/>
        <v>0</v>
      </c>
      <c r="EL123" s="72">
        <f t="shared" si="27"/>
        <v>224</v>
      </c>
      <c r="EM123" s="72">
        <f t="shared" si="28"/>
        <v>0</v>
      </c>
      <c r="EN123" s="72">
        <f t="shared" si="29"/>
        <v>0</v>
      </c>
      <c r="EO123" s="72">
        <f t="shared" si="30"/>
        <v>0</v>
      </c>
      <c r="EP123" s="72">
        <f t="shared" si="31"/>
        <v>0</v>
      </c>
      <c r="EQ123" s="72">
        <f t="shared" si="32"/>
        <v>0</v>
      </c>
      <c r="ES123" s="11" t="str">
        <f t="shared" si="33"/>
        <v>{0x00, 0x00, 0x00, 0x00, 0x00, 0x00, 0x00, 0x00, 0x00, 0x00, 0xE0, 0x00, 0x00, 0x00, 0x00, 0x00},</v>
      </c>
    </row>
    <row r="124" spans="1:168" s="72" customFormat="1" ht="15" customHeight="1" x14ac:dyDescent="0.25">
      <c r="A124" s="88"/>
      <c r="B124" s="89">
        <v>0</v>
      </c>
      <c r="C124" s="89">
        <v>0</v>
      </c>
      <c r="D124" s="89">
        <v>0</v>
      </c>
      <c r="E124" s="89">
        <v>0</v>
      </c>
      <c r="F124" s="89">
        <v>0</v>
      </c>
      <c r="G124" s="89">
        <v>0</v>
      </c>
      <c r="H124" s="89">
        <v>0</v>
      </c>
      <c r="I124" s="89">
        <v>0</v>
      </c>
      <c r="J124" s="89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89">
        <v>0</v>
      </c>
      <c r="V124" s="89">
        <v>0</v>
      </c>
      <c r="W124" s="89">
        <v>0</v>
      </c>
      <c r="X124" s="89">
        <v>0</v>
      </c>
      <c r="Y124" s="89">
        <v>0</v>
      </c>
      <c r="Z124" s="89">
        <v>0</v>
      </c>
      <c r="AA124" s="89">
        <v>0</v>
      </c>
      <c r="AB124" s="89">
        <v>0</v>
      </c>
      <c r="AC124" s="89">
        <v>0</v>
      </c>
      <c r="AD124" s="89">
        <v>0</v>
      </c>
      <c r="AE124" s="89">
        <v>0</v>
      </c>
      <c r="AF124" s="89">
        <v>0</v>
      </c>
      <c r="AG124" s="89">
        <v>0</v>
      </c>
      <c r="AH124" s="89">
        <v>0</v>
      </c>
      <c r="AI124" s="89">
        <v>0</v>
      </c>
      <c r="AJ124" s="89">
        <v>0</v>
      </c>
      <c r="AK124" s="89">
        <v>0</v>
      </c>
      <c r="AL124" s="89">
        <v>0</v>
      </c>
      <c r="AM124" s="89">
        <v>0</v>
      </c>
      <c r="AN124" s="89">
        <v>0</v>
      </c>
      <c r="AO124" s="89">
        <v>0</v>
      </c>
      <c r="AP124" s="89">
        <v>0</v>
      </c>
      <c r="AQ124" s="89">
        <v>0</v>
      </c>
      <c r="AR124" s="89">
        <v>0</v>
      </c>
      <c r="AS124" s="89">
        <v>0</v>
      </c>
      <c r="AT124" s="89">
        <v>0</v>
      </c>
      <c r="AU124" s="89">
        <v>0</v>
      </c>
      <c r="AV124" s="89">
        <v>0</v>
      </c>
      <c r="AW124" s="89">
        <v>0</v>
      </c>
      <c r="AX124" s="89">
        <v>0</v>
      </c>
      <c r="AY124" s="89">
        <v>0</v>
      </c>
      <c r="AZ124" s="89">
        <v>0</v>
      </c>
      <c r="BA124" s="89">
        <v>0</v>
      </c>
      <c r="BB124" s="89">
        <v>0</v>
      </c>
      <c r="BC124" s="89">
        <v>0</v>
      </c>
      <c r="BD124" s="89">
        <v>0</v>
      </c>
      <c r="BE124" s="89">
        <v>0</v>
      </c>
      <c r="BF124" s="89">
        <v>0</v>
      </c>
      <c r="BG124" s="89">
        <v>0</v>
      </c>
      <c r="BH124" s="89">
        <v>0</v>
      </c>
      <c r="BI124" s="89">
        <v>0</v>
      </c>
      <c r="BJ124" s="89">
        <v>0</v>
      </c>
      <c r="BK124" s="89">
        <v>0</v>
      </c>
      <c r="BL124" s="89">
        <v>0</v>
      </c>
      <c r="BM124" s="89">
        <v>0</v>
      </c>
      <c r="BN124" s="89">
        <v>0</v>
      </c>
      <c r="BO124" s="89">
        <v>0</v>
      </c>
      <c r="BP124" s="89">
        <v>0</v>
      </c>
      <c r="BQ124" s="89">
        <v>0</v>
      </c>
      <c r="BR124" s="89">
        <v>0</v>
      </c>
      <c r="BS124" s="89">
        <v>0</v>
      </c>
      <c r="BT124" s="89">
        <v>0</v>
      </c>
      <c r="BU124" s="89">
        <v>0</v>
      </c>
      <c r="BV124" s="89">
        <v>0</v>
      </c>
      <c r="BW124" s="89">
        <v>0</v>
      </c>
      <c r="BX124" s="89">
        <v>0</v>
      </c>
      <c r="BY124" s="89">
        <v>0</v>
      </c>
      <c r="BZ124" s="89">
        <v>0</v>
      </c>
      <c r="CA124" s="89">
        <v>0</v>
      </c>
      <c r="CB124" s="89">
        <v>0</v>
      </c>
      <c r="CC124" s="89">
        <v>0</v>
      </c>
      <c r="CD124" s="89">
        <v>0</v>
      </c>
      <c r="CE124" s="89">
        <v>0</v>
      </c>
      <c r="CF124" s="89">
        <v>0</v>
      </c>
      <c r="CG124" s="89">
        <v>0</v>
      </c>
      <c r="CH124" s="89">
        <v>0</v>
      </c>
      <c r="CI124" s="89">
        <v>0</v>
      </c>
      <c r="CJ124" s="89">
        <v>0</v>
      </c>
      <c r="CK124" s="89">
        <v>0</v>
      </c>
      <c r="CL124" s="89">
        <v>0</v>
      </c>
      <c r="CM124" s="89">
        <v>1</v>
      </c>
      <c r="CN124" s="89">
        <v>1</v>
      </c>
      <c r="CO124" s="89">
        <v>1</v>
      </c>
      <c r="CP124" s="89">
        <v>0</v>
      </c>
      <c r="CQ124" s="89">
        <v>0</v>
      </c>
      <c r="CR124" s="89">
        <v>0</v>
      </c>
      <c r="CS124" s="89">
        <v>0</v>
      </c>
      <c r="CT124" s="89">
        <v>0</v>
      </c>
      <c r="CU124" s="89">
        <v>0</v>
      </c>
      <c r="CV124" s="89">
        <v>0</v>
      </c>
      <c r="CW124" s="89">
        <v>0</v>
      </c>
      <c r="CX124" s="89">
        <v>0</v>
      </c>
      <c r="CY124" s="89">
        <v>0</v>
      </c>
      <c r="CZ124" s="89">
        <v>0</v>
      </c>
      <c r="DA124" s="89">
        <v>0</v>
      </c>
      <c r="DB124" s="89">
        <v>0</v>
      </c>
      <c r="DC124" s="89">
        <v>0</v>
      </c>
      <c r="DD124" s="89">
        <v>0</v>
      </c>
      <c r="DE124" s="89">
        <v>0</v>
      </c>
      <c r="DF124" s="89">
        <v>0</v>
      </c>
      <c r="DG124" s="89">
        <v>0</v>
      </c>
      <c r="DH124" s="89">
        <v>0</v>
      </c>
      <c r="DI124" s="89">
        <v>0</v>
      </c>
      <c r="DJ124" s="89">
        <v>0</v>
      </c>
      <c r="DK124" s="89">
        <v>0</v>
      </c>
      <c r="DL124" s="89">
        <v>0</v>
      </c>
      <c r="DM124" s="89">
        <v>0</v>
      </c>
      <c r="DN124" s="89">
        <v>0</v>
      </c>
      <c r="DO124" s="89">
        <v>0</v>
      </c>
      <c r="DP124" s="89">
        <v>0</v>
      </c>
      <c r="DQ124" s="89">
        <v>0</v>
      </c>
      <c r="DR124" s="89">
        <v>0</v>
      </c>
      <c r="DS124" s="89">
        <v>0</v>
      </c>
      <c r="DT124" s="89">
        <v>0</v>
      </c>
      <c r="DU124" s="89">
        <v>0</v>
      </c>
      <c r="DV124" s="89">
        <v>0</v>
      </c>
      <c r="DW124" s="89">
        <v>0</v>
      </c>
      <c r="DX124" s="89">
        <v>0</v>
      </c>
      <c r="DY124" s="89">
        <v>0</v>
      </c>
      <c r="DZ124" s="88"/>
      <c r="EB124" s="72">
        <f t="shared" si="17"/>
        <v>0</v>
      </c>
      <c r="EC124" s="72">
        <f t="shared" si="18"/>
        <v>0</v>
      </c>
      <c r="ED124" s="72">
        <f t="shared" si="19"/>
        <v>0</v>
      </c>
      <c r="EE124" s="72">
        <f t="shared" si="20"/>
        <v>0</v>
      </c>
      <c r="EF124" s="72">
        <f t="shared" si="21"/>
        <v>0</v>
      </c>
      <c r="EG124" s="72">
        <f t="shared" si="22"/>
        <v>0</v>
      </c>
      <c r="EH124" s="72">
        <f t="shared" si="23"/>
        <v>0</v>
      </c>
      <c r="EI124" s="72">
        <f t="shared" si="24"/>
        <v>0</v>
      </c>
      <c r="EJ124" s="72">
        <f t="shared" si="25"/>
        <v>0</v>
      </c>
      <c r="EK124" s="72">
        <f t="shared" si="26"/>
        <v>0</v>
      </c>
      <c r="EL124" s="72">
        <f t="shared" si="27"/>
        <v>0</v>
      </c>
      <c r="EM124" s="72">
        <f t="shared" si="28"/>
        <v>7</v>
      </c>
      <c r="EN124" s="72">
        <f t="shared" si="29"/>
        <v>0</v>
      </c>
      <c r="EO124" s="72">
        <f t="shared" si="30"/>
        <v>0</v>
      </c>
      <c r="EP124" s="72">
        <f t="shared" si="31"/>
        <v>0</v>
      </c>
      <c r="EQ124" s="72">
        <f t="shared" si="32"/>
        <v>0</v>
      </c>
      <c r="ES124" s="11" t="str">
        <f t="shared" si="33"/>
        <v>{0x00, 0x00, 0x00, 0x00, 0x00, 0x00, 0x00, 0x00, 0x00, 0x00, 0x00, 0x07, 0x00, 0x00, 0x00, 0x00},</v>
      </c>
    </row>
    <row r="125" spans="1:168" s="72" customFormat="1" ht="15" customHeight="1" x14ac:dyDescent="0.25">
      <c r="A125" s="88"/>
      <c r="B125" s="89">
        <v>0</v>
      </c>
      <c r="C125" s="89">
        <v>0</v>
      </c>
      <c r="D125" s="89">
        <v>0</v>
      </c>
      <c r="E125" s="89">
        <v>0</v>
      </c>
      <c r="F125" s="89">
        <v>0</v>
      </c>
      <c r="G125" s="89">
        <v>0</v>
      </c>
      <c r="H125" s="89">
        <v>0</v>
      </c>
      <c r="I125" s="89">
        <v>0</v>
      </c>
      <c r="J125" s="89">
        <v>0</v>
      </c>
      <c r="K125" s="89">
        <v>0</v>
      </c>
      <c r="L125" s="89">
        <v>0</v>
      </c>
      <c r="M125" s="89">
        <v>0</v>
      </c>
      <c r="N125" s="89">
        <v>0</v>
      </c>
      <c r="O125" s="89">
        <v>0</v>
      </c>
      <c r="P125" s="89">
        <v>0</v>
      </c>
      <c r="Q125" s="89">
        <v>0</v>
      </c>
      <c r="R125" s="89">
        <v>0</v>
      </c>
      <c r="S125" s="89">
        <v>0</v>
      </c>
      <c r="T125" s="89">
        <v>0</v>
      </c>
      <c r="U125" s="89">
        <v>0</v>
      </c>
      <c r="V125" s="89">
        <v>0</v>
      </c>
      <c r="W125" s="89">
        <v>0</v>
      </c>
      <c r="X125" s="89">
        <v>0</v>
      </c>
      <c r="Y125" s="89">
        <v>0</v>
      </c>
      <c r="Z125" s="89">
        <v>0</v>
      </c>
      <c r="AA125" s="89">
        <v>0</v>
      </c>
      <c r="AB125" s="89">
        <v>0</v>
      </c>
      <c r="AC125" s="89">
        <v>0</v>
      </c>
      <c r="AD125" s="89">
        <v>0</v>
      </c>
      <c r="AE125" s="89">
        <v>0</v>
      </c>
      <c r="AF125" s="89">
        <v>0</v>
      </c>
      <c r="AG125" s="89">
        <v>0</v>
      </c>
      <c r="AH125" s="89">
        <v>0</v>
      </c>
      <c r="AI125" s="89">
        <v>0</v>
      </c>
      <c r="AJ125" s="89">
        <v>0</v>
      </c>
      <c r="AK125" s="89">
        <v>0</v>
      </c>
      <c r="AL125" s="89">
        <v>0</v>
      </c>
      <c r="AM125" s="89">
        <v>0</v>
      </c>
      <c r="AN125" s="89">
        <v>0</v>
      </c>
      <c r="AO125" s="89">
        <v>0</v>
      </c>
      <c r="AP125" s="89">
        <v>0</v>
      </c>
      <c r="AQ125" s="89">
        <v>0</v>
      </c>
      <c r="AR125" s="89">
        <v>0</v>
      </c>
      <c r="AS125" s="89">
        <v>0</v>
      </c>
      <c r="AT125" s="89">
        <v>0</v>
      </c>
      <c r="AU125" s="89">
        <v>0</v>
      </c>
      <c r="AV125" s="89">
        <v>0</v>
      </c>
      <c r="AW125" s="89">
        <v>0</v>
      </c>
      <c r="AX125" s="89">
        <v>0</v>
      </c>
      <c r="AY125" s="89">
        <v>0</v>
      </c>
      <c r="AZ125" s="89">
        <v>0</v>
      </c>
      <c r="BA125" s="89">
        <v>0</v>
      </c>
      <c r="BB125" s="89">
        <v>0</v>
      </c>
      <c r="BC125" s="89">
        <v>0</v>
      </c>
      <c r="BD125" s="89">
        <v>0</v>
      </c>
      <c r="BE125" s="89">
        <v>0</v>
      </c>
      <c r="BF125" s="89">
        <v>0</v>
      </c>
      <c r="BG125" s="89">
        <v>0</v>
      </c>
      <c r="BH125" s="89">
        <v>0</v>
      </c>
      <c r="BI125" s="89">
        <v>0</v>
      </c>
      <c r="BJ125" s="89">
        <v>0</v>
      </c>
      <c r="BK125" s="89">
        <v>0</v>
      </c>
      <c r="BL125" s="89">
        <v>0</v>
      </c>
      <c r="BM125" s="89">
        <v>0</v>
      </c>
      <c r="BN125" s="89">
        <v>0</v>
      </c>
      <c r="BO125" s="89">
        <v>0</v>
      </c>
      <c r="BP125" s="89">
        <v>0</v>
      </c>
      <c r="BQ125" s="89">
        <v>0</v>
      </c>
      <c r="BR125" s="89">
        <v>0</v>
      </c>
      <c r="BS125" s="89">
        <v>0</v>
      </c>
      <c r="BT125" s="89">
        <v>0</v>
      </c>
      <c r="BU125" s="89">
        <v>0</v>
      </c>
      <c r="BV125" s="89">
        <v>0</v>
      </c>
      <c r="BW125" s="89">
        <v>0</v>
      </c>
      <c r="BX125" s="89">
        <v>0</v>
      </c>
      <c r="BY125" s="89">
        <v>0</v>
      </c>
      <c r="BZ125" s="89">
        <v>0</v>
      </c>
      <c r="CA125" s="89">
        <v>0</v>
      </c>
      <c r="CB125" s="89">
        <v>0</v>
      </c>
      <c r="CC125" s="89">
        <v>0</v>
      </c>
      <c r="CD125" s="89">
        <v>0</v>
      </c>
      <c r="CE125" s="89">
        <v>0</v>
      </c>
      <c r="CF125" s="89">
        <v>0</v>
      </c>
      <c r="CG125" s="89">
        <v>0</v>
      </c>
      <c r="CH125" s="89">
        <v>0</v>
      </c>
      <c r="CI125" s="89">
        <v>0</v>
      </c>
      <c r="CJ125" s="89">
        <v>0</v>
      </c>
      <c r="CK125" s="89">
        <v>0</v>
      </c>
      <c r="CL125" s="89">
        <v>0</v>
      </c>
      <c r="CM125" s="89">
        <v>1</v>
      </c>
      <c r="CN125" s="89">
        <v>1</v>
      </c>
      <c r="CO125" s="89">
        <v>1</v>
      </c>
      <c r="CP125" s="89">
        <v>0</v>
      </c>
      <c r="CQ125" s="89">
        <v>0</v>
      </c>
      <c r="CR125" s="89">
        <v>0</v>
      </c>
      <c r="CS125" s="89">
        <v>0</v>
      </c>
      <c r="CT125" s="89">
        <v>0</v>
      </c>
      <c r="CU125" s="89">
        <v>0</v>
      </c>
      <c r="CV125" s="89">
        <v>0</v>
      </c>
      <c r="CW125" s="89">
        <v>0</v>
      </c>
      <c r="CX125" s="89">
        <v>0</v>
      </c>
      <c r="CY125" s="89">
        <v>0</v>
      </c>
      <c r="CZ125" s="89">
        <v>0</v>
      </c>
      <c r="DA125" s="89">
        <v>0</v>
      </c>
      <c r="DB125" s="89">
        <v>0</v>
      </c>
      <c r="DC125" s="89">
        <v>0</v>
      </c>
      <c r="DD125" s="89">
        <v>0</v>
      </c>
      <c r="DE125" s="89">
        <v>0</v>
      </c>
      <c r="DF125" s="89">
        <v>0</v>
      </c>
      <c r="DG125" s="89">
        <v>0</v>
      </c>
      <c r="DH125" s="89">
        <v>0</v>
      </c>
      <c r="DI125" s="89">
        <v>0</v>
      </c>
      <c r="DJ125" s="89">
        <v>0</v>
      </c>
      <c r="DK125" s="89">
        <v>0</v>
      </c>
      <c r="DL125" s="89">
        <v>0</v>
      </c>
      <c r="DM125" s="89">
        <v>0</v>
      </c>
      <c r="DN125" s="89">
        <v>0</v>
      </c>
      <c r="DO125" s="89">
        <v>0</v>
      </c>
      <c r="DP125" s="89">
        <v>0</v>
      </c>
      <c r="DQ125" s="89">
        <v>0</v>
      </c>
      <c r="DR125" s="89">
        <v>0</v>
      </c>
      <c r="DS125" s="89">
        <v>0</v>
      </c>
      <c r="DT125" s="89">
        <v>0</v>
      </c>
      <c r="DU125" s="89">
        <v>0</v>
      </c>
      <c r="DV125" s="89">
        <v>0</v>
      </c>
      <c r="DW125" s="89">
        <v>0</v>
      </c>
      <c r="DX125" s="89">
        <v>0</v>
      </c>
      <c r="DY125" s="89">
        <v>0</v>
      </c>
      <c r="DZ125" s="88"/>
      <c r="EB125" s="72">
        <f t="shared" si="17"/>
        <v>0</v>
      </c>
      <c r="EC125" s="72">
        <f t="shared" si="18"/>
        <v>0</v>
      </c>
      <c r="ED125" s="72">
        <f t="shared" si="19"/>
        <v>0</v>
      </c>
      <c r="EE125" s="72">
        <f t="shared" si="20"/>
        <v>0</v>
      </c>
      <c r="EF125" s="72">
        <f t="shared" si="21"/>
        <v>0</v>
      </c>
      <c r="EG125" s="72">
        <f t="shared" si="22"/>
        <v>0</v>
      </c>
      <c r="EH125" s="72">
        <f t="shared" si="23"/>
        <v>0</v>
      </c>
      <c r="EI125" s="72">
        <f t="shared" si="24"/>
        <v>0</v>
      </c>
      <c r="EJ125" s="72">
        <f t="shared" si="25"/>
        <v>0</v>
      </c>
      <c r="EK125" s="72">
        <f t="shared" si="26"/>
        <v>0</v>
      </c>
      <c r="EL125" s="72">
        <f t="shared" si="27"/>
        <v>0</v>
      </c>
      <c r="EM125" s="72">
        <f t="shared" si="28"/>
        <v>7</v>
      </c>
      <c r="EN125" s="72">
        <f t="shared" si="29"/>
        <v>0</v>
      </c>
      <c r="EO125" s="72">
        <f t="shared" si="30"/>
        <v>0</v>
      </c>
      <c r="EP125" s="72">
        <f t="shared" si="31"/>
        <v>0</v>
      </c>
      <c r="EQ125" s="72">
        <f t="shared" si="32"/>
        <v>0</v>
      </c>
      <c r="ES125" s="11" t="str">
        <f t="shared" si="33"/>
        <v>{0x00, 0x00, 0x00, 0x00, 0x00, 0x00, 0x00, 0x00, 0x00, 0x00, 0x00, 0x07, 0x00, 0x00, 0x00, 0x00},</v>
      </c>
    </row>
    <row r="126" spans="1:168" s="72" customFormat="1" ht="15" customHeight="1" x14ac:dyDescent="0.25">
      <c r="A126" s="88"/>
      <c r="B126" s="89">
        <v>0</v>
      </c>
      <c r="C126" s="89">
        <v>0</v>
      </c>
      <c r="D126" s="89">
        <v>0</v>
      </c>
      <c r="E126" s="89">
        <v>0</v>
      </c>
      <c r="F126" s="89">
        <v>0</v>
      </c>
      <c r="G126" s="89">
        <v>0</v>
      </c>
      <c r="H126" s="89">
        <v>0</v>
      </c>
      <c r="I126" s="89">
        <v>0</v>
      </c>
      <c r="J126" s="89">
        <v>0</v>
      </c>
      <c r="K126" s="89">
        <v>0</v>
      </c>
      <c r="L126" s="89">
        <v>0</v>
      </c>
      <c r="M126" s="89">
        <v>0</v>
      </c>
      <c r="N126" s="89">
        <v>0</v>
      </c>
      <c r="O126" s="89">
        <v>0</v>
      </c>
      <c r="P126" s="89">
        <v>0</v>
      </c>
      <c r="Q126" s="89">
        <v>0</v>
      </c>
      <c r="R126" s="89">
        <v>0</v>
      </c>
      <c r="S126" s="89">
        <v>0</v>
      </c>
      <c r="T126" s="89">
        <v>0</v>
      </c>
      <c r="U126" s="89">
        <v>0</v>
      </c>
      <c r="V126" s="89">
        <v>0</v>
      </c>
      <c r="W126" s="89">
        <v>0</v>
      </c>
      <c r="X126" s="89">
        <v>0</v>
      </c>
      <c r="Y126" s="89">
        <v>0</v>
      </c>
      <c r="Z126" s="89">
        <v>0</v>
      </c>
      <c r="AA126" s="89">
        <v>0</v>
      </c>
      <c r="AB126" s="89">
        <v>0</v>
      </c>
      <c r="AC126" s="89">
        <v>0</v>
      </c>
      <c r="AD126" s="89">
        <v>0</v>
      </c>
      <c r="AE126" s="89">
        <v>0</v>
      </c>
      <c r="AF126" s="89">
        <v>0</v>
      </c>
      <c r="AG126" s="89">
        <v>0</v>
      </c>
      <c r="AH126" s="89">
        <v>0</v>
      </c>
      <c r="AI126" s="89">
        <v>0</v>
      </c>
      <c r="AJ126" s="89">
        <v>0</v>
      </c>
      <c r="AK126" s="89">
        <v>0</v>
      </c>
      <c r="AL126" s="89">
        <v>0</v>
      </c>
      <c r="AM126" s="89">
        <v>0</v>
      </c>
      <c r="AN126" s="89">
        <v>0</v>
      </c>
      <c r="AO126" s="89">
        <v>0</v>
      </c>
      <c r="AP126" s="89">
        <v>0</v>
      </c>
      <c r="AQ126" s="89">
        <v>0</v>
      </c>
      <c r="AR126" s="89">
        <v>0</v>
      </c>
      <c r="AS126" s="89">
        <v>0</v>
      </c>
      <c r="AT126" s="89">
        <v>0</v>
      </c>
      <c r="AU126" s="89">
        <v>0</v>
      </c>
      <c r="AV126" s="89">
        <v>0</v>
      </c>
      <c r="AW126" s="89">
        <v>0</v>
      </c>
      <c r="AX126" s="89">
        <v>0</v>
      </c>
      <c r="AY126" s="89">
        <v>0</v>
      </c>
      <c r="AZ126" s="89">
        <v>0</v>
      </c>
      <c r="BA126" s="89">
        <v>0</v>
      </c>
      <c r="BB126" s="89">
        <v>0</v>
      </c>
      <c r="BC126" s="89">
        <v>0</v>
      </c>
      <c r="BD126" s="89">
        <v>0</v>
      </c>
      <c r="BE126" s="89">
        <v>0</v>
      </c>
      <c r="BF126" s="89">
        <v>0</v>
      </c>
      <c r="BG126" s="89">
        <v>0</v>
      </c>
      <c r="BH126" s="89">
        <v>0</v>
      </c>
      <c r="BI126" s="89">
        <v>0</v>
      </c>
      <c r="BJ126" s="89">
        <v>0</v>
      </c>
      <c r="BK126" s="89">
        <v>0</v>
      </c>
      <c r="BL126" s="89">
        <v>0</v>
      </c>
      <c r="BM126" s="89">
        <v>0</v>
      </c>
      <c r="BN126" s="89">
        <v>0</v>
      </c>
      <c r="BO126" s="89">
        <v>0</v>
      </c>
      <c r="BP126" s="89">
        <v>0</v>
      </c>
      <c r="BQ126" s="89">
        <v>0</v>
      </c>
      <c r="BR126" s="89">
        <v>0</v>
      </c>
      <c r="BS126" s="89">
        <v>0</v>
      </c>
      <c r="BT126" s="89">
        <v>0</v>
      </c>
      <c r="BU126" s="89">
        <v>0</v>
      </c>
      <c r="BV126" s="89">
        <v>0</v>
      </c>
      <c r="BW126" s="89">
        <v>0</v>
      </c>
      <c r="BX126" s="89">
        <v>0</v>
      </c>
      <c r="BY126" s="89">
        <v>0</v>
      </c>
      <c r="BZ126" s="89">
        <v>0</v>
      </c>
      <c r="CA126" s="89">
        <v>0</v>
      </c>
      <c r="CB126" s="89">
        <v>0</v>
      </c>
      <c r="CC126" s="89">
        <v>0</v>
      </c>
      <c r="CD126" s="89">
        <v>0</v>
      </c>
      <c r="CE126" s="89">
        <v>0</v>
      </c>
      <c r="CF126" s="89">
        <v>0</v>
      </c>
      <c r="CG126" s="89">
        <v>0</v>
      </c>
      <c r="CH126" s="89">
        <v>0</v>
      </c>
      <c r="CI126" s="89">
        <v>0</v>
      </c>
      <c r="CJ126" s="89">
        <v>0</v>
      </c>
      <c r="CK126" s="89">
        <v>0</v>
      </c>
      <c r="CL126" s="89">
        <v>0</v>
      </c>
      <c r="CM126" s="89">
        <v>1</v>
      </c>
      <c r="CN126" s="89">
        <v>1</v>
      </c>
      <c r="CO126" s="89">
        <v>1</v>
      </c>
      <c r="CP126" s="89">
        <v>0</v>
      </c>
      <c r="CQ126" s="89">
        <v>0</v>
      </c>
      <c r="CR126" s="89">
        <v>0</v>
      </c>
      <c r="CS126" s="89">
        <v>0</v>
      </c>
      <c r="CT126" s="89">
        <v>0</v>
      </c>
      <c r="CU126" s="89">
        <v>0</v>
      </c>
      <c r="CV126" s="89">
        <v>0</v>
      </c>
      <c r="CW126" s="89">
        <v>0</v>
      </c>
      <c r="CX126" s="89">
        <v>0</v>
      </c>
      <c r="CY126" s="89">
        <v>0</v>
      </c>
      <c r="CZ126" s="89">
        <v>0</v>
      </c>
      <c r="DA126" s="89">
        <v>0</v>
      </c>
      <c r="DB126" s="89">
        <v>0</v>
      </c>
      <c r="DC126" s="89">
        <v>0</v>
      </c>
      <c r="DD126" s="89">
        <v>0</v>
      </c>
      <c r="DE126" s="89">
        <v>0</v>
      </c>
      <c r="DF126" s="89">
        <v>0</v>
      </c>
      <c r="DG126" s="89">
        <v>0</v>
      </c>
      <c r="DH126" s="89">
        <v>0</v>
      </c>
      <c r="DI126" s="89">
        <v>0</v>
      </c>
      <c r="DJ126" s="89">
        <v>0</v>
      </c>
      <c r="DK126" s="89">
        <v>0</v>
      </c>
      <c r="DL126" s="89">
        <v>0</v>
      </c>
      <c r="DM126" s="89">
        <v>0</v>
      </c>
      <c r="DN126" s="89">
        <v>0</v>
      </c>
      <c r="DO126" s="89">
        <v>0</v>
      </c>
      <c r="DP126" s="89">
        <v>0</v>
      </c>
      <c r="DQ126" s="89">
        <v>0</v>
      </c>
      <c r="DR126" s="89">
        <v>0</v>
      </c>
      <c r="DS126" s="89">
        <v>0</v>
      </c>
      <c r="DT126" s="89">
        <v>0</v>
      </c>
      <c r="DU126" s="89">
        <v>0</v>
      </c>
      <c r="DV126" s="89">
        <v>0</v>
      </c>
      <c r="DW126" s="89">
        <v>0</v>
      </c>
      <c r="DX126" s="89">
        <v>0</v>
      </c>
      <c r="DY126" s="89">
        <v>0</v>
      </c>
      <c r="DZ126" s="88"/>
      <c r="EB126" s="72">
        <f t="shared" si="17"/>
        <v>0</v>
      </c>
      <c r="EC126" s="72">
        <f t="shared" si="18"/>
        <v>0</v>
      </c>
      <c r="ED126" s="72">
        <f t="shared" si="19"/>
        <v>0</v>
      </c>
      <c r="EE126" s="72">
        <f t="shared" si="20"/>
        <v>0</v>
      </c>
      <c r="EF126" s="72">
        <f t="shared" si="21"/>
        <v>0</v>
      </c>
      <c r="EG126" s="72">
        <f t="shared" si="22"/>
        <v>0</v>
      </c>
      <c r="EH126" s="72">
        <f t="shared" si="23"/>
        <v>0</v>
      </c>
      <c r="EI126" s="72">
        <f t="shared" si="24"/>
        <v>0</v>
      </c>
      <c r="EJ126" s="72">
        <f t="shared" si="25"/>
        <v>0</v>
      </c>
      <c r="EK126" s="72">
        <f t="shared" si="26"/>
        <v>0</v>
      </c>
      <c r="EL126" s="72">
        <f t="shared" si="27"/>
        <v>0</v>
      </c>
      <c r="EM126" s="72">
        <f t="shared" si="28"/>
        <v>7</v>
      </c>
      <c r="EN126" s="72">
        <f t="shared" si="29"/>
        <v>0</v>
      </c>
      <c r="EO126" s="72">
        <f t="shared" si="30"/>
        <v>0</v>
      </c>
      <c r="EP126" s="72">
        <f t="shared" si="31"/>
        <v>0</v>
      </c>
      <c r="EQ126" s="72">
        <f t="shared" si="32"/>
        <v>0</v>
      </c>
      <c r="ES126" s="11" t="str">
        <f t="shared" si="33"/>
        <v>{0x00, 0x00, 0x00, 0x00, 0x00, 0x00, 0x00, 0x00, 0x00, 0x00, 0x00, 0x07, 0x00, 0x00, 0x00, 0x00},</v>
      </c>
    </row>
    <row r="127" spans="1:168" s="72" customFormat="1" ht="15" customHeight="1" x14ac:dyDescent="0.25">
      <c r="A127" s="88"/>
      <c r="B127" s="89">
        <v>0</v>
      </c>
      <c r="C127" s="89">
        <v>0</v>
      </c>
      <c r="D127" s="89">
        <v>0</v>
      </c>
      <c r="E127" s="89">
        <v>0</v>
      </c>
      <c r="F127" s="89">
        <v>0</v>
      </c>
      <c r="G127" s="89">
        <v>0</v>
      </c>
      <c r="H127" s="89">
        <v>0</v>
      </c>
      <c r="I127" s="89">
        <v>0</v>
      </c>
      <c r="J127" s="89">
        <v>0</v>
      </c>
      <c r="K127" s="89">
        <v>0</v>
      </c>
      <c r="L127" s="89">
        <v>0</v>
      </c>
      <c r="M127" s="89">
        <v>0</v>
      </c>
      <c r="N127" s="89">
        <v>0</v>
      </c>
      <c r="O127" s="89">
        <v>0</v>
      </c>
      <c r="P127" s="89">
        <v>0</v>
      </c>
      <c r="Q127" s="89">
        <v>0</v>
      </c>
      <c r="R127" s="89">
        <v>0</v>
      </c>
      <c r="S127" s="89">
        <v>0</v>
      </c>
      <c r="T127" s="89">
        <v>0</v>
      </c>
      <c r="U127" s="89">
        <v>0</v>
      </c>
      <c r="V127" s="89">
        <v>0</v>
      </c>
      <c r="W127" s="89">
        <v>0</v>
      </c>
      <c r="X127" s="89">
        <v>0</v>
      </c>
      <c r="Y127" s="89">
        <v>0</v>
      </c>
      <c r="Z127" s="89">
        <v>0</v>
      </c>
      <c r="AA127" s="89">
        <v>0</v>
      </c>
      <c r="AB127" s="89">
        <v>0</v>
      </c>
      <c r="AC127" s="89">
        <v>0</v>
      </c>
      <c r="AD127" s="89">
        <v>0</v>
      </c>
      <c r="AE127" s="89">
        <v>0</v>
      </c>
      <c r="AF127" s="89">
        <v>0</v>
      </c>
      <c r="AG127" s="89">
        <v>0</v>
      </c>
      <c r="AH127" s="89">
        <v>0</v>
      </c>
      <c r="AI127" s="89">
        <v>0</v>
      </c>
      <c r="AJ127" s="89">
        <v>0</v>
      </c>
      <c r="AK127" s="89">
        <v>0</v>
      </c>
      <c r="AL127" s="89">
        <v>0</v>
      </c>
      <c r="AM127" s="89">
        <v>0</v>
      </c>
      <c r="AN127" s="89">
        <v>0</v>
      </c>
      <c r="AO127" s="89">
        <v>0</v>
      </c>
      <c r="AP127" s="89">
        <v>0</v>
      </c>
      <c r="AQ127" s="89">
        <v>0</v>
      </c>
      <c r="AR127" s="89">
        <v>0</v>
      </c>
      <c r="AS127" s="89">
        <v>0</v>
      </c>
      <c r="AT127" s="89">
        <v>0</v>
      </c>
      <c r="AU127" s="89">
        <v>0</v>
      </c>
      <c r="AV127" s="89">
        <v>0</v>
      </c>
      <c r="AW127" s="89">
        <v>0</v>
      </c>
      <c r="AX127" s="89">
        <v>0</v>
      </c>
      <c r="AY127" s="89">
        <v>0</v>
      </c>
      <c r="AZ127" s="89">
        <v>0</v>
      </c>
      <c r="BA127" s="89">
        <v>0</v>
      </c>
      <c r="BB127" s="89">
        <v>0</v>
      </c>
      <c r="BC127" s="89">
        <v>0</v>
      </c>
      <c r="BD127" s="89">
        <v>0</v>
      </c>
      <c r="BE127" s="89">
        <v>0</v>
      </c>
      <c r="BF127" s="89">
        <v>0</v>
      </c>
      <c r="BG127" s="89">
        <v>0</v>
      </c>
      <c r="BH127" s="89">
        <v>0</v>
      </c>
      <c r="BI127" s="89">
        <v>0</v>
      </c>
      <c r="BJ127" s="89">
        <v>0</v>
      </c>
      <c r="BK127" s="89">
        <v>0</v>
      </c>
      <c r="BL127" s="89">
        <v>0</v>
      </c>
      <c r="BM127" s="89">
        <v>0</v>
      </c>
      <c r="BN127" s="89">
        <v>0</v>
      </c>
      <c r="BO127" s="89">
        <v>0</v>
      </c>
      <c r="BP127" s="89">
        <v>0</v>
      </c>
      <c r="BQ127" s="89">
        <v>0</v>
      </c>
      <c r="BR127" s="89">
        <v>0</v>
      </c>
      <c r="BS127" s="89">
        <v>0</v>
      </c>
      <c r="BT127" s="89">
        <v>0</v>
      </c>
      <c r="BU127" s="89">
        <v>0</v>
      </c>
      <c r="BV127" s="89">
        <v>0</v>
      </c>
      <c r="BW127" s="89">
        <v>0</v>
      </c>
      <c r="BX127" s="89">
        <v>0</v>
      </c>
      <c r="BY127" s="89">
        <v>0</v>
      </c>
      <c r="BZ127" s="89">
        <v>0</v>
      </c>
      <c r="CA127" s="89">
        <v>0</v>
      </c>
      <c r="CB127" s="89">
        <v>0</v>
      </c>
      <c r="CC127" s="89">
        <v>0</v>
      </c>
      <c r="CD127" s="89">
        <v>0</v>
      </c>
      <c r="CE127" s="89">
        <v>0</v>
      </c>
      <c r="CF127" s="89">
        <v>0</v>
      </c>
      <c r="CG127" s="89">
        <v>0</v>
      </c>
      <c r="CH127" s="89">
        <v>0</v>
      </c>
      <c r="CI127" s="89">
        <v>0</v>
      </c>
      <c r="CJ127" s="89">
        <v>0</v>
      </c>
      <c r="CK127" s="89">
        <v>0</v>
      </c>
      <c r="CL127" s="89">
        <v>0</v>
      </c>
      <c r="CM127" s="89">
        <v>0</v>
      </c>
      <c r="CN127" s="89">
        <v>0</v>
      </c>
      <c r="CO127" s="89">
        <v>0</v>
      </c>
      <c r="CP127" s="89">
        <v>1</v>
      </c>
      <c r="CQ127" s="89">
        <v>1</v>
      </c>
      <c r="CR127" s="89">
        <v>1</v>
      </c>
      <c r="CS127" s="89">
        <v>0</v>
      </c>
      <c r="CT127" s="89">
        <v>0</v>
      </c>
      <c r="CU127" s="89">
        <v>0</v>
      </c>
      <c r="CV127" s="89">
        <v>0</v>
      </c>
      <c r="CW127" s="89">
        <v>0</v>
      </c>
      <c r="CX127" s="89">
        <v>0</v>
      </c>
      <c r="CY127" s="89">
        <v>0</v>
      </c>
      <c r="CZ127" s="89">
        <v>0</v>
      </c>
      <c r="DA127" s="89">
        <v>0</v>
      </c>
      <c r="DB127" s="89">
        <v>0</v>
      </c>
      <c r="DC127" s="89">
        <v>0</v>
      </c>
      <c r="DD127" s="89">
        <v>0</v>
      </c>
      <c r="DE127" s="89">
        <v>0</v>
      </c>
      <c r="DF127" s="89">
        <v>0</v>
      </c>
      <c r="DG127" s="89">
        <v>0</v>
      </c>
      <c r="DH127" s="89">
        <v>0</v>
      </c>
      <c r="DI127" s="89">
        <v>0</v>
      </c>
      <c r="DJ127" s="89">
        <v>0</v>
      </c>
      <c r="DK127" s="89">
        <v>0</v>
      </c>
      <c r="DL127" s="89">
        <v>0</v>
      </c>
      <c r="DM127" s="89">
        <v>0</v>
      </c>
      <c r="DN127" s="89">
        <v>0</v>
      </c>
      <c r="DO127" s="89">
        <v>0</v>
      </c>
      <c r="DP127" s="89">
        <v>0</v>
      </c>
      <c r="DQ127" s="89">
        <v>0</v>
      </c>
      <c r="DR127" s="89">
        <v>0</v>
      </c>
      <c r="DS127" s="89">
        <v>0</v>
      </c>
      <c r="DT127" s="89">
        <v>0</v>
      </c>
      <c r="DU127" s="89">
        <v>0</v>
      </c>
      <c r="DV127" s="89">
        <v>0</v>
      </c>
      <c r="DW127" s="89">
        <v>0</v>
      </c>
      <c r="DX127" s="89">
        <v>0</v>
      </c>
      <c r="DY127" s="89">
        <v>0</v>
      </c>
      <c r="DZ127" s="88"/>
      <c r="EB127" s="72">
        <f t="shared" si="17"/>
        <v>0</v>
      </c>
      <c r="EC127" s="72">
        <f t="shared" si="18"/>
        <v>0</v>
      </c>
      <c r="ED127" s="72">
        <f t="shared" si="19"/>
        <v>0</v>
      </c>
      <c r="EE127" s="72">
        <f t="shared" si="20"/>
        <v>0</v>
      </c>
      <c r="EF127" s="72">
        <f t="shared" si="21"/>
        <v>0</v>
      </c>
      <c r="EG127" s="72">
        <f t="shared" si="22"/>
        <v>0</v>
      </c>
      <c r="EH127" s="72">
        <f t="shared" si="23"/>
        <v>0</v>
      </c>
      <c r="EI127" s="72">
        <f t="shared" si="24"/>
        <v>0</v>
      </c>
      <c r="EJ127" s="72">
        <f t="shared" si="25"/>
        <v>0</v>
      </c>
      <c r="EK127" s="72">
        <f t="shared" si="26"/>
        <v>0</v>
      </c>
      <c r="EL127" s="72">
        <f t="shared" si="27"/>
        <v>0</v>
      </c>
      <c r="EM127" s="72">
        <f t="shared" si="28"/>
        <v>56</v>
      </c>
      <c r="EN127" s="72">
        <f t="shared" si="29"/>
        <v>0</v>
      </c>
      <c r="EO127" s="72">
        <f t="shared" si="30"/>
        <v>0</v>
      </c>
      <c r="EP127" s="72">
        <f t="shared" si="31"/>
        <v>0</v>
      </c>
      <c r="EQ127" s="72">
        <f t="shared" si="32"/>
        <v>0</v>
      </c>
      <c r="ES127" s="11" t="str">
        <f t="shared" si="33"/>
        <v>{0x00, 0x00, 0x00, 0x00, 0x00, 0x00, 0x00, 0x00, 0x00, 0x00, 0x00, 0x38, 0x00, 0x00, 0x00, 0x00},</v>
      </c>
    </row>
    <row r="128" spans="1:168" s="72" customFormat="1" ht="15" customHeight="1" x14ac:dyDescent="0.25">
      <c r="A128" s="88"/>
      <c r="B128" s="89">
        <v>0</v>
      </c>
      <c r="C128" s="89">
        <v>0</v>
      </c>
      <c r="D128" s="89">
        <v>0</v>
      </c>
      <c r="E128" s="89">
        <v>0</v>
      </c>
      <c r="F128" s="89">
        <v>0</v>
      </c>
      <c r="G128" s="89">
        <v>0</v>
      </c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>
        <v>0</v>
      </c>
      <c r="AE128" s="89">
        <v>0</v>
      </c>
      <c r="AF128" s="89">
        <v>0</v>
      </c>
      <c r="AG128" s="89">
        <v>0</v>
      </c>
      <c r="AH128" s="89">
        <v>0</v>
      </c>
      <c r="AI128" s="89">
        <v>0</v>
      </c>
      <c r="AJ128" s="89">
        <v>0</v>
      </c>
      <c r="AK128" s="89">
        <v>0</v>
      </c>
      <c r="AL128" s="89">
        <v>0</v>
      </c>
      <c r="AM128" s="89">
        <v>0</v>
      </c>
      <c r="AN128" s="89">
        <v>0</v>
      </c>
      <c r="AO128" s="89">
        <v>0</v>
      </c>
      <c r="AP128" s="89">
        <v>0</v>
      </c>
      <c r="AQ128" s="89">
        <v>0</v>
      </c>
      <c r="AR128" s="89">
        <v>0</v>
      </c>
      <c r="AS128" s="89">
        <v>0</v>
      </c>
      <c r="AT128" s="89">
        <v>0</v>
      </c>
      <c r="AU128" s="89">
        <v>0</v>
      </c>
      <c r="AV128" s="89">
        <v>0</v>
      </c>
      <c r="AW128" s="89">
        <v>0</v>
      </c>
      <c r="AX128" s="89">
        <v>0</v>
      </c>
      <c r="AY128" s="89">
        <v>0</v>
      </c>
      <c r="AZ128" s="89">
        <v>0</v>
      </c>
      <c r="BA128" s="89">
        <v>0</v>
      </c>
      <c r="BB128" s="89">
        <v>0</v>
      </c>
      <c r="BC128" s="89">
        <v>0</v>
      </c>
      <c r="BD128" s="89">
        <v>0</v>
      </c>
      <c r="BE128" s="89">
        <v>0</v>
      </c>
      <c r="BF128" s="89">
        <v>0</v>
      </c>
      <c r="BG128" s="89">
        <v>0</v>
      </c>
      <c r="BH128" s="89">
        <v>0</v>
      </c>
      <c r="BI128" s="89">
        <v>0</v>
      </c>
      <c r="BJ128" s="89">
        <v>0</v>
      </c>
      <c r="BK128" s="89">
        <v>0</v>
      </c>
      <c r="BL128" s="89">
        <v>0</v>
      </c>
      <c r="BM128" s="89">
        <v>0</v>
      </c>
      <c r="BN128" s="89">
        <v>0</v>
      </c>
      <c r="BO128" s="89">
        <v>0</v>
      </c>
      <c r="BP128" s="89">
        <v>0</v>
      </c>
      <c r="BQ128" s="89">
        <v>0</v>
      </c>
      <c r="BR128" s="89">
        <v>0</v>
      </c>
      <c r="BS128" s="89">
        <v>0</v>
      </c>
      <c r="BT128" s="89">
        <v>0</v>
      </c>
      <c r="BU128" s="89">
        <v>0</v>
      </c>
      <c r="BV128" s="89">
        <v>0</v>
      </c>
      <c r="BW128" s="89">
        <v>0</v>
      </c>
      <c r="BX128" s="89">
        <v>0</v>
      </c>
      <c r="BY128" s="89">
        <v>0</v>
      </c>
      <c r="BZ128" s="89">
        <v>0</v>
      </c>
      <c r="CA128" s="89">
        <v>0</v>
      </c>
      <c r="CB128" s="89">
        <v>0</v>
      </c>
      <c r="CC128" s="89">
        <v>0</v>
      </c>
      <c r="CD128" s="89">
        <v>0</v>
      </c>
      <c r="CE128" s="89">
        <v>0</v>
      </c>
      <c r="CF128" s="89">
        <v>0</v>
      </c>
      <c r="CG128" s="89">
        <v>0</v>
      </c>
      <c r="CH128" s="89">
        <v>0</v>
      </c>
      <c r="CI128" s="89">
        <v>0</v>
      </c>
      <c r="CJ128" s="89">
        <v>0</v>
      </c>
      <c r="CK128" s="89">
        <v>0</v>
      </c>
      <c r="CL128" s="89">
        <v>0</v>
      </c>
      <c r="CM128" s="89">
        <v>0</v>
      </c>
      <c r="CN128" s="89">
        <v>0</v>
      </c>
      <c r="CO128" s="89">
        <v>0</v>
      </c>
      <c r="CP128" s="89">
        <v>1</v>
      </c>
      <c r="CQ128" s="89">
        <v>1</v>
      </c>
      <c r="CR128" s="89">
        <v>1</v>
      </c>
      <c r="CS128" s="89">
        <v>0</v>
      </c>
      <c r="CT128" s="89">
        <v>0</v>
      </c>
      <c r="CU128" s="89">
        <v>0</v>
      </c>
      <c r="CV128" s="89">
        <v>0</v>
      </c>
      <c r="CW128" s="89">
        <v>0</v>
      </c>
      <c r="CX128" s="89">
        <v>0</v>
      </c>
      <c r="CY128" s="89">
        <v>0</v>
      </c>
      <c r="CZ128" s="89">
        <v>0</v>
      </c>
      <c r="DA128" s="89">
        <v>0</v>
      </c>
      <c r="DB128" s="89">
        <v>0</v>
      </c>
      <c r="DC128" s="89">
        <v>0</v>
      </c>
      <c r="DD128" s="89">
        <v>0</v>
      </c>
      <c r="DE128" s="89">
        <v>0</v>
      </c>
      <c r="DF128" s="89">
        <v>0</v>
      </c>
      <c r="DG128" s="89">
        <v>0</v>
      </c>
      <c r="DH128" s="89">
        <v>0</v>
      </c>
      <c r="DI128" s="89">
        <v>0</v>
      </c>
      <c r="DJ128" s="89">
        <v>0</v>
      </c>
      <c r="DK128" s="89">
        <v>0</v>
      </c>
      <c r="DL128" s="89">
        <v>0</v>
      </c>
      <c r="DM128" s="89">
        <v>0</v>
      </c>
      <c r="DN128" s="89">
        <v>0</v>
      </c>
      <c r="DO128" s="89">
        <v>0</v>
      </c>
      <c r="DP128" s="89">
        <v>0</v>
      </c>
      <c r="DQ128" s="89">
        <v>0</v>
      </c>
      <c r="DR128" s="89">
        <v>0</v>
      </c>
      <c r="DS128" s="89">
        <v>0</v>
      </c>
      <c r="DT128" s="89">
        <v>0</v>
      </c>
      <c r="DU128" s="89">
        <v>0</v>
      </c>
      <c r="DV128" s="89">
        <v>0</v>
      </c>
      <c r="DW128" s="89">
        <v>0</v>
      </c>
      <c r="DX128" s="89">
        <v>0</v>
      </c>
      <c r="DY128" s="89">
        <v>0</v>
      </c>
      <c r="DZ128" s="88"/>
      <c r="EB128" s="72">
        <f t="shared" si="17"/>
        <v>0</v>
      </c>
      <c r="EC128" s="72">
        <f t="shared" si="18"/>
        <v>0</v>
      </c>
      <c r="ED128" s="72">
        <f t="shared" si="19"/>
        <v>0</v>
      </c>
      <c r="EE128" s="72">
        <f t="shared" si="20"/>
        <v>0</v>
      </c>
      <c r="EF128" s="72">
        <f t="shared" si="21"/>
        <v>0</v>
      </c>
      <c r="EG128" s="72">
        <f t="shared" si="22"/>
        <v>0</v>
      </c>
      <c r="EH128" s="72">
        <f t="shared" si="23"/>
        <v>0</v>
      </c>
      <c r="EI128" s="72">
        <f t="shared" si="24"/>
        <v>0</v>
      </c>
      <c r="EJ128" s="72">
        <f t="shared" si="25"/>
        <v>0</v>
      </c>
      <c r="EK128" s="72">
        <f t="shared" si="26"/>
        <v>0</v>
      </c>
      <c r="EL128" s="72">
        <f t="shared" si="27"/>
        <v>0</v>
      </c>
      <c r="EM128" s="72">
        <f t="shared" si="28"/>
        <v>56</v>
      </c>
      <c r="EN128" s="72">
        <f t="shared" si="29"/>
        <v>0</v>
      </c>
      <c r="EO128" s="72">
        <f t="shared" si="30"/>
        <v>0</v>
      </c>
      <c r="EP128" s="72">
        <f t="shared" si="31"/>
        <v>0</v>
      </c>
      <c r="EQ128" s="72">
        <f t="shared" si="32"/>
        <v>0</v>
      </c>
      <c r="ES128" s="11" t="str">
        <f t="shared" si="33"/>
        <v>{0x00, 0x00, 0x00, 0x00, 0x00, 0x00, 0x00, 0x00, 0x00, 0x00, 0x00, 0x38, 0x00, 0x00, 0x00, 0x00},</v>
      </c>
    </row>
    <row r="129" spans="1:168" s="72" customFormat="1" ht="15" customHeight="1" x14ac:dyDescent="0.25">
      <c r="A129" s="88"/>
      <c r="B129" s="89">
        <v>0</v>
      </c>
      <c r="C129" s="89">
        <v>0</v>
      </c>
      <c r="D129" s="89">
        <v>0</v>
      </c>
      <c r="E129" s="89">
        <v>0</v>
      </c>
      <c r="F129" s="89">
        <v>0</v>
      </c>
      <c r="G129" s="89">
        <v>0</v>
      </c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>
        <v>0</v>
      </c>
      <c r="AE129" s="89">
        <v>0</v>
      </c>
      <c r="AF129" s="89">
        <v>0</v>
      </c>
      <c r="AG129" s="89">
        <v>0</v>
      </c>
      <c r="AH129" s="89">
        <v>0</v>
      </c>
      <c r="AI129" s="89">
        <v>0</v>
      </c>
      <c r="AJ129" s="89">
        <v>0</v>
      </c>
      <c r="AK129" s="89">
        <v>0</v>
      </c>
      <c r="AL129" s="89">
        <v>0</v>
      </c>
      <c r="AM129" s="89">
        <v>0</v>
      </c>
      <c r="AN129" s="89">
        <v>0</v>
      </c>
      <c r="AO129" s="89">
        <v>0</v>
      </c>
      <c r="AP129" s="89">
        <v>0</v>
      </c>
      <c r="AQ129" s="89">
        <v>0</v>
      </c>
      <c r="AR129" s="89">
        <v>0</v>
      </c>
      <c r="AS129" s="89">
        <v>0</v>
      </c>
      <c r="AT129" s="89">
        <v>0</v>
      </c>
      <c r="AU129" s="89">
        <v>0</v>
      </c>
      <c r="AV129" s="89">
        <v>0</v>
      </c>
      <c r="AW129" s="89">
        <v>0</v>
      </c>
      <c r="AX129" s="89">
        <v>0</v>
      </c>
      <c r="AY129" s="89">
        <v>0</v>
      </c>
      <c r="AZ129" s="89">
        <v>0</v>
      </c>
      <c r="BA129" s="89">
        <v>0</v>
      </c>
      <c r="BB129" s="89">
        <v>0</v>
      </c>
      <c r="BC129" s="89">
        <v>0</v>
      </c>
      <c r="BD129" s="89">
        <v>0</v>
      </c>
      <c r="BE129" s="89">
        <v>0</v>
      </c>
      <c r="BF129" s="89">
        <v>0</v>
      </c>
      <c r="BG129" s="89">
        <v>0</v>
      </c>
      <c r="BH129" s="89">
        <v>0</v>
      </c>
      <c r="BI129" s="89">
        <v>0</v>
      </c>
      <c r="BJ129" s="89">
        <v>0</v>
      </c>
      <c r="BK129" s="89">
        <v>0</v>
      </c>
      <c r="BL129" s="89">
        <v>0</v>
      </c>
      <c r="BM129" s="89">
        <v>0</v>
      </c>
      <c r="BN129" s="89">
        <v>0</v>
      </c>
      <c r="BO129" s="89">
        <v>0</v>
      </c>
      <c r="BP129" s="89">
        <v>0</v>
      </c>
      <c r="BQ129" s="89">
        <v>0</v>
      </c>
      <c r="BR129" s="89">
        <v>0</v>
      </c>
      <c r="BS129" s="89">
        <v>0</v>
      </c>
      <c r="BT129" s="89">
        <v>0</v>
      </c>
      <c r="BU129" s="89">
        <v>0</v>
      </c>
      <c r="BV129" s="89">
        <v>0</v>
      </c>
      <c r="BW129" s="89">
        <v>0</v>
      </c>
      <c r="BX129" s="89">
        <v>0</v>
      </c>
      <c r="BY129" s="89">
        <v>0</v>
      </c>
      <c r="BZ129" s="89">
        <v>0</v>
      </c>
      <c r="CA129" s="89">
        <v>0</v>
      </c>
      <c r="CB129" s="89">
        <v>0</v>
      </c>
      <c r="CC129" s="89">
        <v>0</v>
      </c>
      <c r="CD129" s="89">
        <v>0</v>
      </c>
      <c r="CE129" s="89">
        <v>0</v>
      </c>
      <c r="CF129" s="89">
        <v>0</v>
      </c>
      <c r="CG129" s="89">
        <v>0</v>
      </c>
      <c r="CH129" s="89">
        <v>0</v>
      </c>
      <c r="CI129" s="89">
        <v>0</v>
      </c>
      <c r="CJ129" s="89">
        <v>0</v>
      </c>
      <c r="CK129" s="89">
        <v>0</v>
      </c>
      <c r="CL129" s="89">
        <v>0</v>
      </c>
      <c r="CM129" s="89">
        <v>0</v>
      </c>
      <c r="CN129" s="89">
        <v>0</v>
      </c>
      <c r="CO129" s="89">
        <v>0</v>
      </c>
      <c r="CP129" s="89">
        <v>1</v>
      </c>
      <c r="CQ129" s="89">
        <v>1</v>
      </c>
      <c r="CR129" s="89">
        <v>1</v>
      </c>
      <c r="CS129" s="89">
        <v>0</v>
      </c>
      <c r="CT129" s="89">
        <v>0</v>
      </c>
      <c r="CU129" s="89">
        <v>0</v>
      </c>
      <c r="CV129" s="89">
        <v>0</v>
      </c>
      <c r="CW129" s="89">
        <v>0</v>
      </c>
      <c r="CX129" s="89">
        <v>0</v>
      </c>
      <c r="CY129" s="89">
        <v>0</v>
      </c>
      <c r="CZ129" s="89">
        <v>0</v>
      </c>
      <c r="DA129" s="89">
        <v>0</v>
      </c>
      <c r="DB129" s="89">
        <v>0</v>
      </c>
      <c r="DC129" s="89">
        <v>0</v>
      </c>
      <c r="DD129" s="89">
        <v>0</v>
      </c>
      <c r="DE129" s="89">
        <v>0</v>
      </c>
      <c r="DF129" s="89">
        <v>0</v>
      </c>
      <c r="DG129" s="89">
        <v>0</v>
      </c>
      <c r="DH129" s="89">
        <v>0</v>
      </c>
      <c r="DI129" s="89">
        <v>0</v>
      </c>
      <c r="DJ129" s="89">
        <v>0</v>
      </c>
      <c r="DK129" s="89">
        <v>0</v>
      </c>
      <c r="DL129" s="89">
        <v>0</v>
      </c>
      <c r="DM129" s="89">
        <v>0</v>
      </c>
      <c r="DN129" s="89">
        <v>0</v>
      </c>
      <c r="DO129" s="89">
        <v>0</v>
      </c>
      <c r="DP129" s="89">
        <v>0</v>
      </c>
      <c r="DQ129" s="89">
        <v>0</v>
      </c>
      <c r="DR129" s="89">
        <v>0</v>
      </c>
      <c r="DS129" s="89">
        <v>0</v>
      </c>
      <c r="DT129" s="89">
        <v>0</v>
      </c>
      <c r="DU129" s="89">
        <v>0</v>
      </c>
      <c r="DV129" s="89">
        <v>0</v>
      </c>
      <c r="DW129" s="89">
        <v>0</v>
      </c>
      <c r="DX129" s="89">
        <v>0</v>
      </c>
      <c r="DY129" s="89">
        <v>0</v>
      </c>
      <c r="DZ129" s="88"/>
      <c r="EB129" s="72">
        <f t="shared" si="17"/>
        <v>0</v>
      </c>
      <c r="EC129" s="72">
        <f t="shared" si="18"/>
        <v>0</v>
      </c>
      <c r="ED129" s="72">
        <f t="shared" si="19"/>
        <v>0</v>
      </c>
      <c r="EE129" s="72">
        <f t="shared" si="20"/>
        <v>0</v>
      </c>
      <c r="EF129" s="72">
        <f t="shared" si="21"/>
        <v>0</v>
      </c>
      <c r="EG129" s="72">
        <f t="shared" si="22"/>
        <v>0</v>
      </c>
      <c r="EH129" s="72">
        <f t="shared" si="23"/>
        <v>0</v>
      </c>
      <c r="EI129" s="72">
        <f t="shared" si="24"/>
        <v>0</v>
      </c>
      <c r="EJ129" s="72">
        <f t="shared" si="25"/>
        <v>0</v>
      </c>
      <c r="EK129" s="72">
        <f t="shared" si="26"/>
        <v>0</v>
      </c>
      <c r="EL129" s="72">
        <f t="shared" si="27"/>
        <v>0</v>
      </c>
      <c r="EM129" s="72">
        <f t="shared" si="28"/>
        <v>56</v>
      </c>
      <c r="EN129" s="72">
        <f t="shared" si="29"/>
        <v>0</v>
      </c>
      <c r="EO129" s="72">
        <f t="shared" si="30"/>
        <v>0</v>
      </c>
      <c r="EP129" s="72">
        <f t="shared" si="31"/>
        <v>0</v>
      </c>
      <c r="EQ129" s="72">
        <f t="shared" si="32"/>
        <v>0</v>
      </c>
      <c r="ES129" s="11" t="str">
        <f t="shared" si="33"/>
        <v>{0x00, 0x00, 0x00, 0x00, 0x00, 0x00, 0x00, 0x00, 0x00, 0x00, 0x00, 0x38, 0x00, 0x00, 0x00, 0x00},</v>
      </c>
    </row>
    <row r="130" spans="1:168" s="72" customFormat="1" ht="15" customHeight="1" x14ac:dyDescent="0.25">
      <c r="A130" s="88"/>
      <c r="B130" s="89">
        <v>0</v>
      </c>
      <c r="C130" s="89">
        <v>0</v>
      </c>
      <c r="D130" s="89">
        <v>0</v>
      </c>
      <c r="E130" s="89">
        <v>0</v>
      </c>
      <c r="F130" s="89">
        <v>0</v>
      </c>
      <c r="G130" s="89">
        <v>0</v>
      </c>
      <c r="H130" s="89">
        <v>0</v>
      </c>
      <c r="I130" s="89">
        <v>0</v>
      </c>
      <c r="J130" s="89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89">
        <v>0</v>
      </c>
      <c r="V130" s="89">
        <v>0</v>
      </c>
      <c r="W130" s="89">
        <v>0</v>
      </c>
      <c r="X130" s="89">
        <v>0</v>
      </c>
      <c r="Y130" s="89">
        <v>0</v>
      </c>
      <c r="Z130" s="89">
        <v>0</v>
      </c>
      <c r="AA130" s="89">
        <v>0</v>
      </c>
      <c r="AB130" s="89">
        <v>0</v>
      </c>
      <c r="AC130" s="89">
        <v>0</v>
      </c>
      <c r="AD130" s="89">
        <v>0</v>
      </c>
      <c r="AE130" s="89">
        <v>0</v>
      </c>
      <c r="AF130" s="89">
        <v>0</v>
      </c>
      <c r="AG130" s="89">
        <v>0</v>
      </c>
      <c r="AH130" s="89">
        <v>0</v>
      </c>
      <c r="AI130" s="89">
        <v>0</v>
      </c>
      <c r="AJ130" s="89">
        <v>0</v>
      </c>
      <c r="AK130" s="89">
        <v>0</v>
      </c>
      <c r="AL130" s="89">
        <v>0</v>
      </c>
      <c r="AM130" s="89">
        <v>0</v>
      </c>
      <c r="AN130" s="89">
        <v>0</v>
      </c>
      <c r="AO130" s="89">
        <v>0</v>
      </c>
      <c r="AP130" s="89">
        <v>0</v>
      </c>
      <c r="AQ130" s="89">
        <v>0</v>
      </c>
      <c r="AR130" s="89">
        <v>0</v>
      </c>
      <c r="AS130" s="89">
        <v>0</v>
      </c>
      <c r="AT130" s="89">
        <v>0</v>
      </c>
      <c r="AU130" s="89">
        <v>0</v>
      </c>
      <c r="AV130" s="89">
        <v>0</v>
      </c>
      <c r="AW130" s="89">
        <v>0</v>
      </c>
      <c r="AX130" s="89">
        <v>0</v>
      </c>
      <c r="AY130" s="89">
        <v>0</v>
      </c>
      <c r="AZ130" s="89">
        <v>0</v>
      </c>
      <c r="BA130" s="89">
        <v>0</v>
      </c>
      <c r="BB130" s="89">
        <v>0</v>
      </c>
      <c r="BC130" s="89">
        <v>0</v>
      </c>
      <c r="BD130" s="89">
        <v>0</v>
      </c>
      <c r="BE130" s="89">
        <v>0</v>
      </c>
      <c r="BF130" s="89">
        <v>0</v>
      </c>
      <c r="BG130" s="89">
        <v>0</v>
      </c>
      <c r="BH130" s="89">
        <v>0</v>
      </c>
      <c r="BI130" s="89">
        <v>0</v>
      </c>
      <c r="BJ130" s="89">
        <v>0</v>
      </c>
      <c r="BK130" s="89">
        <v>0</v>
      </c>
      <c r="BL130" s="89">
        <v>0</v>
      </c>
      <c r="BM130" s="89">
        <v>0</v>
      </c>
      <c r="BN130" s="89">
        <v>0</v>
      </c>
      <c r="BO130" s="89">
        <v>0</v>
      </c>
      <c r="BP130" s="89">
        <v>0</v>
      </c>
      <c r="BQ130" s="89">
        <v>0</v>
      </c>
      <c r="BR130" s="89">
        <v>0</v>
      </c>
      <c r="BS130" s="89">
        <v>0</v>
      </c>
      <c r="BT130" s="89">
        <v>0</v>
      </c>
      <c r="BU130" s="89">
        <v>0</v>
      </c>
      <c r="BV130" s="89">
        <v>0</v>
      </c>
      <c r="BW130" s="89">
        <v>0</v>
      </c>
      <c r="BX130" s="89">
        <v>0</v>
      </c>
      <c r="BY130" s="89">
        <v>0</v>
      </c>
      <c r="BZ130" s="89">
        <v>0</v>
      </c>
      <c r="CA130" s="89">
        <v>0</v>
      </c>
      <c r="CB130" s="89">
        <v>0</v>
      </c>
      <c r="CC130" s="89">
        <v>0</v>
      </c>
      <c r="CD130" s="89">
        <v>0</v>
      </c>
      <c r="CE130" s="89">
        <v>0</v>
      </c>
      <c r="CF130" s="89">
        <v>0</v>
      </c>
      <c r="CG130" s="89">
        <v>0</v>
      </c>
      <c r="CH130" s="89">
        <v>0</v>
      </c>
      <c r="CI130" s="89">
        <v>0</v>
      </c>
      <c r="CJ130" s="89">
        <v>0</v>
      </c>
      <c r="CK130" s="89">
        <v>0</v>
      </c>
      <c r="CL130" s="89">
        <v>0</v>
      </c>
      <c r="CM130" s="89">
        <v>0</v>
      </c>
      <c r="CN130" s="89">
        <v>0</v>
      </c>
      <c r="CO130" s="89">
        <v>0</v>
      </c>
      <c r="CP130" s="89">
        <v>0</v>
      </c>
      <c r="CQ130" s="89">
        <v>0</v>
      </c>
      <c r="CR130" s="89">
        <v>0</v>
      </c>
      <c r="CS130" s="89">
        <v>1</v>
      </c>
      <c r="CT130" s="89">
        <v>1</v>
      </c>
      <c r="CU130" s="89">
        <v>1</v>
      </c>
      <c r="CV130" s="89">
        <v>0</v>
      </c>
      <c r="CW130" s="89">
        <v>0</v>
      </c>
      <c r="CX130" s="89">
        <v>0</v>
      </c>
      <c r="CY130" s="89">
        <v>0</v>
      </c>
      <c r="CZ130" s="89">
        <v>0</v>
      </c>
      <c r="DA130" s="89">
        <v>0</v>
      </c>
      <c r="DB130" s="89">
        <v>0</v>
      </c>
      <c r="DC130" s="89">
        <v>0</v>
      </c>
      <c r="DD130" s="89">
        <v>0</v>
      </c>
      <c r="DE130" s="89">
        <v>0</v>
      </c>
      <c r="DF130" s="89">
        <v>0</v>
      </c>
      <c r="DG130" s="89">
        <v>0</v>
      </c>
      <c r="DH130" s="89">
        <v>0</v>
      </c>
      <c r="DI130" s="89">
        <v>0</v>
      </c>
      <c r="DJ130" s="89">
        <v>0</v>
      </c>
      <c r="DK130" s="89">
        <v>0</v>
      </c>
      <c r="DL130" s="89">
        <v>0</v>
      </c>
      <c r="DM130" s="89">
        <v>0</v>
      </c>
      <c r="DN130" s="89">
        <v>0</v>
      </c>
      <c r="DO130" s="89">
        <v>0</v>
      </c>
      <c r="DP130" s="89">
        <v>0</v>
      </c>
      <c r="DQ130" s="89">
        <v>0</v>
      </c>
      <c r="DR130" s="89">
        <v>0</v>
      </c>
      <c r="DS130" s="89">
        <v>0</v>
      </c>
      <c r="DT130" s="89">
        <v>0</v>
      </c>
      <c r="DU130" s="89">
        <v>0</v>
      </c>
      <c r="DV130" s="89">
        <v>0</v>
      </c>
      <c r="DW130" s="89">
        <v>0</v>
      </c>
      <c r="DX130" s="89">
        <v>0</v>
      </c>
      <c r="DY130" s="89">
        <v>0</v>
      </c>
      <c r="DZ130" s="88"/>
      <c r="EB130" s="72">
        <f t="shared" si="17"/>
        <v>0</v>
      </c>
      <c r="EC130" s="72">
        <f t="shared" si="18"/>
        <v>0</v>
      </c>
      <c r="ED130" s="72">
        <f t="shared" si="19"/>
        <v>0</v>
      </c>
      <c r="EE130" s="72">
        <f t="shared" si="20"/>
        <v>0</v>
      </c>
      <c r="EF130" s="72">
        <f t="shared" si="21"/>
        <v>0</v>
      </c>
      <c r="EG130" s="72">
        <f t="shared" si="22"/>
        <v>0</v>
      </c>
      <c r="EH130" s="72">
        <f t="shared" si="23"/>
        <v>0</v>
      </c>
      <c r="EI130" s="72">
        <f t="shared" si="24"/>
        <v>0</v>
      </c>
      <c r="EJ130" s="72">
        <f t="shared" si="25"/>
        <v>0</v>
      </c>
      <c r="EK130" s="72">
        <f t="shared" si="26"/>
        <v>0</v>
      </c>
      <c r="EL130" s="72">
        <f t="shared" si="27"/>
        <v>0</v>
      </c>
      <c r="EM130" s="72">
        <f t="shared" si="28"/>
        <v>192</v>
      </c>
      <c r="EN130" s="72">
        <f t="shared" si="29"/>
        <v>1</v>
      </c>
      <c r="EO130" s="72">
        <f t="shared" si="30"/>
        <v>0</v>
      </c>
      <c r="EP130" s="72">
        <f t="shared" si="31"/>
        <v>0</v>
      </c>
      <c r="EQ130" s="72">
        <f t="shared" si="32"/>
        <v>0</v>
      </c>
      <c r="ES130" s="11" t="str">
        <f t="shared" si="33"/>
        <v>{0x00, 0x00, 0x00, 0x00, 0x00, 0x00, 0x00, 0x00, 0x00, 0x00, 0x00, 0xC0, 0x01, 0x00, 0x00, 0x00},</v>
      </c>
    </row>
    <row r="131" spans="1:168" s="72" customFormat="1" ht="15" customHeight="1" x14ac:dyDescent="0.25">
      <c r="A131" s="88"/>
      <c r="B131" s="89">
        <v>0</v>
      </c>
      <c r="C131" s="89">
        <v>0</v>
      </c>
      <c r="D131" s="89">
        <v>0</v>
      </c>
      <c r="E131" s="89">
        <v>0</v>
      </c>
      <c r="F131" s="89">
        <v>0</v>
      </c>
      <c r="G131" s="89">
        <v>0</v>
      </c>
      <c r="H131" s="89">
        <v>0</v>
      </c>
      <c r="I131" s="89">
        <v>0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89">
        <v>0</v>
      </c>
      <c r="V131" s="89">
        <v>0</v>
      </c>
      <c r="W131" s="89">
        <v>0</v>
      </c>
      <c r="X131" s="89">
        <v>0</v>
      </c>
      <c r="Y131" s="89">
        <v>0</v>
      </c>
      <c r="Z131" s="89">
        <v>0</v>
      </c>
      <c r="AA131" s="89">
        <v>0</v>
      </c>
      <c r="AB131" s="89">
        <v>0</v>
      </c>
      <c r="AC131" s="89">
        <v>0</v>
      </c>
      <c r="AD131" s="89">
        <v>0</v>
      </c>
      <c r="AE131" s="89">
        <v>0</v>
      </c>
      <c r="AF131" s="89">
        <v>0</v>
      </c>
      <c r="AG131" s="89">
        <v>0</v>
      </c>
      <c r="AH131" s="89">
        <v>0</v>
      </c>
      <c r="AI131" s="89">
        <v>0</v>
      </c>
      <c r="AJ131" s="89">
        <v>0</v>
      </c>
      <c r="AK131" s="89">
        <v>0</v>
      </c>
      <c r="AL131" s="89">
        <v>0</v>
      </c>
      <c r="AM131" s="89">
        <v>0</v>
      </c>
      <c r="AN131" s="89">
        <v>0</v>
      </c>
      <c r="AO131" s="89">
        <v>0</v>
      </c>
      <c r="AP131" s="89">
        <v>0</v>
      </c>
      <c r="AQ131" s="89">
        <v>0</v>
      </c>
      <c r="AR131" s="89">
        <v>0</v>
      </c>
      <c r="AS131" s="89">
        <v>0</v>
      </c>
      <c r="AT131" s="89">
        <v>0</v>
      </c>
      <c r="AU131" s="89">
        <v>0</v>
      </c>
      <c r="AV131" s="89">
        <v>0</v>
      </c>
      <c r="AW131" s="89">
        <v>0</v>
      </c>
      <c r="AX131" s="89">
        <v>0</v>
      </c>
      <c r="AY131" s="89">
        <v>0</v>
      </c>
      <c r="AZ131" s="89">
        <v>0</v>
      </c>
      <c r="BA131" s="89">
        <v>0</v>
      </c>
      <c r="BB131" s="89">
        <v>0</v>
      </c>
      <c r="BC131" s="89">
        <v>0</v>
      </c>
      <c r="BD131" s="89">
        <v>0</v>
      </c>
      <c r="BE131" s="89">
        <v>0</v>
      </c>
      <c r="BF131" s="89">
        <v>0</v>
      </c>
      <c r="BG131" s="89">
        <v>0</v>
      </c>
      <c r="BH131" s="89">
        <v>0</v>
      </c>
      <c r="BI131" s="89">
        <v>0</v>
      </c>
      <c r="BJ131" s="89">
        <v>0</v>
      </c>
      <c r="BK131" s="89">
        <v>0</v>
      </c>
      <c r="BL131" s="89">
        <v>0</v>
      </c>
      <c r="BM131" s="89">
        <v>0</v>
      </c>
      <c r="BN131" s="89">
        <v>0</v>
      </c>
      <c r="BO131" s="89">
        <v>0</v>
      </c>
      <c r="BP131" s="89">
        <v>0</v>
      </c>
      <c r="BQ131" s="89">
        <v>0</v>
      </c>
      <c r="BR131" s="89">
        <v>0</v>
      </c>
      <c r="BS131" s="89">
        <v>0</v>
      </c>
      <c r="BT131" s="89">
        <v>0</v>
      </c>
      <c r="BU131" s="89">
        <v>0</v>
      </c>
      <c r="BV131" s="89">
        <v>0</v>
      </c>
      <c r="BW131" s="89">
        <v>0</v>
      </c>
      <c r="BX131" s="89">
        <v>0</v>
      </c>
      <c r="BY131" s="89">
        <v>0</v>
      </c>
      <c r="BZ131" s="89">
        <v>0</v>
      </c>
      <c r="CA131" s="89">
        <v>0</v>
      </c>
      <c r="CB131" s="89">
        <v>0</v>
      </c>
      <c r="CC131" s="89">
        <v>0</v>
      </c>
      <c r="CD131" s="89">
        <v>0</v>
      </c>
      <c r="CE131" s="89">
        <v>0</v>
      </c>
      <c r="CF131" s="89">
        <v>0</v>
      </c>
      <c r="CG131" s="89">
        <v>0</v>
      </c>
      <c r="CH131" s="89">
        <v>0</v>
      </c>
      <c r="CI131" s="89">
        <v>0</v>
      </c>
      <c r="CJ131" s="89">
        <v>0</v>
      </c>
      <c r="CK131" s="89">
        <v>0</v>
      </c>
      <c r="CL131" s="89">
        <v>0</v>
      </c>
      <c r="CM131" s="89">
        <v>0</v>
      </c>
      <c r="CN131" s="89">
        <v>0</v>
      </c>
      <c r="CO131" s="89">
        <v>0</v>
      </c>
      <c r="CP131" s="89">
        <v>0</v>
      </c>
      <c r="CQ131" s="89">
        <v>0</v>
      </c>
      <c r="CR131" s="89">
        <v>0</v>
      </c>
      <c r="CS131" s="89">
        <v>1</v>
      </c>
      <c r="CT131" s="89">
        <v>1</v>
      </c>
      <c r="CU131" s="89">
        <v>1</v>
      </c>
      <c r="CV131" s="89">
        <v>0</v>
      </c>
      <c r="CW131" s="89">
        <v>0</v>
      </c>
      <c r="CX131" s="89">
        <v>0</v>
      </c>
      <c r="CY131" s="89">
        <v>0</v>
      </c>
      <c r="CZ131" s="89">
        <v>0</v>
      </c>
      <c r="DA131" s="89">
        <v>0</v>
      </c>
      <c r="DB131" s="89">
        <v>0</v>
      </c>
      <c r="DC131" s="89">
        <v>0</v>
      </c>
      <c r="DD131" s="89">
        <v>0</v>
      </c>
      <c r="DE131" s="89">
        <v>0</v>
      </c>
      <c r="DF131" s="89">
        <v>0</v>
      </c>
      <c r="DG131" s="89">
        <v>0</v>
      </c>
      <c r="DH131" s="89">
        <v>0</v>
      </c>
      <c r="DI131" s="89">
        <v>0</v>
      </c>
      <c r="DJ131" s="89">
        <v>0</v>
      </c>
      <c r="DK131" s="89">
        <v>0</v>
      </c>
      <c r="DL131" s="89">
        <v>0</v>
      </c>
      <c r="DM131" s="89">
        <v>0</v>
      </c>
      <c r="DN131" s="89">
        <v>0</v>
      </c>
      <c r="DO131" s="89">
        <v>0</v>
      </c>
      <c r="DP131" s="89">
        <v>0</v>
      </c>
      <c r="DQ131" s="89">
        <v>0</v>
      </c>
      <c r="DR131" s="89">
        <v>0</v>
      </c>
      <c r="DS131" s="89">
        <v>0</v>
      </c>
      <c r="DT131" s="89">
        <v>0</v>
      </c>
      <c r="DU131" s="89">
        <v>0</v>
      </c>
      <c r="DV131" s="89">
        <v>0</v>
      </c>
      <c r="DW131" s="89">
        <v>0</v>
      </c>
      <c r="DX131" s="89">
        <v>0</v>
      </c>
      <c r="DY131" s="89">
        <v>0</v>
      </c>
      <c r="DZ131" s="88"/>
      <c r="EB131" s="72">
        <f t="shared" si="17"/>
        <v>0</v>
      </c>
      <c r="EC131" s="72">
        <f t="shared" si="18"/>
        <v>0</v>
      </c>
      <c r="ED131" s="72">
        <f t="shared" si="19"/>
        <v>0</v>
      </c>
      <c r="EE131" s="72">
        <f t="shared" si="20"/>
        <v>0</v>
      </c>
      <c r="EF131" s="72">
        <f t="shared" si="21"/>
        <v>0</v>
      </c>
      <c r="EG131" s="72">
        <f t="shared" si="22"/>
        <v>0</v>
      </c>
      <c r="EH131" s="72">
        <f t="shared" si="23"/>
        <v>0</v>
      </c>
      <c r="EI131" s="72">
        <f t="shared" si="24"/>
        <v>0</v>
      </c>
      <c r="EJ131" s="72">
        <f t="shared" si="25"/>
        <v>0</v>
      </c>
      <c r="EK131" s="72">
        <f t="shared" si="26"/>
        <v>0</v>
      </c>
      <c r="EL131" s="72">
        <f t="shared" si="27"/>
        <v>0</v>
      </c>
      <c r="EM131" s="72">
        <f t="shared" si="28"/>
        <v>192</v>
      </c>
      <c r="EN131" s="72">
        <f t="shared" si="29"/>
        <v>1</v>
      </c>
      <c r="EO131" s="72">
        <f t="shared" si="30"/>
        <v>0</v>
      </c>
      <c r="EP131" s="72">
        <f t="shared" si="31"/>
        <v>0</v>
      </c>
      <c r="EQ131" s="72">
        <f t="shared" si="32"/>
        <v>0</v>
      </c>
      <c r="ES131" s="11" t="str">
        <f t="shared" si="33"/>
        <v>{0x00, 0x00, 0x00, 0x00, 0x00, 0x00, 0x00, 0x00, 0x00, 0x00, 0x00, 0xC0, 0x01, 0x00, 0x00, 0x00},</v>
      </c>
    </row>
    <row r="132" spans="1:168" s="72" customFormat="1" ht="15" customHeight="1" x14ac:dyDescent="0.25">
      <c r="A132" s="88"/>
      <c r="B132" s="89">
        <v>0</v>
      </c>
      <c r="C132" s="89">
        <v>0</v>
      </c>
      <c r="D132" s="89">
        <v>0</v>
      </c>
      <c r="E132" s="89">
        <v>0</v>
      </c>
      <c r="F132" s="89">
        <v>0</v>
      </c>
      <c r="G132" s="89">
        <v>0</v>
      </c>
      <c r="H132" s="89">
        <v>0</v>
      </c>
      <c r="I132" s="89">
        <v>0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89">
        <v>0</v>
      </c>
      <c r="V132" s="89">
        <v>0</v>
      </c>
      <c r="W132" s="89">
        <v>0</v>
      </c>
      <c r="X132" s="89">
        <v>0</v>
      </c>
      <c r="Y132" s="89">
        <v>0</v>
      </c>
      <c r="Z132" s="89">
        <v>0</v>
      </c>
      <c r="AA132" s="89">
        <v>0</v>
      </c>
      <c r="AB132" s="89">
        <v>0</v>
      </c>
      <c r="AC132" s="89">
        <v>0</v>
      </c>
      <c r="AD132" s="89">
        <v>0</v>
      </c>
      <c r="AE132" s="89">
        <v>0</v>
      </c>
      <c r="AF132" s="89">
        <v>0</v>
      </c>
      <c r="AG132" s="89">
        <v>0</v>
      </c>
      <c r="AH132" s="89">
        <v>0</v>
      </c>
      <c r="AI132" s="89">
        <v>0</v>
      </c>
      <c r="AJ132" s="89">
        <v>0</v>
      </c>
      <c r="AK132" s="89">
        <v>0</v>
      </c>
      <c r="AL132" s="89">
        <v>0</v>
      </c>
      <c r="AM132" s="89">
        <v>0</v>
      </c>
      <c r="AN132" s="89">
        <v>0</v>
      </c>
      <c r="AO132" s="89">
        <v>0</v>
      </c>
      <c r="AP132" s="89">
        <v>0</v>
      </c>
      <c r="AQ132" s="89">
        <v>0</v>
      </c>
      <c r="AR132" s="89">
        <v>0</v>
      </c>
      <c r="AS132" s="89">
        <v>0</v>
      </c>
      <c r="AT132" s="89">
        <v>0</v>
      </c>
      <c r="AU132" s="89">
        <v>0</v>
      </c>
      <c r="AV132" s="89">
        <v>0</v>
      </c>
      <c r="AW132" s="89">
        <v>0</v>
      </c>
      <c r="AX132" s="89">
        <v>0</v>
      </c>
      <c r="AY132" s="89">
        <v>0</v>
      </c>
      <c r="AZ132" s="89">
        <v>0</v>
      </c>
      <c r="BA132" s="89">
        <v>0</v>
      </c>
      <c r="BB132" s="89">
        <v>0</v>
      </c>
      <c r="BC132" s="89">
        <v>0</v>
      </c>
      <c r="BD132" s="89">
        <v>0</v>
      </c>
      <c r="BE132" s="89">
        <v>0</v>
      </c>
      <c r="BF132" s="89">
        <v>0</v>
      </c>
      <c r="BG132" s="89">
        <v>0</v>
      </c>
      <c r="BH132" s="89">
        <v>0</v>
      </c>
      <c r="BI132" s="89">
        <v>0</v>
      </c>
      <c r="BJ132" s="89">
        <v>0</v>
      </c>
      <c r="BK132" s="89">
        <v>0</v>
      </c>
      <c r="BL132" s="89">
        <v>0</v>
      </c>
      <c r="BM132" s="89">
        <v>0</v>
      </c>
      <c r="BN132" s="89">
        <v>0</v>
      </c>
      <c r="BO132" s="89">
        <v>0</v>
      </c>
      <c r="BP132" s="89">
        <v>0</v>
      </c>
      <c r="BQ132" s="89">
        <v>0</v>
      </c>
      <c r="BR132" s="89">
        <v>0</v>
      </c>
      <c r="BS132" s="89">
        <v>0</v>
      </c>
      <c r="BT132" s="89">
        <v>0</v>
      </c>
      <c r="BU132" s="89">
        <v>0</v>
      </c>
      <c r="BV132" s="89">
        <v>0</v>
      </c>
      <c r="BW132" s="89">
        <v>0</v>
      </c>
      <c r="BX132" s="89">
        <v>0</v>
      </c>
      <c r="BY132" s="89">
        <v>0</v>
      </c>
      <c r="BZ132" s="89">
        <v>0</v>
      </c>
      <c r="CA132" s="89">
        <v>0</v>
      </c>
      <c r="CB132" s="89">
        <v>0</v>
      </c>
      <c r="CC132" s="89">
        <v>0</v>
      </c>
      <c r="CD132" s="89">
        <v>0</v>
      </c>
      <c r="CE132" s="89">
        <v>0</v>
      </c>
      <c r="CF132" s="89">
        <v>0</v>
      </c>
      <c r="CG132" s="89">
        <v>0</v>
      </c>
      <c r="CH132" s="89">
        <v>0</v>
      </c>
      <c r="CI132" s="89">
        <v>0</v>
      </c>
      <c r="CJ132" s="89">
        <v>0</v>
      </c>
      <c r="CK132" s="89">
        <v>0</v>
      </c>
      <c r="CL132" s="89">
        <v>0</v>
      </c>
      <c r="CM132" s="89">
        <v>0</v>
      </c>
      <c r="CN132" s="89">
        <v>0</v>
      </c>
      <c r="CO132" s="89">
        <v>0</v>
      </c>
      <c r="CP132" s="89">
        <v>0</v>
      </c>
      <c r="CQ132" s="89">
        <v>0</v>
      </c>
      <c r="CR132" s="89">
        <v>0</v>
      </c>
      <c r="CS132" s="89">
        <v>1</v>
      </c>
      <c r="CT132" s="89">
        <v>1</v>
      </c>
      <c r="CU132" s="89">
        <v>1</v>
      </c>
      <c r="CV132" s="89">
        <v>0</v>
      </c>
      <c r="CW132" s="89">
        <v>0</v>
      </c>
      <c r="CX132" s="89">
        <v>0</v>
      </c>
      <c r="CY132" s="89">
        <v>0</v>
      </c>
      <c r="CZ132" s="89">
        <v>0</v>
      </c>
      <c r="DA132" s="89">
        <v>0</v>
      </c>
      <c r="DB132" s="89">
        <v>0</v>
      </c>
      <c r="DC132" s="89">
        <v>0</v>
      </c>
      <c r="DD132" s="89">
        <v>0</v>
      </c>
      <c r="DE132" s="89">
        <v>0</v>
      </c>
      <c r="DF132" s="89">
        <v>0</v>
      </c>
      <c r="DG132" s="89">
        <v>0</v>
      </c>
      <c r="DH132" s="89">
        <v>0</v>
      </c>
      <c r="DI132" s="89">
        <v>0</v>
      </c>
      <c r="DJ132" s="89">
        <v>0</v>
      </c>
      <c r="DK132" s="89">
        <v>0</v>
      </c>
      <c r="DL132" s="89">
        <v>0</v>
      </c>
      <c r="DM132" s="89">
        <v>0</v>
      </c>
      <c r="DN132" s="89">
        <v>0</v>
      </c>
      <c r="DO132" s="89">
        <v>0</v>
      </c>
      <c r="DP132" s="89">
        <v>0</v>
      </c>
      <c r="DQ132" s="89">
        <v>0</v>
      </c>
      <c r="DR132" s="89">
        <v>0</v>
      </c>
      <c r="DS132" s="89">
        <v>0</v>
      </c>
      <c r="DT132" s="89">
        <v>0</v>
      </c>
      <c r="DU132" s="89">
        <v>0</v>
      </c>
      <c r="DV132" s="89">
        <v>0</v>
      </c>
      <c r="DW132" s="89">
        <v>0</v>
      </c>
      <c r="DX132" s="89">
        <v>0</v>
      </c>
      <c r="DY132" s="89">
        <v>0</v>
      </c>
      <c r="DZ132" s="88"/>
      <c r="EB132" s="72">
        <f t="shared" si="17"/>
        <v>0</v>
      </c>
      <c r="EC132" s="72">
        <f t="shared" si="18"/>
        <v>0</v>
      </c>
      <c r="ED132" s="72">
        <f t="shared" si="19"/>
        <v>0</v>
      </c>
      <c r="EE132" s="72">
        <f t="shared" si="20"/>
        <v>0</v>
      </c>
      <c r="EF132" s="72">
        <f t="shared" si="21"/>
        <v>0</v>
      </c>
      <c r="EG132" s="72">
        <f t="shared" si="22"/>
        <v>0</v>
      </c>
      <c r="EH132" s="72">
        <f t="shared" si="23"/>
        <v>0</v>
      </c>
      <c r="EI132" s="72">
        <f t="shared" si="24"/>
        <v>0</v>
      </c>
      <c r="EJ132" s="72">
        <f t="shared" si="25"/>
        <v>0</v>
      </c>
      <c r="EK132" s="72">
        <f t="shared" si="26"/>
        <v>0</v>
      </c>
      <c r="EL132" s="72">
        <f t="shared" si="27"/>
        <v>0</v>
      </c>
      <c r="EM132" s="72">
        <f t="shared" si="28"/>
        <v>192</v>
      </c>
      <c r="EN132" s="72">
        <f t="shared" si="29"/>
        <v>1</v>
      </c>
      <c r="EO132" s="72">
        <f t="shared" si="30"/>
        <v>0</v>
      </c>
      <c r="EP132" s="72">
        <f t="shared" si="31"/>
        <v>0</v>
      </c>
      <c r="EQ132" s="72">
        <f t="shared" si="32"/>
        <v>0</v>
      </c>
      <c r="ES132" s="11" t="str">
        <f t="shared" si="33"/>
        <v>{0x00, 0x00, 0x00, 0x00, 0x00, 0x00, 0x00, 0x00, 0x00, 0x00, 0x00, 0xC0, 0x01, 0x00, 0x00, 0x00},</v>
      </c>
    </row>
    <row r="133" spans="1:168" s="72" customFormat="1" ht="15" customHeight="1" x14ac:dyDescent="0.25">
      <c r="A133" s="88"/>
      <c r="B133" s="89">
        <v>0</v>
      </c>
      <c r="C133" s="89">
        <v>0</v>
      </c>
      <c r="D133" s="89">
        <v>0</v>
      </c>
      <c r="E133" s="89">
        <v>0</v>
      </c>
      <c r="F133" s="89">
        <v>0</v>
      </c>
      <c r="G133" s="89">
        <v>0</v>
      </c>
      <c r="H133" s="89">
        <v>0</v>
      </c>
      <c r="I133" s="89">
        <v>0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89">
        <v>0</v>
      </c>
      <c r="V133" s="89">
        <v>0</v>
      </c>
      <c r="W133" s="89">
        <v>0</v>
      </c>
      <c r="X133" s="89">
        <v>0</v>
      </c>
      <c r="Y133" s="89">
        <v>0</v>
      </c>
      <c r="Z133" s="89">
        <v>0</v>
      </c>
      <c r="AA133" s="89">
        <v>0</v>
      </c>
      <c r="AB133" s="89">
        <v>0</v>
      </c>
      <c r="AC133" s="89">
        <v>0</v>
      </c>
      <c r="AD133" s="89">
        <v>0</v>
      </c>
      <c r="AE133" s="89">
        <v>0</v>
      </c>
      <c r="AF133" s="89">
        <v>0</v>
      </c>
      <c r="AG133" s="89">
        <v>0</v>
      </c>
      <c r="AH133" s="89">
        <v>0</v>
      </c>
      <c r="AI133" s="89">
        <v>0</v>
      </c>
      <c r="AJ133" s="89">
        <v>0</v>
      </c>
      <c r="AK133" s="89">
        <v>0</v>
      </c>
      <c r="AL133" s="89">
        <v>0</v>
      </c>
      <c r="AM133" s="89">
        <v>0</v>
      </c>
      <c r="AN133" s="89">
        <v>0</v>
      </c>
      <c r="AO133" s="89">
        <v>0</v>
      </c>
      <c r="AP133" s="89">
        <v>0</v>
      </c>
      <c r="AQ133" s="89">
        <v>0</v>
      </c>
      <c r="AR133" s="89">
        <v>0</v>
      </c>
      <c r="AS133" s="89">
        <v>0</v>
      </c>
      <c r="AT133" s="89">
        <v>0</v>
      </c>
      <c r="AU133" s="89">
        <v>0</v>
      </c>
      <c r="AV133" s="89">
        <v>0</v>
      </c>
      <c r="AW133" s="89">
        <v>0</v>
      </c>
      <c r="AX133" s="89">
        <v>0</v>
      </c>
      <c r="AY133" s="89">
        <v>0</v>
      </c>
      <c r="AZ133" s="89">
        <v>0</v>
      </c>
      <c r="BA133" s="89">
        <v>0</v>
      </c>
      <c r="BB133" s="89">
        <v>0</v>
      </c>
      <c r="BC133" s="89">
        <v>0</v>
      </c>
      <c r="BD133" s="89">
        <v>0</v>
      </c>
      <c r="BE133" s="89">
        <v>0</v>
      </c>
      <c r="BF133" s="89">
        <v>0</v>
      </c>
      <c r="BG133" s="89">
        <v>0</v>
      </c>
      <c r="BH133" s="89">
        <v>0</v>
      </c>
      <c r="BI133" s="89">
        <v>0</v>
      </c>
      <c r="BJ133" s="89">
        <v>0</v>
      </c>
      <c r="BK133" s="89">
        <v>0</v>
      </c>
      <c r="BL133" s="89">
        <v>0</v>
      </c>
      <c r="BM133" s="89">
        <v>0</v>
      </c>
      <c r="BN133" s="89">
        <v>0</v>
      </c>
      <c r="BO133" s="89">
        <v>0</v>
      </c>
      <c r="BP133" s="89">
        <v>0</v>
      </c>
      <c r="BQ133" s="89">
        <v>0</v>
      </c>
      <c r="BR133" s="89">
        <v>0</v>
      </c>
      <c r="BS133" s="89">
        <v>0</v>
      </c>
      <c r="BT133" s="89">
        <v>0</v>
      </c>
      <c r="BU133" s="89">
        <v>0</v>
      </c>
      <c r="BV133" s="89">
        <v>0</v>
      </c>
      <c r="BW133" s="89">
        <v>0</v>
      </c>
      <c r="BX133" s="89">
        <v>0</v>
      </c>
      <c r="BY133" s="89">
        <v>0</v>
      </c>
      <c r="BZ133" s="89">
        <v>0</v>
      </c>
      <c r="CA133" s="89">
        <v>0</v>
      </c>
      <c r="CB133" s="89">
        <v>0</v>
      </c>
      <c r="CC133" s="89">
        <v>0</v>
      </c>
      <c r="CD133" s="89">
        <v>0</v>
      </c>
      <c r="CE133" s="89">
        <v>0</v>
      </c>
      <c r="CF133" s="89">
        <v>0</v>
      </c>
      <c r="CG133" s="89">
        <v>0</v>
      </c>
      <c r="CH133" s="89">
        <v>0</v>
      </c>
      <c r="CI133" s="89">
        <v>0</v>
      </c>
      <c r="CJ133" s="89">
        <v>0</v>
      </c>
      <c r="CK133" s="89">
        <v>0</v>
      </c>
      <c r="CL133" s="89">
        <v>0</v>
      </c>
      <c r="CM133" s="89">
        <v>0</v>
      </c>
      <c r="CN133" s="89">
        <v>0</v>
      </c>
      <c r="CO133" s="89">
        <v>0</v>
      </c>
      <c r="CP133" s="89">
        <v>0</v>
      </c>
      <c r="CQ133" s="89">
        <v>0</v>
      </c>
      <c r="CR133" s="89">
        <v>0</v>
      </c>
      <c r="CS133" s="89">
        <v>0</v>
      </c>
      <c r="CT133" s="89">
        <v>0</v>
      </c>
      <c r="CU133" s="89">
        <v>0</v>
      </c>
      <c r="CV133" s="89">
        <v>0</v>
      </c>
      <c r="CW133" s="89">
        <v>0</v>
      </c>
      <c r="CX133" s="89">
        <v>0</v>
      </c>
      <c r="CY133" s="89">
        <v>0</v>
      </c>
      <c r="CZ133" s="89">
        <v>0</v>
      </c>
      <c r="DA133" s="89">
        <v>0</v>
      </c>
      <c r="DB133" s="89">
        <v>0</v>
      </c>
      <c r="DC133" s="89">
        <v>0</v>
      </c>
      <c r="DD133" s="89">
        <v>0</v>
      </c>
      <c r="DE133" s="89">
        <v>0</v>
      </c>
      <c r="DF133" s="89">
        <v>0</v>
      </c>
      <c r="DG133" s="89">
        <v>0</v>
      </c>
      <c r="DH133" s="89">
        <v>0</v>
      </c>
      <c r="DI133" s="89">
        <v>0</v>
      </c>
      <c r="DJ133" s="89">
        <v>0</v>
      </c>
      <c r="DK133" s="89">
        <v>0</v>
      </c>
      <c r="DL133" s="89">
        <v>0</v>
      </c>
      <c r="DM133" s="89">
        <v>0</v>
      </c>
      <c r="DN133" s="89">
        <v>0</v>
      </c>
      <c r="DO133" s="89">
        <v>0</v>
      </c>
      <c r="DP133" s="89">
        <v>0</v>
      </c>
      <c r="DQ133" s="89">
        <v>0</v>
      </c>
      <c r="DR133" s="89">
        <v>0</v>
      </c>
      <c r="DS133" s="89">
        <v>0</v>
      </c>
      <c r="DT133" s="89">
        <v>0</v>
      </c>
      <c r="DU133" s="89">
        <v>0</v>
      </c>
      <c r="DV133" s="89">
        <v>0</v>
      </c>
      <c r="DW133" s="89">
        <v>0</v>
      </c>
      <c r="DX133" s="89">
        <v>0</v>
      </c>
      <c r="DY133" s="89">
        <v>0</v>
      </c>
      <c r="DZ133" s="88"/>
      <c r="EB133" s="72">
        <f t="shared" si="17"/>
        <v>0</v>
      </c>
      <c r="EC133" s="72">
        <f t="shared" si="18"/>
        <v>0</v>
      </c>
      <c r="ED133" s="72">
        <f t="shared" si="19"/>
        <v>0</v>
      </c>
      <c r="EE133" s="72">
        <f t="shared" si="20"/>
        <v>0</v>
      </c>
      <c r="EF133" s="72">
        <f t="shared" si="21"/>
        <v>0</v>
      </c>
      <c r="EG133" s="72">
        <f t="shared" si="22"/>
        <v>0</v>
      </c>
      <c r="EH133" s="72">
        <f t="shared" si="23"/>
        <v>0</v>
      </c>
      <c r="EI133" s="72">
        <f t="shared" si="24"/>
        <v>0</v>
      </c>
      <c r="EJ133" s="72">
        <f t="shared" si="25"/>
        <v>0</v>
      </c>
      <c r="EK133" s="72">
        <f t="shared" si="26"/>
        <v>0</v>
      </c>
      <c r="EL133" s="72">
        <f t="shared" si="27"/>
        <v>0</v>
      </c>
      <c r="EM133" s="72">
        <f t="shared" si="28"/>
        <v>0</v>
      </c>
      <c r="EN133" s="72">
        <f t="shared" si="29"/>
        <v>0</v>
      </c>
      <c r="EO133" s="72">
        <f t="shared" si="30"/>
        <v>0</v>
      </c>
      <c r="EP133" s="72">
        <f t="shared" si="31"/>
        <v>0</v>
      </c>
      <c r="EQ133" s="72">
        <f t="shared" si="32"/>
        <v>0</v>
      </c>
      <c r="ES133" s="11" t="str">
        <f t="shared" si="33"/>
        <v>{0x00, 0x00, 0x00, 0x00, 0x00, 0x00, 0x00, 0x00, 0x00, 0x00, 0x00, 0x00, 0x00, 0x00, 0x00, 0x00},</v>
      </c>
    </row>
    <row r="134" spans="1:168" s="72" customFormat="1" ht="15" customHeight="1" x14ac:dyDescent="0.25">
      <c r="A134" s="88"/>
      <c r="B134" s="89">
        <v>0</v>
      </c>
      <c r="C134" s="89">
        <v>0</v>
      </c>
      <c r="D134" s="89">
        <v>0</v>
      </c>
      <c r="E134" s="89">
        <v>0</v>
      </c>
      <c r="F134" s="89">
        <v>0</v>
      </c>
      <c r="G134" s="89">
        <v>0</v>
      </c>
      <c r="H134" s="89">
        <v>0</v>
      </c>
      <c r="I134" s="89">
        <v>0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89">
        <v>0</v>
      </c>
      <c r="V134" s="89">
        <v>0</v>
      </c>
      <c r="W134" s="89">
        <v>0</v>
      </c>
      <c r="X134" s="89">
        <v>0</v>
      </c>
      <c r="Y134" s="89">
        <v>0</v>
      </c>
      <c r="Z134" s="89">
        <v>0</v>
      </c>
      <c r="AA134" s="89">
        <v>0</v>
      </c>
      <c r="AB134" s="89">
        <v>0</v>
      </c>
      <c r="AC134" s="89">
        <v>0</v>
      </c>
      <c r="AD134" s="89">
        <v>0</v>
      </c>
      <c r="AE134" s="89">
        <v>0</v>
      </c>
      <c r="AF134" s="89">
        <v>0</v>
      </c>
      <c r="AG134" s="89">
        <v>0</v>
      </c>
      <c r="AH134" s="89">
        <v>0</v>
      </c>
      <c r="AI134" s="89">
        <v>0</v>
      </c>
      <c r="AJ134" s="89">
        <v>0</v>
      </c>
      <c r="AK134" s="89">
        <v>0</v>
      </c>
      <c r="AL134" s="89">
        <v>0</v>
      </c>
      <c r="AM134" s="89">
        <v>0</v>
      </c>
      <c r="AN134" s="89">
        <v>0</v>
      </c>
      <c r="AO134" s="89">
        <v>0</v>
      </c>
      <c r="AP134" s="89">
        <v>0</v>
      </c>
      <c r="AQ134" s="89">
        <v>0</v>
      </c>
      <c r="AR134" s="89">
        <v>0</v>
      </c>
      <c r="AS134" s="89">
        <v>0</v>
      </c>
      <c r="AT134" s="89">
        <v>0</v>
      </c>
      <c r="AU134" s="89">
        <v>0</v>
      </c>
      <c r="AV134" s="89">
        <v>0</v>
      </c>
      <c r="AW134" s="89">
        <v>0</v>
      </c>
      <c r="AX134" s="89">
        <v>0</v>
      </c>
      <c r="AY134" s="89">
        <v>0</v>
      </c>
      <c r="AZ134" s="89">
        <v>0</v>
      </c>
      <c r="BA134" s="89">
        <v>0</v>
      </c>
      <c r="BB134" s="89">
        <v>0</v>
      </c>
      <c r="BC134" s="89">
        <v>0</v>
      </c>
      <c r="BD134" s="89">
        <v>0</v>
      </c>
      <c r="BE134" s="89">
        <v>0</v>
      </c>
      <c r="BF134" s="89">
        <v>0</v>
      </c>
      <c r="BG134" s="89">
        <v>0</v>
      </c>
      <c r="BH134" s="89">
        <v>0</v>
      </c>
      <c r="BI134" s="89">
        <v>0</v>
      </c>
      <c r="BJ134" s="89">
        <v>0</v>
      </c>
      <c r="BK134" s="89">
        <v>0</v>
      </c>
      <c r="BL134" s="89">
        <v>0</v>
      </c>
      <c r="BM134" s="89">
        <v>0</v>
      </c>
      <c r="BN134" s="89">
        <v>0</v>
      </c>
      <c r="BO134" s="89">
        <v>0</v>
      </c>
      <c r="BP134" s="89">
        <v>0</v>
      </c>
      <c r="BQ134" s="89">
        <v>0</v>
      </c>
      <c r="BR134" s="89">
        <v>0</v>
      </c>
      <c r="BS134" s="89">
        <v>0</v>
      </c>
      <c r="BT134" s="89">
        <v>0</v>
      </c>
      <c r="BU134" s="89">
        <v>0</v>
      </c>
      <c r="BV134" s="89">
        <v>0</v>
      </c>
      <c r="BW134" s="89">
        <v>0</v>
      </c>
      <c r="BX134" s="89">
        <v>0</v>
      </c>
      <c r="BY134" s="89">
        <v>0</v>
      </c>
      <c r="BZ134" s="89">
        <v>0</v>
      </c>
      <c r="CA134" s="89">
        <v>0</v>
      </c>
      <c r="CB134" s="89">
        <v>0</v>
      </c>
      <c r="CC134" s="89">
        <v>0</v>
      </c>
      <c r="CD134" s="89">
        <v>0</v>
      </c>
      <c r="CE134" s="89">
        <v>0</v>
      </c>
      <c r="CF134" s="89">
        <v>0</v>
      </c>
      <c r="CG134" s="89">
        <v>0</v>
      </c>
      <c r="CH134" s="89">
        <v>0</v>
      </c>
      <c r="CI134" s="89">
        <v>0</v>
      </c>
      <c r="CJ134" s="89">
        <v>0</v>
      </c>
      <c r="CK134" s="89">
        <v>0</v>
      </c>
      <c r="CL134" s="89">
        <v>0</v>
      </c>
      <c r="CM134" s="89">
        <v>0</v>
      </c>
      <c r="CN134" s="89">
        <v>0</v>
      </c>
      <c r="CO134" s="89">
        <v>0</v>
      </c>
      <c r="CP134" s="89">
        <v>0</v>
      </c>
      <c r="CQ134" s="89">
        <v>0</v>
      </c>
      <c r="CR134" s="89">
        <v>0</v>
      </c>
      <c r="CS134" s="89">
        <v>0</v>
      </c>
      <c r="CT134" s="89">
        <v>0</v>
      </c>
      <c r="CU134" s="89">
        <v>0</v>
      </c>
      <c r="CV134" s="89">
        <v>0</v>
      </c>
      <c r="CW134" s="89">
        <v>0</v>
      </c>
      <c r="CX134" s="89">
        <v>0</v>
      </c>
      <c r="CY134" s="89">
        <v>0</v>
      </c>
      <c r="CZ134" s="89">
        <v>0</v>
      </c>
      <c r="DA134" s="89">
        <v>0</v>
      </c>
      <c r="DB134" s="89">
        <v>0</v>
      </c>
      <c r="DC134" s="89">
        <v>0</v>
      </c>
      <c r="DD134" s="89">
        <v>0</v>
      </c>
      <c r="DE134" s="89">
        <v>0</v>
      </c>
      <c r="DF134" s="89">
        <v>0</v>
      </c>
      <c r="DG134" s="89">
        <v>0</v>
      </c>
      <c r="DH134" s="89">
        <v>0</v>
      </c>
      <c r="DI134" s="89">
        <v>0</v>
      </c>
      <c r="DJ134" s="89">
        <v>0</v>
      </c>
      <c r="DK134" s="89">
        <v>0</v>
      </c>
      <c r="DL134" s="89">
        <v>0</v>
      </c>
      <c r="DM134" s="89">
        <v>0</v>
      </c>
      <c r="DN134" s="89">
        <v>0</v>
      </c>
      <c r="DO134" s="89">
        <v>0</v>
      </c>
      <c r="DP134" s="89">
        <v>0</v>
      </c>
      <c r="DQ134" s="89">
        <v>0</v>
      </c>
      <c r="DR134" s="89">
        <v>0</v>
      </c>
      <c r="DS134" s="89">
        <v>0</v>
      </c>
      <c r="DT134" s="89">
        <v>0</v>
      </c>
      <c r="DU134" s="89">
        <v>0</v>
      </c>
      <c r="DV134" s="89">
        <v>0</v>
      </c>
      <c r="DW134" s="89">
        <v>0</v>
      </c>
      <c r="DX134" s="89">
        <v>0</v>
      </c>
      <c r="DY134" s="89">
        <v>0</v>
      </c>
      <c r="DZ134" s="88"/>
      <c r="EB134" s="72">
        <f t="shared" si="17"/>
        <v>0</v>
      </c>
      <c r="EC134" s="72">
        <f t="shared" si="18"/>
        <v>0</v>
      </c>
      <c r="ED134" s="72">
        <f t="shared" si="19"/>
        <v>0</v>
      </c>
      <c r="EE134" s="72">
        <f t="shared" si="20"/>
        <v>0</v>
      </c>
      <c r="EF134" s="72">
        <f t="shared" si="21"/>
        <v>0</v>
      </c>
      <c r="EG134" s="72">
        <f t="shared" si="22"/>
        <v>0</v>
      </c>
      <c r="EH134" s="72">
        <f t="shared" si="23"/>
        <v>0</v>
      </c>
      <c r="EI134" s="72">
        <f t="shared" si="24"/>
        <v>0</v>
      </c>
      <c r="EJ134" s="72">
        <f t="shared" si="25"/>
        <v>0</v>
      </c>
      <c r="EK134" s="72">
        <f t="shared" si="26"/>
        <v>0</v>
      </c>
      <c r="EL134" s="72">
        <f t="shared" si="27"/>
        <v>0</v>
      </c>
      <c r="EM134" s="72">
        <f t="shared" si="28"/>
        <v>0</v>
      </c>
      <c r="EN134" s="72">
        <f t="shared" si="29"/>
        <v>0</v>
      </c>
      <c r="EO134" s="72">
        <f t="shared" si="30"/>
        <v>0</v>
      </c>
      <c r="EP134" s="72">
        <f t="shared" si="31"/>
        <v>0</v>
      </c>
      <c r="EQ134" s="72">
        <f t="shared" si="32"/>
        <v>0</v>
      </c>
      <c r="ES134" s="11" t="str">
        <f t="shared" si="33"/>
        <v>{0x00, 0x00, 0x00, 0x00, 0x00, 0x00, 0x00, 0x00, 0x00, 0x00, 0x00, 0x00, 0x00, 0x00, 0x00, 0x00},</v>
      </c>
      <c r="FA134" s="81"/>
      <c r="FB134" s="81"/>
      <c r="FC134" s="81"/>
      <c r="FD134" s="81"/>
      <c r="FE134" s="81"/>
      <c r="FF134" s="81"/>
      <c r="FG134" s="81"/>
      <c r="FH134" s="81"/>
      <c r="FI134" s="81"/>
      <c r="FJ134" s="81"/>
      <c r="FK134" s="81"/>
      <c r="FL134" s="81"/>
    </row>
    <row r="135" spans="1:168" s="72" customFormat="1" ht="15" customHeight="1" x14ac:dyDescent="0.25">
      <c r="A135" s="88"/>
      <c r="B135" s="89">
        <v>0</v>
      </c>
      <c r="C135" s="89">
        <v>0</v>
      </c>
      <c r="D135" s="89">
        <v>0</v>
      </c>
      <c r="E135" s="89">
        <v>0</v>
      </c>
      <c r="F135" s="89">
        <v>0</v>
      </c>
      <c r="G135" s="89">
        <v>0</v>
      </c>
      <c r="H135" s="89">
        <v>0</v>
      </c>
      <c r="I135" s="89">
        <v>0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89">
        <v>0</v>
      </c>
      <c r="V135" s="89">
        <v>0</v>
      </c>
      <c r="W135" s="89">
        <v>0</v>
      </c>
      <c r="X135" s="89">
        <v>0</v>
      </c>
      <c r="Y135" s="89">
        <v>0</v>
      </c>
      <c r="Z135" s="89">
        <v>0</v>
      </c>
      <c r="AA135" s="89">
        <v>0</v>
      </c>
      <c r="AB135" s="89">
        <v>0</v>
      </c>
      <c r="AC135" s="89">
        <v>0</v>
      </c>
      <c r="AD135" s="89">
        <v>0</v>
      </c>
      <c r="AE135" s="89">
        <v>0</v>
      </c>
      <c r="AF135" s="89">
        <v>0</v>
      </c>
      <c r="AG135" s="89">
        <v>0</v>
      </c>
      <c r="AH135" s="89">
        <v>0</v>
      </c>
      <c r="AI135" s="89">
        <v>0</v>
      </c>
      <c r="AJ135" s="89">
        <v>0</v>
      </c>
      <c r="AK135" s="89">
        <v>0</v>
      </c>
      <c r="AL135" s="89">
        <v>0</v>
      </c>
      <c r="AM135" s="89">
        <v>0</v>
      </c>
      <c r="AN135" s="89">
        <v>0</v>
      </c>
      <c r="AO135" s="89">
        <v>0</v>
      </c>
      <c r="AP135" s="89">
        <v>0</v>
      </c>
      <c r="AQ135" s="89">
        <v>0</v>
      </c>
      <c r="AR135" s="89">
        <v>0</v>
      </c>
      <c r="AS135" s="89">
        <v>0</v>
      </c>
      <c r="AT135" s="89">
        <v>0</v>
      </c>
      <c r="AU135" s="89">
        <v>0</v>
      </c>
      <c r="AV135" s="89">
        <v>0</v>
      </c>
      <c r="AW135" s="89">
        <v>0</v>
      </c>
      <c r="AX135" s="89">
        <v>0</v>
      </c>
      <c r="AY135" s="89">
        <v>0</v>
      </c>
      <c r="AZ135" s="89">
        <v>0</v>
      </c>
      <c r="BA135" s="89">
        <v>0</v>
      </c>
      <c r="BB135" s="89">
        <v>0</v>
      </c>
      <c r="BC135" s="89">
        <v>0</v>
      </c>
      <c r="BD135" s="89">
        <v>0</v>
      </c>
      <c r="BE135" s="89">
        <v>0</v>
      </c>
      <c r="BF135" s="89">
        <v>0</v>
      </c>
      <c r="BG135" s="89">
        <v>0</v>
      </c>
      <c r="BH135" s="89">
        <v>0</v>
      </c>
      <c r="BI135" s="89">
        <v>0</v>
      </c>
      <c r="BJ135" s="89">
        <v>0</v>
      </c>
      <c r="BK135" s="89">
        <v>0</v>
      </c>
      <c r="BL135" s="89">
        <v>0</v>
      </c>
      <c r="BM135" s="89">
        <v>0</v>
      </c>
      <c r="BN135" s="89">
        <v>0</v>
      </c>
      <c r="BO135" s="89">
        <v>0</v>
      </c>
      <c r="BP135" s="89">
        <v>0</v>
      </c>
      <c r="BQ135" s="89">
        <v>0</v>
      </c>
      <c r="BR135" s="89">
        <v>0</v>
      </c>
      <c r="BS135" s="89">
        <v>0</v>
      </c>
      <c r="BT135" s="89">
        <v>0</v>
      </c>
      <c r="BU135" s="89">
        <v>0</v>
      </c>
      <c r="BV135" s="89">
        <v>0</v>
      </c>
      <c r="BW135" s="89">
        <v>0</v>
      </c>
      <c r="BX135" s="89">
        <v>0</v>
      </c>
      <c r="BY135" s="89">
        <v>0</v>
      </c>
      <c r="BZ135" s="89">
        <v>0</v>
      </c>
      <c r="CA135" s="89">
        <v>0</v>
      </c>
      <c r="CB135" s="89">
        <v>0</v>
      </c>
      <c r="CC135" s="89">
        <v>0</v>
      </c>
      <c r="CD135" s="89">
        <v>0</v>
      </c>
      <c r="CE135" s="89">
        <v>0</v>
      </c>
      <c r="CF135" s="89">
        <v>0</v>
      </c>
      <c r="CG135" s="89">
        <v>0</v>
      </c>
      <c r="CH135" s="89">
        <v>0</v>
      </c>
      <c r="CI135" s="89">
        <v>0</v>
      </c>
      <c r="CJ135" s="89">
        <v>0</v>
      </c>
      <c r="CK135" s="89">
        <v>0</v>
      </c>
      <c r="CL135" s="89">
        <v>0</v>
      </c>
      <c r="CM135" s="89">
        <v>0</v>
      </c>
      <c r="CN135" s="89">
        <v>0</v>
      </c>
      <c r="CO135" s="89">
        <v>0</v>
      </c>
      <c r="CP135" s="89">
        <v>0</v>
      </c>
      <c r="CQ135" s="89">
        <v>0</v>
      </c>
      <c r="CR135" s="89">
        <v>0</v>
      </c>
      <c r="CS135" s="89">
        <v>0</v>
      </c>
      <c r="CT135" s="89">
        <v>0</v>
      </c>
      <c r="CU135" s="89">
        <v>0</v>
      </c>
      <c r="CV135" s="89">
        <v>0</v>
      </c>
      <c r="CW135" s="89">
        <v>0</v>
      </c>
      <c r="CX135" s="89">
        <v>0</v>
      </c>
      <c r="CY135" s="89">
        <v>0</v>
      </c>
      <c r="CZ135" s="89">
        <v>0</v>
      </c>
      <c r="DA135" s="89">
        <v>0</v>
      </c>
      <c r="DB135" s="89">
        <v>0</v>
      </c>
      <c r="DC135" s="89">
        <v>0</v>
      </c>
      <c r="DD135" s="89">
        <v>0</v>
      </c>
      <c r="DE135" s="89">
        <v>0</v>
      </c>
      <c r="DF135" s="89">
        <v>0</v>
      </c>
      <c r="DG135" s="89">
        <v>0</v>
      </c>
      <c r="DH135" s="89">
        <v>0</v>
      </c>
      <c r="DI135" s="89">
        <v>0</v>
      </c>
      <c r="DJ135" s="89">
        <v>0</v>
      </c>
      <c r="DK135" s="89">
        <v>0</v>
      </c>
      <c r="DL135" s="89">
        <v>0</v>
      </c>
      <c r="DM135" s="89">
        <v>0</v>
      </c>
      <c r="DN135" s="89">
        <v>0</v>
      </c>
      <c r="DO135" s="89">
        <v>0</v>
      </c>
      <c r="DP135" s="89">
        <v>0</v>
      </c>
      <c r="DQ135" s="89">
        <v>0</v>
      </c>
      <c r="DR135" s="89">
        <v>0</v>
      </c>
      <c r="DS135" s="89">
        <v>0</v>
      </c>
      <c r="DT135" s="89">
        <v>0</v>
      </c>
      <c r="DU135" s="89">
        <v>0</v>
      </c>
      <c r="DV135" s="89">
        <v>0</v>
      </c>
      <c r="DW135" s="89">
        <v>0</v>
      </c>
      <c r="DX135" s="89">
        <v>0</v>
      </c>
      <c r="DY135" s="89">
        <v>0</v>
      </c>
      <c r="DZ135" s="88"/>
      <c r="EB135" s="72">
        <f t="shared" si="17"/>
        <v>0</v>
      </c>
      <c r="EC135" s="72">
        <f t="shared" si="18"/>
        <v>0</v>
      </c>
      <c r="ED135" s="72">
        <f t="shared" si="19"/>
        <v>0</v>
      </c>
      <c r="EE135" s="72">
        <f t="shared" si="20"/>
        <v>0</v>
      </c>
      <c r="EF135" s="72">
        <f t="shared" si="21"/>
        <v>0</v>
      </c>
      <c r="EG135" s="72">
        <f t="shared" si="22"/>
        <v>0</v>
      </c>
      <c r="EH135" s="72">
        <f t="shared" si="23"/>
        <v>0</v>
      </c>
      <c r="EI135" s="72">
        <f t="shared" si="24"/>
        <v>0</v>
      </c>
      <c r="EJ135" s="72">
        <f t="shared" si="25"/>
        <v>0</v>
      </c>
      <c r="EK135" s="72">
        <f t="shared" si="26"/>
        <v>0</v>
      </c>
      <c r="EL135" s="72">
        <f t="shared" si="27"/>
        <v>0</v>
      </c>
      <c r="EM135" s="72">
        <f t="shared" si="28"/>
        <v>0</v>
      </c>
      <c r="EN135" s="72">
        <f t="shared" si="29"/>
        <v>0</v>
      </c>
      <c r="EO135" s="72">
        <f t="shared" si="30"/>
        <v>0</v>
      </c>
      <c r="EP135" s="72">
        <f t="shared" si="31"/>
        <v>0</v>
      </c>
      <c r="EQ135" s="72">
        <f t="shared" si="32"/>
        <v>0</v>
      </c>
      <c r="ES135" s="11" t="str">
        <f t="shared" si="33"/>
        <v>{0x00, 0x00, 0x00, 0x00, 0x00, 0x00, 0x00, 0x00, 0x00, 0x00, 0x00, 0x00, 0x00, 0x00, 0x00, 0x00},</v>
      </c>
      <c r="FA135" s="81"/>
      <c r="FB135" s="81"/>
      <c r="FC135" s="81"/>
      <c r="FD135" s="81"/>
      <c r="FE135" s="81"/>
      <c r="FF135" s="81"/>
      <c r="FG135" s="81"/>
      <c r="FH135" s="81"/>
      <c r="FI135" s="81"/>
      <c r="FJ135" s="81"/>
      <c r="FK135" s="81"/>
      <c r="FL135" s="81"/>
    </row>
    <row r="136" spans="1:168" s="72" customFormat="1" ht="15" customHeight="1" x14ac:dyDescent="0.25">
      <c r="A136" s="88"/>
      <c r="B136" s="89">
        <v>0</v>
      </c>
      <c r="C136" s="89">
        <v>0</v>
      </c>
      <c r="D136" s="89">
        <v>0</v>
      </c>
      <c r="E136" s="89">
        <v>0</v>
      </c>
      <c r="F136" s="89">
        <v>0</v>
      </c>
      <c r="G136" s="89">
        <v>0</v>
      </c>
      <c r="H136" s="89">
        <v>0</v>
      </c>
      <c r="I136" s="89">
        <v>0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89">
        <v>0</v>
      </c>
      <c r="V136" s="89">
        <v>0</v>
      </c>
      <c r="W136" s="89">
        <v>0</v>
      </c>
      <c r="X136" s="89">
        <v>0</v>
      </c>
      <c r="Y136" s="89">
        <v>0</v>
      </c>
      <c r="Z136" s="89">
        <v>0</v>
      </c>
      <c r="AA136" s="89">
        <v>0</v>
      </c>
      <c r="AB136" s="89">
        <v>0</v>
      </c>
      <c r="AC136" s="89">
        <v>0</v>
      </c>
      <c r="AD136" s="89">
        <v>0</v>
      </c>
      <c r="AE136" s="89">
        <v>0</v>
      </c>
      <c r="AF136" s="89">
        <v>0</v>
      </c>
      <c r="AG136" s="89">
        <v>0</v>
      </c>
      <c r="AH136" s="89">
        <v>0</v>
      </c>
      <c r="AI136" s="89">
        <v>0</v>
      </c>
      <c r="AJ136" s="89">
        <v>0</v>
      </c>
      <c r="AK136" s="89">
        <v>0</v>
      </c>
      <c r="AL136" s="89">
        <v>0</v>
      </c>
      <c r="AM136" s="89">
        <v>0</v>
      </c>
      <c r="AN136" s="89">
        <v>0</v>
      </c>
      <c r="AO136" s="89">
        <v>0</v>
      </c>
      <c r="AP136" s="89">
        <v>0</v>
      </c>
      <c r="AQ136" s="89">
        <v>0</v>
      </c>
      <c r="AR136" s="89">
        <v>0</v>
      </c>
      <c r="AS136" s="89">
        <v>0</v>
      </c>
      <c r="AT136" s="89">
        <v>0</v>
      </c>
      <c r="AU136" s="89">
        <v>0</v>
      </c>
      <c r="AV136" s="89">
        <v>0</v>
      </c>
      <c r="AW136" s="89">
        <v>0</v>
      </c>
      <c r="AX136" s="89">
        <v>0</v>
      </c>
      <c r="AY136" s="89">
        <v>0</v>
      </c>
      <c r="AZ136" s="89">
        <v>0</v>
      </c>
      <c r="BA136" s="89">
        <v>0</v>
      </c>
      <c r="BB136" s="89">
        <v>0</v>
      </c>
      <c r="BC136" s="89">
        <v>0</v>
      </c>
      <c r="BD136" s="89">
        <v>0</v>
      </c>
      <c r="BE136" s="89">
        <v>0</v>
      </c>
      <c r="BF136" s="89">
        <v>0</v>
      </c>
      <c r="BG136" s="89">
        <v>0</v>
      </c>
      <c r="BH136" s="89">
        <v>0</v>
      </c>
      <c r="BI136" s="89">
        <v>0</v>
      </c>
      <c r="BJ136" s="89">
        <v>0</v>
      </c>
      <c r="BK136" s="89">
        <v>0</v>
      </c>
      <c r="BL136" s="89">
        <v>0</v>
      </c>
      <c r="BM136" s="89">
        <v>0</v>
      </c>
      <c r="BN136" s="89">
        <v>0</v>
      </c>
      <c r="BO136" s="89">
        <v>0</v>
      </c>
      <c r="BP136" s="89">
        <v>0</v>
      </c>
      <c r="BQ136" s="89">
        <v>0</v>
      </c>
      <c r="BR136" s="89">
        <v>0</v>
      </c>
      <c r="BS136" s="89">
        <v>0</v>
      </c>
      <c r="BT136" s="89">
        <v>0</v>
      </c>
      <c r="BU136" s="89">
        <v>0</v>
      </c>
      <c r="BV136" s="89">
        <v>0</v>
      </c>
      <c r="BW136" s="89">
        <v>0</v>
      </c>
      <c r="BX136" s="89">
        <v>0</v>
      </c>
      <c r="BY136" s="89">
        <v>0</v>
      </c>
      <c r="BZ136" s="89">
        <v>0</v>
      </c>
      <c r="CA136" s="89">
        <v>0</v>
      </c>
      <c r="CB136" s="89">
        <v>0</v>
      </c>
      <c r="CC136" s="89">
        <v>0</v>
      </c>
      <c r="CD136" s="89">
        <v>0</v>
      </c>
      <c r="CE136" s="89">
        <v>0</v>
      </c>
      <c r="CF136" s="89">
        <v>0</v>
      </c>
      <c r="CG136" s="89">
        <v>0</v>
      </c>
      <c r="CH136" s="89">
        <v>0</v>
      </c>
      <c r="CI136" s="89">
        <v>0</v>
      </c>
      <c r="CJ136" s="89">
        <v>0</v>
      </c>
      <c r="CK136" s="89">
        <v>0</v>
      </c>
      <c r="CL136" s="89">
        <v>0</v>
      </c>
      <c r="CM136" s="89">
        <v>0</v>
      </c>
      <c r="CN136" s="89">
        <v>0</v>
      </c>
      <c r="CO136" s="89">
        <v>0</v>
      </c>
      <c r="CP136" s="89">
        <v>0</v>
      </c>
      <c r="CQ136" s="89">
        <v>0</v>
      </c>
      <c r="CR136" s="89">
        <v>0</v>
      </c>
      <c r="CS136" s="89">
        <v>0</v>
      </c>
      <c r="CT136" s="89">
        <v>0</v>
      </c>
      <c r="CU136" s="89">
        <v>0</v>
      </c>
      <c r="CV136" s="89">
        <v>0</v>
      </c>
      <c r="CW136" s="89">
        <v>0</v>
      </c>
      <c r="CX136" s="89">
        <v>0</v>
      </c>
      <c r="CY136" s="89">
        <v>0</v>
      </c>
      <c r="CZ136" s="89">
        <v>0</v>
      </c>
      <c r="DA136" s="89">
        <v>0</v>
      </c>
      <c r="DB136" s="89">
        <v>0</v>
      </c>
      <c r="DC136" s="89">
        <v>0</v>
      </c>
      <c r="DD136" s="89">
        <v>0</v>
      </c>
      <c r="DE136" s="89">
        <v>0</v>
      </c>
      <c r="DF136" s="89">
        <v>0</v>
      </c>
      <c r="DG136" s="89">
        <v>0</v>
      </c>
      <c r="DH136" s="89">
        <v>0</v>
      </c>
      <c r="DI136" s="89">
        <v>0</v>
      </c>
      <c r="DJ136" s="89">
        <v>0</v>
      </c>
      <c r="DK136" s="89">
        <v>0</v>
      </c>
      <c r="DL136" s="89">
        <v>0</v>
      </c>
      <c r="DM136" s="89">
        <v>0</v>
      </c>
      <c r="DN136" s="89">
        <v>0</v>
      </c>
      <c r="DO136" s="89">
        <v>0</v>
      </c>
      <c r="DP136" s="89">
        <v>0</v>
      </c>
      <c r="DQ136" s="89">
        <v>0</v>
      </c>
      <c r="DR136" s="89">
        <v>0</v>
      </c>
      <c r="DS136" s="89">
        <v>0</v>
      </c>
      <c r="DT136" s="89">
        <v>0</v>
      </c>
      <c r="DU136" s="89">
        <v>0</v>
      </c>
      <c r="DV136" s="89">
        <v>0</v>
      </c>
      <c r="DW136" s="89">
        <v>0</v>
      </c>
      <c r="DX136" s="89">
        <v>0</v>
      </c>
      <c r="DY136" s="89">
        <v>0</v>
      </c>
      <c r="DZ136" s="88"/>
      <c r="EB136" s="72">
        <f t="shared" si="17"/>
        <v>0</v>
      </c>
      <c r="EC136" s="72">
        <f t="shared" si="18"/>
        <v>0</v>
      </c>
      <c r="ED136" s="72">
        <f t="shared" si="19"/>
        <v>0</v>
      </c>
      <c r="EE136" s="72">
        <f t="shared" si="20"/>
        <v>0</v>
      </c>
      <c r="EF136" s="72">
        <f t="shared" si="21"/>
        <v>0</v>
      </c>
      <c r="EG136" s="72">
        <f t="shared" si="22"/>
        <v>0</v>
      </c>
      <c r="EH136" s="72">
        <f t="shared" si="23"/>
        <v>0</v>
      </c>
      <c r="EI136" s="72">
        <f t="shared" si="24"/>
        <v>0</v>
      </c>
      <c r="EJ136" s="72">
        <f t="shared" si="25"/>
        <v>0</v>
      </c>
      <c r="EK136" s="72">
        <f t="shared" si="26"/>
        <v>0</v>
      </c>
      <c r="EL136" s="72">
        <f t="shared" si="27"/>
        <v>0</v>
      </c>
      <c r="EM136" s="72">
        <f t="shared" si="28"/>
        <v>0</v>
      </c>
      <c r="EN136" s="72">
        <f t="shared" si="29"/>
        <v>0</v>
      </c>
      <c r="EO136" s="72">
        <f t="shared" si="30"/>
        <v>0</v>
      </c>
      <c r="EP136" s="72">
        <f t="shared" si="31"/>
        <v>0</v>
      </c>
      <c r="EQ136" s="72">
        <f t="shared" si="32"/>
        <v>0</v>
      </c>
      <c r="ES136" s="11" t="str">
        <f t="shared" si="33"/>
        <v>{0x00, 0x00, 0x00, 0x00, 0x00, 0x00, 0x00, 0x00, 0x00, 0x00, 0x00, 0x00, 0x00, 0x00, 0x00, 0x00},</v>
      </c>
      <c r="FA136" s="81"/>
      <c r="FB136" s="81"/>
      <c r="FC136" s="81"/>
      <c r="FD136" s="81"/>
      <c r="FE136" s="81"/>
      <c r="FF136" s="81"/>
      <c r="FG136" s="81"/>
      <c r="FH136" s="81"/>
      <c r="FI136" s="81"/>
      <c r="FJ136" s="81"/>
      <c r="FK136" s="81"/>
      <c r="FL136" s="81"/>
    </row>
    <row r="137" spans="1:168" s="72" customFormat="1" ht="15" customHeight="1" x14ac:dyDescent="0.25">
      <c r="A137" s="88"/>
      <c r="B137" s="89">
        <v>0</v>
      </c>
      <c r="C137" s="89">
        <v>0</v>
      </c>
      <c r="D137" s="89">
        <v>0</v>
      </c>
      <c r="E137" s="89">
        <v>0</v>
      </c>
      <c r="F137" s="89">
        <v>0</v>
      </c>
      <c r="G137" s="89">
        <v>0</v>
      </c>
      <c r="H137" s="89">
        <v>0</v>
      </c>
      <c r="I137" s="89">
        <v>0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89">
        <v>0</v>
      </c>
      <c r="V137" s="89">
        <v>0</v>
      </c>
      <c r="W137" s="89">
        <v>0</v>
      </c>
      <c r="X137" s="89">
        <v>0</v>
      </c>
      <c r="Y137" s="89">
        <v>0</v>
      </c>
      <c r="Z137" s="89">
        <v>0</v>
      </c>
      <c r="AA137" s="89">
        <v>0</v>
      </c>
      <c r="AB137" s="89">
        <v>0</v>
      </c>
      <c r="AC137" s="89">
        <v>0</v>
      </c>
      <c r="AD137" s="89">
        <v>0</v>
      </c>
      <c r="AE137" s="89">
        <v>0</v>
      </c>
      <c r="AF137" s="89">
        <v>0</v>
      </c>
      <c r="AG137" s="89">
        <v>0</v>
      </c>
      <c r="AH137" s="89">
        <v>0</v>
      </c>
      <c r="AI137" s="89">
        <v>0</v>
      </c>
      <c r="AJ137" s="89">
        <v>0</v>
      </c>
      <c r="AK137" s="89">
        <v>0</v>
      </c>
      <c r="AL137" s="89">
        <v>0</v>
      </c>
      <c r="AM137" s="89">
        <v>0</v>
      </c>
      <c r="AN137" s="89">
        <v>0</v>
      </c>
      <c r="AO137" s="89">
        <v>0</v>
      </c>
      <c r="AP137" s="89">
        <v>0</v>
      </c>
      <c r="AQ137" s="89">
        <v>0</v>
      </c>
      <c r="AR137" s="89">
        <v>0</v>
      </c>
      <c r="AS137" s="89">
        <v>0</v>
      </c>
      <c r="AT137" s="89">
        <v>0</v>
      </c>
      <c r="AU137" s="89">
        <v>0</v>
      </c>
      <c r="AV137" s="89">
        <v>0</v>
      </c>
      <c r="AW137" s="89">
        <v>0</v>
      </c>
      <c r="AX137" s="89">
        <v>0</v>
      </c>
      <c r="AY137" s="89">
        <v>0</v>
      </c>
      <c r="AZ137" s="89">
        <v>0</v>
      </c>
      <c r="BA137" s="89">
        <v>0</v>
      </c>
      <c r="BB137" s="89">
        <v>0</v>
      </c>
      <c r="BC137" s="89">
        <v>0</v>
      </c>
      <c r="BD137" s="89">
        <v>0</v>
      </c>
      <c r="BE137" s="89">
        <v>0</v>
      </c>
      <c r="BF137" s="89">
        <v>0</v>
      </c>
      <c r="BG137" s="89">
        <v>0</v>
      </c>
      <c r="BH137" s="89">
        <v>0</v>
      </c>
      <c r="BI137" s="89">
        <v>0</v>
      </c>
      <c r="BJ137" s="89">
        <v>0</v>
      </c>
      <c r="BK137" s="89">
        <v>0</v>
      </c>
      <c r="BL137" s="89">
        <v>0</v>
      </c>
      <c r="BM137" s="89">
        <v>0</v>
      </c>
      <c r="BN137" s="89">
        <v>0</v>
      </c>
      <c r="BO137" s="89">
        <v>0</v>
      </c>
      <c r="BP137" s="89">
        <v>0</v>
      </c>
      <c r="BQ137" s="89">
        <v>0</v>
      </c>
      <c r="BR137" s="89">
        <v>0</v>
      </c>
      <c r="BS137" s="89">
        <v>0</v>
      </c>
      <c r="BT137" s="89">
        <v>0</v>
      </c>
      <c r="BU137" s="89">
        <v>0</v>
      </c>
      <c r="BV137" s="89">
        <v>0</v>
      </c>
      <c r="BW137" s="89">
        <v>0</v>
      </c>
      <c r="BX137" s="89">
        <v>0</v>
      </c>
      <c r="BY137" s="89">
        <v>0</v>
      </c>
      <c r="BZ137" s="89">
        <v>0</v>
      </c>
      <c r="CA137" s="89">
        <v>0</v>
      </c>
      <c r="CB137" s="89">
        <v>0</v>
      </c>
      <c r="CC137" s="89">
        <v>0</v>
      </c>
      <c r="CD137" s="89">
        <v>0</v>
      </c>
      <c r="CE137" s="89">
        <v>0</v>
      </c>
      <c r="CF137" s="89">
        <v>0</v>
      </c>
      <c r="CG137" s="89">
        <v>0</v>
      </c>
      <c r="CH137" s="89">
        <v>0</v>
      </c>
      <c r="CI137" s="89">
        <v>0</v>
      </c>
      <c r="CJ137" s="89">
        <v>0</v>
      </c>
      <c r="CK137" s="89">
        <v>0</v>
      </c>
      <c r="CL137" s="89">
        <v>0</v>
      </c>
      <c r="CM137" s="89">
        <v>0</v>
      </c>
      <c r="CN137" s="89">
        <v>0</v>
      </c>
      <c r="CO137" s="89">
        <v>0</v>
      </c>
      <c r="CP137" s="89">
        <v>0</v>
      </c>
      <c r="CQ137" s="89">
        <v>0</v>
      </c>
      <c r="CR137" s="89">
        <v>0</v>
      </c>
      <c r="CS137" s="89">
        <v>0</v>
      </c>
      <c r="CT137" s="89">
        <v>0</v>
      </c>
      <c r="CU137" s="89">
        <v>0</v>
      </c>
      <c r="CV137" s="89">
        <v>0</v>
      </c>
      <c r="CW137" s="89">
        <v>0</v>
      </c>
      <c r="CX137" s="89">
        <v>0</v>
      </c>
      <c r="CY137" s="89">
        <v>0</v>
      </c>
      <c r="CZ137" s="89">
        <v>0</v>
      </c>
      <c r="DA137" s="89">
        <v>0</v>
      </c>
      <c r="DB137" s="89">
        <v>0</v>
      </c>
      <c r="DC137" s="89">
        <v>0</v>
      </c>
      <c r="DD137" s="89">
        <v>0</v>
      </c>
      <c r="DE137" s="89">
        <v>0</v>
      </c>
      <c r="DF137" s="89">
        <v>0</v>
      </c>
      <c r="DG137" s="89">
        <v>0</v>
      </c>
      <c r="DH137" s="89">
        <v>0</v>
      </c>
      <c r="DI137" s="89">
        <v>0</v>
      </c>
      <c r="DJ137" s="89">
        <v>0</v>
      </c>
      <c r="DK137" s="89">
        <v>0</v>
      </c>
      <c r="DL137" s="89">
        <v>0</v>
      </c>
      <c r="DM137" s="89">
        <v>0</v>
      </c>
      <c r="DN137" s="89">
        <v>0</v>
      </c>
      <c r="DO137" s="89">
        <v>0</v>
      </c>
      <c r="DP137" s="89">
        <v>0</v>
      </c>
      <c r="DQ137" s="89">
        <v>0</v>
      </c>
      <c r="DR137" s="89">
        <v>0</v>
      </c>
      <c r="DS137" s="89">
        <v>0</v>
      </c>
      <c r="DT137" s="89">
        <v>0</v>
      </c>
      <c r="DU137" s="89">
        <v>0</v>
      </c>
      <c r="DV137" s="89">
        <v>0</v>
      </c>
      <c r="DW137" s="89">
        <v>0</v>
      </c>
      <c r="DX137" s="89">
        <v>0</v>
      </c>
      <c r="DY137" s="89">
        <v>0</v>
      </c>
      <c r="DZ137" s="88"/>
      <c r="EB137" s="72">
        <f t="shared" si="17"/>
        <v>0</v>
      </c>
      <c r="EC137" s="72">
        <f t="shared" si="18"/>
        <v>0</v>
      </c>
      <c r="ED137" s="72">
        <f t="shared" si="19"/>
        <v>0</v>
      </c>
      <c r="EE137" s="72">
        <f t="shared" si="20"/>
        <v>0</v>
      </c>
      <c r="EF137" s="72">
        <f t="shared" si="21"/>
        <v>0</v>
      </c>
      <c r="EG137" s="72">
        <f t="shared" si="22"/>
        <v>0</v>
      </c>
      <c r="EH137" s="72">
        <f t="shared" si="23"/>
        <v>0</v>
      </c>
      <c r="EI137" s="72">
        <f t="shared" si="24"/>
        <v>0</v>
      </c>
      <c r="EJ137" s="72">
        <f t="shared" si="25"/>
        <v>0</v>
      </c>
      <c r="EK137" s="72">
        <f t="shared" si="26"/>
        <v>0</v>
      </c>
      <c r="EL137" s="72">
        <f t="shared" si="27"/>
        <v>0</v>
      </c>
      <c r="EM137" s="72">
        <f t="shared" si="28"/>
        <v>0</v>
      </c>
      <c r="EN137" s="72">
        <f t="shared" si="29"/>
        <v>0</v>
      </c>
      <c r="EO137" s="72">
        <f t="shared" si="30"/>
        <v>0</v>
      </c>
      <c r="EP137" s="72">
        <f t="shared" si="31"/>
        <v>0</v>
      </c>
      <c r="EQ137" s="72">
        <f t="shared" si="32"/>
        <v>0</v>
      </c>
      <c r="ES137" s="11" t="str">
        <f t="shared" si="33"/>
        <v>{0x00, 0x00, 0x00, 0x00, 0x00, 0x00, 0x00, 0x00, 0x00, 0x00, 0x00, 0x00, 0x00, 0x00, 0x00, 0x00},</v>
      </c>
      <c r="FA137" s="81"/>
      <c r="FB137" s="81"/>
      <c r="FC137" s="81"/>
      <c r="FD137" s="81"/>
      <c r="FE137" s="81"/>
      <c r="FF137" s="81"/>
      <c r="FG137" s="81"/>
      <c r="FH137" s="81"/>
      <c r="FI137" s="81"/>
      <c r="FJ137" s="81"/>
      <c r="FK137" s="81"/>
      <c r="FL137" s="81"/>
    </row>
    <row r="138" spans="1:168" s="72" customFormat="1" ht="15" customHeight="1" x14ac:dyDescent="0.25">
      <c r="A138" s="88"/>
      <c r="B138" s="89">
        <v>0</v>
      </c>
      <c r="C138" s="89">
        <v>0</v>
      </c>
      <c r="D138" s="89">
        <v>0</v>
      </c>
      <c r="E138" s="89">
        <v>0</v>
      </c>
      <c r="F138" s="89">
        <v>0</v>
      </c>
      <c r="G138" s="89">
        <v>0</v>
      </c>
      <c r="H138" s="89">
        <v>0</v>
      </c>
      <c r="I138" s="89">
        <v>0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89">
        <v>0</v>
      </c>
      <c r="V138" s="89">
        <v>0</v>
      </c>
      <c r="W138" s="89">
        <v>0</v>
      </c>
      <c r="X138" s="89">
        <v>0</v>
      </c>
      <c r="Y138" s="89">
        <v>0</v>
      </c>
      <c r="Z138" s="89">
        <v>0</v>
      </c>
      <c r="AA138" s="89">
        <v>0</v>
      </c>
      <c r="AB138" s="89">
        <v>0</v>
      </c>
      <c r="AC138" s="89">
        <v>0</v>
      </c>
      <c r="AD138" s="89">
        <v>0</v>
      </c>
      <c r="AE138" s="89">
        <v>0</v>
      </c>
      <c r="AF138" s="89">
        <v>0</v>
      </c>
      <c r="AG138" s="89">
        <v>0</v>
      </c>
      <c r="AH138" s="89">
        <v>0</v>
      </c>
      <c r="AI138" s="89">
        <v>0</v>
      </c>
      <c r="AJ138" s="89">
        <v>0</v>
      </c>
      <c r="AK138" s="89">
        <v>0</v>
      </c>
      <c r="AL138" s="89">
        <v>0</v>
      </c>
      <c r="AM138" s="89">
        <v>0</v>
      </c>
      <c r="AN138" s="89">
        <v>0</v>
      </c>
      <c r="AO138" s="89">
        <v>0</v>
      </c>
      <c r="AP138" s="89">
        <v>0</v>
      </c>
      <c r="AQ138" s="89">
        <v>0</v>
      </c>
      <c r="AR138" s="89">
        <v>0</v>
      </c>
      <c r="AS138" s="89">
        <v>0</v>
      </c>
      <c r="AT138" s="89">
        <v>0</v>
      </c>
      <c r="AU138" s="89">
        <v>0</v>
      </c>
      <c r="AV138" s="89">
        <v>0</v>
      </c>
      <c r="AW138" s="89">
        <v>0</v>
      </c>
      <c r="AX138" s="89">
        <v>0</v>
      </c>
      <c r="AY138" s="89">
        <v>0</v>
      </c>
      <c r="AZ138" s="89">
        <v>0</v>
      </c>
      <c r="BA138" s="89">
        <v>0</v>
      </c>
      <c r="BB138" s="89">
        <v>0</v>
      </c>
      <c r="BC138" s="89">
        <v>0</v>
      </c>
      <c r="BD138" s="89">
        <v>0</v>
      </c>
      <c r="BE138" s="89">
        <v>0</v>
      </c>
      <c r="BF138" s="89">
        <v>0</v>
      </c>
      <c r="BG138" s="89">
        <v>0</v>
      </c>
      <c r="BH138" s="89">
        <v>0</v>
      </c>
      <c r="BI138" s="89">
        <v>0</v>
      </c>
      <c r="BJ138" s="89">
        <v>0</v>
      </c>
      <c r="BK138" s="89">
        <v>0</v>
      </c>
      <c r="BL138" s="89">
        <v>0</v>
      </c>
      <c r="BM138" s="89">
        <v>0</v>
      </c>
      <c r="BN138" s="89">
        <v>0</v>
      </c>
      <c r="BO138" s="89">
        <v>0</v>
      </c>
      <c r="BP138" s="89">
        <v>0</v>
      </c>
      <c r="BQ138" s="89">
        <v>0</v>
      </c>
      <c r="BR138" s="89">
        <v>0</v>
      </c>
      <c r="BS138" s="89">
        <v>0</v>
      </c>
      <c r="BT138" s="89">
        <v>0</v>
      </c>
      <c r="BU138" s="89">
        <v>0</v>
      </c>
      <c r="BV138" s="89">
        <v>0</v>
      </c>
      <c r="BW138" s="89">
        <v>0</v>
      </c>
      <c r="BX138" s="89">
        <v>0</v>
      </c>
      <c r="BY138" s="89">
        <v>0</v>
      </c>
      <c r="BZ138" s="89">
        <v>0</v>
      </c>
      <c r="CA138" s="89">
        <v>0</v>
      </c>
      <c r="CB138" s="89">
        <v>0</v>
      </c>
      <c r="CC138" s="89">
        <v>0</v>
      </c>
      <c r="CD138" s="89">
        <v>0</v>
      </c>
      <c r="CE138" s="89">
        <v>0</v>
      </c>
      <c r="CF138" s="89">
        <v>0</v>
      </c>
      <c r="CG138" s="89">
        <v>0</v>
      </c>
      <c r="CH138" s="89">
        <v>0</v>
      </c>
      <c r="CI138" s="89">
        <v>0</v>
      </c>
      <c r="CJ138" s="89">
        <v>0</v>
      </c>
      <c r="CK138" s="89">
        <v>0</v>
      </c>
      <c r="CL138" s="89">
        <v>0</v>
      </c>
      <c r="CM138" s="89">
        <v>0</v>
      </c>
      <c r="CN138" s="89">
        <v>0</v>
      </c>
      <c r="CO138" s="89">
        <v>0</v>
      </c>
      <c r="CP138" s="89">
        <v>0</v>
      </c>
      <c r="CQ138" s="89">
        <v>0</v>
      </c>
      <c r="CR138" s="89">
        <v>0</v>
      </c>
      <c r="CS138" s="89">
        <v>0</v>
      </c>
      <c r="CT138" s="89">
        <v>0</v>
      </c>
      <c r="CU138" s="89">
        <v>0</v>
      </c>
      <c r="CV138" s="89">
        <v>0</v>
      </c>
      <c r="CW138" s="89">
        <v>0</v>
      </c>
      <c r="CX138" s="89">
        <v>0</v>
      </c>
      <c r="CY138" s="89">
        <v>0</v>
      </c>
      <c r="CZ138" s="89">
        <v>0</v>
      </c>
      <c r="DA138" s="89">
        <v>0</v>
      </c>
      <c r="DB138" s="89">
        <v>0</v>
      </c>
      <c r="DC138" s="89">
        <v>0</v>
      </c>
      <c r="DD138" s="89">
        <v>0</v>
      </c>
      <c r="DE138" s="89">
        <v>0</v>
      </c>
      <c r="DF138" s="89">
        <v>0</v>
      </c>
      <c r="DG138" s="89">
        <v>0</v>
      </c>
      <c r="DH138" s="89">
        <v>0</v>
      </c>
      <c r="DI138" s="89">
        <v>0</v>
      </c>
      <c r="DJ138" s="89">
        <v>0</v>
      </c>
      <c r="DK138" s="89">
        <v>0</v>
      </c>
      <c r="DL138" s="89">
        <v>0</v>
      </c>
      <c r="DM138" s="89">
        <v>0</v>
      </c>
      <c r="DN138" s="89">
        <v>0</v>
      </c>
      <c r="DO138" s="89">
        <v>0</v>
      </c>
      <c r="DP138" s="89">
        <v>0</v>
      </c>
      <c r="DQ138" s="89">
        <v>0</v>
      </c>
      <c r="DR138" s="89">
        <v>0</v>
      </c>
      <c r="DS138" s="89">
        <v>0</v>
      </c>
      <c r="DT138" s="89">
        <v>0</v>
      </c>
      <c r="DU138" s="89">
        <v>0</v>
      </c>
      <c r="DV138" s="89">
        <v>0</v>
      </c>
      <c r="DW138" s="89">
        <v>0</v>
      </c>
      <c r="DX138" s="89">
        <v>0</v>
      </c>
      <c r="DY138" s="89">
        <v>0</v>
      </c>
      <c r="DZ138" s="88"/>
      <c r="EB138" s="72">
        <f t="shared" si="17"/>
        <v>0</v>
      </c>
      <c r="EC138" s="72">
        <f t="shared" si="18"/>
        <v>0</v>
      </c>
      <c r="ED138" s="72">
        <f t="shared" si="19"/>
        <v>0</v>
      </c>
      <c r="EE138" s="72">
        <f t="shared" si="20"/>
        <v>0</v>
      </c>
      <c r="EF138" s="72">
        <f t="shared" si="21"/>
        <v>0</v>
      </c>
      <c r="EG138" s="72">
        <f t="shared" si="22"/>
        <v>0</v>
      </c>
      <c r="EH138" s="72">
        <f t="shared" si="23"/>
        <v>0</v>
      </c>
      <c r="EI138" s="72">
        <f t="shared" si="24"/>
        <v>0</v>
      </c>
      <c r="EJ138" s="72">
        <f t="shared" si="25"/>
        <v>0</v>
      </c>
      <c r="EK138" s="72">
        <f t="shared" si="26"/>
        <v>0</v>
      </c>
      <c r="EL138" s="72">
        <f t="shared" si="27"/>
        <v>0</v>
      </c>
      <c r="EM138" s="72">
        <f t="shared" si="28"/>
        <v>0</v>
      </c>
      <c r="EN138" s="72">
        <f t="shared" si="29"/>
        <v>0</v>
      </c>
      <c r="EO138" s="72">
        <f t="shared" si="30"/>
        <v>0</v>
      </c>
      <c r="EP138" s="72">
        <f t="shared" si="31"/>
        <v>0</v>
      </c>
      <c r="EQ138" s="72">
        <f t="shared" si="32"/>
        <v>0</v>
      </c>
      <c r="ES138" s="11" t="str">
        <f t="shared" si="33"/>
        <v>{0x00, 0x00, 0x00, 0x00, 0x00, 0x00, 0x00, 0x00, 0x00, 0x00, 0x00, 0x00, 0x00, 0x00, 0x00, 0x00},</v>
      </c>
      <c r="FA138" s="81"/>
      <c r="FB138" s="81"/>
      <c r="FC138" s="81"/>
      <c r="FD138" s="81"/>
      <c r="FE138" s="81"/>
      <c r="FF138" s="81"/>
      <c r="FG138" s="81"/>
      <c r="FH138" s="81"/>
      <c r="FI138" s="81"/>
      <c r="FJ138" s="81"/>
      <c r="FK138" s="81"/>
      <c r="FL138" s="81"/>
    </row>
    <row r="139" spans="1:168" s="72" customFormat="1" ht="15" customHeight="1" x14ac:dyDescent="0.25">
      <c r="A139" s="88"/>
      <c r="B139" s="89">
        <v>0</v>
      </c>
      <c r="C139" s="89">
        <v>0</v>
      </c>
      <c r="D139" s="89">
        <v>0</v>
      </c>
      <c r="E139" s="89">
        <v>0</v>
      </c>
      <c r="F139" s="89">
        <v>0</v>
      </c>
      <c r="G139" s="89">
        <v>0</v>
      </c>
      <c r="H139" s="89">
        <v>0</v>
      </c>
      <c r="I139" s="89">
        <v>0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89">
        <v>0</v>
      </c>
      <c r="V139" s="89">
        <v>0</v>
      </c>
      <c r="W139" s="89">
        <v>0</v>
      </c>
      <c r="X139" s="89">
        <v>0</v>
      </c>
      <c r="Y139" s="89">
        <v>0</v>
      </c>
      <c r="Z139" s="89">
        <v>0</v>
      </c>
      <c r="AA139" s="89">
        <v>0</v>
      </c>
      <c r="AB139" s="89">
        <v>0</v>
      </c>
      <c r="AC139" s="89">
        <v>0</v>
      </c>
      <c r="AD139" s="89">
        <v>0</v>
      </c>
      <c r="AE139" s="89">
        <v>0</v>
      </c>
      <c r="AF139" s="89">
        <v>0</v>
      </c>
      <c r="AG139" s="89">
        <v>0</v>
      </c>
      <c r="AH139" s="89">
        <v>0</v>
      </c>
      <c r="AI139" s="89">
        <v>0</v>
      </c>
      <c r="AJ139" s="89">
        <v>0</v>
      </c>
      <c r="AK139" s="89">
        <v>0</v>
      </c>
      <c r="AL139" s="89">
        <v>0</v>
      </c>
      <c r="AM139" s="89">
        <v>0</v>
      </c>
      <c r="AN139" s="89">
        <v>0</v>
      </c>
      <c r="AO139" s="89">
        <v>0</v>
      </c>
      <c r="AP139" s="89">
        <v>0</v>
      </c>
      <c r="AQ139" s="89">
        <v>0</v>
      </c>
      <c r="AR139" s="89">
        <v>0</v>
      </c>
      <c r="AS139" s="89">
        <v>0</v>
      </c>
      <c r="AT139" s="89">
        <v>0</v>
      </c>
      <c r="AU139" s="89">
        <v>0</v>
      </c>
      <c r="AV139" s="89">
        <v>0</v>
      </c>
      <c r="AW139" s="89">
        <v>0</v>
      </c>
      <c r="AX139" s="89">
        <v>0</v>
      </c>
      <c r="AY139" s="89">
        <v>0</v>
      </c>
      <c r="AZ139" s="89">
        <v>0</v>
      </c>
      <c r="BA139" s="89">
        <v>0</v>
      </c>
      <c r="BB139" s="89">
        <v>0</v>
      </c>
      <c r="BC139" s="89">
        <v>0</v>
      </c>
      <c r="BD139" s="89">
        <v>0</v>
      </c>
      <c r="BE139" s="89">
        <v>0</v>
      </c>
      <c r="BF139" s="89">
        <v>0</v>
      </c>
      <c r="BG139" s="89">
        <v>0</v>
      </c>
      <c r="BH139" s="89">
        <v>0</v>
      </c>
      <c r="BI139" s="89">
        <v>0</v>
      </c>
      <c r="BJ139" s="89">
        <v>0</v>
      </c>
      <c r="BK139" s="89">
        <v>0</v>
      </c>
      <c r="BL139" s="89">
        <v>0</v>
      </c>
      <c r="BM139" s="89">
        <v>0</v>
      </c>
      <c r="BN139" s="89">
        <v>0</v>
      </c>
      <c r="BO139" s="89">
        <v>0</v>
      </c>
      <c r="BP139" s="89">
        <v>0</v>
      </c>
      <c r="BQ139" s="89">
        <v>0</v>
      </c>
      <c r="BR139" s="89">
        <v>0</v>
      </c>
      <c r="BS139" s="89">
        <v>0</v>
      </c>
      <c r="BT139" s="89">
        <v>0</v>
      </c>
      <c r="BU139" s="89">
        <v>0</v>
      </c>
      <c r="BV139" s="89">
        <v>0</v>
      </c>
      <c r="BW139" s="89">
        <v>0</v>
      </c>
      <c r="BX139" s="89">
        <v>0</v>
      </c>
      <c r="BY139" s="89">
        <v>0</v>
      </c>
      <c r="BZ139" s="89">
        <v>0</v>
      </c>
      <c r="CA139" s="89">
        <v>0</v>
      </c>
      <c r="CB139" s="89">
        <v>0</v>
      </c>
      <c r="CC139" s="89">
        <v>0</v>
      </c>
      <c r="CD139" s="89">
        <v>0</v>
      </c>
      <c r="CE139" s="89">
        <v>0</v>
      </c>
      <c r="CF139" s="89">
        <v>0</v>
      </c>
      <c r="CG139" s="89">
        <v>0</v>
      </c>
      <c r="CH139" s="89">
        <v>0</v>
      </c>
      <c r="CI139" s="89">
        <v>0</v>
      </c>
      <c r="CJ139" s="89">
        <v>0</v>
      </c>
      <c r="CK139" s="89">
        <v>0</v>
      </c>
      <c r="CL139" s="89">
        <v>0</v>
      </c>
      <c r="CM139" s="89">
        <v>0</v>
      </c>
      <c r="CN139" s="89">
        <v>0</v>
      </c>
      <c r="CO139" s="89">
        <v>0</v>
      </c>
      <c r="CP139" s="89">
        <v>0</v>
      </c>
      <c r="CQ139" s="89">
        <v>0</v>
      </c>
      <c r="CR139" s="89">
        <v>0</v>
      </c>
      <c r="CS139" s="89">
        <v>0</v>
      </c>
      <c r="CT139" s="89">
        <v>0</v>
      </c>
      <c r="CU139" s="89">
        <v>0</v>
      </c>
      <c r="CV139" s="89">
        <v>0</v>
      </c>
      <c r="CW139" s="89">
        <v>0</v>
      </c>
      <c r="CX139" s="89">
        <v>0</v>
      </c>
      <c r="CY139" s="89">
        <v>0</v>
      </c>
      <c r="CZ139" s="89">
        <v>0</v>
      </c>
      <c r="DA139" s="89">
        <v>0</v>
      </c>
      <c r="DB139" s="89">
        <v>0</v>
      </c>
      <c r="DC139" s="89">
        <v>0</v>
      </c>
      <c r="DD139" s="89">
        <v>0</v>
      </c>
      <c r="DE139" s="89">
        <v>0</v>
      </c>
      <c r="DF139" s="89">
        <v>0</v>
      </c>
      <c r="DG139" s="89">
        <v>0</v>
      </c>
      <c r="DH139" s="89">
        <v>0</v>
      </c>
      <c r="DI139" s="89">
        <v>0</v>
      </c>
      <c r="DJ139" s="89">
        <v>0</v>
      </c>
      <c r="DK139" s="89">
        <v>0</v>
      </c>
      <c r="DL139" s="89">
        <v>0</v>
      </c>
      <c r="DM139" s="89">
        <v>0</v>
      </c>
      <c r="DN139" s="89">
        <v>0</v>
      </c>
      <c r="DO139" s="89">
        <v>0</v>
      </c>
      <c r="DP139" s="89">
        <v>0</v>
      </c>
      <c r="DQ139" s="89">
        <v>0</v>
      </c>
      <c r="DR139" s="89">
        <v>0</v>
      </c>
      <c r="DS139" s="89">
        <v>0</v>
      </c>
      <c r="DT139" s="89">
        <v>0</v>
      </c>
      <c r="DU139" s="89">
        <v>0</v>
      </c>
      <c r="DV139" s="89">
        <v>0</v>
      </c>
      <c r="DW139" s="89">
        <v>0</v>
      </c>
      <c r="DX139" s="89">
        <v>0</v>
      </c>
      <c r="DY139" s="89">
        <v>0</v>
      </c>
      <c r="DZ139" s="88"/>
      <c r="EB139" s="72">
        <f t="shared" si="17"/>
        <v>0</v>
      </c>
      <c r="EC139" s="72">
        <f t="shared" si="18"/>
        <v>0</v>
      </c>
      <c r="ED139" s="72">
        <f t="shared" si="19"/>
        <v>0</v>
      </c>
      <c r="EE139" s="72">
        <f t="shared" si="20"/>
        <v>0</v>
      </c>
      <c r="EF139" s="72">
        <f t="shared" si="21"/>
        <v>0</v>
      </c>
      <c r="EG139" s="72">
        <f t="shared" si="22"/>
        <v>0</v>
      </c>
      <c r="EH139" s="72">
        <f t="shared" si="23"/>
        <v>0</v>
      </c>
      <c r="EI139" s="72">
        <f t="shared" si="24"/>
        <v>0</v>
      </c>
      <c r="EJ139" s="72">
        <f t="shared" si="25"/>
        <v>0</v>
      </c>
      <c r="EK139" s="72">
        <f t="shared" si="26"/>
        <v>0</v>
      </c>
      <c r="EL139" s="72">
        <f t="shared" si="27"/>
        <v>0</v>
      </c>
      <c r="EM139" s="72">
        <f t="shared" si="28"/>
        <v>0</v>
      </c>
      <c r="EN139" s="72">
        <f t="shared" si="29"/>
        <v>0</v>
      </c>
      <c r="EO139" s="72">
        <f t="shared" si="30"/>
        <v>0</v>
      </c>
      <c r="EP139" s="72">
        <f t="shared" si="31"/>
        <v>0</v>
      </c>
      <c r="EQ139" s="72">
        <f t="shared" si="32"/>
        <v>0</v>
      </c>
      <c r="ES139" s="11" t="str">
        <f t="shared" si="33"/>
        <v>{0x00, 0x00, 0x00, 0x00, 0x00, 0x00, 0x00, 0x00, 0x00, 0x00, 0x00, 0x00, 0x00, 0x00, 0x00, 0x00},</v>
      </c>
      <c r="FA139" s="81"/>
      <c r="FB139" s="81"/>
      <c r="FC139" s="81"/>
      <c r="FD139" s="81"/>
      <c r="FE139" s="81"/>
      <c r="FF139" s="81"/>
      <c r="FG139" s="81"/>
      <c r="FH139" s="81"/>
      <c r="FI139" s="81"/>
      <c r="FJ139" s="81"/>
      <c r="FK139" s="81"/>
      <c r="FL139" s="81"/>
    </row>
    <row r="140" spans="1:168" s="72" customFormat="1" ht="15" customHeight="1" x14ac:dyDescent="0.25">
      <c r="A140" s="88"/>
      <c r="B140" s="89">
        <v>0</v>
      </c>
      <c r="C140" s="89">
        <v>0</v>
      </c>
      <c r="D140" s="89">
        <v>0</v>
      </c>
      <c r="E140" s="89">
        <v>0</v>
      </c>
      <c r="F140" s="89">
        <v>0</v>
      </c>
      <c r="G140" s="89">
        <v>0</v>
      </c>
      <c r="H140" s="89">
        <v>0</v>
      </c>
      <c r="I140" s="89">
        <v>0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  <c r="T140" s="89">
        <v>0</v>
      </c>
      <c r="U140" s="89">
        <v>0</v>
      </c>
      <c r="V140" s="89">
        <v>0</v>
      </c>
      <c r="W140" s="89">
        <v>0</v>
      </c>
      <c r="X140" s="89">
        <v>0</v>
      </c>
      <c r="Y140" s="89">
        <v>0</v>
      </c>
      <c r="Z140" s="89">
        <v>0</v>
      </c>
      <c r="AA140" s="89">
        <v>0</v>
      </c>
      <c r="AB140" s="89">
        <v>0</v>
      </c>
      <c r="AC140" s="89">
        <v>0</v>
      </c>
      <c r="AD140" s="89">
        <v>0</v>
      </c>
      <c r="AE140" s="89">
        <v>0</v>
      </c>
      <c r="AF140" s="89">
        <v>0</v>
      </c>
      <c r="AG140" s="89">
        <v>0</v>
      </c>
      <c r="AH140" s="89">
        <v>0</v>
      </c>
      <c r="AI140" s="89">
        <v>0</v>
      </c>
      <c r="AJ140" s="89">
        <v>0</v>
      </c>
      <c r="AK140" s="89">
        <v>0</v>
      </c>
      <c r="AL140" s="89">
        <v>0</v>
      </c>
      <c r="AM140" s="89">
        <v>0</v>
      </c>
      <c r="AN140" s="89">
        <v>0</v>
      </c>
      <c r="AO140" s="89">
        <v>0</v>
      </c>
      <c r="AP140" s="89">
        <v>0</v>
      </c>
      <c r="AQ140" s="89">
        <v>0</v>
      </c>
      <c r="AR140" s="89">
        <v>0</v>
      </c>
      <c r="AS140" s="89">
        <v>0</v>
      </c>
      <c r="AT140" s="89">
        <v>0</v>
      </c>
      <c r="AU140" s="89">
        <v>0</v>
      </c>
      <c r="AV140" s="89">
        <v>0</v>
      </c>
      <c r="AW140" s="89">
        <v>0</v>
      </c>
      <c r="AX140" s="89">
        <v>0</v>
      </c>
      <c r="AY140" s="89">
        <v>0</v>
      </c>
      <c r="AZ140" s="89">
        <v>0</v>
      </c>
      <c r="BA140" s="89">
        <v>0</v>
      </c>
      <c r="BB140" s="89">
        <v>0</v>
      </c>
      <c r="BC140" s="89">
        <v>0</v>
      </c>
      <c r="BD140" s="89">
        <v>0</v>
      </c>
      <c r="BE140" s="89">
        <v>0</v>
      </c>
      <c r="BF140" s="89">
        <v>0</v>
      </c>
      <c r="BG140" s="89">
        <v>0</v>
      </c>
      <c r="BH140" s="89">
        <v>0</v>
      </c>
      <c r="BI140" s="89">
        <v>0</v>
      </c>
      <c r="BJ140" s="89">
        <v>0</v>
      </c>
      <c r="BK140" s="89">
        <v>0</v>
      </c>
      <c r="BL140" s="89">
        <v>0</v>
      </c>
      <c r="BM140" s="89">
        <v>0</v>
      </c>
      <c r="BN140" s="89">
        <v>0</v>
      </c>
      <c r="BO140" s="89">
        <v>0</v>
      </c>
      <c r="BP140" s="89">
        <v>0</v>
      </c>
      <c r="BQ140" s="89">
        <v>0</v>
      </c>
      <c r="BR140" s="89">
        <v>0</v>
      </c>
      <c r="BS140" s="89">
        <v>0</v>
      </c>
      <c r="BT140" s="89">
        <v>0</v>
      </c>
      <c r="BU140" s="89">
        <v>0</v>
      </c>
      <c r="BV140" s="89">
        <v>0</v>
      </c>
      <c r="BW140" s="89">
        <v>0</v>
      </c>
      <c r="BX140" s="89">
        <v>0</v>
      </c>
      <c r="BY140" s="89">
        <v>0</v>
      </c>
      <c r="BZ140" s="89">
        <v>0</v>
      </c>
      <c r="CA140" s="89">
        <v>0</v>
      </c>
      <c r="CB140" s="89">
        <v>0</v>
      </c>
      <c r="CC140" s="89">
        <v>0</v>
      </c>
      <c r="CD140" s="89">
        <v>0</v>
      </c>
      <c r="CE140" s="89">
        <v>0</v>
      </c>
      <c r="CF140" s="89">
        <v>0</v>
      </c>
      <c r="CG140" s="89">
        <v>0</v>
      </c>
      <c r="CH140" s="89">
        <v>0</v>
      </c>
      <c r="CI140" s="89">
        <v>0</v>
      </c>
      <c r="CJ140" s="89">
        <v>0</v>
      </c>
      <c r="CK140" s="89">
        <v>0</v>
      </c>
      <c r="CL140" s="89">
        <v>0</v>
      </c>
      <c r="CM140" s="89">
        <v>0</v>
      </c>
      <c r="CN140" s="89">
        <v>0</v>
      </c>
      <c r="CO140" s="89">
        <v>0</v>
      </c>
      <c r="CP140" s="89">
        <v>0</v>
      </c>
      <c r="CQ140" s="89">
        <v>0</v>
      </c>
      <c r="CR140" s="89">
        <v>0</v>
      </c>
      <c r="CS140" s="89">
        <v>0</v>
      </c>
      <c r="CT140" s="89">
        <v>0</v>
      </c>
      <c r="CU140" s="89">
        <v>0</v>
      </c>
      <c r="CV140" s="89">
        <v>0</v>
      </c>
      <c r="CW140" s="89">
        <v>0</v>
      </c>
      <c r="CX140" s="89">
        <v>0</v>
      </c>
      <c r="CY140" s="89">
        <v>0</v>
      </c>
      <c r="CZ140" s="89">
        <v>0</v>
      </c>
      <c r="DA140" s="89">
        <v>0</v>
      </c>
      <c r="DB140" s="89">
        <v>0</v>
      </c>
      <c r="DC140" s="89">
        <v>0</v>
      </c>
      <c r="DD140" s="89">
        <v>0</v>
      </c>
      <c r="DE140" s="89">
        <v>0</v>
      </c>
      <c r="DF140" s="89">
        <v>0</v>
      </c>
      <c r="DG140" s="89">
        <v>0</v>
      </c>
      <c r="DH140" s="89">
        <v>0</v>
      </c>
      <c r="DI140" s="89">
        <v>0</v>
      </c>
      <c r="DJ140" s="89">
        <v>0</v>
      </c>
      <c r="DK140" s="89">
        <v>0</v>
      </c>
      <c r="DL140" s="89">
        <v>0</v>
      </c>
      <c r="DM140" s="89">
        <v>0</v>
      </c>
      <c r="DN140" s="89">
        <v>0</v>
      </c>
      <c r="DO140" s="89">
        <v>0</v>
      </c>
      <c r="DP140" s="89">
        <v>0</v>
      </c>
      <c r="DQ140" s="89">
        <v>0</v>
      </c>
      <c r="DR140" s="89">
        <v>0</v>
      </c>
      <c r="DS140" s="89">
        <v>0</v>
      </c>
      <c r="DT140" s="89">
        <v>0</v>
      </c>
      <c r="DU140" s="89">
        <v>0</v>
      </c>
      <c r="DV140" s="89">
        <v>0</v>
      </c>
      <c r="DW140" s="89">
        <v>0</v>
      </c>
      <c r="DX140" s="89">
        <v>0</v>
      </c>
      <c r="DY140" s="89">
        <v>0</v>
      </c>
      <c r="DZ140" s="88"/>
      <c r="EB140" s="72">
        <f t="shared" si="17"/>
        <v>0</v>
      </c>
      <c r="EC140" s="72">
        <f t="shared" si="18"/>
        <v>0</v>
      </c>
      <c r="ED140" s="72">
        <f t="shared" si="19"/>
        <v>0</v>
      </c>
      <c r="EE140" s="72">
        <f t="shared" si="20"/>
        <v>0</v>
      </c>
      <c r="EF140" s="72">
        <f t="shared" si="21"/>
        <v>0</v>
      </c>
      <c r="EG140" s="72">
        <f t="shared" si="22"/>
        <v>0</v>
      </c>
      <c r="EH140" s="72">
        <f t="shared" si="23"/>
        <v>0</v>
      </c>
      <c r="EI140" s="72">
        <f t="shared" si="24"/>
        <v>0</v>
      </c>
      <c r="EJ140" s="72">
        <f t="shared" si="25"/>
        <v>0</v>
      </c>
      <c r="EK140" s="72">
        <f t="shared" si="26"/>
        <v>0</v>
      </c>
      <c r="EL140" s="72">
        <f t="shared" si="27"/>
        <v>0</v>
      </c>
      <c r="EM140" s="72">
        <f t="shared" si="28"/>
        <v>0</v>
      </c>
      <c r="EN140" s="72">
        <f t="shared" si="29"/>
        <v>0</v>
      </c>
      <c r="EO140" s="72">
        <f t="shared" si="30"/>
        <v>0</v>
      </c>
      <c r="EP140" s="72">
        <f t="shared" si="31"/>
        <v>0</v>
      </c>
      <c r="EQ140" s="72">
        <f t="shared" si="32"/>
        <v>0</v>
      </c>
      <c r="ES140" s="11" t="str">
        <f t="shared" si="33"/>
        <v>{0x00, 0x00, 0x00, 0x00, 0x00, 0x00, 0x00, 0x00, 0x00, 0x00, 0x00, 0x00, 0x00, 0x00, 0x00, 0x00},</v>
      </c>
      <c r="FA140" s="81"/>
      <c r="FB140" s="81"/>
      <c r="FC140" s="81"/>
      <c r="FD140" s="81"/>
      <c r="FE140" s="81"/>
      <c r="FF140" s="81"/>
      <c r="FG140" s="81"/>
      <c r="FH140" s="81"/>
      <c r="FI140" s="81"/>
      <c r="FJ140" s="81"/>
      <c r="FK140" s="81"/>
      <c r="FL140" s="81"/>
    </row>
    <row r="141" spans="1:168" s="72" customFormat="1" ht="15" customHeight="1" x14ac:dyDescent="0.25">
      <c r="A141" s="88"/>
      <c r="B141" s="89">
        <v>0</v>
      </c>
      <c r="C141" s="89">
        <v>0</v>
      </c>
      <c r="D141" s="89">
        <v>0</v>
      </c>
      <c r="E141" s="89">
        <v>0</v>
      </c>
      <c r="F141" s="89">
        <v>0</v>
      </c>
      <c r="G141" s="89">
        <v>0</v>
      </c>
      <c r="H141" s="89">
        <v>0</v>
      </c>
      <c r="I141" s="89">
        <v>0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  <c r="T141" s="89">
        <v>0</v>
      </c>
      <c r="U141" s="89">
        <v>0</v>
      </c>
      <c r="V141" s="89">
        <v>0</v>
      </c>
      <c r="W141" s="89">
        <v>0</v>
      </c>
      <c r="X141" s="89">
        <v>0</v>
      </c>
      <c r="Y141" s="89">
        <v>0</v>
      </c>
      <c r="Z141" s="89">
        <v>0</v>
      </c>
      <c r="AA141" s="89">
        <v>0</v>
      </c>
      <c r="AB141" s="89">
        <v>0</v>
      </c>
      <c r="AC141" s="89">
        <v>0</v>
      </c>
      <c r="AD141" s="89">
        <v>0</v>
      </c>
      <c r="AE141" s="89">
        <v>0</v>
      </c>
      <c r="AF141" s="89">
        <v>0</v>
      </c>
      <c r="AG141" s="89">
        <v>0</v>
      </c>
      <c r="AH141" s="89">
        <v>0</v>
      </c>
      <c r="AI141" s="89">
        <v>0</v>
      </c>
      <c r="AJ141" s="89">
        <v>0</v>
      </c>
      <c r="AK141" s="89">
        <v>0</v>
      </c>
      <c r="AL141" s="89">
        <v>0</v>
      </c>
      <c r="AM141" s="89">
        <v>0</v>
      </c>
      <c r="AN141" s="89">
        <v>0</v>
      </c>
      <c r="AO141" s="89">
        <v>0</v>
      </c>
      <c r="AP141" s="89">
        <v>0</v>
      </c>
      <c r="AQ141" s="89">
        <v>0</v>
      </c>
      <c r="AR141" s="89">
        <v>0</v>
      </c>
      <c r="AS141" s="89">
        <v>0</v>
      </c>
      <c r="AT141" s="89">
        <v>0</v>
      </c>
      <c r="AU141" s="89">
        <v>0</v>
      </c>
      <c r="AV141" s="89">
        <v>0</v>
      </c>
      <c r="AW141" s="89">
        <v>0</v>
      </c>
      <c r="AX141" s="89">
        <v>0</v>
      </c>
      <c r="AY141" s="89">
        <v>0</v>
      </c>
      <c r="AZ141" s="89">
        <v>0</v>
      </c>
      <c r="BA141" s="89">
        <v>0</v>
      </c>
      <c r="BB141" s="89">
        <v>0</v>
      </c>
      <c r="BC141" s="89">
        <v>0</v>
      </c>
      <c r="BD141" s="89">
        <v>0</v>
      </c>
      <c r="BE141" s="89">
        <v>0</v>
      </c>
      <c r="BF141" s="89">
        <v>0</v>
      </c>
      <c r="BG141" s="89">
        <v>0</v>
      </c>
      <c r="BH141" s="89">
        <v>0</v>
      </c>
      <c r="BI141" s="89">
        <v>0</v>
      </c>
      <c r="BJ141" s="89">
        <v>0</v>
      </c>
      <c r="BK141" s="89">
        <v>0</v>
      </c>
      <c r="BL141" s="89">
        <v>0</v>
      </c>
      <c r="BM141" s="89">
        <v>0</v>
      </c>
      <c r="BN141" s="89">
        <v>0</v>
      </c>
      <c r="BO141" s="89">
        <v>0</v>
      </c>
      <c r="BP141" s="89">
        <v>0</v>
      </c>
      <c r="BQ141" s="89">
        <v>0</v>
      </c>
      <c r="BR141" s="89">
        <v>0</v>
      </c>
      <c r="BS141" s="89">
        <v>0</v>
      </c>
      <c r="BT141" s="89">
        <v>0</v>
      </c>
      <c r="BU141" s="89">
        <v>0</v>
      </c>
      <c r="BV141" s="89">
        <v>0</v>
      </c>
      <c r="BW141" s="89">
        <v>0</v>
      </c>
      <c r="BX141" s="89">
        <v>0</v>
      </c>
      <c r="BY141" s="89">
        <v>0</v>
      </c>
      <c r="BZ141" s="89">
        <v>0</v>
      </c>
      <c r="CA141" s="89">
        <v>0</v>
      </c>
      <c r="CB141" s="89">
        <v>0</v>
      </c>
      <c r="CC141" s="89">
        <v>0</v>
      </c>
      <c r="CD141" s="89">
        <v>0</v>
      </c>
      <c r="CE141" s="89">
        <v>0</v>
      </c>
      <c r="CF141" s="89">
        <v>0</v>
      </c>
      <c r="CG141" s="89">
        <v>0</v>
      </c>
      <c r="CH141" s="89">
        <v>0</v>
      </c>
      <c r="CI141" s="89">
        <v>0</v>
      </c>
      <c r="CJ141" s="89">
        <v>0</v>
      </c>
      <c r="CK141" s="89">
        <v>0</v>
      </c>
      <c r="CL141" s="89">
        <v>0</v>
      </c>
      <c r="CM141" s="89">
        <v>0</v>
      </c>
      <c r="CN141" s="89">
        <v>0</v>
      </c>
      <c r="CO141" s="89">
        <v>0</v>
      </c>
      <c r="CP141" s="89">
        <v>0</v>
      </c>
      <c r="CQ141" s="89">
        <v>0</v>
      </c>
      <c r="CR141" s="89">
        <v>0</v>
      </c>
      <c r="CS141" s="89">
        <v>0</v>
      </c>
      <c r="CT141" s="89">
        <v>0</v>
      </c>
      <c r="CU141" s="89">
        <v>0</v>
      </c>
      <c r="CV141" s="89">
        <v>0</v>
      </c>
      <c r="CW141" s="89">
        <v>0</v>
      </c>
      <c r="CX141" s="89">
        <v>0</v>
      </c>
      <c r="CY141" s="89">
        <v>0</v>
      </c>
      <c r="CZ141" s="89">
        <v>0</v>
      </c>
      <c r="DA141" s="89">
        <v>0</v>
      </c>
      <c r="DB141" s="89">
        <v>0</v>
      </c>
      <c r="DC141" s="89">
        <v>0</v>
      </c>
      <c r="DD141" s="89">
        <v>0</v>
      </c>
      <c r="DE141" s="89">
        <v>0</v>
      </c>
      <c r="DF141" s="89">
        <v>0</v>
      </c>
      <c r="DG141" s="89">
        <v>0</v>
      </c>
      <c r="DH141" s="89">
        <v>0</v>
      </c>
      <c r="DI141" s="89">
        <v>0</v>
      </c>
      <c r="DJ141" s="89">
        <v>0</v>
      </c>
      <c r="DK141" s="89">
        <v>0</v>
      </c>
      <c r="DL141" s="89">
        <v>0</v>
      </c>
      <c r="DM141" s="89">
        <v>0</v>
      </c>
      <c r="DN141" s="89">
        <v>0</v>
      </c>
      <c r="DO141" s="89">
        <v>0</v>
      </c>
      <c r="DP141" s="89">
        <v>0</v>
      </c>
      <c r="DQ141" s="89">
        <v>0</v>
      </c>
      <c r="DR141" s="89">
        <v>0</v>
      </c>
      <c r="DS141" s="89">
        <v>0</v>
      </c>
      <c r="DT141" s="89">
        <v>0</v>
      </c>
      <c r="DU141" s="89">
        <v>0</v>
      </c>
      <c r="DV141" s="89">
        <v>0</v>
      </c>
      <c r="DW141" s="89">
        <v>0</v>
      </c>
      <c r="DX141" s="89">
        <v>0</v>
      </c>
      <c r="DY141" s="89">
        <v>0</v>
      </c>
      <c r="DZ141" s="88"/>
      <c r="EB141" s="72">
        <f t="shared" si="17"/>
        <v>0</v>
      </c>
      <c r="EC141" s="72">
        <f t="shared" si="18"/>
        <v>0</v>
      </c>
      <c r="ED141" s="72">
        <f t="shared" si="19"/>
        <v>0</v>
      </c>
      <c r="EE141" s="72">
        <f t="shared" si="20"/>
        <v>0</v>
      </c>
      <c r="EF141" s="72">
        <f t="shared" si="21"/>
        <v>0</v>
      </c>
      <c r="EG141" s="72">
        <f t="shared" si="22"/>
        <v>0</v>
      </c>
      <c r="EH141" s="72">
        <f t="shared" si="23"/>
        <v>0</v>
      </c>
      <c r="EI141" s="72">
        <f t="shared" si="24"/>
        <v>0</v>
      </c>
      <c r="EJ141" s="72">
        <f t="shared" si="25"/>
        <v>0</v>
      </c>
      <c r="EK141" s="72">
        <f t="shared" si="26"/>
        <v>0</v>
      </c>
      <c r="EL141" s="72">
        <f t="shared" si="27"/>
        <v>0</v>
      </c>
      <c r="EM141" s="72">
        <f t="shared" si="28"/>
        <v>0</v>
      </c>
      <c r="EN141" s="72">
        <f t="shared" si="29"/>
        <v>0</v>
      </c>
      <c r="EO141" s="72">
        <f t="shared" si="30"/>
        <v>0</v>
      </c>
      <c r="EP141" s="72">
        <f t="shared" si="31"/>
        <v>0</v>
      </c>
      <c r="EQ141" s="72">
        <f t="shared" si="32"/>
        <v>0</v>
      </c>
      <c r="ES141" s="11" t="str">
        <f t="shared" si="33"/>
        <v>{0x00, 0x00, 0x00, 0x00, 0x00, 0x00, 0x00, 0x00, 0x00, 0x00, 0x00, 0x00, 0x00, 0x00, 0x00, 0x00},</v>
      </c>
      <c r="FA141" s="81"/>
      <c r="FB141" s="81"/>
      <c r="FC141" s="81"/>
      <c r="FD141" s="81"/>
      <c r="FE141" s="81"/>
      <c r="FF141" s="81"/>
      <c r="FG141" s="81"/>
      <c r="FH141" s="81"/>
      <c r="FI141" s="81"/>
      <c r="FJ141" s="81"/>
      <c r="FK141" s="81"/>
      <c r="FL141" s="81"/>
    </row>
    <row r="142" spans="1:168" s="72" customFormat="1" ht="15" customHeight="1" x14ac:dyDescent="0.25">
      <c r="A142" s="88"/>
      <c r="B142" s="89">
        <v>0</v>
      </c>
      <c r="C142" s="89">
        <v>0</v>
      </c>
      <c r="D142" s="89">
        <v>0</v>
      </c>
      <c r="E142" s="89">
        <v>0</v>
      </c>
      <c r="F142" s="89">
        <v>0</v>
      </c>
      <c r="G142" s="89">
        <v>0</v>
      </c>
      <c r="H142" s="89">
        <v>0</v>
      </c>
      <c r="I142" s="89">
        <v>0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89">
        <v>0</v>
      </c>
      <c r="V142" s="89">
        <v>0</v>
      </c>
      <c r="W142" s="89">
        <v>0</v>
      </c>
      <c r="X142" s="89">
        <v>0</v>
      </c>
      <c r="Y142" s="89">
        <v>0</v>
      </c>
      <c r="Z142" s="89">
        <v>0</v>
      </c>
      <c r="AA142" s="89">
        <v>0</v>
      </c>
      <c r="AB142" s="89">
        <v>0</v>
      </c>
      <c r="AC142" s="89">
        <v>0</v>
      </c>
      <c r="AD142" s="89">
        <v>0</v>
      </c>
      <c r="AE142" s="89">
        <v>0</v>
      </c>
      <c r="AF142" s="89">
        <v>0</v>
      </c>
      <c r="AG142" s="89">
        <v>0</v>
      </c>
      <c r="AH142" s="89">
        <v>0</v>
      </c>
      <c r="AI142" s="89">
        <v>0</v>
      </c>
      <c r="AJ142" s="89">
        <v>0</v>
      </c>
      <c r="AK142" s="89">
        <v>0</v>
      </c>
      <c r="AL142" s="89">
        <v>0</v>
      </c>
      <c r="AM142" s="89">
        <v>0</v>
      </c>
      <c r="AN142" s="89">
        <v>0</v>
      </c>
      <c r="AO142" s="89">
        <v>0</v>
      </c>
      <c r="AP142" s="89">
        <v>0</v>
      </c>
      <c r="AQ142" s="89">
        <v>0</v>
      </c>
      <c r="AR142" s="89">
        <v>0</v>
      </c>
      <c r="AS142" s="89">
        <v>0</v>
      </c>
      <c r="AT142" s="89">
        <v>0</v>
      </c>
      <c r="AU142" s="89">
        <v>0</v>
      </c>
      <c r="AV142" s="89">
        <v>0</v>
      </c>
      <c r="AW142" s="89">
        <v>0</v>
      </c>
      <c r="AX142" s="89">
        <v>0</v>
      </c>
      <c r="AY142" s="89">
        <v>0</v>
      </c>
      <c r="AZ142" s="89">
        <v>0</v>
      </c>
      <c r="BA142" s="89">
        <v>0</v>
      </c>
      <c r="BB142" s="89">
        <v>0</v>
      </c>
      <c r="BC142" s="89">
        <v>0</v>
      </c>
      <c r="BD142" s="89">
        <v>0</v>
      </c>
      <c r="BE142" s="89">
        <v>0</v>
      </c>
      <c r="BF142" s="89">
        <v>0</v>
      </c>
      <c r="BG142" s="89">
        <v>0</v>
      </c>
      <c r="BH142" s="89">
        <v>0</v>
      </c>
      <c r="BI142" s="89">
        <v>0</v>
      </c>
      <c r="BJ142" s="89">
        <v>0</v>
      </c>
      <c r="BK142" s="89">
        <v>0</v>
      </c>
      <c r="BL142" s="89">
        <v>0</v>
      </c>
      <c r="BM142" s="89">
        <v>0</v>
      </c>
      <c r="BN142" s="89">
        <v>0</v>
      </c>
      <c r="BO142" s="89">
        <v>0</v>
      </c>
      <c r="BP142" s="89">
        <v>0</v>
      </c>
      <c r="BQ142" s="89">
        <v>0</v>
      </c>
      <c r="BR142" s="89">
        <v>0</v>
      </c>
      <c r="BS142" s="89">
        <v>0</v>
      </c>
      <c r="BT142" s="89">
        <v>0</v>
      </c>
      <c r="BU142" s="89">
        <v>0</v>
      </c>
      <c r="BV142" s="89">
        <v>0</v>
      </c>
      <c r="BW142" s="89">
        <v>0</v>
      </c>
      <c r="BX142" s="89">
        <v>0</v>
      </c>
      <c r="BY142" s="89">
        <v>0</v>
      </c>
      <c r="BZ142" s="89">
        <v>0</v>
      </c>
      <c r="CA142" s="89">
        <v>0</v>
      </c>
      <c r="CB142" s="89">
        <v>0</v>
      </c>
      <c r="CC142" s="89">
        <v>0</v>
      </c>
      <c r="CD142" s="89">
        <v>0</v>
      </c>
      <c r="CE142" s="89">
        <v>0</v>
      </c>
      <c r="CF142" s="89">
        <v>0</v>
      </c>
      <c r="CG142" s="89">
        <v>0</v>
      </c>
      <c r="CH142" s="89">
        <v>0</v>
      </c>
      <c r="CI142" s="89">
        <v>0</v>
      </c>
      <c r="CJ142" s="89">
        <v>0</v>
      </c>
      <c r="CK142" s="89">
        <v>0</v>
      </c>
      <c r="CL142" s="89">
        <v>0</v>
      </c>
      <c r="CM142" s="89">
        <v>0</v>
      </c>
      <c r="CN142" s="89">
        <v>0</v>
      </c>
      <c r="CO142" s="89">
        <v>0</v>
      </c>
      <c r="CP142" s="89">
        <v>0</v>
      </c>
      <c r="CQ142" s="89">
        <v>0</v>
      </c>
      <c r="CR142" s="89">
        <v>0</v>
      </c>
      <c r="CS142" s="89">
        <v>0</v>
      </c>
      <c r="CT142" s="89">
        <v>0</v>
      </c>
      <c r="CU142" s="89">
        <v>0</v>
      </c>
      <c r="CV142" s="89">
        <v>0</v>
      </c>
      <c r="CW142" s="89">
        <v>0</v>
      </c>
      <c r="CX142" s="89">
        <v>0</v>
      </c>
      <c r="CY142" s="89">
        <v>0</v>
      </c>
      <c r="CZ142" s="89">
        <v>0</v>
      </c>
      <c r="DA142" s="89">
        <v>0</v>
      </c>
      <c r="DB142" s="89">
        <v>0</v>
      </c>
      <c r="DC142" s="89">
        <v>0</v>
      </c>
      <c r="DD142" s="89">
        <v>0</v>
      </c>
      <c r="DE142" s="89">
        <v>0</v>
      </c>
      <c r="DF142" s="89">
        <v>0</v>
      </c>
      <c r="DG142" s="89">
        <v>0</v>
      </c>
      <c r="DH142" s="89">
        <v>0</v>
      </c>
      <c r="DI142" s="89">
        <v>0</v>
      </c>
      <c r="DJ142" s="89">
        <v>0</v>
      </c>
      <c r="DK142" s="89">
        <v>0</v>
      </c>
      <c r="DL142" s="89">
        <v>0</v>
      </c>
      <c r="DM142" s="89">
        <v>0</v>
      </c>
      <c r="DN142" s="89">
        <v>0</v>
      </c>
      <c r="DO142" s="89">
        <v>0</v>
      </c>
      <c r="DP142" s="89">
        <v>0</v>
      </c>
      <c r="DQ142" s="89">
        <v>0</v>
      </c>
      <c r="DR142" s="89">
        <v>0</v>
      </c>
      <c r="DS142" s="89">
        <v>0</v>
      </c>
      <c r="DT142" s="89">
        <v>0</v>
      </c>
      <c r="DU142" s="89">
        <v>0</v>
      </c>
      <c r="DV142" s="89">
        <v>0</v>
      </c>
      <c r="DW142" s="89">
        <v>0</v>
      </c>
      <c r="DX142" s="89">
        <v>0</v>
      </c>
      <c r="DY142" s="89">
        <v>0</v>
      </c>
      <c r="DZ142" s="88"/>
      <c r="EB142" s="72">
        <f t="shared" si="17"/>
        <v>0</v>
      </c>
      <c r="EC142" s="72">
        <f t="shared" si="18"/>
        <v>0</v>
      </c>
      <c r="ED142" s="72">
        <f t="shared" si="19"/>
        <v>0</v>
      </c>
      <c r="EE142" s="72">
        <f t="shared" si="20"/>
        <v>0</v>
      </c>
      <c r="EF142" s="72">
        <f t="shared" si="21"/>
        <v>0</v>
      </c>
      <c r="EG142" s="72">
        <f t="shared" si="22"/>
        <v>0</v>
      </c>
      <c r="EH142" s="72">
        <f t="shared" si="23"/>
        <v>0</v>
      </c>
      <c r="EI142" s="72">
        <f t="shared" si="24"/>
        <v>0</v>
      </c>
      <c r="EJ142" s="72">
        <f t="shared" si="25"/>
        <v>0</v>
      </c>
      <c r="EK142" s="72">
        <f t="shared" si="26"/>
        <v>0</v>
      </c>
      <c r="EL142" s="72">
        <f t="shared" si="27"/>
        <v>0</v>
      </c>
      <c r="EM142" s="72">
        <f t="shared" si="28"/>
        <v>0</v>
      </c>
      <c r="EN142" s="72">
        <f t="shared" si="29"/>
        <v>0</v>
      </c>
      <c r="EO142" s="72">
        <f t="shared" si="30"/>
        <v>0</v>
      </c>
      <c r="EP142" s="72">
        <f t="shared" si="31"/>
        <v>0</v>
      </c>
      <c r="EQ142" s="72">
        <f t="shared" si="32"/>
        <v>0</v>
      </c>
      <c r="ES142" s="11" t="str">
        <f t="shared" si="33"/>
        <v>{0x00, 0x00, 0x00, 0x00, 0x00, 0x00, 0x00, 0x00, 0x00, 0x00, 0x00, 0x00, 0x00, 0x00, 0x00, 0x00},</v>
      </c>
      <c r="FA142" s="81"/>
      <c r="FB142" s="81"/>
      <c r="FC142" s="81"/>
      <c r="FD142" s="81"/>
      <c r="FE142" s="81"/>
      <c r="FF142" s="81"/>
      <c r="FG142" s="81"/>
      <c r="FH142" s="81"/>
      <c r="FI142" s="81"/>
      <c r="FJ142" s="81"/>
      <c r="FK142" s="81"/>
      <c r="FL142" s="81"/>
    </row>
    <row r="143" spans="1:168" s="72" customFormat="1" ht="15" customHeight="1" x14ac:dyDescent="0.25">
      <c r="A143" s="88"/>
      <c r="B143" s="89">
        <v>0</v>
      </c>
      <c r="C143" s="89">
        <v>0</v>
      </c>
      <c r="D143" s="89">
        <v>0</v>
      </c>
      <c r="E143" s="89">
        <v>0</v>
      </c>
      <c r="F143" s="89">
        <v>0</v>
      </c>
      <c r="G143" s="89">
        <v>0</v>
      </c>
      <c r="H143" s="89">
        <v>0</v>
      </c>
      <c r="I143" s="89">
        <v>0</v>
      </c>
      <c r="J143" s="89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0</v>
      </c>
      <c r="T143" s="89">
        <v>0</v>
      </c>
      <c r="U143" s="89">
        <v>0</v>
      </c>
      <c r="V143" s="89">
        <v>0</v>
      </c>
      <c r="W143" s="89">
        <v>0</v>
      </c>
      <c r="X143" s="89">
        <v>0</v>
      </c>
      <c r="Y143" s="89">
        <v>0</v>
      </c>
      <c r="Z143" s="89">
        <v>0</v>
      </c>
      <c r="AA143" s="89">
        <v>0</v>
      </c>
      <c r="AB143" s="89">
        <v>0</v>
      </c>
      <c r="AC143" s="89">
        <v>0</v>
      </c>
      <c r="AD143" s="89">
        <v>0</v>
      </c>
      <c r="AE143" s="89">
        <v>0</v>
      </c>
      <c r="AF143" s="89">
        <v>0</v>
      </c>
      <c r="AG143" s="89">
        <v>0</v>
      </c>
      <c r="AH143" s="89">
        <v>0</v>
      </c>
      <c r="AI143" s="89">
        <v>0</v>
      </c>
      <c r="AJ143" s="89">
        <v>0</v>
      </c>
      <c r="AK143" s="89">
        <v>0</v>
      </c>
      <c r="AL143" s="89">
        <v>0</v>
      </c>
      <c r="AM143" s="89">
        <v>0</v>
      </c>
      <c r="AN143" s="89">
        <v>0</v>
      </c>
      <c r="AO143" s="89">
        <v>0</v>
      </c>
      <c r="AP143" s="89">
        <v>0</v>
      </c>
      <c r="AQ143" s="89">
        <v>0</v>
      </c>
      <c r="AR143" s="89">
        <v>0</v>
      </c>
      <c r="AS143" s="89">
        <v>0</v>
      </c>
      <c r="AT143" s="89">
        <v>0</v>
      </c>
      <c r="AU143" s="89">
        <v>0</v>
      </c>
      <c r="AV143" s="89">
        <v>0</v>
      </c>
      <c r="AW143" s="89">
        <v>0</v>
      </c>
      <c r="AX143" s="89">
        <v>0</v>
      </c>
      <c r="AY143" s="89">
        <v>0</v>
      </c>
      <c r="AZ143" s="89">
        <v>0</v>
      </c>
      <c r="BA143" s="89">
        <v>0</v>
      </c>
      <c r="BB143" s="89">
        <v>0</v>
      </c>
      <c r="BC143" s="89">
        <v>0</v>
      </c>
      <c r="BD143" s="89">
        <v>0</v>
      </c>
      <c r="BE143" s="89">
        <v>0</v>
      </c>
      <c r="BF143" s="89">
        <v>0</v>
      </c>
      <c r="BG143" s="89">
        <v>0</v>
      </c>
      <c r="BH143" s="89">
        <v>0</v>
      </c>
      <c r="BI143" s="89">
        <v>0</v>
      </c>
      <c r="BJ143" s="89">
        <v>0</v>
      </c>
      <c r="BK143" s="89">
        <v>0</v>
      </c>
      <c r="BL143" s="89">
        <v>0</v>
      </c>
      <c r="BM143" s="89">
        <v>0</v>
      </c>
      <c r="BN143" s="89">
        <v>0</v>
      </c>
      <c r="BO143" s="89">
        <v>0</v>
      </c>
      <c r="BP143" s="89">
        <v>0</v>
      </c>
      <c r="BQ143" s="89">
        <v>0</v>
      </c>
      <c r="BR143" s="89">
        <v>0</v>
      </c>
      <c r="BS143" s="89">
        <v>0</v>
      </c>
      <c r="BT143" s="89">
        <v>0</v>
      </c>
      <c r="BU143" s="89">
        <v>0</v>
      </c>
      <c r="BV143" s="89">
        <v>0</v>
      </c>
      <c r="BW143" s="89">
        <v>0</v>
      </c>
      <c r="BX143" s="89">
        <v>0</v>
      </c>
      <c r="BY143" s="89">
        <v>0</v>
      </c>
      <c r="BZ143" s="89">
        <v>0</v>
      </c>
      <c r="CA143" s="89">
        <v>0</v>
      </c>
      <c r="CB143" s="89">
        <v>0</v>
      </c>
      <c r="CC143" s="89">
        <v>0</v>
      </c>
      <c r="CD143" s="89">
        <v>0</v>
      </c>
      <c r="CE143" s="89">
        <v>0</v>
      </c>
      <c r="CF143" s="89">
        <v>0</v>
      </c>
      <c r="CG143" s="89">
        <v>0</v>
      </c>
      <c r="CH143" s="89">
        <v>0</v>
      </c>
      <c r="CI143" s="89">
        <v>0</v>
      </c>
      <c r="CJ143" s="89">
        <v>0</v>
      </c>
      <c r="CK143" s="89">
        <v>0</v>
      </c>
      <c r="CL143" s="89">
        <v>0</v>
      </c>
      <c r="CM143" s="89">
        <v>0</v>
      </c>
      <c r="CN143" s="89">
        <v>0</v>
      </c>
      <c r="CO143" s="89">
        <v>0</v>
      </c>
      <c r="CP143" s="89">
        <v>0</v>
      </c>
      <c r="CQ143" s="89">
        <v>0</v>
      </c>
      <c r="CR143" s="89">
        <v>0</v>
      </c>
      <c r="CS143" s="89">
        <v>0</v>
      </c>
      <c r="CT143" s="89">
        <v>0</v>
      </c>
      <c r="CU143" s="89">
        <v>0</v>
      </c>
      <c r="CV143" s="89">
        <v>0</v>
      </c>
      <c r="CW143" s="89">
        <v>0</v>
      </c>
      <c r="CX143" s="89">
        <v>0</v>
      </c>
      <c r="CY143" s="89">
        <v>0</v>
      </c>
      <c r="CZ143" s="89">
        <v>0</v>
      </c>
      <c r="DA143" s="89">
        <v>0</v>
      </c>
      <c r="DB143" s="89">
        <v>0</v>
      </c>
      <c r="DC143" s="89">
        <v>0</v>
      </c>
      <c r="DD143" s="89">
        <v>0</v>
      </c>
      <c r="DE143" s="89">
        <v>0</v>
      </c>
      <c r="DF143" s="89">
        <v>0</v>
      </c>
      <c r="DG143" s="89">
        <v>0</v>
      </c>
      <c r="DH143" s="89">
        <v>0</v>
      </c>
      <c r="DI143" s="89">
        <v>0</v>
      </c>
      <c r="DJ143" s="89">
        <v>0</v>
      </c>
      <c r="DK143" s="89">
        <v>0</v>
      </c>
      <c r="DL143" s="89">
        <v>0</v>
      </c>
      <c r="DM143" s="89">
        <v>0</v>
      </c>
      <c r="DN143" s="89">
        <v>0</v>
      </c>
      <c r="DO143" s="89">
        <v>0</v>
      </c>
      <c r="DP143" s="89">
        <v>0</v>
      </c>
      <c r="DQ143" s="89">
        <v>0</v>
      </c>
      <c r="DR143" s="89">
        <v>0</v>
      </c>
      <c r="DS143" s="89">
        <v>0</v>
      </c>
      <c r="DT143" s="89">
        <v>0</v>
      </c>
      <c r="DU143" s="89">
        <v>0</v>
      </c>
      <c r="DV143" s="89">
        <v>0</v>
      </c>
      <c r="DW143" s="89">
        <v>0</v>
      </c>
      <c r="DX143" s="89">
        <v>0</v>
      </c>
      <c r="DY143" s="89">
        <v>0</v>
      </c>
      <c r="DZ143" s="88"/>
      <c r="EB143" s="72">
        <f t="shared" si="17"/>
        <v>0</v>
      </c>
      <c r="EC143" s="72">
        <f t="shared" si="18"/>
        <v>0</v>
      </c>
      <c r="ED143" s="72">
        <f t="shared" si="19"/>
        <v>0</v>
      </c>
      <c r="EE143" s="72">
        <f t="shared" si="20"/>
        <v>0</v>
      </c>
      <c r="EF143" s="72">
        <f t="shared" si="21"/>
        <v>0</v>
      </c>
      <c r="EG143" s="72">
        <f t="shared" si="22"/>
        <v>0</v>
      </c>
      <c r="EH143" s="72">
        <f t="shared" si="23"/>
        <v>0</v>
      </c>
      <c r="EI143" s="72">
        <f t="shared" si="24"/>
        <v>0</v>
      </c>
      <c r="EJ143" s="72">
        <f t="shared" si="25"/>
        <v>0</v>
      </c>
      <c r="EK143" s="72">
        <f t="shared" si="26"/>
        <v>0</v>
      </c>
      <c r="EL143" s="72">
        <f t="shared" si="27"/>
        <v>0</v>
      </c>
      <c r="EM143" s="72">
        <f t="shared" si="28"/>
        <v>0</v>
      </c>
      <c r="EN143" s="72">
        <f t="shared" si="29"/>
        <v>0</v>
      </c>
      <c r="EO143" s="72">
        <f t="shared" si="30"/>
        <v>0</v>
      </c>
      <c r="EP143" s="72">
        <f t="shared" si="31"/>
        <v>0</v>
      </c>
      <c r="EQ143" s="72">
        <f t="shared" si="32"/>
        <v>0</v>
      </c>
      <c r="ES143" s="11" t="str">
        <f t="shared" si="33"/>
        <v>{0x00, 0x00, 0x00, 0x00, 0x00, 0x00, 0x00, 0x00, 0x00, 0x00, 0x00, 0x00, 0x00, 0x00, 0x00, 0x00},</v>
      </c>
      <c r="FA143" s="81"/>
      <c r="FB143" s="81"/>
      <c r="FC143" s="81"/>
      <c r="FD143" s="81"/>
      <c r="FE143" s="81"/>
      <c r="FF143" s="81"/>
      <c r="FG143" s="81"/>
      <c r="FH143" s="81"/>
      <c r="FI143" s="81"/>
      <c r="FJ143" s="81"/>
      <c r="FK143" s="81"/>
      <c r="FL143" s="81"/>
    </row>
    <row r="144" spans="1:168" s="72" customFormat="1" ht="15" customHeight="1" x14ac:dyDescent="0.25">
      <c r="A144" s="88"/>
      <c r="B144" s="89">
        <v>0</v>
      </c>
      <c r="C144" s="89">
        <v>0</v>
      </c>
      <c r="D144" s="89">
        <v>0</v>
      </c>
      <c r="E144" s="89">
        <v>0</v>
      </c>
      <c r="F144" s="89">
        <v>0</v>
      </c>
      <c r="G144" s="89">
        <v>0</v>
      </c>
      <c r="H144" s="89">
        <v>0</v>
      </c>
      <c r="I144" s="89">
        <v>0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89">
        <v>0</v>
      </c>
      <c r="V144" s="89">
        <v>0</v>
      </c>
      <c r="W144" s="89">
        <v>0</v>
      </c>
      <c r="X144" s="89">
        <v>0</v>
      </c>
      <c r="Y144" s="89">
        <v>0</v>
      </c>
      <c r="Z144" s="89">
        <v>0</v>
      </c>
      <c r="AA144" s="89">
        <v>0</v>
      </c>
      <c r="AB144" s="89">
        <v>0</v>
      </c>
      <c r="AC144" s="89">
        <v>0</v>
      </c>
      <c r="AD144" s="89">
        <v>0</v>
      </c>
      <c r="AE144" s="89">
        <v>0</v>
      </c>
      <c r="AF144" s="89">
        <v>0</v>
      </c>
      <c r="AG144" s="89">
        <v>0</v>
      </c>
      <c r="AH144" s="89">
        <v>0</v>
      </c>
      <c r="AI144" s="89">
        <v>0</v>
      </c>
      <c r="AJ144" s="89">
        <v>0</v>
      </c>
      <c r="AK144" s="89">
        <v>0</v>
      </c>
      <c r="AL144" s="89">
        <v>0</v>
      </c>
      <c r="AM144" s="89">
        <v>0</v>
      </c>
      <c r="AN144" s="89">
        <v>0</v>
      </c>
      <c r="AO144" s="89">
        <v>0</v>
      </c>
      <c r="AP144" s="89">
        <v>0</v>
      </c>
      <c r="AQ144" s="89">
        <v>0</v>
      </c>
      <c r="AR144" s="89">
        <v>0</v>
      </c>
      <c r="AS144" s="89">
        <v>0</v>
      </c>
      <c r="AT144" s="89">
        <v>0</v>
      </c>
      <c r="AU144" s="89">
        <v>0</v>
      </c>
      <c r="AV144" s="89">
        <v>0</v>
      </c>
      <c r="AW144" s="89">
        <v>0</v>
      </c>
      <c r="AX144" s="89">
        <v>0</v>
      </c>
      <c r="AY144" s="89">
        <v>0</v>
      </c>
      <c r="AZ144" s="89">
        <v>0</v>
      </c>
      <c r="BA144" s="89">
        <v>0</v>
      </c>
      <c r="BB144" s="89">
        <v>0</v>
      </c>
      <c r="BC144" s="89">
        <v>0</v>
      </c>
      <c r="BD144" s="89">
        <v>0</v>
      </c>
      <c r="BE144" s="89">
        <v>0</v>
      </c>
      <c r="BF144" s="89">
        <v>0</v>
      </c>
      <c r="BG144" s="89">
        <v>0</v>
      </c>
      <c r="BH144" s="89">
        <v>0</v>
      </c>
      <c r="BI144" s="89">
        <v>0</v>
      </c>
      <c r="BJ144" s="89">
        <v>0</v>
      </c>
      <c r="BK144" s="89">
        <v>0</v>
      </c>
      <c r="BL144" s="89">
        <v>0</v>
      </c>
      <c r="BM144" s="89">
        <v>0</v>
      </c>
      <c r="BN144" s="89">
        <v>0</v>
      </c>
      <c r="BO144" s="89">
        <v>0</v>
      </c>
      <c r="BP144" s="89">
        <v>0</v>
      </c>
      <c r="BQ144" s="89">
        <v>0</v>
      </c>
      <c r="BR144" s="89">
        <v>0</v>
      </c>
      <c r="BS144" s="89">
        <v>0</v>
      </c>
      <c r="BT144" s="89">
        <v>0</v>
      </c>
      <c r="BU144" s="89">
        <v>0</v>
      </c>
      <c r="BV144" s="89">
        <v>0</v>
      </c>
      <c r="BW144" s="89">
        <v>0</v>
      </c>
      <c r="BX144" s="89">
        <v>0</v>
      </c>
      <c r="BY144" s="89">
        <v>0</v>
      </c>
      <c r="BZ144" s="89">
        <v>0</v>
      </c>
      <c r="CA144" s="89">
        <v>0</v>
      </c>
      <c r="CB144" s="89">
        <v>0</v>
      </c>
      <c r="CC144" s="89">
        <v>0</v>
      </c>
      <c r="CD144" s="89">
        <v>0</v>
      </c>
      <c r="CE144" s="89">
        <v>0</v>
      </c>
      <c r="CF144" s="89">
        <v>0</v>
      </c>
      <c r="CG144" s="89">
        <v>0</v>
      </c>
      <c r="CH144" s="89">
        <v>0</v>
      </c>
      <c r="CI144" s="89">
        <v>0</v>
      </c>
      <c r="CJ144" s="89">
        <v>0</v>
      </c>
      <c r="CK144" s="89">
        <v>0</v>
      </c>
      <c r="CL144" s="89">
        <v>0</v>
      </c>
      <c r="CM144" s="89">
        <v>0</v>
      </c>
      <c r="CN144" s="89">
        <v>0</v>
      </c>
      <c r="CO144" s="89">
        <v>0</v>
      </c>
      <c r="CP144" s="89">
        <v>0</v>
      </c>
      <c r="CQ144" s="89">
        <v>0</v>
      </c>
      <c r="CR144" s="89">
        <v>0</v>
      </c>
      <c r="CS144" s="89">
        <v>0</v>
      </c>
      <c r="CT144" s="89">
        <v>0</v>
      </c>
      <c r="CU144" s="89">
        <v>0</v>
      </c>
      <c r="CV144" s="89">
        <v>0</v>
      </c>
      <c r="CW144" s="89">
        <v>0</v>
      </c>
      <c r="CX144" s="89">
        <v>0</v>
      </c>
      <c r="CY144" s="89">
        <v>0</v>
      </c>
      <c r="CZ144" s="89">
        <v>0</v>
      </c>
      <c r="DA144" s="89">
        <v>0</v>
      </c>
      <c r="DB144" s="89">
        <v>0</v>
      </c>
      <c r="DC144" s="89">
        <v>0</v>
      </c>
      <c r="DD144" s="89">
        <v>0</v>
      </c>
      <c r="DE144" s="89">
        <v>0</v>
      </c>
      <c r="DF144" s="89">
        <v>0</v>
      </c>
      <c r="DG144" s="89">
        <v>0</v>
      </c>
      <c r="DH144" s="89">
        <v>0</v>
      </c>
      <c r="DI144" s="89">
        <v>0</v>
      </c>
      <c r="DJ144" s="89">
        <v>0</v>
      </c>
      <c r="DK144" s="89">
        <v>0</v>
      </c>
      <c r="DL144" s="89">
        <v>0</v>
      </c>
      <c r="DM144" s="89">
        <v>0</v>
      </c>
      <c r="DN144" s="89">
        <v>0</v>
      </c>
      <c r="DO144" s="89">
        <v>0</v>
      </c>
      <c r="DP144" s="89">
        <v>0</v>
      </c>
      <c r="DQ144" s="89">
        <v>0</v>
      </c>
      <c r="DR144" s="89">
        <v>0</v>
      </c>
      <c r="DS144" s="89">
        <v>0</v>
      </c>
      <c r="DT144" s="89">
        <v>0</v>
      </c>
      <c r="DU144" s="89">
        <v>0</v>
      </c>
      <c r="DV144" s="89">
        <v>0</v>
      </c>
      <c r="DW144" s="89">
        <v>0</v>
      </c>
      <c r="DX144" s="89">
        <v>0</v>
      </c>
      <c r="DY144" s="89">
        <v>0</v>
      </c>
      <c r="DZ144" s="88"/>
      <c r="EB144" s="72">
        <f t="shared" si="17"/>
        <v>0</v>
      </c>
      <c r="EC144" s="72">
        <f t="shared" si="18"/>
        <v>0</v>
      </c>
      <c r="ED144" s="72">
        <f t="shared" si="19"/>
        <v>0</v>
      </c>
      <c r="EE144" s="72">
        <f t="shared" si="20"/>
        <v>0</v>
      </c>
      <c r="EF144" s="72">
        <f t="shared" si="21"/>
        <v>0</v>
      </c>
      <c r="EG144" s="72">
        <f t="shared" si="22"/>
        <v>0</v>
      </c>
      <c r="EH144" s="72">
        <f t="shared" si="23"/>
        <v>0</v>
      </c>
      <c r="EI144" s="72">
        <f t="shared" si="24"/>
        <v>0</v>
      </c>
      <c r="EJ144" s="72">
        <f t="shared" si="25"/>
        <v>0</v>
      </c>
      <c r="EK144" s="72">
        <f t="shared" si="26"/>
        <v>0</v>
      </c>
      <c r="EL144" s="72">
        <f t="shared" si="27"/>
        <v>0</v>
      </c>
      <c r="EM144" s="72">
        <f t="shared" si="28"/>
        <v>0</v>
      </c>
      <c r="EN144" s="72">
        <f t="shared" si="29"/>
        <v>0</v>
      </c>
      <c r="EO144" s="72">
        <f t="shared" si="30"/>
        <v>0</v>
      </c>
      <c r="EP144" s="72">
        <f t="shared" si="31"/>
        <v>0</v>
      </c>
      <c r="EQ144" s="72">
        <f t="shared" si="32"/>
        <v>0</v>
      </c>
      <c r="ES144" s="11" t="str">
        <f t="shared" si="33"/>
        <v>{0x00, 0x00, 0x00, 0x00, 0x00, 0x00, 0x00, 0x00, 0x00, 0x00, 0x00, 0x00, 0x00, 0x00, 0x00, 0x00},</v>
      </c>
      <c r="FA144" s="81"/>
      <c r="FB144" s="81"/>
      <c r="FC144" s="81"/>
      <c r="FD144" s="81"/>
      <c r="FE144" s="81"/>
      <c r="FF144" s="81"/>
      <c r="FG144" s="81"/>
      <c r="FH144" s="81"/>
      <c r="FI144" s="81"/>
      <c r="FJ144" s="81"/>
      <c r="FK144" s="81"/>
      <c r="FL144" s="81"/>
    </row>
    <row r="145" spans="1:168" s="72" customFormat="1" ht="15" customHeight="1" x14ac:dyDescent="0.25">
      <c r="A145" s="88"/>
      <c r="B145" s="89">
        <v>0</v>
      </c>
      <c r="C145" s="89">
        <v>0</v>
      </c>
      <c r="D145" s="89">
        <v>0</v>
      </c>
      <c r="E145" s="89">
        <v>0</v>
      </c>
      <c r="F145" s="89">
        <v>0</v>
      </c>
      <c r="G145" s="89">
        <v>0</v>
      </c>
      <c r="H145" s="89">
        <v>0</v>
      </c>
      <c r="I145" s="89">
        <v>0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89">
        <v>0</v>
      </c>
      <c r="V145" s="89">
        <v>0</v>
      </c>
      <c r="W145" s="89">
        <v>0</v>
      </c>
      <c r="X145" s="89">
        <v>0</v>
      </c>
      <c r="Y145" s="89">
        <v>0</v>
      </c>
      <c r="Z145" s="89">
        <v>0</v>
      </c>
      <c r="AA145" s="89">
        <v>0</v>
      </c>
      <c r="AB145" s="89">
        <v>0</v>
      </c>
      <c r="AC145" s="89">
        <v>0</v>
      </c>
      <c r="AD145" s="89">
        <v>0</v>
      </c>
      <c r="AE145" s="89">
        <v>0</v>
      </c>
      <c r="AF145" s="89">
        <v>0</v>
      </c>
      <c r="AG145" s="89">
        <v>0</v>
      </c>
      <c r="AH145" s="89">
        <v>0</v>
      </c>
      <c r="AI145" s="89">
        <v>0</v>
      </c>
      <c r="AJ145" s="89">
        <v>0</v>
      </c>
      <c r="AK145" s="89">
        <v>0</v>
      </c>
      <c r="AL145" s="89">
        <v>0</v>
      </c>
      <c r="AM145" s="89">
        <v>0</v>
      </c>
      <c r="AN145" s="89">
        <v>0</v>
      </c>
      <c r="AO145" s="89">
        <v>0</v>
      </c>
      <c r="AP145" s="89">
        <v>0</v>
      </c>
      <c r="AQ145" s="89">
        <v>0</v>
      </c>
      <c r="AR145" s="89">
        <v>0</v>
      </c>
      <c r="AS145" s="89">
        <v>0</v>
      </c>
      <c r="AT145" s="89">
        <v>0</v>
      </c>
      <c r="AU145" s="89">
        <v>0</v>
      </c>
      <c r="AV145" s="89">
        <v>0</v>
      </c>
      <c r="AW145" s="89">
        <v>0</v>
      </c>
      <c r="AX145" s="89">
        <v>0</v>
      </c>
      <c r="AY145" s="89">
        <v>0</v>
      </c>
      <c r="AZ145" s="89">
        <v>0</v>
      </c>
      <c r="BA145" s="89">
        <v>0</v>
      </c>
      <c r="BB145" s="89">
        <v>0</v>
      </c>
      <c r="BC145" s="89">
        <v>0</v>
      </c>
      <c r="BD145" s="89">
        <v>0</v>
      </c>
      <c r="BE145" s="89">
        <v>0</v>
      </c>
      <c r="BF145" s="89">
        <v>0</v>
      </c>
      <c r="BG145" s="89">
        <v>0</v>
      </c>
      <c r="BH145" s="89">
        <v>0</v>
      </c>
      <c r="BI145" s="89">
        <v>0</v>
      </c>
      <c r="BJ145" s="89">
        <v>0</v>
      </c>
      <c r="BK145" s="89">
        <v>0</v>
      </c>
      <c r="BL145" s="89">
        <v>0</v>
      </c>
      <c r="BM145" s="89">
        <v>0</v>
      </c>
      <c r="BN145" s="89">
        <v>0</v>
      </c>
      <c r="BO145" s="89">
        <v>0</v>
      </c>
      <c r="BP145" s="89">
        <v>0</v>
      </c>
      <c r="BQ145" s="89">
        <v>0</v>
      </c>
      <c r="BR145" s="89">
        <v>0</v>
      </c>
      <c r="BS145" s="89">
        <v>0</v>
      </c>
      <c r="BT145" s="89">
        <v>0</v>
      </c>
      <c r="BU145" s="89">
        <v>0</v>
      </c>
      <c r="BV145" s="89">
        <v>0</v>
      </c>
      <c r="BW145" s="89">
        <v>0</v>
      </c>
      <c r="BX145" s="89">
        <v>0</v>
      </c>
      <c r="BY145" s="89">
        <v>0</v>
      </c>
      <c r="BZ145" s="89">
        <v>0</v>
      </c>
      <c r="CA145" s="89">
        <v>0</v>
      </c>
      <c r="CB145" s="89">
        <v>0</v>
      </c>
      <c r="CC145" s="89">
        <v>0</v>
      </c>
      <c r="CD145" s="89">
        <v>0</v>
      </c>
      <c r="CE145" s="89">
        <v>0</v>
      </c>
      <c r="CF145" s="89">
        <v>0</v>
      </c>
      <c r="CG145" s="89">
        <v>0</v>
      </c>
      <c r="CH145" s="89">
        <v>0</v>
      </c>
      <c r="CI145" s="89">
        <v>0</v>
      </c>
      <c r="CJ145" s="89">
        <v>0</v>
      </c>
      <c r="CK145" s="89">
        <v>0</v>
      </c>
      <c r="CL145" s="89">
        <v>0</v>
      </c>
      <c r="CM145" s="89">
        <v>0</v>
      </c>
      <c r="CN145" s="89">
        <v>0</v>
      </c>
      <c r="CO145" s="89">
        <v>0</v>
      </c>
      <c r="CP145" s="89">
        <v>0</v>
      </c>
      <c r="CQ145" s="89">
        <v>0</v>
      </c>
      <c r="CR145" s="89">
        <v>0</v>
      </c>
      <c r="CS145" s="89">
        <v>0</v>
      </c>
      <c r="CT145" s="89">
        <v>0</v>
      </c>
      <c r="CU145" s="89">
        <v>0</v>
      </c>
      <c r="CV145" s="89">
        <v>0</v>
      </c>
      <c r="CW145" s="89">
        <v>0</v>
      </c>
      <c r="CX145" s="89">
        <v>0</v>
      </c>
      <c r="CY145" s="89">
        <v>0</v>
      </c>
      <c r="CZ145" s="89">
        <v>0</v>
      </c>
      <c r="DA145" s="89">
        <v>0</v>
      </c>
      <c r="DB145" s="89">
        <v>0</v>
      </c>
      <c r="DC145" s="89">
        <v>0</v>
      </c>
      <c r="DD145" s="89">
        <v>0</v>
      </c>
      <c r="DE145" s="89">
        <v>0</v>
      </c>
      <c r="DF145" s="89">
        <v>0</v>
      </c>
      <c r="DG145" s="89">
        <v>0</v>
      </c>
      <c r="DH145" s="89">
        <v>0</v>
      </c>
      <c r="DI145" s="89">
        <v>0</v>
      </c>
      <c r="DJ145" s="89">
        <v>0</v>
      </c>
      <c r="DK145" s="89">
        <v>0</v>
      </c>
      <c r="DL145" s="89">
        <v>0</v>
      </c>
      <c r="DM145" s="89">
        <v>0</v>
      </c>
      <c r="DN145" s="89">
        <v>0</v>
      </c>
      <c r="DO145" s="89">
        <v>0</v>
      </c>
      <c r="DP145" s="89">
        <v>0</v>
      </c>
      <c r="DQ145" s="89">
        <v>0</v>
      </c>
      <c r="DR145" s="89">
        <v>0</v>
      </c>
      <c r="DS145" s="89">
        <v>0</v>
      </c>
      <c r="DT145" s="89">
        <v>0</v>
      </c>
      <c r="DU145" s="89">
        <v>0</v>
      </c>
      <c r="DV145" s="89">
        <v>0</v>
      </c>
      <c r="DW145" s="89">
        <v>0</v>
      </c>
      <c r="DX145" s="89">
        <v>0</v>
      </c>
      <c r="DY145" s="89">
        <v>0</v>
      </c>
      <c r="DZ145" s="88"/>
      <c r="EB145" s="72">
        <f t="shared" si="17"/>
        <v>0</v>
      </c>
      <c r="EC145" s="72">
        <f t="shared" si="18"/>
        <v>0</v>
      </c>
      <c r="ED145" s="72">
        <f t="shared" si="19"/>
        <v>0</v>
      </c>
      <c r="EE145" s="72">
        <f t="shared" si="20"/>
        <v>0</v>
      </c>
      <c r="EF145" s="72">
        <f t="shared" si="21"/>
        <v>0</v>
      </c>
      <c r="EG145" s="72">
        <f t="shared" si="22"/>
        <v>0</v>
      </c>
      <c r="EH145" s="72">
        <f t="shared" si="23"/>
        <v>0</v>
      </c>
      <c r="EI145" s="72">
        <f t="shared" si="24"/>
        <v>0</v>
      </c>
      <c r="EJ145" s="72">
        <f t="shared" si="25"/>
        <v>0</v>
      </c>
      <c r="EK145" s="72">
        <f t="shared" si="26"/>
        <v>0</v>
      </c>
      <c r="EL145" s="72">
        <f t="shared" si="27"/>
        <v>0</v>
      </c>
      <c r="EM145" s="72">
        <f t="shared" si="28"/>
        <v>0</v>
      </c>
      <c r="EN145" s="72">
        <f t="shared" si="29"/>
        <v>0</v>
      </c>
      <c r="EO145" s="72">
        <f t="shared" si="30"/>
        <v>0</v>
      </c>
      <c r="EP145" s="72">
        <f t="shared" si="31"/>
        <v>0</v>
      </c>
      <c r="EQ145" s="72">
        <f t="shared" si="32"/>
        <v>0</v>
      </c>
      <c r="ES145" s="11" t="str">
        <f t="shared" si="33"/>
        <v>{0x00, 0x00, 0x00, 0x00, 0x00, 0x00, 0x00, 0x00, 0x00, 0x00, 0x00, 0x00, 0x00, 0x00, 0x00, 0x00},</v>
      </c>
      <c r="FA145" s="81"/>
      <c r="FB145" s="81"/>
      <c r="FC145" s="81"/>
      <c r="FD145" s="81"/>
      <c r="FE145" s="81"/>
      <c r="FF145" s="81"/>
      <c r="FG145" s="81"/>
      <c r="FH145" s="81"/>
      <c r="FI145" s="81"/>
      <c r="FJ145" s="81"/>
      <c r="FK145" s="81"/>
      <c r="FL145" s="81"/>
    </row>
    <row r="146" spans="1:168" s="72" customFormat="1" ht="15" customHeight="1" x14ac:dyDescent="0.25">
      <c r="A146" s="88"/>
      <c r="B146" s="89">
        <v>0</v>
      </c>
      <c r="C146" s="89">
        <v>0</v>
      </c>
      <c r="D146" s="89">
        <v>0</v>
      </c>
      <c r="E146" s="89">
        <v>0</v>
      </c>
      <c r="F146" s="89">
        <v>0</v>
      </c>
      <c r="G146" s="89">
        <v>0</v>
      </c>
      <c r="H146" s="89">
        <v>0</v>
      </c>
      <c r="I146" s="89">
        <v>0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89">
        <v>0</v>
      </c>
      <c r="V146" s="89">
        <v>0</v>
      </c>
      <c r="W146" s="89">
        <v>0</v>
      </c>
      <c r="X146" s="89">
        <v>0</v>
      </c>
      <c r="Y146" s="89">
        <v>0</v>
      </c>
      <c r="Z146" s="89">
        <v>0</v>
      </c>
      <c r="AA146" s="89">
        <v>0</v>
      </c>
      <c r="AB146" s="89">
        <v>0</v>
      </c>
      <c r="AC146" s="89">
        <v>0</v>
      </c>
      <c r="AD146" s="89">
        <v>0</v>
      </c>
      <c r="AE146" s="89">
        <v>0</v>
      </c>
      <c r="AF146" s="89">
        <v>0</v>
      </c>
      <c r="AG146" s="89">
        <v>0</v>
      </c>
      <c r="AH146" s="89">
        <v>0</v>
      </c>
      <c r="AI146" s="89">
        <v>0</v>
      </c>
      <c r="AJ146" s="89">
        <v>0</v>
      </c>
      <c r="AK146" s="89">
        <v>0</v>
      </c>
      <c r="AL146" s="89">
        <v>0</v>
      </c>
      <c r="AM146" s="89">
        <v>0</v>
      </c>
      <c r="AN146" s="89">
        <v>0</v>
      </c>
      <c r="AO146" s="89">
        <v>0</v>
      </c>
      <c r="AP146" s="89">
        <v>0</v>
      </c>
      <c r="AQ146" s="89">
        <v>0</v>
      </c>
      <c r="AR146" s="89">
        <v>0</v>
      </c>
      <c r="AS146" s="89">
        <v>0</v>
      </c>
      <c r="AT146" s="89">
        <v>0</v>
      </c>
      <c r="AU146" s="89">
        <v>0</v>
      </c>
      <c r="AV146" s="89">
        <v>0</v>
      </c>
      <c r="AW146" s="89">
        <v>0</v>
      </c>
      <c r="AX146" s="89">
        <v>0</v>
      </c>
      <c r="AY146" s="89">
        <v>0</v>
      </c>
      <c r="AZ146" s="89">
        <v>0</v>
      </c>
      <c r="BA146" s="89">
        <v>0</v>
      </c>
      <c r="BB146" s="89">
        <v>0</v>
      </c>
      <c r="BC146" s="89">
        <v>0</v>
      </c>
      <c r="BD146" s="89">
        <v>0</v>
      </c>
      <c r="BE146" s="89">
        <v>0</v>
      </c>
      <c r="BF146" s="89">
        <v>0</v>
      </c>
      <c r="BG146" s="89">
        <v>0</v>
      </c>
      <c r="BH146" s="89">
        <v>0</v>
      </c>
      <c r="BI146" s="89">
        <v>0</v>
      </c>
      <c r="BJ146" s="89">
        <v>0</v>
      </c>
      <c r="BK146" s="89">
        <v>0</v>
      </c>
      <c r="BL146" s="89">
        <v>0</v>
      </c>
      <c r="BM146" s="89">
        <v>0</v>
      </c>
      <c r="BN146" s="89">
        <v>0</v>
      </c>
      <c r="BO146" s="89">
        <v>0</v>
      </c>
      <c r="BP146" s="89">
        <v>0</v>
      </c>
      <c r="BQ146" s="89">
        <v>0</v>
      </c>
      <c r="BR146" s="89">
        <v>0</v>
      </c>
      <c r="BS146" s="89">
        <v>0</v>
      </c>
      <c r="BT146" s="89">
        <v>0</v>
      </c>
      <c r="BU146" s="89">
        <v>0</v>
      </c>
      <c r="BV146" s="89">
        <v>0</v>
      </c>
      <c r="BW146" s="89">
        <v>0</v>
      </c>
      <c r="BX146" s="89">
        <v>0</v>
      </c>
      <c r="BY146" s="89">
        <v>0</v>
      </c>
      <c r="BZ146" s="89">
        <v>0</v>
      </c>
      <c r="CA146" s="89">
        <v>0</v>
      </c>
      <c r="CB146" s="89">
        <v>0</v>
      </c>
      <c r="CC146" s="89">
        <v>0</v>
      </c>
      <c r="CD146" s="89">
        <v>0</v>
      </c>
      <c r="CE146" s="89">
        <v>0</v>
      </c>
      <c r="CF146" s="89">
        <v>0</v>
      </c>
      <c r="CG146" s="89">
        <v>0</v>
      </c>
      <c r="CH146" s="89">
        <v>0</v>
      </c>
      <c r="CI146" s="89">
        <v>0</v>
      </c>
      <c r="CJ146" s="89">
        <v>0</v>
      </c>
      <c r="CK146" s="89">
        <v>0</v>
      </c>
      <c r="CL146" s="89">
        <v>0</v>
      </c>
      <c r="CM146" s="89">
        <v>0</v>
      </c>
      <c r="CN146" s="89">
        <v>0</v>
      </c>
      <c r="CO146" s="89">
        <v>0</v>
      </c>
      <c r="CP146" s="89">
        <v>0</v>
      </c>
      <c r="CQ146" s="89">
        <v>0</v>
      </c>
      <c r="CR146" s="89">
        <v>0</v>
      </c>
      <c r="CS146" s="89">
        <v>0</v>
      </c>
      <c r="CT146" s="89">
        <v>0</v>
      </c>
      <c r="CU146" s="89">
        <v>0</v>
      </c>
      <c r="CV146" s="89">
        <v>0</v>
      </c>
      <c r="CW146" s="89">
        <v>0</v>
      </c>
      <c r="CX146" s="89">
        <v>0</v>
      </c>
      <c r="CY146" s="89">
        <v>0</v>
      </c>
      <c r="CZ146" s="89">
        <v>0</v>
      </c>
      <c r="DA146" s="89">
        <v>0</v>
      </c>
      <c r="DB146" s="89">
        <v>0</v>
      </c>
      <c r="DC146" s="89">
        <v>0</v>
      </c>
      <c r="DD146" s="89">
        <v>0</v>
      </c>
      <c r="DE146" s="89">
        <v>0</v>
      </c>
      <c r="DF146" s="89">
        <v>0</v>
      </c>
      <c r="DG146" s="89">
        <v>0</v>
      </c>
      <c r="DH146" s="89">
        <v>0</v>
      </c>
      <c r="DI146" s="89">
        <v>0</v>
      </c>
      <c r="DJ146" s="89">
        <v>0</v>
      </c>
      <c r="DK146" s="89">
        <v>0</v>
      </c>
      <c r="DL146" s="89">
        <v>0</v>
      </c>
      <c r="DM146" s="89">
        <v>0</v>
      </c>
      <c r="DN146" s="89">
        <v>0</v>
      </c>
      <c r="DO146" s="89">
        <v>0</v>
      </c>
      <c r="DP146" s="89">
        <v>0</v>
      </c>
      <c r="DQ146" s="89">
        <v>0</v>
      </c>
      <c r="DR146" s="89">
        <v>0</v>
      </c>
      <c r="DS146" s="89">
        <v>0</v>
      </c>
      <c r="DT146" s="89">
        <v>0</v>
      </c>
      <c r="DU146" s="89">
        <v>0</v>
      </c>
      <c r="DV146" s="89">
        <v>0</v>
      </c>
      <c r="DW146" s="89">
        <v>0</v>
      </c>
      <c r="DX146" s="89">
        <v>0</v>
      </c>
      <c r="DY146" s="89">
        <v>0</v>
      </c>
      <c r="DZ146" s="88"/>
      <c r="EB146" s="72">
        <f t="shared" si="17"/>
        <v>0</v>
      </c>
      <c r="EC146" s="72">
        <f t="shared" si="18"/>
        <v>0</v>
      </c>
      <c r="ED146" s="72">
        <f t="shared" si="19"/>
        <v>0</v>
      </c>
      <c r="EE146" s="72">
        <f t="shared" si="20"/>
        <v>0</v>
      </c>
      <c r="EF146" s="72">
        <f t="shared" si="21"/>
        <v>0</v>
      </c>
      <c r="EG146" s="72">
        <f t="shared" si="22"/>
        <v>0</v>
      </c>
      <c r="EH146" s="72">
        <f t="shared" si="23"/>
        <v>0</v>
      </c>
      <c r="EI146" s="72">
        <f t="shared" si="24"/>
        <v>0</v>
      </c>
      <c r="EJ146" s="72">
        <f t="shared" si="25"/>
        <v>0</v>
      </c>
      <c r="EK146" s="72">
        <f t="shared" si="26"/>
        <v>0</v>
      </c>
      <c r="EL146" s="72">
        <f t="shared" si="27"/>
        <v>0</v>
      </c>
      <c r="EM146" s="72">
        <f t="shared" si="28"/>
        <v>0</v>
      </c>
      <c r="EN146" s="72">
        <f t="shared" si="29"/>
        <v>0</v>
      </c>
      <c r="EO146" s="72">
        <f t="shared" si="30"/>
        <v>0</v>
      </c>
      <c r="EP146" s="72">
        <f t="shared" si="31"/>
        <v>0</v>
      </c>
      <c r="EQ146" s="72">
        <f t="shared" si="32"/>
        <v>0</v>
      </c>
      <c r="ES146" s="11" t="str">
        <f t="shared" si="33"/>
        <v>{0x00, 0x00, 0x00, 0x00, 0x00, 0x00, 0x00, 0x00, 0x00, 0x00, 0x00, 0x00, 0x00, 0x00, 0x00, 0x00},</v>
      </c>
      <c r="FA146" s="81"/>
      <c r="FB146" s="81"/>
      <c r="FC146" s="81"/>
      <c r="FD146" s="81"/>
      <c r="FE146" s="81"/>
      <c r="FF146" s="81"/>
      <c r="FG146" s="81"/>
      <c r="FH146" s="81"/>
      <c r="FI146" s="81"/>
      <c r="FJ146" s="81"/>
      <c r="FK146" s="81"/>
      <c r="FL146" s="81"/>
    </row>
    <row r="147" spans="1:168" s="72" customFormat="1" ht="15" customHeight="1" x14ac:dyDescent="0.25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88"/>
      <c r="BT147" s="88"/>
      <c r="BU147" s="88"/>
      <c r="BV147" s="88"/>
      <c r="BW147" s="88"/>
      <c r="BX147" s="88"/>
      <c r="BY147" s="88"/>
      <c r="BZ147" s="88"/>
      <c r="CA147" s="88"/>
      <c r="CB147" s="88"/>
      <c r="CC147" s="88"/>
      <c r="CD147" s="88"/>
      <c r="CE147" s="88"/>
      <c r="CF147" s="88"/>
      <c r="CG147" s="88"/>
      <c r="CH147" s="88"/>
      <c r="CI147" s="88"/>
      <c r="CJ147" s="88"/>
      <c r="CK147" s="88"/>
      <c r="CL147" s="88"/>
      <c r="CM147" s="88"/>
      <c r="CN147" s="88"/>
      <c r="CO147" s="88"/>
      <c r="CP147" s="88"/>
      <c r="CQ147" s="88"/>
      <c r="CR147" s="88"/>
      <c r="CS147" s="88"/>
      <c r="CT147" s="88"/>
      <c r="CU147" s="88"/>
      <c r="CV147" s="88"/>
      <c r="CW147" s="88"/>
      <c r="CX147" s="88"/>
      <c r="CY147" s="88"/>
      <c r="CZ147" s="88"/>
      <c r="DA147" s="88"/>
      <c r="DB147" s="88"/>
      <c r="DC147" s="88"/>
      <c r="DD147" s="88"/>
      <c r="DE147" s="88"/>
      <c r="DF147" s="88"/>
      <c r="DG147" s="88"/>
      <c r="DH147" s="88"/>
      <c r="DI147" s="88"/>
      <c r="DJ147" s="88"/>
      <c r="DK147" s="88"/>
      <c r="DL147" s="88"/>
      <c r="DM147" s="88"/>
      <c r="DN147" s="88"/>
      <c r="DO147" s="88"/>
      <c r="DP147" s="88"/>
      <c r="DQ147" s="88"/>
      <c r="DR147" s="88"/>
      <c r="DS147" s="88"/>
      <c r="DT147" s="88"/>
      <c r="DU147" s="88"/>
      <c r="DV147" s="88"/>
      <c r="DW147" s="88"/>
      <c r="DX147" s="88"/>
      <c r="DY147" s="88"/>
      <c r="DZ147" s="88"/>
      <c r="ES147" s="11" t="s">
        <v>4</v>
      </c>
      <c r="FA147" s="81"/>
      <c r="FB147" s="81"/>
      <c r="FC147" s="81"/>
      <c r="FD147" s="81"/>
      <c r="FE147" s="81"/>
      <c r="FF147" s="81"/>
      <c r="FG147" s="81"/>
      <c r="FH147" s="81"/>
      <c r="FI147" s="81"/>
      <c r="FJ147" s="81"/>
      <c r="FK147" s="81"/>
      <c r="FL147" s="81"/>
    </row>
    <row r="148" spans="1:168" customFormat="1" ht="15" customHeight="1" x14ac:dyDescent="0.25"/>
    <row r="149" spans="1:168" customFormat="1" ht="15" customHeight="1" x14ac:dyDescent="0.25"/>
    <row r="150" spans="1:168" s="74" customFormat="1" ht="15" customHeight="1" x14ac:dyDescent="0.3">
      <c r="A150" s="85" t="s">
        <v>7</v>
      </c>
      <c r="G150" s="81" t="s">
        <v>170</v>
      </c>
      <c r="BF150" s="86"/>
      <c r="BG150" s="87"/>
      <c r="BH150" s="87"/>
      <c r="BI150" s="87"/>
      <c r="BJ150" s="87"/>
      <c r="CC150" s="86"/>
      <c r="CD150" s="87"/>
      <c r="CE150" s="87"/>
      <c r="CF150" s="87"/>
      <c r="CG150" s="87"/>
      <c r="CS150" s="86"/>
      <c r="CT150" s="87"/>
      <c r="CU150" s="87"/>
      <c r="CV150" s="87"/>
      <c r="CW150" s="87"/>
      <c r="DU150" s="86"/>
      <c r="DV150" s="87"/>
      <c r="DW150" s="87"/>
      <c r="DX150" s="87"/>
      <c r="DY150" s="87"/>
      <c r="DZ150" s="87"/>
      <c r="EA150" s="87"/>
      <c r="EB150" s="87"/>
      <c r="EC150" s="87"/>
      <c r="ED150" s="87"/>
      <c r="EE150" s="87"/>
      <c r="EF150" s="87"/>
      <c r="EG150" s="87"/>
      <c r="EH150" s="87"/>
      <c r="EI150" s="87"/>
      <c r="EJ150" s="87"/>
      <c r="EK150" s="87"/>
      <c r="EL150" s="87"/>
      <c r="EM150" s="87"/>
      <c r="EN150" s="87"/>
      <c r="EO150" s="87"/>
      <c r="EP150" s="87"/>
      <c r="EQ150" s="87"/>
      <c r="ER150" s="87"/>
      <c r="ES150" s="79"/>
      <c r="FD150" s="81"/>
      <c r="FE150" s="81"/>
      <c r="FF150" s="81"/>
      <c r="FG150" s="81"/>
      <c r="FH150" s="81"/>
      <c r="FI150" s="81"/>
      <c r="FJ150" s="81"/>
      <c r="FK150" s="81"/>
      <c r="FL150" s="81"/>
    </row>
    <row r="151" spans="1:168" ht="15" customHeight="1" x14ac:dyDescent="0.25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  <c r="AY151" s="88"/>
      <c r="AZ151" s="88"/>
      <c r="BA151" s="88"/>
      <c r="BB151" s="88"/>
      <c r="BC151" s="88"/>
      <c r="BD151" s="88"/>
      <c r="BE151" s="88"/>
      <c r="BF151" s="88"/>
      <c r="BG151" s="88"/>
      <c r="BH151" s="88"/>
      <c r="BI151" s="88"/>
      <c r="BJ151" s="88"/>
      <c r="BK151" s="88"/>
      <c r="BL151" s="88"/>
      <c r="BM151" s="88"/>
      <c r="BN151" s="88"/>
      <c r="BO151" s="88"/>
      <c r="BP151" s="88"/>
      <c r="BQ151" s="88"/>
      <c r="BR151" s="88"/>
      <c r="BS151" s="88"/>
      <c r="BT151" s="88"/>
      <c r="BU151" s="88"/>
      <c r="BV151" s="88"/>
      <c r="BW151" s="88"/>
      <c r="BX151" s="88"/>
      <c r="BY151" s="88"/>
      <c r="BZ151" s="88"/>
      <c r="CA151" s="88"/>
      <c r="CB151" s="88"/>
      <c r="CC151" s="88"/>
      <c r="CD151" s="88"/>
      <c r="CE151" s="88"/>
      <c r="CF151" s="88"/>
      <c r="CG151" s="88"/>
      <c r="CH151" s="88"/>
      <c r="CI151" s="88"/>
      <c r="CJ151" s="88"/>
      <c r="CK151" s="88"/>
      <c r="CL151" s="88"/>
      <c r="CM151" s="88"/>
      <c r="CN151" s="88"/>
      <c r="CO151" s="88"/>
      <c r="CP151" s="88"/>
      <c r="CQ151" s="88"/>
      <c r="CR151" s="88"/>
      <c r="CS151" s="88"/>
      <c r="CT151" s="88"/>
      <c r="CU151" s="88"/>
      <c r="CV151" s="88"/>
      <c r="CW151" s="88"/>
      <c r="CX151" s="88"/>
      <c r="CY151" s="88"/>
      <c r="CZ151" s="88"/>
      <c r="DA151" s="88"/>
      <c r="DB151" s="88"/>
      <c r="DC151" s="88"/>
      <c r="DD151" s="88"/>
      <c r="DE151" s="88"/>
      <c r="DF151" s="88"/>
      <c r="DG151" s="88"/>
      <c r="DH151" s="88"/>
      <c r="DI151" s="88"/>
      <c r="DJ151" s="88"/>
      <c r="DK151" s="88"/>
      <c r="DL151" s="88"/>
      <c r="DM151" s="88"/>
      <c r="DN151" s="88"/>
      <c r="DO151" s="88"/>
      <c r="DP151" s="88"/>
      <c r="DQ151" s="88"/>
      <c r="DR151" s="88"/>
      <c r="DS151" s="88"/>
      <c r="DT151" s="88"/>
      <c r="DU151" s="88"/>
      <c r="DV151" s="88"/>
      <c r="DW151" s="88"/>
      <c r="DX151" s="88"/>
      <c r="DY151" s="88"/>
      <c r="DZ151" s="88"/>
      <c r="EB151" s="72" t="s">
        <v>18</v>
      </c>
      <c r="EC151" s="72" t="s">
        <v>19</v>
      </c>
      <c r="ED151" s="72" t="s">
        <v>134</v>
      </c>
      <c r="EE151" s="72" t="s">
        <v>130</v>
      </c>
      <c r="EF151" s="72" t="s">
        <v>131</v>
      </c>
      <c r="EG151" s="72" t="s">
        <v>132</v>
      </c>
      <c r="EH151" s="72" t="s">
        <v>133</v>
      </c>
      <c r="EI151" s="72" t="s">
        <v>158</v>
      </c>
      <c r="EJ151" s="72" t="s">
        <v>159</v>
      </c>
      <c r="EK151" s="72" t="s">
        <v>160</v>
      </c>
      <c r="EL151" s="72" t="s">
        <v>161</v>
      </c>
      <c r="EM151" s="72" t="s">
        <v>162</v>
      </c>
      <c r="EN151" s="72" t="s">
        <v>163</v>
      </c>
      <c r="EO151" s="72" t="s">
        <v>164</v>
      </c>
      <c r="EP151" s="72" t="s">
        <v>165</v>
      </c>
      <c r="EQ151" s="72" t="s">
        <v>166</v>
      </c>
      <c r="ES151" s="10" t="str">
        <f>CONCATENATE($B$8,G150,$B$9)</f>
        <v>const u8 aau8FullScreen3[LCD_IMAGE_ROW_SIZE_64PX][LCD_IMAGE_COL_BYTES_128PX] = {</v>
      </c>
      <c r="ET151" s="87"/>
      <c r="EU151" s="87"/>
      <c r="EV151" s="87"/>
      <c r="EW151" s="87"/>
      <c r="EX151" s="87"/>
      <c r="EY151" s="87"/>
      <c r="EZ151" s="87"/>
      <c r="FA151" s="74"/>
      <c r="FB151" s="74"/>
      <c r="FC151" s="74"/>
    </row>
    <row r="152" spans="1:168" ht="15" customHeight="1" x14ac:dyDescent="0.25">
      <c r="A152" s="88"/>
      <c r="B152" s="89">
        <v>0</v>
      </c>
      <c r="C152" s="89">
        <v>0</v>
      </c>
      <c r="D152" s="89">
        <v>0</v>
      </c>
      <c r="E152" s="89">
        <v>0</v>
      </c>
      <c r="F152" s="89">
        <v>0</v>
      </c>
      <c r="G152" s="89">
        <v>0</v>
      </c>
      <c r="H152" s="89">
        <v>0</v>
      </c>
      <c r="I152" s="89">
        <v>0</v>
      </c>
      <c r="J152" s="89">
        <v>0</v>
      </c>
      <c r="K152" s="89">
        <v>0</v>
      </c>
      <c r="L152" s="89">
        <v>0</v>
      </c>
      <c r="M152" s="89">
        <v>0</v>
      </c>
      <c r="N152" s="89">
        <v>0</v>
      </c>
      <c r="O152" s="89">
        <v>0</v>
      </c>
      <c r="P152" s="89">
        <v>0</v>
      </c>
      <c r="Q152" s="89">
        <v>0</v>
      </c>
      <c r="R152" s="89">
        <v>0</v>
      </c>
      <c r="S152" s="89">
        <v>0</v>
      </c>
      <c r="T152" s="89">
        <v>0</v>
      </c>
      <c r="U152" s="89">
        <v>0</v>
      </c>
      <c r="V152" s="89">
        <v>0</v>
      </c>
      <c r="W152" s="89">
        <v>0</v>
      </c>
      <c r="X152" s="89">
        <v>0</v>
      </c>
      <c r="Y152" s="89">
        <v>0</v>
      </c>
      <c r="Z152" s="89">
        <v>0</v>
      </c>
      <c r="AA152" s="89">
        <v>0</v>
      </c>
      <c r="AB152" s="89">
        <v>0</v>
      </c>
      <c r="AC152" s="89">
        <v>0</v>
      </c>
      <c r="AD152" s="89">
        <v>0</v>
      </c>
      <c r="AE152" s="89">
        <v>0</v>
      </c>
      <c r="AF152" s="89">
        <v>0</v>
      </c>
      <c r="AG152" s="89">
        <v>0</v>
      </c>
      <c r="AH152" s="89">
        <v>0</v>
      </c>
      <c r="AI152" s="89">
        <v>0</v>
      </c>
      <c r="AJ152" s="89">
        <v>0</v>
      </c>
      <c r="AK152" s="89">
        <v>0</v>
      </c>
      <c r="AL152" s="89">
        <v>0</v>
      </c>
      <c r="AM152" s="89">
        <v>0</v>
      </c>
      <c r="AN152" s="89">
        <v>0</v>
      </c>
      <c r="AO152" s="89">
        <v>0</v>
      </c>
      <c r="AP152" s="89">
        <v>0</v>
      </c>
      <c r="AQ152" s="89">
        <v>0</v>
      </c>
      <c r="AR152" s="89">
        <v>0</v>
      </c>
      <c r="AS152" s="89">
        <v>0</v>
      </c>
      <c r="AT152" s="89">
        <v>0</v>
      </c>
      <c r="AU152" s="89">
        <v>0</v>
      </c>
      <c r="AV152" s="89">
        <v>0</v>
      </c>
      <c r="AW152" s="89">
        <v>0</v>
      </c>
      <c r="AX152" s="89">
        <v>0</v>
      </c>
      <c r="AY152" s="89">
        <v>0</v>
      </c>
      <c r="AZ152" s="89">
        <v>0</v>
      </c>
      <c r="BA152" s="89">
        <v>0</v>
      </c>
      <c r="BB152" s="89">
        <v>0</v>
      </c>
      <c r="BC152" s="89">
        <v>0</v>
      </c>
      <c r="BD152" s="89">
        <v>0</v>
      </c>
      <c r="BE152" s="89">
        <v>0</v>
      </c>
      <c r="BF152" s="89">
        <v>0</v>
      </c>
      <c r="BG152" s="89">
        <v>0</v>
      </c>
      <c r="BH152" s="89">
        <v>0</v>
      </c>
      <c r="BI152" s="89">
        <v>0</v>
      </c>
      <c r="BJ152" s="89">
        <v>0</v>
      </c>
      <c r="BK152" s="89">
        <v>0</v>
      </c>
      <c r="BL152" s="89">
        <v>0</v>
      </c>
      <c r="BM152" s="89">
        <v>0</v>
      </c>
      <c r="BN152" s="89">
        <v>0</v>
      </c>
      <c r="BO152" s="89">
        <v>0</v>
      </c>
      <c r="BP152" s="89">
        <v>0</v>
      </c>
      <c r="BQ152" s="89">
        <v>0</v>
      </c>
      <c r="BR152" s="89">
        <v>0</v>
      </c>
      <c r="BS152" s="89">
        <v>0</v>
      </c>
      <c r="BT152" s="89">
        <v>0</v>
      </c>
      <c r="BU152" s="89">
        <v>0</v>
      </c>
      <c r="BV152" s="89">
        <v>0</v>
      </c>
      <c r="BW152" s="89">
        <v>0</v>
      </c>
      <c r="BX152" s="89">
        <v>0</v>
      </c>
      <c r="BY152" s="89">
        <v>0</v>
      </c>
      <c r="BZ152" s="89">
        <v>0</v>
      </c>
      <c r="CA152" s="89">
        <v>0</v>
      </c>
      <c r="CB152" s="89">
        <v>0</v>
      </c>
      <c r="CC152" s="89">
        <v>0</v>
      </c>
      <c r="CD152" s="89">
        <v>0</v>
      </c>
      <c r="CE152" s="89">
        <v>0</v>
      </c>
      <c r="CF152" s="89">
        <v>0</v>
      </c>
      <c r="CG152" s="89">
        <v>0</v>
      </c>
      <c r="CH152" s="89">
        <v>0</v>
      </c>
      <c r="CI152" s="89">
        <v>0</v>
      </c>
      <c r="CJ152" s="89">
        <v>0</v>
      </c>
      <c r="CK152" s="89">
        <v>0</v>
      </c>
      <c r="CL152" s="89">
        <v>0</v>
      </c>
      <c r="CM152" s="89">
        <v>0</v>
      </c>
      <c r="CN152" s="89">
        <v>0</v>
      </c>
      <c r="CO152" s="89">
        <v>0</v>
      </c>
      <c r="CP152" s="89">
        <v>0</v>
      </c>
      <c r="CQ152" s="89">
        <v>0</v>
      </c>
      <c r="CR152" s="89">
        <v>0</v>
      </c>
      <c r="CS152" s="89">
        <v>0</v>
      </c>
      <c r="CT152" s="89">
        <v>0</v>
      </c>
      <c r="CU152" s="89">
        <v>0</v>
      </c>
      <c r="CV152" s="89">
        <v>0</v>
      </c>
      <c r="CW152" s="89">
        <v>0</v>
      </c>
      <c r="CX152" s="89">
        <v>0</v>
      </c>
      <c r="CY152" s="89">
        <v>0</v>
      </c>
      <c r="CZ152" s="89">
        <v>0</v>
      </c>
      <c r="DA152" s="89">
        <v>0</v>
      </c>
      <c r="DB152" s="89">
        <v>0</v>
      </c>
      <c r="DC152" s="89">
        <v>0</v>
      </c>
      <c r="DD152" s="89">
        <v>0</v>
      </c>
      <c r="DE152" s="89">
        <v>0</v>
      </c>
      <c r="DF152" s="89">
        <v>0</v>
      </c>
      <c r="DG152" s="89">
        <v>0</v>
      </c>
      <c r="DH152" s="89">
        <v>0</v>
      </c>
      <c r="DI152" s="89">
        <v>0</v>
      </c>
      <c r="DJ152" s="89">
        <v>0</v>
      </c>
      <c r="DK152" s="89">
        <v>0</v>
      </c>
      <c r="DL152" s="89">
        <v>0</v>
      </c>
      <c r="DM152" s="89">
        <v>0</v>
      </c>
      <c r="DN152" s="89">
        <v>0</v>
      </c>
      <c r="DO152" s="89">
        <v>0</v>
      </c>
      <c r="DP152" s="89">
        <v>0</v>
      </c>
      <c r="DQ152" s="89">
        <v>0</v>
      </c>
      <c r="DR152" s="89">
        <v>0</v>
      </c>
      <c r="DS152" s="89">
        <v>0</v>
      </c>
      <c r="DT152" s="89">
        <v>0</v>
      </c>
      <c r="DU152" s="89">
        <v>0</v>
      </c>
      <c r="DV152" s="89">
        <v>0</v>
      </c>
      <c r="DW152" s="89">
        <v>0</v>
      </c>
      <c r="DX152" s="89">
        <v>0</v>
      </c>
      <c r="DY152" s="89">
        <v>0</v>
      </c>
      <c r="DZ152" s="88"/>
      <c r="EB152" s="72">
        <f>B152*POWER(2,0)+C152*POWER(2,1)+D152*POWER(2,2)+E152*POWER(2,3)+F152*POWER(2,4)+G152*POWER(2,5)+H152*POWER(2,6)+I152*POWER(2,7)</f>
        <v>0</v>
      </c>
      <c r="EC152" s="72">
        <f>J152*POWER(2,0)+K152*POWER(2,1)+L152*POWER(2,2)+M152*POWER(2,3)+N152*POWER(2,4)+O152*POWER(2,5)+P152*POWER(2,6)+Q152*POWER(2,7)</f>
        <v>0</v>
      </c>
      <c r="ED152" s="72">
        <f>R152*POWER(2,0)+S152*POWER(2,1)+T152*POWER(2,2)+U152*POWER(2,3)+V152*POWER(2,4)+W152*POWER(2,5)+X152*POWER(2,6)+Y152*POWER(2,7)</f>
        <v>0</v>
      </c>
      <c r="EE152" s="72">
        <f>Z152*POWER(2,0)+AA152*POWER(2,1)+AB152*POWER(2,2)+AC152*POWER(2,3)+AD152*POWER(2,4)+AE152*POWER(2,5)+AF152*POWER(2,6)+AG152*POWER(2,7)</f>
        <v>0</v>
      </c>
      <c r="EF152" s="72">
        <f>AH152*POWER(2,0)+AI152*POWER(2,1)+AJ152*POWER(2,2)+AK152*POWER(2,3)+AL152*POWER(2,4)+AM152*POWER(2,5)+AN152*POWER(2,6)+AO152*POWER(2,7)</f>
        <v>0</v>
      </c>
      <c r="EG152" s="72">
        <f>AP152*POWER(2,0)+AQ152*POWER(2,1)+AR152*POWER(2,2)+AS152*POWER(2,3)+AT152*POWER(2,4)+AU152*POWER(2,5)+AV152*POWER(2,6)+AW152*POWER(2,7)</f>
        <v>0</v>
      </c>
      <c r="EH152" s="72">
        <f>AX152*POWER(2,0)+AY152*POWER(2,1)+AZ152*POWER(2,2)+BA152*POWER(2,3)+BB152*POWER(2,4)+BC152*POWER(2,5)+BD152*POWER(2,6)+BE152*POWER(2,7)</f>
        <v>0</v>
      </c>
      <c r="EI152" s="72">
        <f>BF152*POWER(2,0)+BG152*POWER(2,1)+BH152*POWER(2,2)+BI152*POWER(2,3)+BJ152*POWER(2,4)+BK152*POWER(2,5)+BL152*POWER(2,6)+BM152*POWER(2,7)</f>
        <v>0</v>
      </c>
      <c r="EJ152" s="72">
        <f>BN152*POWER(2,0)+BO152*POWER(2,1)+BP152*POWER(2,2)+BQ152*POWER(2,3)+BR152*POWER(2,4)+BS152*POWER(2,5)+BU152*POWER(2,6)+BV152*POWER(2,7)</f>
        <v>0</v>
      </c>
      <c r="EK152" s="72">
        <f>BW152*POWER(2,0)+BX152*POWER(2,1)+BY152*POWER(2,2)+BZ152*POWER(2,3)+CA152*POWER(2,4)+CB152*POWER(2,5)+CC152*POWER(2,6)+CD152*POWER(2,7)</f>
        <v>0</v>
      </c>
      <c r="EL152" s="72">
        <f>CE152*POWER(2,0)+CF152*POWER(2,1)+CG152*POWER(2,2)+CH152*POWER(2,3)+CI152*POWER(2,4)+CJ152*POWER(2,5)+CK152*POWER(2,6)+CL152*POWER(2,7)</f>
        <v>0</v>
      </c>
      <c r="EM152" s="72">
        <f>CM152*POWER(2,0)+CN152*POWER(2,1)+CO152*POWER(2,2)+CP152*POWER(2,3)+CQ152*POWER(2,4)+CR152*POWER(2,5)+CS152*POWER(2,6)+CT152*POWER(2,7)</f>
        <v>0</v>
      </c>
      <c r="EN152" s="72">
        <f>CU152*POWER(2,0)+CV152*POWER(2,1)+CW152*POWER(2,2)+CX152*POWER(2,3)+CY152*POWER(2,4)+CZ152*POWER(2,5)+DA152*POWER(2,6)+DB152*POWER(2,7)</f>
        <v>0</v>
      </c>
      <c r="EO152" s="72">
        <f>DC152*POWER(2,0)+DD152*POWER(2,1)+DE152*POWER(2,2)+DF152*POWER(2,3)+DG152*POWER(2,4)+DH152*POWER(2,5)+DI152*POWER(2,6)+DJ152*POWER(2,7)</f>
        <v>0</v>
      </c>
      <c r="EP152" s="72">
        <f>DK152*POWER(2,0)+DL152*POWER(2,1)+DM152*POWER(2,2)+DN152*POWER(2,3)+DO152*POWER(2,4)+DP152*POWER(2,5)+DQ152*POWER(2,6)+DR152*POWER(2,7)</f>
        <v>0</v>
      </c>
      <c r="EQ152" s="72">
        <f>DS152*POWER(2,0)+DT152*POWER(2,1)+DU152*POWER(2,2)+DV152*POWER(2,3)+DW152*POWER(2,4)+DX152*POWER(2,5)+DY152*POWER(2,6)</f>
        <v>0</v>
      </c>
      <c r="ES152" s="11" t="str">
        <f>CONCATENATE("{0x",DEC2HEX(EB152,2),", 0x",DEC2HEX(EC152,2),", 0x",DEC2HEX(ED152,2),", 0x",DEC2HEX(EE152,2),", 0x",DEC2HEX(EF152,2),", 0x",DEC2HEX(EG152,2),", 0x",DEC2HEX(EH152,2),", 0x",DEC2HEX(EI152,2),", 0x",DEC2HEX(EJ152,2),", 0x",DEC2HEX(EK152,2),", 0x",DEC2HEX(EL152,2),", 0x",DEC2HEX(EM152,2),", 0x",DEC2HEX(EN152,2),", 0x",DEC2HEX(EO152,2),", 0x",DEC2HEX(EP152,2),", 0x",DEC2HEX(EQ152,2),"},")</f>
        <v>{0x00, 0x00, 0x00, 0x00, 0x00, 0x00, 0x00, 0x00, 0x00, 0x00, 0x00, 0x00, 0x00, 0x00, 0x00, 0x00},</v>
      </c>
    </row>
    <row r="153" spans="1:168" ht="15" customHeight="1" x14ac:dyDescent="0.25">
      <c r="A153" s="88"/>
      <c r="B153" s="89">
        <v>0</v>
      </c>
      <c r="C153" s="89">
        <v>0</v>
      </c>
      <c r="D153" s="89">
        <v>0</v>
      </c>
      <c r="E153" s="89">
        <v>0</v>
      </c>
      <c r="F153" s="89">
        <v>0</v>
      </c>
      <c r="G153" s="89">
        <v>0</v>
      </c>
      <c r="H153" s="89">
        <v>0</v>
      </c>
      <c r="I153" s="89">
        <v>0</v>
      </c>
      <c r="J153" s="89">
        <v>0</v>
      </c>
      <c r="K153" s="89">
        <v>0</v>
      </c>
      <c r="L153" s="89">
        <v>0</v>
      </c>
      <c r="M153" s="89">
        <v>0</v>
      </c>
      <c r="N153" s="89">
        <v>0</v>
      </c>
      <c r="O153" s="89">
        <v>0</v>
      </c>
      <c r="P153" s="89">
        <v>0</v>
      </c>
      <c r="Q153" s="89">
        <v>0</v>
      </c>
      <c r="R153" s="89">
        <v>0</v>
      </c>
      <c r="S153" s="89">
        <v>0</v>
      </c>
      <c r="T153" s="89">
        <v>0</v>
      </c>
      <c r="U153" s="89">
        <v>0</v>
      </c>
      <c r="V153" s="89">
        <v>0</v>
      </c>
      <c r="W153" s="89">
        <v>0</v>
      </c>
      <c r="X153" s="89">
        <v>0</v>
      </c>
      <c r="Y153" s="89">
        <v>0</v>
      </c>
      <c r="Z153" s="89">
        <v>0</v>
      </c>
      <c r="AA153" s="89">
        <v>0</v>
      </c>
      <c r="AB153" s="89">
        <v>0</v>
      </c>
      <c r="AC153" s="89">
        <v>0</v>
      </c>
      <c r="AD153" s="89">
        <v>0</v>
      </c>
      <c r="AE153" s="89">
        <v>0</v>
      </c>
      <c r="AF153" s="89">
        <v>0</v>
      </c>
      <c r="AG153" s="89">
        <v>0</v>
      </c>
      <c r="AH153" s="89">
        <v>0</v>
      </c>
      <c r="AI153" s="89">
        <v>0</v>
      </c>
      <c r="AJ153" s="89">
        <v>0</v>
      </c>
      <c r="AK153" s="89">
        <v>0</v>
      </c>
      <c r="AL153" s="89">
        <v>0</v>
      </c>
      <c r="AM153" s="89">
        <v>0</v>
      </c>
      <c r="AN153" s="89">
        <v>0</v>
      </c>
      <c r="AO153" s="89">
        <v>0</v>
      </c>
      <c r="AP153" s="89">
        <v>0</v>
      </c>
      <c r="AQ153" s="89">
        <v>0</v>
      </c>
      <c r="AR153" s="89">
        <v>0</v>
      </c>
      <c r="AS153" s="89">
        <v>0</v>
      </c>
      <c r="AT153" s="89">
        <v>0</v>
      </c>
      <c r="AU153" s="89">
        <v>0</v>
      </c>
      <c r="AV153" s="89">
        <v>0</v>
      </c>
      <c r="AW153" s="89">
        <v>0</v>
      </c>
      <c r="AX153" s="89">
        <v>0</v>
      </c>
      <c r="AY153" s="89">
        <v>0</v>
      </c>
      <c r="AZ153" s="89">
        <v>0</v>
      </c>
      <c r="BA153" s="89">
        <v>0</v>
      </c>
      <c r="BB153" s="89">
        <v>0</v>
      </c>
      <c r="BC153" s="89">
        <v>0</v>
      </c>
      <c r="BD153" s="89">
        <v>0</v>
      </c>
      <c r="BE153" s="89">
        <v>0</v>
      </c>
      <c r="BF153" s="89">
        <v>0</v>
      </c>
      <c r="BG153" s="89">
        <v>0</v>
      </c>
      <c r="BH153" s="89">
        <v>0</v>
      </c>
      <c r="BI153" s="89">
        <v>0</v>
      </c>
      <c r="BJ153" s="89">
        <v>0</v>
      </c>
      <c r="BK153" s="89">
        <v>0</v>
      </c>
      <c r="BL153" s="89">
        <v>0</v>
      </c>
      <c r="BM153" s="89">
        <v>0</v>
      </c>
      <c r="BN153" s="89">
        <v>0</v>
      </c>
      <c r="BO153" s="89">
        <v>0</v>
      </c>
      <c r="BP153" s="89">
        <v>0</v>
      </c>
      <c r="BQ153" s="89">
        <v>0</v>
      </c>
      <c r="BR153" s="89">
        <v>0</v>
      </c>
      <c r="BS153" s="89">
        <v>0</v>
      </c>
      <c r="BT153" s="89">
        <v>0</v>
      </c>
      <c r="BU153" s="89">
        <v>0</v>
      </c>
      <c r="BV153" s="89">
        <v>0</v>
      </c>
      <c r="BW153" s="89">
        <v>0</v>
      </c>
      <c r="BX153" s="89">
        <v>0</v>
      </c>
      <c r="BY153" s="89">
        <v>0</v>
      </c>
      <c r="BZ153" s="89">
        <v>0</v>
      </c>
      <c r="CA153" s="89">
        <v>0</v>
      </c>
      <c r="CB153" s="89">
        <v>0</v>
      </c>
      <c r="CC153" s="89">
        <v>0</v>
      </c>
      <c r="CD153" s="89">
        <v>0</v>
      </c>
      <c r="CE153" s="89">
        <v>0</v>
      </c>
      <c r="CF153" s="89">
        <v>0</v>
      </c>
      <c r="CG153" s="89">
        <v>0</v>
      </c>
      <c r="CH153" s="89">
        <v>0</v>
      </c>
      <c r="CI153" s="89">
        <v>0</v>
      </c>
      <c r="CJ153" s="89">
        <v>0</v>
      </c>
      <c r="CK153" s="89">
        <v>0</v>
      </c>
      <c r="CL153" s="89">
        <v>0</v>
      </c>
      <c r="CM153" s="89">
        <v>0</v>
      </c>
      <c r="CN153" s="89">
        <v>0</v>
      </c>
      <c r="CO153" s="89">
        <v>0</v>
      </c>
      <c r="CP153" s="89">
        <v>0</v>
      </c>
      <c r="CQ153" s="89">
        <v>0</v>
      </c>
      <c r="CR153" s="89">
        <v>0</v>
      </c>
      <c r="CS153" s="89">
        <v>0</v>
      </c>
      <c r="CT153" s="89">
        <v>0</v>
      </c>
      <c r="CU153" s="89">
        <v>0</v>
      </c>
      <c r="CV153" s="89">
        <v>0</v>
      </c>
      <c r="CW153" s="89">
        <v>0</v>
      </c>
      <c r="CX153" s="89">
        <v>0</v>
      </c>
      <c r="CY153" s="89">
        <v>0</v>
      </c>
      <c r="CZ153" s="89">
        <v>0</v>
      </c>
      <c r="DA153" s="89">
        <v>0</v>
      </c>
      <c r="DB153" s="89">
        <v>0</v>
      </c>
      <c r="DC153" s="89">
        <v>0</v>
      </c>
      <c r="DD153" s="89">
        <v>0</v>
      </c>
      <c r="DE153" s="89">
        <v>0</v>
      </c>
      <c r="DF153" s="89">
        <v>0</v>
      </c>
      <c r="DG153" s="89">
        <v>0</v>
      </c>
      <c r="DH153" s="89">
        <v>0</v>
      </c>
      <c r="DI153" s="89">
        <v>0</v>
      </c>
      <c r="DJ153" s="89">
        <v>0</v>
      </c>
      <c r="DK153" s="89">
        <v>0</v>
      </c>
      <c r="DL153" s="89">
        <v>0</v>
      </c>
      <c r="DM153" s="89">
        <v>0</v>
      </c>
      <c r="DN153" s="89">
        <v>0</v>
      </c>
      <c r="DO153" s="89">
        <v>0</v>
      </c>
      <c r="DP153" s="89">
        <v>0</v>
      </c>
      <c r="DQ153" s="89">
        <v>0</v>
      </c>
      <c r="DR153" s="89">
        <v>0</v>
      </c>
      <c r="DS153" s="89">
        <v>0</v>
      </c>
      <c r="DT153" s="89">
        <v>0</v>
      </c>
      <c r="DU153" s="89">
        <v>0</v>
      </c>
      <c r="DV153" s="89">
        <v>0</v>
      </c>
      <c r="DW153" s="89">
        <v>0</v>
      </c>
      <c r="DX153" s="89">
        <v>0</v>
      </c>
      <c r="DY153" s="89">
        <v>0</v>
      </c>
      <c r="DZ153" s="88"/>
      <c r="EB153" s="72">
        <f t="shared" ref="EB153:EB215" si="34">B153*POWER(2,0)+C153*POWER(2,1)+D153*POWER(2,2)+E153*POWER(2,3)+F153*POWER(2,4)+G153*POWER(2,5)+H153*POWER(2,6)+I153*POWER(2,7)</f>
        <v>0</v>
      </c>
      <c r="EC153" s="72">
        <f t="shared" ref="EC153:EC215" si="35">J153*POWER(2,0)+K153*POWER(2,1)+L153*POWER(2,2)+M153*POWER(2,3)+N153*POWER(2,4)+O153*POWER(2,5)+P153*POWER(2,6)+Q153*POWER(2,7)</f>
        <v>0</v>
      </c>
      <c r="ED153" s="72">
        <f t="shared" ref="ED153:ED215" si="36">R153*POWER(2,0)+S153*POWER(2,1)+T153*POWER(2,2)+U153*POWER(2,3)+V153*POWER(2,4)+W153*POWER(2,5)+X153*POWER(2,6)+Y153*POWER(2,7)</f>
        <v>0</v>
      </c>
      <c r="EE153" s="72">
        <f t="shared" ref="EE153:EE215" si="37">Z153*POWER(2,0)+AA153*POWER(2,1)+AB153*POWER(2,2)+AC153*POWER(2,3)+AD153*POWER(2,4)+AE153*POWER(2,5)+AF153*POWER(2,6)+AG153*POWER(2,7)</f>
        <v>0</v>
      </c>
      <c r="EF153" s="72">
        <f t="shared" ref="EF153:EF215" si="38">AH153*POWER(2,0)+AI153*POWER(2,1)+AJ153*POWER(2,2)+AK153*POWER(2,3)+AL153*POWER(2,4)+AM153*POWER(2,5)+AN153*POWER(2,6)+AO153*POWER(2,7)</f>
        <v>0</v>
      </c>
      <c r="EG153" s="72">
        <f t="shared" ref="EG153:EG215" si="39">AP153*POWER(2,0)+AQ153*POWER(2,1)+AR153*POWER(2,2)+AS153*POWER(2,3)+AT153*POWER(2,4)+AU153*POWER(2,5)+AV153*POWER(2,6)+AW153*POWER(2,7)</f>
        <v>0</v>
      </c>
      <c r="EH153" s="72">
        <f t="shared" ref="EH153:EH215" si="40">AX153*POWER(2,0)+AY153*POWER(2,1)+AZ153*POWER(2,2)+BA153*POWER(2,3)+BB153*POWER(2,4)+BC153*POWER(2,5)+BD153*POWER(2,6)+BE153*POWER(2,7)</f>
        <v>0</v>
      </c>
      <c r="EI153" s="72">
        <f t="shared" ref="EI153:EI215" si="41">BF153*POWER(2,0)+BG153*POWER(2,1)+BH153*POWER(2,2)+BI153*POWER(2,3)+BJ153*POWER(2,4)+BK153*POWER(2,5)+BL153*POWER(2,6)+BM153*POWER(2,7)</f>
        <v>0</v>
      </c>
      <c r="EJ153" s="72">
        <f t="shared" ref="EJ153:EJ215" si="42">BN153*POWER(2,0)+BO153*POWER(2,1)+BP153*POWER(2,2)+BQ153*POWER(2,3)+BR153*POWER(2,4)+BS153*POWER(2,5)+BU153*POWER(2,6)+BV153*POWER(2,7)</f>
        <v>0</v>
      </c>
      <c r="EK153" s="72">
        <f t="shared" ref="EK153:EK215" si="43">BW153*POWER(2,0)+BX153*POWER(2,1)+BY153*POWER(2,2)+BZ153*POWER(2,3)+CA153*POWER(2,4)+CB153*POWER(2,5)+CC153*POWER(2,6)+CD153*POWER(2,7)</f>
        <v>0</v>
      </c>
      <c r="EL153" s="72">
        <f t="shared" ref="EL153:EL215" si="44">CE153*POWER(2,0)+CF153*POWER(2,1)+CG153*POWER(2,2)+CH153*POWER(2,3)+CI153*POWER(2,4)+CJ153*POWER(2,5)+CK153*POWER(2,6)+CL153*POWER(2,7)</f>
        <v>0</v>
      </c>
      <c r="EM153" s="72">
        <f t="shared" ref="EM153:EM215" si="45">CM153*POWER(2,0)+CN153*POWER(2,1)+CO153*POWER(2,2)+CP153*POWER(2,3)+CQ153*POWER(2,4)+CR153*POWER(2,5)+CS153*POWER(2,6)+CT153*POWER(2,7)</f>
        <v>0</v>
      </c>
      <c r="EN153" s="72">
        <f t="shared" ref="EN153:EN215" si="46">CU153*POWER(2,0)+CV153*POWER(2,1)+CW153*POWER(2,2)+CX153*POWER(2,3)+CY153*POWER(2,4)+CZ153*POWER(2,5)+DA153*POWER(2,6)+DB153*POWER(2,7)</f>
        <v>0</v>
      </c>
      <c r="EO153" s="72">
        <f t="shared" ref="EO153:EO215" si="47">DC153*POWER(2,0)+DD153*POWER(2,1)+DE153*POWER(2,2)+DF153*POWER(2,3)+DG153*POWER(2,4)+DH153*POWER(2,5)+DI153*POWER(2,6)+DJ153*POWER(2,7)</f>
        <v>0</v>
      </c>
      <c r="EP153" s="72">
        <f t="shared" ref="EP153:EP215" si="48">DK153*POWER(2,0)+DL153*POWER(2,1)+DM153*POWER(2,2)+DN153*POWER(2,3)+DO153*POWER(2,4)+DP153*POWER(2,5)+DQ153*POWER(2,6)+DR153*POWER(2,7)</f>
        <v>0</v>
      </c>
      <c r="EQ153" s="72">
        <f t="shared" ref="EQ153:EQ215" si="49">DS153*POWER(2,0)+DT153*POWER(2,1)+DU153*POWER(2,2)+DV153*POWER(2,3)+DW153*POWER(2,4)+DX153*POWER(2,5)+DY153*POWER(2,6)</f>
        <v>0</v>
      </c>
      <c r="ES153" s="11" t="str">
        <f t="shared" ref="ES153:ES215" si="50">CONCATENATE("{0x",DEC2HEX(EB153,2),", 0x",DEC2HEX(EC153,2),", 0x",DEC2HEX(ED153,2),", 0x",DEC2HEX(EE153,2),", 0x",DEC2HEX(EF153,2),", 0x",DEC2HEX(EG153,2),", 0x",DEC2HEX(EH153,2),", 0x",DEC2HEX(EI153,2),", 0x",DEC2HEX(EJ153,2),", 0x",DEC2HEX(EK153,2),", 0x",DEC2HEX(EL153,2),", 0x",DEC2HEX(EM153,2),", 0x",DEC2HEX(EN153,2),", 0x",DEC2HEX(EO153,2),", 0x",DEC2HEX(EP153,2),", 0x",DEC2HEX(EQ153,2),"},")</f>
        <v>{0x00, 0x00, 0x00, 0x00, 0x00, 0x00, 0x00, 0x00, 0x00, 0x00, 0x00, 0x00, 0x00, 0x00, 0x00, 0x00},</v>
      </c>
    </row>
    <row r="154" spans="1:168" ht="15" customHeight="1" x14ac:dyDescent="0.25">
      <c r="A154" s="88"/>
      <c r="B154" s="89">
        <v>0</v>
      </c>
      <c r="C154" s="89">
        <v>0</v>
      </c>
      <c r="D154" s="89">
        <v>0</v>
      </c>
      <c r="E154" s="89">
        <v>0</v>
      </c>
      <c r="F154" s="89">
        <v>0</v>
      </c>
      <c r="G154" s="89">
        <v>0</v>
      </c>
      <c r="H154" s="89">
        <v>0</v>
      </c>
      <c r="I154" s="89">
        <v>0</v>
      </c>
      <c r="J154" s="89">
        <v>0</v>
      </c>
      <c r="K154" s="89">
        <v>0</v>
      </c>
      <c r="L154" s="89">
        <v>0</v>
      </c>
      <c r="M154" s="89">
        <v>0</v>
      </c>
      <c r="N154" s="89">
        <v>0</v>
      </c>
      <c r="O154" s="89">
        <v>0</v>
      </c>
      <c r="P154" s="89">
        <v>0</v>
      </c>
      <c r="Q154" s="89">
        <v>0</v>
      </c>
      <c r="R154" s="89">
        <v>0</v>
      </c>
      <c r="S154" s="89">
        <v>0</v>
      </c>
      <c r="T154" s="89">
        <v>0</v>
      </c>
      <c r="U154" s="89">
        <v>0</v>
      </c>
      <c r="V154" s="89">
        <v>0</v>
      </c>
      <c r="W154" s="89">
        <v>0</v>
      </c>
      <c r="X154" s="89">
        <v>0</v>
      </c>
      <c r="Y154" s="89">
        <v>0</v>
      </c>
      <c r="Z154" s="89">
        <v>0</v>
      </c>
      <c r="AA154" s="89">
        <v>0</v>
      </c>
      <c r="AB154" s="89">
        <v>0</v>
      </c>
      <c r="AC154" s="89">
        <v>0</v>
      </c>
      <c r="AD154" s="89">
        <v>0</v>
      </c>
      <c r="AE154" s="89">
        <v>0</v>
      </c>
      <c r="AF154" s="89">
        <v>0</v>
      </c>
      <c r="AG154" s="89">
        <v>0</v>
      </c>
      <c r="AH154" s="89">
        <v>0</v>
      </c>
      <c r="AI154" s="89">
        <v>0</v>
      </c>
      <c r="AJ154" s="89">
        <v>0</v>
      </c>
      <c r="AK154" s="89">
        <v>0</v>
      </c>
      <c r="AL154" s="89">
        <v>0</v>
      </c>
      <c r="AM154" s="89">
        <v>0</v>
      </c>
      <c r="AN154" s="89">
        <v>0</v>
      </c>
      <c r="AO154" s="89">
        <v>0</v>
      </c>
      <c r="AP154" s="89">
        <v>0</v>
      </c>
      <c r="AQ154" s="89">
        <v>0</v>
      </c>
      <c r="AR154" s="89">
        <v>0</v>
      </c>
      <c r="AS154" s="89">
        <v>0</v>
      </c>
      <c r="AT154" s="89">
        <v>0</v>
      </c>
      <c r="AU154" s="89">
        <v>0</v>
      </c>
      <c r="AV154" s="89">
        <v>0</v>
      </c>
      <c r="AW154" s="89">
        <v>0</v>
      </c>
      <c r="AX154" s="89">
        <v>0</v>
      </c>
      <c r="AY154" s="89">
        <v>0</v>
      </c>
      <c r="AZ154" s="89">
        <v>0</v>
      </c>
      <c r="BA154" s="89">
        <v>0</v>
      </c>
      <c r="BB154" s="89">
        <v>0</v>
      </c>
      <c r="BC154" s="89">
        <v>0</v>
      </c>
      <c r="BD154" s="89">
        <v>0</v>
      </c>
      <c r="BE154" s="89">
        <v>0</v>
      </c>
      <c r="BF154" s="89">
        <v>0</v>
      </c>
      <c r="BG154" s="89">
        <v>0</v>
      </c>
      <c r="BH154" s="89">
        <v>0</v>
      </c>
      <c r="BI154" s="89">
        <v>0</v>
      </c>
      <c r="BJ154" s="89">
        <v>0</v>
      </c>
      <c r="BK154" s="89">
        <v>0</v>
      </c>
      <c r="BL154" s="89">
        <v>0</v>
      </c>
      <c r="BM154" s="89">
        <v>0</v>
      </c>
      <c r="BN154" s="89">
        <v>0</v>
      </c>
      <c r="BO154" s="89">
        <v>0</v>
      </c>
      <c r="BP154" s="89">
        <v>0</v>
      </c>
      <c r="BQ154" s="89">
        <v>0</v>
      </c>
      <c r="BR154" s="89">
        <v>0</v>
      </c>
      <c r="BS154" s="89">
        <v>0</v>
      </c>
      <c r="BT154" s="89">
        <v>0</v>
      </c>
      <c r="BU154" s="89">
        <v>1</v>
      </c>
      <c r="BV154" s="89">
        <v>0</v>
      </c>
      <c r="BW154" s="89">
        <v>0</v>
      </c>
      <c r="BX154" s="89">
        <v>0</v>
      </c>
      <c r="BY154" s="89">
        <v>0</v>
      </c>
      <c r="BZ154" s="89">
        <v>1</v>
      </c>
      <c r="CA154" s="89">
        <v>1</v>
      </c>
      <c r="CB154" s="89">
        <v>1</v>
      </c>
      <c r="CC154" s="89">
        <v>0</v>
      </c>
      <c r="CD154" s="89">
        <v>0</v>
      </c>
      <c r="CE154" s="89">
        <v>0</v>
      </c>
      <c r="CF154" s="89">
        <v>0</v>
      </c>
      <c r="CG154" s="89">
        <v>0</v>
      </c>
      <c r="CH154" s="89">
        <v>0</v>
      </c>
      <c r="CI154" s="89">
        <v>0</v>
      </c>
      <c r="CJ154" s="89">
        <v>0</v>
      </c>
      <c r="CK154" s="89">
        <v>0</v>
      </c>
      <c r="CL154" s="89">
        <v>0</v>
      </c>
      <c r="CM154" s="89">
        <v>0</v>
      </c>
      <c r="CN154" s="89">
        <v>0</v>
      </c>
      <c r="CO154" s="89">
        <v>0</v>
      </c>
      <c r="CP154" s="89">
        <v>0</v>
      </c>
      <c r="CQ154" s="89">
        <v>0</v>
      </c>
      <c r="CR154" s="89">
        <v>0</v>
      </c>
      <c r="CS154" s="89">
        <v>0</v>
      </c>
      <c r="CT154" s="89">
        <v>0</v>
      </c>
      <c r="CU154" s="89">
        <v>0</v>
      </c>
      <c r="CV154" s="89">
        <v>0</v>
      </c>
      <c r="CW154" s="89">
        <v>0</v>
      </c>
      <c r="CX154" s="89">
        <v>0</v>
      </c>
      <c r="CY154" s="89">
        <v>0</v>
      </c>
      <c r="CZ154" s="89">
        <v>0</v>
      </c>
      <c r="DA154" s="89">
        <v>0</v>
      </c>
      <c r="DB154" s="89">
        <v>0</v>
      </c>
      <c r="DC154" s="89">
        <v>0</v>
      </c>
      <c r="DD154" s="89">
        <v>0</v>
      </c>
      <c r="DE154" s="89">
        <v>0</v>
      </c>
      <c r="DF154" s="89">
        <v>0</v>
      </c>
      <c r="DG154" s="89">
        <v>0</v>
      </c>
      <c r="DH154" s="89">
        <v>0</v>
      </c>
      <c r="DI154" s="89">
        <v>0</v>
      </c>
      <c r="DJ154" s="89">
        <v>0</v>
      </c>
      <c r="DK154" s="89">
        <v>0</v>
      </c>
      <c r="DL154" s="89">
        <v>0</v>
      </c>
      <c r="DM154" s="89">
        <v>0</v>
      </c>
      <c r="DN154" s="89">
        <v>0</v>
      </c>
      <c r="DO154" s="89">
        <v>0</v>
      </c>
      <c r="DP154" s="89">
        <v>0</v>
      </c>
      <c r="DQ154" s="89">
        <v>0</v>
      </c>
      <c r="DR154" s="89">
        <v>0</v>
      </c>
      <c r="DS154" s="89">
        <v>0</v>
      </c>
      <c r="DT154" s="89">
        <v>0</v>
      </c>
      <c r="DU154" s="89">
        <v>0</v>
      </c>
      <c r="DV154" s="89">
        <v>0</v>
      </c>
      <c r="DW154" s="89">
        <v>0</v>
      </c>
      <c r="DX154" s="89">
        <v>0</v>
      </c>
      <c r="DY154" s="89">
        <v>0</v>
      </c>
      <c r="DZ154" s="88"/>
      <c r="EB154" s="72">
        <f t="shared" si="34"/>
        <v>0</v>
      </c>
      <c r="EC154" s="72">
        <f t="shared" si="35"/>
        <v>0</v>
      </c>
      <c r="ED154" s="72">
        <f t="shared" si="36"/>
        <v>0</v>
      </c>
      <c r="EE154" s="72">
        <f t="shared" si="37"/>
        <v>0</v>
      </c>
      <c r="EF154" s="72">
        <f t="shared" si="38"/>
        <v>0</v>
      </c>
      <c r="EG154" s="72">
        <f t="shared" si="39"/>
        <v>0</v>
      </c>
      <c r="EH154" s="72">
        <f t="shared" si="40"/>
        <v>0</v>
      </c>
      <c r="EI154" s="72">
        <f t="shared" si="41"/>
        <v>0</v>
      </c>
      <c r="EJ154" s="72">
        <f t="shared" si="42"/>
        <v>64</v>
      </c>
      <c r="EK154" s="72">
        <f t="shared" si="43"/>
        <v>56</v>
      </c>
      <c r="EL154" s="72">
        <f t="shared" si="44"/>
        <v>0</v>
      </c>
      <c r="EM154" s="72">
        <f t="shared" si="45"/>
        <v>0</v>
      </c>
      <c r="EN154" s="72">
        <f t="shared" si="46"/>
        <v>0</v>
      </c>
      <c r="EO154" s="72">
        <f t="shared" si="47"/>
        <v>0</v>
      </c>
      <c r="EP154" s="72">
        <f t="shared" si="48"/>
        <v>0</v>
      </c>
      <c r="EQ154" s="72">
        <f t="shared" si="49"/>
        <v>0</v>
      </c>
      <c r="ES154" s="11" t="str">
        <f t="shared" si="50"/>
        <v>{0x00, 0x00, 0x00, 0x00, 0x00, 0x00, 0x00, 0x00, 0x40, 0x38, 0x00, 0x00, 0x00, 0x00, 0x00, 0x00},</v>
      </c>
    </row>
    <row r="155" spans="1:168" s="72" customFormat="1" ht="15" customHeight="1" x14ac:dyDescent="0.25">
      <c r="A155" s="88"/>
      <c r="B155" s="89">
        <v>0</v>
      </c>
      <c r="C155" s="89">
        <v>0</v>
      </c>
      <c r="D155" s="89">
        <v>0</v>
      </c>
      <c r="E155" s="89">
        <v>0</v>
      </c>
      <c r="F155" s="89">
        <v>0</v>
      </c>
      <c r="G155" s="89">
        <v>0</v>
      </c>
      <c r="H155" s="89">
        <v>0</v>
      </c>
      <c r="I155" s="89">
        <v>0</v>
      </c>
      <c r="J155" s="89">
        <v>0</v>
      </c>
      <c r="K155" s="89">
        <v>0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0</v>
      </c>
      <c r="S155" s="89">
        <v>0</v>
      </c>
      <c r="T155" s="89">
        <v>0</v>
      </c>
      <c r="U155" s="89">
        <v>0</v>
      </c>
      <c r="V155" s="89">
        <v>0</v>
      </c>
      <c r="W155" s="89">
        <v>0</v>
      </c>
      <c r="X155" s="89">
        <v>0</v>
      </c>
      <c r="Y155" s="89">
        <v>0</v>
      </c>
      <c r="Z155" s="89">
        <v>0</v>
      </c>
      <c r="AA155" s="89">
        <v>0</v>
      </c>
      <c r="AB155" s="89">
        <v>0</v>
      </c>
      <c r="AC155" s="89">
        <v>0</v>
      </c>
      <c r="AD155" s="89">
        <v>0</v>
      </c>
      <c r="AE155" s="89">
        <v>0</v>
      </c>
      <c r="AF155" s="89">
        <v>0</v>
      </c>
      <c r="AG155" s="89">
        <v>0</v>
      </c>
      <c r="AH155" s="89">
        <v>0</v>
      </c>
      <c r="AI155" s="89">
        <v>0</v>
      </c>
      <c r="AJ155" s="89">
        <v>0</v>
      </c>
      <c r="AK155" s="89">
        <v>0</v>
      </c>
      <c r="AL155" s="89">
        <v>0</v>
      </c>
      <c r="AM155" s="89">
        <v>0</v>
      </c>
      <c r="AN155" s="89">
        <v>0</v>
      </c>
      <c r="AO155" s="89">
        <v>0</v>
      </c>
      <c r="AP155" s="89">
        <v>0</v>
      </c>
      <c r="AQ155" s="89">
        <v>0</v>
      </c>
      <c r="AR155" s="89">
        <v>0</v>
      </c>
      <c r="AS155" s="89">
        <v>0</v>
      </c>
      <c r="AT155" s="89">
        <v>0</v>
      </c>
      <c r="AU155" s="89">
        <v>0</v>
      </c>
      <c r="AV155" s="89">
        <v>0</v>
      </c>
      <c r="AW155" s="89">
        <v>0</v>
      </c>
      <c r="AX155" s="89">
        <v>0</v>
      </c>
      <c r="AY155" s="89">
        <v>0</v>
      </c>
      <c r="AZ155" s="89">
        <v>0</v>
      </c>
      <c r="BA155" s="89">
        <v>0</v>
      </c>
      <c r="BB155" s="89">
        <v>0</v>
      </c>
      <c r="BC155" s="89">
        <v>0</v>
      </c>
      <c r="BD155" s="89">
        <v>0</v>
      </c>
      <c r="BE155" s="89">
        <v>0</v>
      </c>
      <c r="BF155" s="89">
        <v>0</v>
      </c>
      <c r="BG155" s="89">
        <v>0</v>
      </c>
      <c r="BH155" s="89">
        <v>0</v>
      </c>
      <c r="BI155" s="89">
        <v>0</v>
      </c>
      <c r="BJ155" s="89">
        <v>0</v>
      </c>
      <c r="BK155" s="89">
        <v>0</v>
      </c>
      <c r="BL155" s="89">
        <v>0</v>
      </c>
      <c r="BM155" s="89">
        <v>0</v>
      </c>
      <c r="BN155" s="89">
        <v>0</v>
      </c>
      <c r="BO155" s="89">
        <v>0</v>
      </c>
      <c r="BP155" s="89">
        <v>0</v>
      </c>
      <c r="BQ155" s="89">
        <v>0</v>
      </c>
      <c r="BR155" s="89">
        <v>0</v>
      </c>
      <c r="BS155" s="89">
        <v>0</v>
      </c>
      <c r="BT155" s="89">
        <v>0</v>
      </c>
      <c r="BU155" s="89">
        <v>1</v>
      </c>
      <c r="BV155" s="89">
        <v>0</v>
      </c>
      <c r="BW155" s="89">
        <v>0</v>
      </c>
      <c r="BX155" s="89">
        <v>0</v>
      </c>
      <c r="BY155" s="89">
        <v>0</v>
      </c>
      <c r="BZ155" s="89">
        <v>1</v>
      </c>
      <c r="CA155" s="89">
        <v>1</v>
      </c>
      <c r="CB155" s="89">
        <v>1</v>
      </c>
      <c r="CC155" s="89">
        <v>0</v>
      </c>
      <c r="CD155" s="89">
        <v>0</v>
      </c>
      <c r="CE155" s="89">
        <v>0</v>
      </c>
      <c r="CF155" s="89">
        <v>0</v>
      </c>
      <c r="CG155" s="89">
        <v>0</v>
      </c>
      <c r="CH155" s="89">
        <v>0</v>
      </c>
      <c r="CI155" s="89">
        <v>0</v>
      </c>
      <c r="CJ155" s="89">
        <v>0</v>
      </c>
      <c r="CK155" s="89">
        <v>0</v>
      </c>
      <c r="CL155" s="89">
        <v>0</v>
      </c>
      <c r="CM155" s="89">
        <v>0</v>
      </c>
      <c r="CN155" s="89">
        <v>0</v>
      </c>
      <c r="CO155" s="89">
        <v>0</v>
      </c>
      <c r="CP155" s="89">
        <v>0</v>
      </c>
      <c r="CQ155" s="89">
        <v>0</v>
      </c>
      <c r="CR155" s="89">
        <v>0</v>
      </c>
      <c r="CS155" s="89">
        <v>0</v>
      </c>
      <c r="CT155" s="89">
        <v>0</v>
      </c>
      <c r="CU155" s="89">
        <v>0</v>
      </c>
      <c r="CV155" s="89">
        <v>0</v>
      </c>
      <c r="CW155" s="89">
        <v>0</v>
      </c>
      <c r="CX155" s="89">
        <v>0</v>
      </c>
      <c r="CY155" s="89">
        <v>0</v>
      </c>
      <c r="CZ155" s="89">
        <v>0</v>
      </c>
      <c r="DA155" s="89">
        <v>0</v>
      </c>
      <c r="DB155" s="89">
        <v>0</v>
      </c>
      <c r="DC155" s="89">
        <v>0</v>
      </c>
      <c r="DD155" s="89">
        <v>0</v>
      </c>
      <c r="DE155" s="89">
        <v>0</v>
      </c>
      <c r="DF155" s="89">
        <v>0</v>
      </c>
      <c r="DG155" s="89">
        <v>0</v>
      </c>
      <c r="DH155" s="89">
        <v>0</v>
      </c>
      <c r="DI155" s="89">
        <v>0</v>
      </c>
      <c r="DJ155" s="89">
        <v>0</v>
      </c>
      <c r="DK155" s="89">
        <v>0</v>
      </c>
      <c r="DL155" s="89">
        <v>0</v>
      </c>
      <c r="DM155" s="89">
        <v>0</v>
      </c>
      <c r="DN155" s="89">
        <v>0</v>
      </c>
      <c r="DO155" s="89">
        <v>0</v>
      </c>
      <c r="DP155" s="89">
        <v>0</v>
      </c>
      <c r="DQ155" s="89">
        <v>0</v>
      </c>
      <c r="DR155" s="89">
        <v>0</v>
      </c>
      <c r="DS155" s="89">
        <v>0</v>
      </c>
      <c r="DT155" s="89">
        <v>0</v>
      </c>
      <c r="DU155" s="89">
        <v>0</v>
      </c>
      <c r="DV155" s="89">
        <v>0</v>
      </c>
      <c r="DW155" s="89">
        <v>0</v>
      </c>
      <c r="DX155" s="89">
        <v>0</v>
      </c>
      <c r="DY155" s="89">
        <v>0</v>
      </c>
      <c r="DZ155" s="88"/>
      <c r="EB155" s="72">
        <f t="shared" si="34"/>
        <v>0</v>
      </c>
      <c r="EC155" s="72">
        <f t="shared" si="35"/>
        <v>0</v>
      </c>
      <c r="ED155" s="72">
        <f t="shared" si="36"/>
        <v>0</v>
      </c>
      <c r="EE155" s="72">
        <f t="shared" si="37"/>
        <v>0</v>
      </c>
      <c r="EF155" s="72">
        <f t="shared" si="38"/>
        <v>0</v>
      </c>
      <c r="EG155" s="72">
        <f t="shared" si="39"/>
        <v>0</v>
      </c>
      <c r="EH155" s="72">
        <f t="shared" si="40"/>
        <v>0</v>
      </c>
      <c r="EI155" s="72">
        <f t="shared" si="41"/>
        <v>0</v>
      </c>
      <c r="EJ155" s="72">
        <f t="shared" si="42"/>
        <v>64</v>
      </c>
      <c r="EK155" s="72">
        <f t="shared" si="43"/>
        <v>56</v>
      </c>
      <c r="EL155" s="72">
        <f t="shared" si="44"/>
        <v>0</v>
      </c>
      <c r="EM155" s="72">
        <f t="shared" si="45"/>
        <v>0</v>
      </c>
      <c r="EN155" s="72">
        <f t="shared" si="46"/>
        <v>0</v>
      </c>
      <c r="EO155" s="72">
        <f t="shared" si="47"/>
        <v>0</v>
      </c>
      <c r="EP155" s="72">
        <f t="shared" si="48"/>
        <v>0</v>
      </c>
      <c r="EQ155" s="72">
        <f t="shared" si="49"/>
        <v>0</v>
      </c>
      <c r="ES155" s="11" t="str">
        <f t="shared" si="50"/>
        <v>{0x00, 0x00, 0x00, 0x00, 0x00, 0x00, 0x00, 0x00, 0x40, 0x38, 0x00, 0x00, 0x00, 0x00, 0x00, 0x00},</v>
      </c>
    </row>
    <row r="156" spans="1:168" s="72" customFormat="1" ht="15" customHeight="1" x14ac:dyDescent="0.25">
      <c r="A156" s="88"/>
      <c r="B156" s="89">
        <v>0</v>
      </c>
      <c r="C156" s="89">
        <v>0</v>
      </c>
      <c r="D156" s="89">
        <v>0</v>
      </c>
      <c r="E156" s="89">
        <v>0</v>
      </c>
      <c r="F156" s="89">
        <v>0</v>
      </c>
      <c r="G156" s="89">
        <v>0</v>
      </c>
      <c r="H156" s="89">
        <v>0</v>
      </c>
      <c r="I156" s="89">
        <v>0</v>
      </c>
      <c r="J156" s="89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89">
        <v>0</v>
      </c>
      <c r="V156" s="89">
        <v>0</v>
      </c>
      <c r="W156" s="89">
        <v>0</v>
      </c>
      <c r="X156" s="89">
        <v>0</v>
      </c>
      <c r="Y156" s="89">
        <v>0</v>
      </c>
      <c r="Z156" s="89">
        <v>0</v>
      </c>
      <c r="AA156" s="89">
        <v>0</v>
      </c>
      <c r="AB156" s="89">
        <v>0</v>
      </c>
      <c r="AC156" s="89">
        <v>0</v>
      </c>
      <c r="AD156" s="89">
        <v>0</v>
      </c>
      <c r="AE156" s="89">
        <v>0</v>
      </c>
      <c r="AF156" s="89">
        <v>0</v>
      </c>
      <c r="AG156" s="89">
        <v>0</v>
      </c>
      <c r="AH156" s="89">
        <v>0</v>
      </c>
      <c r="AI156" s="89">
        <v>0</v>
      </c>
      <c r="AJ156" s="89">
        <v>0</v>
      </c>
      <c r="AK156" s="89">
        <v>0</v>
      </c>
      <c r="AL156" s="89">
        <v>0</v>
      </c>
      <c r="AM156" s="89">
        <v>0</v>
      </c>
      <c r="AN156" s="89">
        <v>0</v>
      </c>
      <c r="AO156" s="89">
        <v>0</v>
      </c>
      <c r="AP156" s="89">
        <v>0</v>
      </c>
      <c r="AQ156" s="89">
        <v>0</v>
      </c>
      <c r="AR156" s="89">
        <v>0</v>
      </c>
      <c r="AS156" s="89">
        <v>0</v>
      </c>
      <c r="AT156" s="89">
        <v>0</v>
      </c>
      <c r="AU156" s="89">
        <v>0</v>
      </c>
      <c r="AV156" s="89">
        <v>0</v>
      </c>
      <c r="AW156" s="89">
        <v>0</v>
      </c>
      <c r="AX156" s="89">
        <v>0</v>
      </c>
      <c r="AY156" s="89">
        <v>0</v>
      </c>
      <c r="AZ156" s="89">
        <v>0</v>
      </c>
      <c r="BA156" s="89">
        <v>0</v>
      </c>
      <c r="BB156" s="89">
        <v>0</v>
      </c>
      <c r="BC156" s="89">
        <v>0</v>
      </c>
      <c r="BD156" s="89">
        <v>0</v>
      </c>
      <c r="BE156" s="89">
        <v>0</v>
      </c>
      <c r="BF156" s="89">
        <v>0</v>
      </c>
      <c r="BG156" s="89">
        <v>0</v>
      </c>
      <c r="BH156" s="89">
        <v>0</v>
      </c>
      <c r="BI156" s="89">
        <v>0</v>
      </c>
      <c r="BJ156" s="89">
        <v>0</v>
      </c>
      <c r="BK156" s="89">
        <v>0</v>
      </c>
      <c r="BL156" s="89">
        <v>0</v>
      </c>
      <c r="BM156" s="89">
        <v>0</v>
      </c>
      <c r="BN156" s="89">
        <v>0</v>
      </c>
      <c r="BO156" s="89">
        <v>0</v>
      </c>
      <c r="BP156" s="89">
        <v>0</v>
      </c>
      <c r="BQ156" s="89">
        <v>0</v>
      </c>
      <c r="BR156" s="89">
        <v>0</v>
      </c>
      <c r="BS156" s="89">
        <v>0</v>
      </c>
      <c r="BT156" s="89">
        <v>0</v>
      </c>
      <c r="BU156" s="89">
        <v>1</v>
      </c>
      <c r="BV156" s="89">
        <v>0</v>
      </c>
      <c r="BW156" s="89">
        <v>0</v>
      </c>
      <c r="BX156" s="89">
        <v>0</v>
      </c>
      <c r="BY156" s="89">
        <v>0</v>
      </c>
      <c r="BZ156" s="89">
        <v>1</v>
      </c>
      <c r="CA156" s="89">
        <v>1</v>
      </c>
      <c r="CB156" s="89">
        <v>1</v>
      </c>
      <c r="CC156" s="89">
        <v>0</v>
      </c>
      <c r="CD156" s="89">
        <v>0</v>
      </c>
      <c r="CE156" s="89">
        <v>0</v>
      </c>
      <c r="CF156" s="89">
        <v>0</v>
      </c>
      <c r="CG156" s="89">
        <v>0</v>
      </c>
      <c r="CH156" s="89">
        <v>0</v>
      </c>
      <c r="CI156" s="89">
        <v>0</v>
      </c>
      <c r="CJ156" s="89">
        <v>0</v>
      </c>
      <c r="CK156" s="89">
        <v>0</v>
      </c>
      <c r="CL156" s="89">
        <v>0</v>
      </c>
      <c r="CM156" s="89">
        <v>0</v>
      </c>
      <c r="CN156" s="89">
        <v>0</v>
      </c>
      <c r="CO156" s="89">
        <v>0</v>
      </c>
      <c r="CP156" s="89">
        <v>0</v>
      </c>
      <c r="CQ156" s="89">
        <v>0</v>
      </c>
      <c r="CR156" s="89">
        <v>0</v>
      </c>
      <c r="CS156" s="89">
        <v>0</v>
      </c>
      <c r="CT156" s="89">
        <v>0</v>
      </c>
      <c r="CU156" s="89">
        <v>0</v>
      </c>
      <c r="CV156" s="89">
        <v>0</v>
      </c>
      <c r="CW156" s="89">
        <v>0</v>
      </c>
      <c r="CX156" s="89">
        <v>0</v>
      </c>
      <c r="CY156" s="89">
        <v>0</v>
      </c>
      <c r="CZ156" s="89">
        <v>0</v>
      </c>
      <c r="DA156" s="89">
        <v>0</v>
      </c>
      <c r="DB156" s="89">
        <v>0</v>
      </c>
      <c r="DC156" s="89">
        <v>0</v>
      </c>
      <c r="DD156" s="89">
        <v>0</v>
      </c>
      <c r="DE156" s="89">
        <v>0</v>
      </c>
      <c r="DF156" s="89">
        <v>0</v>
      </c>
      <c r="DG156" s="89">
        <v>0</v>
      </c>
      <c r="DH156" s="89">
        <v>0</v>
      </c>
      <c r="DI156" s="89">
        <v>0</v>
      </c>
      <c r="DJ156" s="89">
        <v>0</v>
      </c>
      <c r="DK156" s="89">
        <v>0</v>
      </c>
      <c r="DL156" s="89">
        <v>0</v>
      </c>
      <c r="DM156" s="89">
        <v>0</v>
      </c>
      <c r="DN156" s="89">
        <v>0</v>
      </c>
      <c r="DO156" s="89">
        <v>0</v>
      </c>
      <c r="DP156" s="89">
        <v>0</v>
      </c>
      <c r="DQ156" s="89">
        <v>0</v>
      </c>
      <c r="DR156" s="89">
        <v>0</v>
      </c>
      <c r="DS156" s="89">
        <v>0</v>
      </c>
      <c r="DT156" s="89">
        <v>0</v>
      </c>
      <c r="DU156" s="89">
        <v>0</v>
      </c>
      <c r="DV156" s="89">
        <v>0</v>
      </c>
      <c r="DW156" s="89">
        <v>0</v>
      </c>
      <c r="DX156" s="89">
        <v>0</v>
      </c>
      <c r="DY156" s="89">
        <v>0</v>
      </c>
      <c r="DZ156" s="88"/>
      <c r="EB156" s="72">
        <f t="shared" si="34"/>
        <v>0</v>
      </c>
      <c r="EC156" s="72">
        <f t="shared" si="35"/>
        <v>0</v>
      </c>
      <c r="ED156" s="72">
        <f t="shared" si="36"/>
        <v>0</v>
      </c>
      <c r="EE156" s="72">
        <f t="shared" si="37"/>
        <v>0</v>
      </c>
      <c r="EF156" s="72">
        <f t="shared" si="38"/>
        <v>0</v>
      </c>
      <c r="EG156" s="72">
        <f t="shared" si="39"/>
        <v>0</v>
      </c>
      <c r="EH156" s="72">
        <f t="shared" si="40"/>
        <v>0</v>
      </c>
      <c r="EI156" s="72">
        <f t="shared" si="41"/>
        <v>0</v>
      </c>
      <c r="EJ156" s="72">
        <f t="shared" si="42"/>
        <v>64</v>
      </c>
      <c r="EK156" s="72">
        <f t="shared" si="43"/>
        <v>56</v>
      </c>
      <c r="EL156" s="72">
        <f t="shared" si="44"/>
        <v>0</v>
      </c>
      <c r="EM156" s="72">
        <f t="shared" si="45"/>
        <v>0</v>
      </c>
      <c r="EN156" s="72">
        <f t="shared" si="46"/>
        <v>0</v>
      </c>
      <c r="EO156" s="72">
        <f t="shared" si="47"/>
        <v>0</v>
      </c>
      <c r="EP156" s="72">
        <f t="shared" si="48"/>
        <v>0</v>
      </c>
      <c r="EQ156" s="72">
        <f t="shared" si="49"/>
        <v>0</v>
      </c>
      <c r="ES156" s="11" t="str">
        <f t="shared" si="50"/>
        <v>{0x00, 0x00, 0x00, 0x00, 0x00, 0x00, 0x00, 0x00, 0x40, 0x38, 0x00, 0x00, 0x00, 0x00, 0x00, 0x00},</v>
      </c>
    </row>
    <row r="157" spans="1:168" s="72" customFormat="1" ht="15" customHeight="1" x14ac:dyDescent="0.25">
      <c r="A157" s="88"/>
      <c r="B157" s="89">
        <v>0</v>
      </c>
      <c r="C157" s="89">
        <v>0</v>
      </c>
      <c r="D157" s="89">
        <v>0</v>
      </c>
      <c r="E157" s="89">
        <v>0</v>
      </c>
      <c r="F157" s="89">
        <v>0</v>
      </c>
      <c r="G157" s="89">
        <v>0</v>
      </c>
      <c r="H157" s="89">
        <v>0</v>
      </c>
      <c r="I157" s="89">
        <v>0</v>
      </c>
      <c r="J157" s="89">
        <v>0</v>
      </c>
      <c r="K157" s="89">
        <v>0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89">
        <v>0</v>
      </c>
      <c r="V157" s="89">
        <v>0</v>
      </c>
      <c r="W157" s="89">
        <v>0</v>
      </c>
      <c r="X157" s="89">
        <v>0</v>
      </c>
      <c r="Y157" s="89">
        <v>0</v>
      </c>
      <c r="Z157" s="89">
        <v>0</v>
      </c>
      <c r="AA157" s="89">
        <v>0</v>
      </c>
      <c r="AB157" s="89">
        <v>0</v>
      </c>
      <c r="AC157" s="89">
        <v>0</v>
      </c>
      <c r="AD157" s="89">
        <v>0</v>
      </c>
      <c r="AE157" s="89">
        <v>0</v>
      </c>
      <c r="AF157" s="89">
        <v>0</v>
      </c>
      <c r="AG157" s="89">
        <v>0</v>
      </c>
      <c r="AH157" s="89">
        <v>0</v>
      </c>
      <c r="AI157" s="89">
        <v>0</v>
      </c>
      <c r="AJ157" s="89">
        <v>0</v>
      </c>
      <c r="AK157" s="89">
        <v>0</v>
      </c>
      <c r="AL157" s="89">
        <v>0</v>
      </c>
      <c r="AM157" s="89">
        <v>0</v>
      </c>
      <c r="AN157" s="89">
        <v>0</v>
      </c>
      <c r="AO157" s="89">
        <v>0</v>
      </c>
      <c r="AP157" s="89">
        <v>0</v>
      </c>
      <c r="AQ157" s="89">
        <v>0</v>
      </c>
      <c r="AR157" s="89">
        <v>0</v>
      </c>
      <c r="AS157" s="89">
        <v>0</v>
      </c>
      <c r="AT157" s="89">
        <v>0</v>
      </c>
      <c r="AU157" s="89">
        <v>0</v>
      </c>
      <c r="AV157" s="89">
        <v>0</v>
      </c>
      <c r="AW157" s="89">
        <v>0</v>
      </c>
      <c r="AX157" s="89">
        <v>0</v>
      </c>
      <c r="AY157" s="89">
        <v>0</v>
      </c>
      <c r="AZ157" s="89">
        <v>0</v>
      </c>
      <c r="BA157" s="89">
        <v>0</v>
      </c>
      <c r="BB157" s="89">
        <v>0</v>
      </c>
      <c r="BC157" s="89">
        <v>0</v>
      </c>
      <c r="BD157" s="89">
        <v>0</v>
      </c>
      <c r="BE157" s="89">
        <v>0</v>
      </c>
      <c r="BF157" s="89">
        <v>0</v>
      </c>
      <c r="BG157" s="89">
        <v>0</v>
      </c>
      <c r="BH157" s="89">
        <v>0</v>
      </c>
      <c r="BI157" s="89">
        <v>0</v>
      </c>
      <c r="BJ157" s="89">
        <v>0</v>
      </c>
      <c r="BK157" s="89">
        <v>0</v>
      </c>
      <c r="BL157" s="89">
        <v>0</v>
      </c>
      <c r="BM157" s="89">
        <v>0</v>
      </c>
      <c r="BN157" s="89">
        <v>0</v>
      </c>
      <c r="BO157" s="89">
        <v>0</v>
      </c>
      <c r="BP157" s="89">
        <v>0</v>
      </c>
      <c r="BQ157" s="89">
        <v>0</v>
      </c>
      <c r="BR157" s="89">
        <v>0</v>
      </c>
      <c r="BS157" s="89">
        <v>0</v>
      </c>
      <c r="BT157" s="89">
        <v>0</v>
      </c>
      <c r="BU157" s="89">
        <v>0</v>
      </c>
      <c r="BV157" s="89">
        <v>0</v>
      </c>
      <c r="BW157" s="89">
        <v>0</v>
      </c>
      <c r="BX157" s="89">
        <v>0</v>
      </c>
      <c r="BY157" s="89">
        <v>0</v>
      </c>
      <c r="BZ157" s="89">
        <v>0</v>
      </c>
      <c r="CA157" s="89">
        <v>0</v>
      </c>
      <c r="CB157" s="89">
        <v>0</v>
      </c>
      <c r="CC157" s="89">
        <v>1</v>
      </c>
      <c r="CD157" s="89">
        <v>1</v>
      </c>
      <c r="CE157" s="89">
        <v>1</v>
      </c>
      <c r="CF157" s="89">
        <v>0</v>
      </c>
      <c r="CG157" s="89">
        <v>0</v>
      </c>
      <c r="CH157" s="89">
        <v>0</v>
      </c>
      <c r="CI157" s="89">
        <v>0</v>
      </c>
      <c r="CJ157" s="89">
        <v>0</v>
      </c>
      <c r="CK157" s="89">
        <v>0</v>
      </c>
      <c r="CL157" s="89">
        <v>0</v>
      </c>
      <c r="CM157" s="89">
        <v>0</v>
      </c>
      <c r="CN157" s="89">
        <v>0</v>
      </c>
      <c r="CO157" s="89">
        <v>0</v>
      </c>
      <c r="CP157" s="89">
        <v>0</v>
      </c>
      <c r="CQ157" s="89">
        <v>0</v>
      </c>
      <c r="CR157" s="89">
        <v>0</v>
      </c>
      <c r="CS157" s="89">
        <v>0</v>
      </c>
      <c r="CT157" s="89">
        <v>0</v>
      </c>
      <c r="CU157" s="89">
        <v>0</v>
      </c>
      <c r="CV157" s="89">
        <v>0</v>
      </c>
      <c r="CW157" s="89">
        <v>0</v>
      </c>
      <c r="CX157" s="89">
        <v>0</v>
      </c>
      <c r="CY157" s="89">
        <v>0</v>
      </c>
      <c r="CZ157" s="89">
        <v>0</v>
      </c>
      <c r="DA157" s="89">
        <v>0</v>
      </c>
      <c r="DB157" s="89">
        <v>0</v>
      </c>
      <c r="DC157" s="89">
        <v>0</v>
      </c>
      <c r="DD157" s="89">
        <v>0</v>
      </c>
      <c r="DE157" s="89">
        <v>0</v>
      </c>
      <c r="DF157" s="89">
        <v>0</v>
      </c>
      <c r="DG157" s="89">
        <v>0</v>
      </c>
      <c r="DH157" s="89">
        <v>0</v>
      </c>
      <c r="DI157" s="89">
        <v>0</v>
      </c>
      <c r="DJ157" s="89">
        <v>0</v>
      </c>
      <c r="DK157" s="89">
        <v>0</v>
      </c>
      <c r="DL157" s="89">
        <v>0</v>
      </c>
      <c r="DM157" s="89">
        <v>0</v>
      </c>
      <c r="DN157" s="89">
        <v>0</v>
      </c>
      <c r="DO157" s="89">
        <v>0</v>
      </c>
      <c r="DP157" s="89">
        <v>0</v>
      </c>
      <c r="DQ157" s="89">
        <v>0</v>
      </c>
      <c r="DR157" s="89">
        <v>0</v>
      </c>
      <c r="DS157" s="89">
        <v>0</v>
      </c>
      <c r="DT157" s="89">
        <v>0</v>
      </c>
      <c r="DU157" s="89">
        <v>0</v>
      </c>
      <c r="DV157" s="89">
        <v>0</v>
      </c>
      <c r="DW157" s="89">
        <v>0</v>
      </c>
      <c r="DX157" s="89">
        <v>0</v>
      </c>
      <c r="DY157" s="89">
        <v>0</v>
      </c>
      <c r="DZ157" s="88"/>
      <c r="EB157" s="72">
        <f t="shared" si="34"/>
        <v>0</v>
      </c>
      <c r="EC157" s="72">
        <f t="shared" si="35"/>
        <v>0</v>
      </c>
      <c r="ED157" s="72">
        <f t="shared" si="36"/>
        <v>0</v>
      </c>
      <c r="EE157" s="72">
        <f t="shared" si="37"/>
        <v>0</v>
      </c>
      <c r="EF157" s="72">
        <f t="shared" si="38"/>
        <v>0</v>
      </c>
      <c r="EG157" s="72">
        <f t="shared" si="39"/>
        <v>0</v>
      </c>
      <c r="EH157" s="72">
        <f t="shared" si="40"/>
        <v>0</v>
      </c>
      <c r="EI157" s="72">
        <f t="shared" si="41"/>
        <v>0</v>
      </c>
      <c r="EJ157" s="72">
        <f t="shared" si="42"/>
        <v>0</v>
      </c>
      <c r="EK157" s="72">
        <f t="shared" si="43"/>
        <v>192</v>
      </c>
      <c r="EL157" s="72">
        <f t="shared" si="44"/>
        <v>1</v>
      </c>
      <c r="EM157" s="72">
        <f t="shared" si="45"/>
        <v>0</v>
      </c>
      <c r="EN157" s="72">
        <f t="shared" si="46"/>
        <v>0</v>
      </c>
      <c r="EO157" s="72">
        <f t="shared" si="47"/>
        <v>0</v>
      </c>
      <c r="EP157" s="72">
        <f t="shared" si="48"/>
        <v>0</v>
      </c>
      <c r="EQ157" s="72">
        <f t="shared" si="49"/>
        <v>0</v>
      </c>
      <c r="ES157" s="11" t="str">
        <f t="shared" si="50"/>
        <v>{0x00, 0x00, 0x00, 0x00, 0x00, 0x00, 0x00, 0x00, 0x00, 0xC0, 0x01, 0x00, 0x00, 0x00, 0x00, 0x00},</v>
      </c>
    </row>
    <row r="158" spans="1:168" s="72" customFormat="1" ht="15" customHeight="1" x14ac:dyDescent="0.25">
      <c r="A158" s="88"/>
      <c r="B158" s="89">
        <v>0</v>
      </c>
      <c r="C158" s="89">
        <v>0</v>
      </c>
      <c r="D158" s="89">
        <v>0</v>
      </c>
      <c r="E158" s="89">
        <v>0</v>
      </c>
      <c r="F158" s="89">
        <v>0</v>
      </c>
      <c r="G158" s="89">
        <v>0</v>
      </c>
      <c r="H158" s="89">
        <v>0</v>
      </c>
      <c r="I158" s="89">
        <v>0</v>
      </c>
      <c r="J158" s="89">
        <v>0</v>
      </c>
      <c r="K158" s="89">
        <v>0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0</v>
      </c>
      <c r="S158" s="89">
        <v>0</v>
      </c>
      <c r="T158" s="89">
        <v>0</v>
      </c>
      <c r="U158" s="89">
        <v>0</v>
      </c>
      <c r="V158" s="89">
        <v>0</v>
      </c>
      <c r="W158" s="89">
        <v>0</v>
      </c>
      <c r="X158" s="89">
        <v>0</v>
      </c>
      <c r="Y158" s="89">
        <v>0</v>
      </c>
      <c r="Z158" s="89">
        <v>0</v>
      </c>
      <c r="AA158" s="89">
        <v>0</v>
      </c>
      <c r="AB158" s="89">
        <v>0</v>
      </c>
      <c r="AC158" s="89">
        <v>0</v>
      </c>
      <c r="AD158" s="89">
        <v>0</v>
      </c>
      <c r="AE158" s="89">
        <v>0</v>
      </c>
      <c r="AF158" s="89">
        <v>0</v>
      </c>
      <c r="AG158" s="89">
        <v>0</v>
      </c>
      <c r="AH158" s="89">
        <v>0</v>
      </c>
      <c r="AI158" s="89">
        <v>0</v>
      </c>
      <c r="AJ158" s="89">
        <v>0</v>
      </c>
      <c r="AK158" s="89">
        <v>0</v>
      </c>
      <c r="AL158" s="89">
        <v>0</v>
      </c>
      <c r="AM158" s="89">
        <v>0</v>
      </c>
      <c r="AN158" s="89">
        <v>0</v>
      </c>
      <c r="AO158" s="89">
        <v>0</v>
      </c>
      <c r="AP158" s="89">
        <v>0</v>
      </c>
      <c r="AQ158" s="89">
        <v>0</v>
      </c>
      <c r="AR158" s="89">
        <v>0</v>
      </c>
      <c r="AS158" s="89">
        <v>0</v>
      </c>
      <c r="AT158" s="89">
        <v>0</v>
      </c>
      <c r="AU158" s="89">
        <v>0</v>
      </c>
      <c r="AV158" s="89">
        <v>0</v>
      </c>
      <c r="AW158" s="89">
        <v>0</v>
      </c>
      <c r="AX158" s="89">
        <v>0</v>
      </c>
      <c r="AY158" s="89">
        <v>0</v>
      </c>
      <c r="AZ158" s="89">
        <v>0</v>
      </c>
      <c r="BA158" s="89">
        <v>0</v>
      </c>
      <c r="BB158" s="89">
        <v>0</v>
      </c>
      <c r="BC158" s="89">
        <v>0</v>
      </c>
      <c r="BD158" s="89">
        <v>0</v>
      </c>
      <c r="BE158" s="89">
        <v>0</v>
      </c>
      <c r="BF158" s="89">
        <v>0</v>
      </c>
      <c r="BG158" s="89">
        <v>0</v>
      </c>
      <c r="BH158" s="89">
        <v>0</v>
      </c>
      <c r="BI158" s="89">
        <v>0</v>
      </c>
      <c r="BJ158" s="89">
        <v>0</v>
      </c>
      <c r="BK158" s="89">
        <v>0</v>
      </c>
      <c r="BL158" s="89">
        <v>0</v>
      </c>
      <c r="BM158" s="89">
        <v>0</v>
      </c>
      <c r="BN158" s="89">
        <v>0</v>
      </c>
      <c r="BO158" s="89">
        <v>0</v>
      </c>
      <c r="BP158" s="89">
        <v>0</v>
      </c>
      <c r="BQ158" s="89">
        <v>0</v>
      </c>
      <c r="BR158" s="89">
        <v>0</v>
      </c>
      <c r="BS158" s="89">
        <v>0</v>
      </c>
      <c r="BT158" s="89">
        <v>0</v>
      </c>
      <c r="BU158" s="89">
        <v>0</v>
      </c>
      <c r="BV158" s="89">
        <v>0</v>
      </c>
      <c r="BW158" s="89">
        <v>0</v>
      </c>
      <c r="BX158" s="89">
        <v>0</v>
      </c>
      <c r="BY158" s="89">
        <v>0</v>
      </c>
      <c r="BZ158" s="89">
        <v>0</v>
      </c>
      <c r="CA158" s="89">
        <v>0</v>
      </c>
      <c r="CB158" s="89">
        <v>0</v>
      </c>
      <c r="CC158" s="89">
        <v>1</v>
      </c>
      <c r="CD158" s="89">
        <v>1</v>
      </c>
      <c r="CE158" s="89">
        <v>1</v>
      </c>
      <c r="CF158" s="89">
        <v>0</v>
      </c>
      <c r="CG158" s="89">
        <v>0</v>
      </c>
      <c r="CH158" s="89">
        <v>0</v>
      </c>
      <c r="CI158" s="89">
        <v>0</v>
      </c>
      <c r="CJ158" s="89">
        <v>0</v>
      </c>
      <c r="CK158" s="89">
        <v>0</v>
      </c>
      <c r="CL158" s="89">
        <v>0</v>
      </c>
      <c r="CM158" s="89">
        <v>0</v>
      </c>
      <c r="CN158" s="89">
        <v>0</v>
      </c>
      <c r="CO158" s="89">
        <v>0</v>
      </c>
      <c r="CP158" s="89">
        <v>0</v>
      </c>
      <c r="CQ158" s="89">
        <v>0</v>
      </c>
      <c r="CR158" s="89">
        <v>0</v>
      </c>
      <c r="CS158" s="89">
        <v>0</v>
      </c>
      <c r="CT158" s="89">
        <v>0</v>
      </c>
      <c r="CU158" s="89">
        <v>0</v>
      </c>
      <c r="CV158" s="89">
        <v>0</v>
      </c>
      <c r="CW158" s="89">
        <v>0</v>
      </c>
      <c r="CX158" s="89">
        <v>0</v>
      </c>
      <c r="CY158" s="89">
        <v>0</v>
      </c>
      <c r="CZ158" s="89">
        <v>0</v>
      </c>
      <c r="DA158" s="89">
        <v>0</v>
      </c>
      <c r="DB158" s="89">
        <v>0</v>
      </c>
      <c r="DC158" s="89">
        <v>0</v>
      </c>
      <c r="DD158" s="89">
        <v>0</v>
      </c>
      <c r="DE158" s="89">
        <v>0</v>
      </c>
      <c r="DF158" s="89">
        <v>0</v>
      </c>
      <c r="DG158" s="89">
        <v>0</v>
      </c>
      <c r="DH158" s="89">
        <v>0</v>
      </c>
      <c r="DI158" s="89">
        <v>0</v>
      </c>
      <c r="DJ158" s="89">
        <v>0</v>
      </c>
      <c r="DK158" s="89">
        <v>0</v>
      </c>
      <c r="DL158" s="89">
        <v>0</v>
      </c>
      <c r="DM158" s="89">
        <v>0</v>
      </c>
      <c r="DN158" s="89">
        <v>0</v>
      </c>
      <c r="DO158" s="89">
        <v>0</v>
      </c>
      <c r="DP158" s="89">
        <v>0</v>
      </c>
      <c r="DQ158" s="89">
        <v>0</v>
      </c>
      <c r="DR158" s="89">
        <v>0</v>
      </c>
      <c r="DS158" s="89">
        <v>0</v>
      </c>
      <c r="DT158" s="89">
        <v>0</v>
      </c>
      <c r="DU158" s="89">
        <v>0</v>
      </c>
      <c r="DV158" s="89">
        <v>0</v>
      </c>
      <c r="DW158" s="89">
        <v>0</v>
      </c>
      <c r="DX158" s="89">
        <v>0</v>
      </c>
      <c r="DY158" s="89">
        <v>0</v>
      </c>
      <c r="DZ158" s="88"/>
      <c r="EB158" s="72">
        <f t="shared" si="34"/>
        <v>0</v>
      </c>
      <c r="EC158" s="72">
        <f t="shared" si="35"/>
        <v>0</v>
      </c>
      <c r="ED158" s="72">
        <f t="shared" si="36"/>
        <v>0</v>
      </c>
      <c r="EE158" s="72">
        <f t="shared" si="37"/>
        <v>0</v>
      </c>
      <c r="EF158" s="72">
        <f t="shared" si="38"/>
        <v>0</v>
      </c>
      <c r="EG158" s="72">
        <f t="shared" si="39"/>
        <v>0</v>
      </c>
      <c r="EH158" s="72">
        <f t="shared" si="40"/>
        <v>0</v>
      </c>
      <c r="EI158" s="72">
        <f t="shared" si="41"/>
        <v>0</v>
      </c>
      <c r="EJ158" s="72">
        <f t="shared" si="42"/>
        <v>0</v>
      </c>
      <c r="EK158" s="72">
        <f t="shared" si="43"/>
        <v>192</v>
      </c>
      <c r="EL158" s="72">
        <f t="shared" si="44"/>
        <v>1</v>
      </c>
      <c r="EM158" s="72">
        <f t="shared" si="45"/>
        <v>0</v>
      </c>
      <c r="EN158" s="72">
        <f t="shared" si="46"/>
        <v>0</v>
      </c>
      <c r="EO158" s="72">
        <f t="shared" si="47"/>
        <v>0</v>
      </c>
      <c r="EP158" s="72">
        <f t="shared" si="48"/>
        <v>0</v>
      </c>
      <c r="EQ158" s="72">
        <f t="shared" si="49"/>
        <v>0</v>
      </c>
      <c r="ES158" s="11" t="str">
        <f t="shared" si="50"/>
        <v>{0x00, 0x00, 0x00, 0x00, 0x00, 0x00, 0x00, 0x00, 0x00, 0xC0, 0x01, 0x00, 0x00, 0x00, 0x00, 0x00},</v>
      </c>
    </row>
    <row r="159" spans="1:168" s="72" customFormat="1" ht="15" customHeight="1" x14ac:dyDescent="0.25">
      <c r="A159" s="88"/>
      <c r="B159" s="89">
        <v>0</v>
      </c>
      <c r="C159" s="89">
        <v>0</v>
      </c>
      <c r="D159" s="89">
        <v>0</v>
      </c>
      <c r="E159" s="89">
        <v>0</v>
      </c>
      <c r="F159" s="89">
        <v>0</v>
      </c>
      <c r="G159" s="89">
        <v>0</v>
      </c>
      <c r="H159" s="89">
        <v>0</v>
      </c>
      <c r="I159" s="89">
        <v>0</v>
      </c>
      <c r="J159" s="89">
        <v>0</v>
      </c>
      <c r="K159" s="89">
        <v>0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89">
        <v>0</v>
      </c>
      <c r="V159" s="89">
        <v>0</v>
      </c>
      <c r="W159" s="89">
        <v>0</v>
      </c>
      <c r="X159" s="89">
        <v>0</v>
      </c>
      <c r="Y159" s="89">
        <v>0</v>
      </c>
      <c r="Z159" s="89">
        <v>0</v>
      </c>
      <c r="AA159" s="89">
        <v>0</v>
      </c>
      <c r="AB159" s="89">
        <v>0</v>
      </c>
      <c r="AC159" s="89">
        <v>0</v>
      </c>
      <c r="AD159" s="89">
        <v>0</v>
      </c>
      <c r="AE159" s="89">
        <v>0</v>
      </c>
      <c r="AF159" s="89">
        <v>0</v>
      </c>
      <c r="AG159" s="89">
        <v>0</v>
      </c>
      <c r="AH159" s="89">
        <v>0</v>
      </c>
      <c r="AI159" s="89">
        <v>0</v>
      </c>
      <c r="AJ159" s="89">
        <v>0</v>
      </c>
      <c r="AK159" s="89">
        <v>0</v>
      </c>
      <c r="AL159" s="89">
        <v>0</v>
      </c>
      <c r="AM159" s="89">
        <v>0</v>
      </c>
      <c r="AN159" s="89">
        <v>0</v>
      </c>
      <c r="AO159" s="89">
        <v>0</v>
      </c>
      <c r="AP159" s="89">
        <v>0</v>
      </c>
      <c r="AQ159" s="89">
        <v>0</v>
      </c>
      <c r="AR159" s="89">
        <v>0</v>
      </c>
      <c r="AS159" s="89">
        <v>0</v>
      </c>
      <c r="AT159" s="89">
        <v>0</v>
      </c>
      <c r="AU159" s="89">
        <v>0</v>
      </c>
      <c r="AV159" s="89">
        <v>0</v>
      </c>
      <c r="AW159" s="89">
        <v>0</v>
      </c>
      <c r="AX159" s="89">
        <v>0</v>
      </c>
      <c r="AY159" s="89">
        <v>0</v>
      </c>
      <c r="AZ159" s="89">
        <v>0</v>
      </c>
      <c r="BA159" s="89">
        <v>0</v>
      </c>
      <c r="BB159" s="89">
        <v>0</v>
      </c>
      <c r="BC159" s="89">
        <v>0</v>
      </c>
      <c r="BD159" s="89">
        <v>0</v>
      </c>
      <c r="BE159" s="89">
        <v>0</v>
      </c>
      <c r="BF159" s="89">
        <v>0</v>
      </c>
      <c r="BG159" s="89">
        <v>0</v>
      </c>
      <c r="BH159" s="89">
        <v>0</v>
      </c>
      <c r="BI159" s="89">
        <v>0</v>
      </c>
      <c r="BJ159" s="89">
        <v>0</v>
      </c>
      <c r="BK159" s="89">
        <v>0</v>
      </c>
      <c r="BL159" s="89">
        <v>0</v>
      </c>
      <c r="BM159" s="89">
        <v>0</v>
      </c>
      <c r="BN159" s="89">
        <v>0</v>
      </c>
      <c r="BO159" s="89">
        <v>0</v>
      </c>
      <c r="BP159" s="89">
        <v>0</v>
      </c>
      <c r="BQ159" s="89">
        <v>0</v>
      </c>
      <c r="BR159" s="89">
        <v>0</v>
      </c>
      <c r="BS159" s="89">
        <v>0</v>
      </c>
      <c r="BT159" s="89">
        <v>0</v>
      </c>
      <c r="BU159" s="89">
        <v>0</v>
      </c>
      <c r="BV159" s="89">
        <v>0</v>
      </c>
      <c r="BW159" s="89">
        <v>0</v>
      </c>
      <c r="BX159" s="89">
        <v>0</v>
      </c>
      <c r="BY159" s="89">
        <v>0</v>
      </c>
      <c r="BZ159" s="89">
        <v>0</v>
      </c>
      <c r="CA159" s="89">
        <v>0</v>
      </c>
      <c r="CB159" s="89">
        <v>0</v>
      </c>
      <c r="CC159" s="89">
        <v>1</v>
      </c>
      <c r="CD159" s="89">
        <v>1</v>
      </c>
      <c r="CE159" s="89">
        <v>1</v>
      </c>
      <c r="CF159" s="89">
        <v>0</v>
      </c>
      <c r="CG159" s="89">
        <v>0</v>
      </c>
      <c r="CH159" s="89">
        <v>0</v>
      </c>
      <c r="CI159" s="89">
        <v>0</v>
      </c>
      <c r="CJ159" s="89">
        <v>0</v>
      </c>
      <c r="CK159" s="89">
        <v>0</v>
      </c>
      <c r="CL159" s="89">
        <v>0</v>
      </c>
      <c r="CM159" s="89">
        <v>0</v>
      </c>
      <c r="CN159" s="89">
        <v>0</v>
      </c>
      <c r="CO159" s="89">
        <v>0</v>
      </c>
      <c r="CP159" s="89">
        <v>0</v>
      </c>
      <c r="CQ159" s="89">
        <v>0</v>
      </c>
      <c r="CR159" s="89">
        <v>0</v>
      </c>
      <c r="CS159" s="89">
        <v>0</v>
      </c>
      <c r="CT159" s="89">
        <v>0</v>
      </c>
      <c r="CU159" s="89">
        <v>0</v>
      </c>
      <c r="CV159" s="89">
        <v>0</v>
      </c>
      <c r="CW159" s="89">
        <v>0</v>
      </c>
      <c r="CX159" s="89">
        <v>0</v>
      </c>
      <c r="CY159" s="89">
        <v>0</v>
      </c>
      <c r="CZ159" s="89">
        <v>0</v>
      </c>
      <c r="DA159" s="89">
        <v>0</v>
      </c>
      <c r="DB159" s="89">
        <v>0</v>
      </c>
      <c r="DC159" s="89">
        <v>0</v>
      </c>
      <c r="DD159" s="89">
        <v>0</v>
      </c>
      <c r="DE159" s="89">
        <v>0</v>
      </c>
      <c r="DF159" s="89">
        <v>0</v>
      </c>
      <c r="DG159" s="89">
        <v>0</v>
      </c>
      <c r="DH159" s="89">
        <v>0</v>
      </c>
      <c r="DI159" s="89">
        <v>0</v>
      </c>
      <c r="DJ159" s="89">
        <v>0</v>
      </c>
      <c r="DK159" s="89">
        <v>0</v>
      </c>
      <c r="DL159" s="89">
        <v>0</v>
      </c>
      <c r="DM159" s="89">
        <v>0</v>
      </c>
      <c r="DN159" s="89">
        <v>0</v>
      </c>
      <c r="DO159" s="89">
        <v>0</v>
      </c>
      <c r="DP159" s="89">
        <v>0</v>
      </c>
      <c r="DQ159" s="89">
        <v>0</v>
      </c>
      <c r="DR159" s="89">
        <v>0</v>
      </c>
      <c r="DS159" s="89">
        <v>0</v>
      </c>
      <c r="DT159" s="89">
        <v>0</v>
      </c>
      <c r="DU159" s="89">
        <v>0</v>
      </c>
      <c r="DV159" s="89">
        <v>0</v>
      </c>
      <c r="DW159" s="89">
        <v>0</v>
      </c>
      <c r="DX159" s="89">
        <v>0</v>
      </c>
      <c r="DY159" s="89">
        <v>0</v>
      </c>
      <c r="DZ159" s="88"/>
      <c r="EB159" s="72">
        <f t="shared" si="34"/>
        <v>0</v>
      </c>
      <c r="EC159" s="72">
        <f t="shared" si="35"/>
        <v>0</v>
      </c>
      <c r="ED159" s="72">
        <f t="shared" si="36"/>
        <v>0</v>
      </c>
      <c r="EE159" s="72">
        <f t="shared" si="37"/>
        <v>0</v>
      </c>
      <c r="EF159" s="72">
        <f t="shared" si="38"/>
        <v>0</v>
      </c>
      <c r="EG159" s="72">
        <f t="shared" si="39"/>
        <v>0</v>
      </c>
      <c r="EH159" s="72">
        <f t="shared" si="40"/>
        <v>0</v>
      </c>
      <c r="EI159" s="72">
        <f t="shared" si="41"/>
        <v>0</v>
      </c>
      <c r="EJ159" s="72">
        <f t="shared" si="42"/>
        <v>0</v>
      </c>
      <c r="EK159" s="72">
        <f t="shared" si="43"/>
        <v>192</v>
      </c>
      <c r="EL159" s="72">
        <f t="shared" si="44"/>
        <v>1</v>
      </c>
      <c r="EM159" s="72">
        <f t="shared" si="45"/>
        <v>0</v>
      </c>
      <c r="EN159" s="72">
        <f t="shared" si="46"/>
        <v>0</v>
      </c>
      <c r="EO159" s="72">
        <f t="shared" si="47"/>
        <v>0</v>
      </c>
      <c r="EP159" s="72">
        <f t="shared" si="48"/>
        <v>0</v>
      </c>
      <c r="EQ159" s="72">
        <f t="shared" si="49"/>
        <v>0</v>
      </c>
      <c r="ES159" s="11" t="str">
        <f t="shared" si="50"/>
        <v>{0x00, 0x00, 0x00, 0x00, 0x00, 0x00, 0x00, 0x00, 0x00, 0xC0, 0x01, 0x00, 0x00, 0x00, 0x00, 0x00},</v>
      </c>
    </row>
    <row r="160" spans="1:168" s="72" customFormat="1" ht="15" customHeight="1" x14ac:dyDescent="0.25">
      <c r="A160" s="88"/>
      <c r="B160" s="89">
        <v>0</v>
      </c>
      <c r="C160" s="89">
        <v>0</v>
      </c>
      <c r="D160" s="89">
        <v>0</v>
      </c>
      <c r="E160" s="89">
        <v>0</v>
      </c>
      <c r="F160" s="89">
        <v>0</v>
      </c>
      <c r="G160" s="89">
        <v>0</v>
      </c>
      <c r="H160" s="89">
        <v>0</v>
      </c>
      <c r="I160" s="89">
        <v>0</v>
      </c>
      <c r="J160" s="89">
        <v>0</v>
      </c>
      <c r="K160" s="89">
        <v>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89">
        <v>0</v>
      </c>
      <c r="V160" s="89">
        <v>0</v>
      </c>
      <c r="W160" s="89">
        <v>0</v>
      </c>
      <c r="X160" s="89">
        <v>0</v>
      </c>
      <c r="Y160" s="89">
        <v>0</v>
      </c>
      <c r="Z160" s="89">
        <v>0</v>
      </c>
      <c r="AA160" s="89">
        <v>0</v>
      </c>
      <c r="AB160" s="89">
        <v>0</v>
      </c>
      <c r="AC160" s="89">
        <v>0</v>
      </c>
      <c r="AD160" s="89">
        <v>0</v>
      </c>
      <c r="AE160" s="89">
        <v>0</v>
      </c>
      <c r="AF160" s="89">
        <v>0</v>
      </c>
      <c r="AG160" s="89">
        <v>0</v>
      </c>
      <c r="AH160" s="89">
        <v>0</v>
      </c>
      <c r="AI160" s="89">
        <v>0</v>
      </c>
      <c r="AJ160" s="89">
        <v>0</v>
      </c>
      <c r="AK160" s="89">
        <v>0</v>
      </c>
      <c r="AL160" s="89">
        <v>0</v>
      </c>
      <c r="AM160" s="89">
        <v>0</v>
      </c>
      <c r="AN160" s="89">
        <v>0</v>
      </c>
      <c r="AO160" s="89">
        <v>0</v>
      </c>
      <c r="AP160" s="89">
        <v>0</v>
      </c>
      <c r="AQ160" s="89">
        <v>0</v>
      </c>
      <c r="AR160" s="89">
        <v>0</v>
      </c>
      <c r="AS160" s="89">
        <v>0</v>
      </c>
      <c r="AT160" s="89">
        <v>0</v>
      </c>
      <c r="AU160" s="89">
        <v>0</v>
      </c>
      <c r="AV160" s="89">
        <v>0</v>
      </c>
      <c r="AW160" s="89">
        <v>0</v>
      </c>
      <c r="AX160" s="89">
        <v>0</v>
      </c>
      <c r="AY160" s="89">
        <v>0</v>
      </c>
      <c r="AZ160" s="89">
        <v>0</v>
      </c>
      <c r="BA160" s="89">
        <v>0</v>
      </c>
      <c r="BB160" s="89">
        <v>0</v>
      </c>
      <c r="BC160" s="89">
        <v>0</v>
      </c>
      <c r="BD160" s="89">
        <v>0</v>
      </c>
      <c r="BE160" s="89">
        <v>0</v>
      </c>
      <c r="BF160" s="89">
        <v>0</v>
      </c>
      <c r="BG160" s="89">
        <v>0</v>
      </c>
      <c r="BH160" s="89">
        <v>0</v>
      </c>
      <c r="BI160" s="89">
        <v>0</v>
      </c>
      <c r="BJ160" s="89">
        <v>0</v>
      </c>
      <c r="BK160" s="89">
        <v>0</v>
      </c>
      <c r="BL160" s="89">
        <v>0</v>
      </c>
      <c r="BM160" s="89">
        <v>0</v>
      </c>
      <c r="BN160" s="89">
        <v>0</v>
      </c>
      <c r="BO160" s="89">
        <v>0</v>
      </c>
      <c r="BP160" s="89">
        <v>0</v>
      </c>
      <c r="BQ160" s="89">
        <v>0</v>
      </c>
      <c r="BR160" s="89">
        <v>0</v>
      </c>
      <c r="BS160" s="89">
        <v>0</v>
      </c>
      <c r="BT160" s="89">
        <v>0</v>
      </c>
      <c r="BU160" s="89">
        <v>0</v>
      </c>
      <c r="BV160" s="89">
        <v>0</v>
      </c>
      <c r="BW160" s="89">
        <v>0</v>
      </c>
      <c r="BX160" s="89">
        <v>0</v>
      </c>
      <c r="BY160" s="89">
        <v>0</v>
      </c>
      <c r="BZ160" s="89">
        <v>0</v>
      </c>
      <c r="CA160" s="89">
        <v>0</v>
      </c>
      <c r="CB160" s="89">
        <v>0</v>
      </c>
      <c r="CC160" s="89">
        <v>0</v>
      </c>
      <c r="CD160" s="89">
        <v>0</v>
      </c>
      <c r="CE160" s="89">
        <v>0</v>
      </c>
      <c r="CF160" s="89">
        <v>1</v>
      </c>
      <c r="CG160" s="89">
        <v>1</v>
      </c>
      <c r="CH160" s="89">
        <v>1</v>
      </c>
      <c r="CI160" s="89">
        <v>0</v>
      </c>
      <c r="CJ160" s="89">
        <v>0</v>
      </c>
      <c r="CK160" s="89">
        <v>0</v>
      </c>
      <c r="CL160" s="89">
        <v>0</v>
      </c>
      <c r="CM160" s="89">
        <v>0</v>
      </c>
      <c r="CN160" s="89">
        <v>0</v>
      </c>
      <c r="CO160" s="89">
        <v>0</v>
      </c>
      <c r="CP160" s="89">
        <v>0</v>
      </c>
      <c r="CQ160" s="89">
        <v>0</v>
      </c>
      <c r="CR160" s="89">
        <v>0</v>
      </c>
      <c r="CS160" s="89">
        <v>0</v>
      </c>
      <c r="CT160" s="89">
        <v>0</v>
      </c>
      <c r="CU160" s="89">
        <v>0</v>
      </c>
      <c r="CV160" s="89">
        <v>0</v>
      </c>
      <c r="CW160" s="89">
        <v>0</v>
      </c>
      <c r="CX160" s="89">
        <v>0</v>
      </c>
      <c r="CY160" s="89">
        <v>0</v>
      </c>
      <c r="CZ160" s="89">
        <v>0</v>
      </c>
      <c r="DA160" s="89">
        <v>0</v>
      </c>
      <c r="DB160" s="89">
        <v>0</v>
      </c>
      <c r="DC160" s="89">
        <v>0</v>
      </c>
      <c r="DD160" s="89">
        <v>0</v>
      </c>
      <c r="DE160" s="89">
        <v>0</v>
      </c>
      <c r="DF160" s="89">
        <v>0</v>
      </c>
      <c r="DG160" s="89">
        <v>0</v>
      </c>
      <c r="DH160" s="89">
        <v>0</v>
      </c>
      <c r="DI160" s="89">
        <v>0</v>
      </c>
      <c r="DJ160" s="89">
        <v>0</v>
      </c>
      <c r="DK160" s="89">
        <v>0</v>
      </c>
      <c r="DL160" s="89">
        <v>0</v>
      </c>
      <c r="DM160" s="89">
        <v>0</v>
      </c>
      <c r="DN160" s="89">
        <v>0</v>
      </c>
      <c r="DO160" s="89">
        <v>0</v>
      </c>
      <c r="DP160" s="89">
        <v>0</v>
      </c>
      <c r="DQ160" s="89">
        <v>0</v>
      </c>
      <c r="DR160" s="89">
        <v>0</v>
      </c>
      <c r="DS160" s="89">
        <v>0</v>
      </c>
      <c r="DT160" s="89">
        <v>0</v>
      </c>
      <c r="DU160" s="89">
        <v>0</v>
      </c>
      <c r="DV160" s="89">
        <v>0</v>
      </c>
      <c r="DW160" s="89">
        <v>0</v>
      </c>
      <c r="DX160" s="89">
        <v>0</v>
      </c>
      <c r="DY160" s="89">
        <v>0</v>
      </c>
      <c r="DZ160" s="88"/>
      <c r="EB160" s="72">
        <f t="shared" si="34"/>
        <v>0</v>
      </c>
      <c r="EC160" s="72">
        <f t="shared" si="35"/>
        <v>0</v>
      </c>
      <c r="ED160" s="72">
        <f t="shared" si="36"/>
        <v>0</v>
      </c>
      <c r="EE160" s="72">
        <f t="shared" si="37"/>
        <v>0</v>
      </c>
      <c r="EF160" s="72">
        <f t="shared" si="38"/>
        <v>0</v>
      </c>
      <c r="EG160" s="72">
        <f t="shared" si="39"/>
        <v>0</v>
      </c>
      <c r="EH160" s="72">
        <f t="shared" si="40"/>
        <v>0</v>
      </c>
      <c r="EI160" s="72">
        <f t="shared" si="41"/>
        <v>0</v>
      </c>
      <c r="EJ160" s="72">
        <f t="shared" si="42"/>
        <v>0</v>
      </c>
      <c r="EK160" s="72">
        <f t="shared" si="43"/>
        <v>0</v>
      </c>
      <c r="EL160" s="72">
        <f t="shared" si="44"/>
        <v>14</v>
      </c>
      <c r="EM160" s="72">
        <f t="shared" si="45"/>
        <v>0</v>
      </c>
      <c r="EN160" s="72">
        <f t="shared" si="46"/>
        <v>0</v>
      </c>
      <c r="EO160" s="72">
        <f t="shared" si="47"/>
        <v>0</v>
      </c>
      <c r="EP160" s="72">
        <f t="shared" si="48"/>
        <v>0</v>
      </c>
      <c r="EQ160" s="72">
        <f t="shared" si="49"/>
        <v>0</v>
      </c>
      <c r="ES160" s="11" t="str">
        <f t="shared" si="50"/>
        <v>{0x00, 0x00, 0x00, 0x00, 0x00, 0x00, 0x00, 0x00, 0x00, 0x00, 0x0E, 0x00, 0x00, 0x00, 0x00, 0x00},</v>
      </c>
    </row>
    <row r="161" spans="1:168" s="72" customFormat="1" ht="15" customHeight="1" x14ac:dyDescent="0.25">
      <c r="A161" s="88"/>
      <c r="B161" s="89">
        <v>0</v>
      </c>
      <c r="C161" s="89">
        <v>0</v>
      </c>
      <c r="D161" s="89">
        <v>0</v>
      </c>
      <c r="E161" s="89">
        <v>0</v>
      </c>
      <c r="F161" s="89">
        <v>0</v>
      </c>
      <c r="G161" s="89">
        <v>0</v>
      </c>
      <c r="H161" s="89">
        <v>0</v>
      </c>
      <c r="I161" s="89">
        <v>0</v>
      </c>
      <c r="J161" s="89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89">
        <v>0</v>
      </c>
      <c r="V161" s="89">
        <v>0</v>
      </c>
      <c r="W161" s="89">
        <v>0</v>
      </c>
      <c r="X161" s="89">
        <v>0</v>
      </c>
      <c r="Y161" s="89">
        <v>0</v>
      </c>
      <c r="Z161" s="89">
        <v>0</v>
      </c>
      <c r="AA161" s="89">
        <v>0</v>
      </c>
      <c r="AB161" s="89">
        <v>0</v>
      </c>
      <c r="AC161" s="89">
        <v>0</v>
      </c>
      <c r="AD161" s="89">
        <v>0</v>
      </c>
      <c r="AE161" s="89">
        <v>0</v>
      </c>
      <c r="AF161" s="89">
        <v>0</v>
      </c>
      <c r="AG161" s="89">
        <v>0</v>
      </c>
      <c r="AH161" s="89">
        <v>0</v>
      </c>
      <c r="AI161" s="89">
        <v>0</v>
      </c>
      <c r="AJ161" s="89">
        <v>0</v>
      </c>
      <c r="AK161" s="89">
        <v>0</v>
      </c>
      <c r="AL161" s="89">
        <v>0</v>
      </c>
      <c r="AM161" s="89">
        <v>0</v>
      </c>
      <c r="AN161" s="89">
        <v>0</v>
      </c>
      <c r="AO161" s="89">
        <v>0</v>
      </c>
      <c r="AP161" s="89">
        <v>0</v>
      </c>
      <c r="AQ161" s="89">
        <v>0</v>
      </c>
      <c r="AR161" s="89">
        <v>0</v>
      </c>
      <c r="AS161" s="89">
        <v>0</v>
      </c>
      <c r="AT161" s="89">
        <v>0</v>
      </c>
      <c r="AU161" s="89">
        <v>0</v>
      </c>
      <c r="AV161" s="89">
        <v>0</v>
      </c>
      <c r="AW161" s="89">
        <v>0</v>
      </c>
      <c r="AX161" s="89">
        <v>0</v>
      </c>
      <c r="AY161" s="89">
        <v>0</v>
      </c>
      <c r="AZ161" s="89">
        <v>0</v>
      </c>
      <c r="BA161" s="89">
        <v>0</v>
      </c>
      <c r="BB161" s="89">
        <v>0</v>
      </c>
      <c r="BC161" s="89">
        <v>0</v>
      </c>
      <c r="BD161" s="89">
        <v>0</v>
      </c>
      <c r="BE161" s="89">
        <v>0</v>
      </c>
      <c r="BF161" s="89">
        <v>0</v>
      </c>
      <c r="BG161" s="89">
        <v>0</v>
      </c>
      <c r="BH161" s="89">
        <v>0</v>
      </c>
      <c r="BI161" s="89">
        <v>0</v>
      </c>
      <c r="BJ161" s="89">
        <v>0</v>
      </c>
      <c r="BK161" s="89">
        <v>0</v>
      </c>
      <c r="BL161" s="89">
        <v>0</v>
      </c>
      <c r="BM161" s="89">
        <v>0</v>
      </c>
      <c r="BN161" s="89">
        <v>0</v>
      </c>
      <c r="BO161" s="89">
        <v>0</v>
      </c>
      <c r="BP161" s="89">
        <v>0</v>
      </c>
      <c r="BQ161" s="89">
        <v>0</v>
      </c>
      <c r="BR161" s="89">
        <v>0</v>
      </c>
      <c r="BS161" s="89">
        <v>0</v>
      </c>
      <c r="BT161" s="89">
        <v>0</v>
      </c>
      <c r="BU161" s="89">
        <v>0</v>
      </c>
      <c r="BV161" s="89">
        <v>0</v>
      </c>
      <c r="BW161" s="89">
        <v>0</v>
      </c>
      <c r="BX161" s="89">
        <v>0</v>
      </c>
      <c r="BY161" s="89">
        <v>0</v>
      </c>
      <c r="BZ161" s="89">
        <v>0</v>
      </c>
      <c r="CA161" s="89">
        <v>0</v>
      </c>
      <c r="CB161" s="89">
        <v>0</v>
      </c>
      <c r="CC161" s="89">
        <v>0</v>
      </c>
      <c r="CD161" s="89">
        <v>0</v>
      </c>
      <c r="CE161" s="89">
        <v>0</v>
      </c>
      <c r="CF161" s="89">
        <v>1</v>
      </c>
      <c r="CG161" s="89">
        <v>1</v>
      </c>
      <c r="CH161" s="89">
        <v>1</v>
      </c>
      <c r="CI161" s="89">
        <v>0</v>
      </c>
      <c r="CJ161" s="89">
        <v>0</v>
      </c>
      <c r="CK161" s="89">
        <v>0</v>
      </c>
      <c r="CL161" s="89">
        <v>0</v>
      </c>
      <c r="CM161" s="89">
        <v>0</v>
      </c>
      <c r="CN161" s="89">
        <v>0</v>
      </c>
      <c r="CO161" s="89">
        <v>0</v>
      </c>
      <c r="CP161" s="89">
        <v>0</v>
      </c>
      <c r="CQ161" s="89">
        <v>0</v>
      </c>
      <c r="CR161" s="89">
        <v>0</v>
      </c>
      <c r="CS161" s="89">
        <v>0</v>
      </c>
      <c r="CT161" s="89">
        <v>0</v>
      </c>
      <c r="CU161" s="89">
        <v>0</v>
      </c>
      <c r="CV161" s="89">
        <v>0</v>
      </c>
      <c r="CW161" s="89">
        <v>0</v>
      </c>
      <c r="CX161" s="89">
        <v>0</v>
      </c>
      <c r="CY161" s="89">
        <v>0</v>
      </c>
      <c r="CZ161" s="89">
        <v>0</v>
      </c>
      <c r="DA161" s="89">
        <v>0</v>
      </c>
      <c r="DB161" s="89">
        <v>0</v>
      </c>
      <c r="DC161" s="89">
        <v>0</v>
      </c>
      <c r="DD161" s="89">
        <v>0</v>
      </c>
      <c r="DE161" s="89">
        <v>0</v>
      </c>
      <c r="DF161" s="89">
        <v>0</v>
      </c>
      <c r="DG161" s="89">
        <v>0</v>
      </c>
      <c r="DH161" s="89">
        <v>0</v>
      </c>
      <c r="DI161" s="89">
        <v>0</v>
      </c>
      <c r="DJ161" s="89">
        <v>0</v>
      </c>
      <c r="DK161" s="89">
        <v>0</v>
      </c>
      <c r="DL161" s="89">
        <v>0</v>
      </c>
      <c r="DM161" s="89">
        <v>0</v>
      </c>
      <c r="DN161" s="89">
        <v>0</v>
      </c>
      <c r="DO161" s="89">
        <v>0</v>
      </c>
      <c r="DP161" s="89">
        <v>0</v>
      </c>
      <c r="DQ161" s="89">
        <v>0</v>
      </c>
      <c r="DR161" s="89">
        <v>0</v>
      </c>
      <c r="DS161" s="89">
        <v>0</v>
      </c>
      <c r="DT161" s="89">
        <v>0</v>
      </c>
      <c r="DU161" s="89">
        <v>0</v>
      </c>
      <c r="DV161" s="89">
        <v>0</v>
      </c>
      <c r="DW161" s="89">
        <v>0</v>
      </c>
      <c r="DX161" s="89">
        <v>0</v>
      </c>
      <c r="DY161" s="89">
        <v>0</v>
      </c>
      <c r="DZ161" s="88"/>
      <c r="EB161" s="72">
        <f t="shared" si="34"/>
        <v>0</v>
      </c>
      <c r="EC161" s="72">
        <f t="shared" si="35"/>
        <v>0</v>
      </c>
      <c r="ED161" s="72">
        <f t="shared" si="36"/>
        <v>0</v>
      </c>
      <c r="EE161" s="72">
        <f t="shared" si="37"/>
        <v>0</v>
      </c>
      <c r="EF161" s="72">
        <f t="shared" si="38"/>
        <v>0</v>
      </c>
      <c r="EG161" s="72">
        <f t="shared" si="39"/>
        <v>0</v>
      </c>
      <c r="EH161" s="72">
        <f t="shared" si="40"/>
        <v>0</v>
      </c>
      <c r="EI161" s="72">
        <f t="shared" si="41"/>
        <v>0</v>
      </c>
      <c r="EJ161" s="72">
        <f t="shared" si="42"/>
        <v>0</v>
      </c>
      <c r="EK161" s="72">
        <f t="shared" si="43"/>
        <v>0</v>
      </c>
      <c r="EL161" s="72">
        <f t="shared" si="44"/>
        <v>14</v>
      </c>
      <c r="EM161" s="72">
        <f t="shared" si="45"/>
        <v>0</v>
      </c>
      <c r="EN161" s="72">
        <f t="shared" si="46"/>
        <v>0</v>
      </c>
      <c r="EO161" s="72">
        <f t="shared" si="47"/>
        <v>0</v>
      </c>
      <c r="EP161" s="72">
        <f t="shared" si="48"/>
        <v>0</v>
      </c>
      <c r="EQ161" s="72">
        <f t="shared" si="49"/>
        <v>0</v>
      </c>
      <c r="ES161" s="11" t="str">
        <f t="shared" si="50"/>
        <v>{0x00, 0x00, 0x00, 0x00, 0x00, 0x00, 0x00, 0x00, 0x00, 0x00, 0x0E, 0x00, 0x00, 0x00, 0x00, 0x00},</v>
      </c>
    </row>
    <row r="162" spans="1:168" s="72" customFormat="1" ht="15" customHeight="1" x14ac:dyDescent="0.25">
      <c r="A162" s="88"/>
      <c r="B162" s="89">
        <v>0</v>
      </c>
      <c r="C162" s="89">
        <v>0</v>
      </c>
      <c r="D162" s="89">
        <v>0</v>
      </c>
      <c r="E162" s="89">
        <v>0</v>
      </c>
      <c r="F162" s="89">
        <v>0</v>
      </c>
      <c r="G162" s="89">
        <v>0</v>
      </c>
      <c r="H162" s="89">
        <v>0</v>
      </c>
      <c r="I162" s="89">
        <v>0</v>
      </c>
      <c r="J162" s="89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89">
        <v>0</v>
      </c>
      <c r="V162" s="89">
        <v>0</v>
      </c>
      <c r="W162" s="89">
        <v>0</v>
      </c>
      <c r="X162" s="89">
        <v>0</v>
      </c>
      <c r="Y162" s="89">
        <v>0</v>
      </c>
      <c r="Z162" s="89">
        <v>0</v>
      </c>
      <c r="AA162" s="89">
        <v>0</v>
      </c>
      <c r="AB162" s="89">
        <v>0</v>
      </c>
      <c r="AC162" s="89">
        <v>0</v>
      </c>
      <c r="AD162" s="89">
        <v>0</v>
      </c>
      <c r="AE162" s="89">
        <v>0</v>
      </c>
      <c r="AF162" s="89">
        <v>0</v>
      </c>
      <c r="AG162" s="89">
        <v>0</v>
      </c>
      <c r="AH162" s="89">
        <v>0</v>
      </c>
      <c r="AI162" s="89">
        <v>0</v>
      </c>
      <c r="AJ162" s="89">
        <v>0</v>
      </c>
      <c r="AK162" s="89">
        <v>0</v>
      </c>
      <c r="AL162" s="89">
        <v>0</v>
      </c>
      <c r="AM162" s="89">
        <v>0</v>
      </c>
      <c r="AN162" s="89">
        <v>0</v>
      </c>
      <c r="AO162" s="89">
        <v>0</v>
      </c>
      <c r="AP162" s="89">
        <v>0</v>
      </c>
      <c r="AQ162" s="89">
        <v>0</v>
      </c>
      <c r="AR162" s="89">
        <v>0</v>
      </c>
      <c r="AS162" s="89">
        <v>0</v>
      </c>
      <c r="AT162" s="89">
        <v>0</v>
      </c>
      <c r="AU162" s="89">
        <v>0</v>
      </c>
      <c r="AV162" s="89">
        <v>0</v>
      </c>
      <c r="AW162" s="89">
        <v>0</v>
      </c>
      <c r="AX162" s="89">
        <v>0</v>
      </c>
      <c r="AY162" s="89">
        <v>0</v>
      </c>
      <c r="AZ162" s="89">
        <v>0</v>
      </c>
      <c r="BA162" s="89">
        <v>0</v>
      </c>
      <c r="BB162" s="89">
        <v>0</v>
      </c>
      <c r="BC162" s="89">
        <v>0</v>
      </c>
      <c r="BD162" s="89">
        <v>0</v>
      </c>
      <c r="BE162" s="89">
        <v>0</v>
      </c>
      <c r="BF162" s="89">
        <v>0</v>
      </c>
      <c r="BG162" s="89">
        <v>0</v>
      </c>
      <c r="BH162" s="89">
        <v>0</v>
      </c>
      <c r="BI162" s="89">
        <v>0</v>
      </c>
      <c r="BJ162" s="89">
        <v>0</v>
      </c>
      <c r="BK162" s="89">
        <v>0</v>
      </c>
      <c r="BL162" s="89">
        <v>0</v>
      </c>
      <c r="BM162" s="89">
        <v>0</v>
      </c>
      <c r="BN162" s="89">
        <v>0</v>
      </c>
      <c r="BO162" s="89">
        <v>0</v>
      </c>
      <c r="BP162" s="89">
        <v>0</v>
      </c>
      <c r="BQ162" s="89">
        <v>0</v>
      </c>
      <c r="BR162" s="89">
        <v>0</v>
      </c>
      <c r="BS162" s="89">
        <v>0</v>
      </c>
      <c r="BT162" s="89">
        <v>0</v>
      </c>
      <c r="BU162" s="89">
        <v>0</v>
      </c>
      <c r="BV162" s="89">
        <v>0</v>
      </c>
      <c r="BW162" s="89">
        <v>0</v>
      </c>
      <c r="BX162" s="89">
        <v>0</v>
      </c>
      <c r="BY162" s="89">
        <v>0</v>
      </c>
      <c r="BZ162" s="89">
        <v>0</v>
      </c>
      <c r="CA162" s="89">
        <v>0</v>
      </c>
      <c r="CB162" s="89">
        <v>0</v>
      </c>
      <c r="CC162" s="89">
        <v>0</v>
      </c>
      <c r="CD162" s="89">
        <v>0</v>
      </c>
      <c r="CE162" s="89">
        <v>0</v>
      </c>
      <c r="CF162" s="89">
        <v>1</v>
      </c>
      <c r="CG162" s="89">
        <v>1</v>
      </c>
      <c r="CH162" s="89">
        <v>1</v>
      </c>
      <c r="CI162" s="89">
        <v>0</v>
      </c>
      <c r="CJ162" s="89">
        <v>0</v>
      </c>
      <c r="CK162" s="89">
        <v>0</v>
      </c>
      <c r="CL162" s="89">
        <v>0</v>
      </c>
      <c r="CM162" s="89">
        <v>0</v>
      </c>
      <c r="CN162" s="89">
        <v>0</v>
      </c>
      <c r="CO162" s="89">
        <v>0</v>
      </c>
      <c r="CP162" s="89">
        <v>0</v>
      </c>
      <c r="CQ162" s="89">
        <v>0</v>
      </c>
      <c r="CR162" s="89">
        <v>0</v>
      </c>
      <c r="CS162" s="89">
        <v>0</v>
      </c>
      <c r="CT162" s="89">
        <v>0</v>
      </c>
      <c r="CU162" s="89">
        <v>0</v>
      </c>
      <c r="CV162" s="89">
        <v>0</v>
      </c>
      <c r="CW162" s="89">
        <v>0</v>
      </c>
      <c r="CX162" s="89">
        <v>0</v>
      </c>
      <c r="CY162" s="89">
        <v>0</v>
      </c>
      <c r="CZ162" s="89">
        <v>0</v>
      </c>
      <c r="DA162" s="89">
        <v>0</v>
      </c>
      <c r="DB162" s="89">
        <v>0</v>
      </c>
      <c r="DC162" s="89">
        <v>0</v>
      </c>
      <c r="DD162" s="89">
        <v>0</v>
      </c>
      <c r="DE162" s="89">
        <v>0</v>
      </c>
      <c r="DF162" s="89">
        <v>0</v>
      </c>
      <c r="DG162" s="89">
        <v>0</v>
      </c>
      <c r="DH162" s="89">
        <v>0</v>
      </c>
      <c r="DI162" s="89">
        <v>0</v>
      </c>
      <c r="DJ162" s="89">
        <v>0</v>
      </c>
      <c r="DK162" s="89">
        <v>0</v>
      </c>
      <c r="DL162" s="89">
        <v>0</v>
      </c>
      <c r="DM162" s="89">
        <v>0</v>
      </c>
      <c r="DN162" s="89">
        <v>0</v>
      </c>
      <c r="DO162" s="89">
        <v>0</v>
      </c>
      <c r="DP162" s="89">
        <v>0</v>
      </c>
      <c r="DQ162" s="89">
        <v>0</v>
      </c>
      <c r="DR162" s="89">
        <v>0</v>
      </c>
      <c r="DS162" s="89">
        <v>0</v>
      </c>
      <c r="DT162" s="89">
        <v>0</v>
      </c>
      <c r="DU162" s="89">
        <v>0</v>
      </c>
      <c r="DV162" s="89">
        <v>0</v>
      </c>
      <c r="DW162" s="89">
        <v>0</v>
      </c>
      <c r="DX162" s="89">
        <v>0</v>
      </c>
      <c r="DY162" s="89">
        <v>0</v>
      </c>
      <c r="DZ162" s="88"/>
      <c r="EB162" s="72">
        <f t="shared" si="34"/>
        <v>0</v>
      </c>
      <c r="EC162" s="72">
        <f t="shared" si="35"/>
        <v>0</v>
      </c>
      <c r="ED162" s="72">
        <f t="shared" si="36"/>
        <v>0</v>
      </c>
      <c r="EE162" s="72">
        <f t="shared" si="37"/>
        <v>0</v>
      </c>
      <c r="EF162" s="72">
        <f t="shared" si="38"/>
        <v>0</v>
      </c>
      <c r="EG162" s="72">
        <f t="shared" si="39"/>
        <v>0</v>
      </c>
      <c r="EH162" s="72">
        <f t="shared" si="40"/>
        <v>0</v>
      </c>
      <c r="EI162" s="72">
        <f t="shared" si="41"/>
        <v>0</v>
      </c>
      <c r="EJ162" s="72">
        <f t="shared" si="42"/>
        <v>0</v>
      </c>
      <c r="EK162" s="72">
        <f t="shared" si="43"/>
        <v>0</v>
      </c>
      <c r="EL162" s="72">
        <f t="shared" si="44"/>
        <v>14</v>
      </c>
      <c r="EM162" s="72">
        <f t="shared" si="45"/>
        <v>0</v>
      </c>
      <c r="EN162" s="72">
        <f t="shared" si="46"/>
        <v>0</v>
      </c>
      <c r="EO162" s="72">
        <f t="shared" si="47"/>
        <v>0</v>
      </c>
      <c r="EP162" s="72">
        <f t="shared" si="48"/>
        <v>0</v>
      </c>
      <c r="EQ162" s="72">
        <f t="shared" si="49"/>
        <v>0</v>
      </c>
      <c r="ES162" s="11" t="str">
        <f t="shared" si="50"/>
        <v>{0x00, 0x00, 0x00, 0x00, 0x00, 0x00, 0x00, 0x00, 0x00, 0x00, 0x0E, 0x00, 0x00, 0x00, 0x00, 0x00},</v>
      </c>
    </row>
    <row r="163" spans="1:168" s="72" customFormat="1" ht="15" customHeight="1" x14ac:dyDescent="0.25">
      <c r="A163" s="88"/>
      <c r="B163" s="89">
        <v>0</v>
      </c>
      <c r="C163" s="89">
        <v>0</v>
      </c>
      <c r="D163" s="89">
        <v>0</v>
      </c>
      <c r="E163" s="89">
        <v>0</v>
      </c>
      <c r="F163" s="89">
        <v>0</v>
      </c>
      <c r="G163" s="89">
        <v>0</v>
      </c>
      <c r="H163" s="89">
        <v>0</v>
      </c>
      <c r="I163" s="89">
        <v>0</v>
      </c>
      <c r="J163" s="89">
        <v>0</v>
      </c>
      <c r="K163" s="89">
        <v>0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89">
        <v>0</v>
      </c>
      <c r="V163" s="89">
        <v>0</v>
      </c>
      <c r="W163" s="89">
        <v>0</v>
      </c>
      <c r="X163" s="89">
        <v>0</v>
      </c>
      <c r="Y163" s="89">
        <v>0</v>
      </c>
      <c r="Z163" s="89">
        <v>0</v>
      </c>
      <c r="AA163" s="89">
        <v>0</v>
      </c>
      <c r="AB163" s="89">
        <v>0</v>
      </c>
      <c r="AC163" s="89">
        <v>0</v>
      </c>
      <c r="AD163" s="89">
        <v>0</v>
      </c>
      <c r="AE163" s="89">
        <v>0</v>
      </c>
      <c r="AF163" s="89">
        <v>0</v>
      </c>
      <c r="AG163" s="89">
        <v>0</v>
      </c>
      <c r="AH163" s="89">
        <v>0</v>
      </c>
      <c r="AI163" s="89">
        <v>0</v>
      </c>
      <c r="AJ163" s="89">
        <v>0</v>
      </c>
      <c r="AK163" s="89">
        <v>0</v>
      </c>
      <c r="AL163" s="89">
        <v>0</v>
      </c>
      <c r="AM163" s="89">
        <v>0</v>
      </c>
      <c r="AN163" s="89">
        <v>0</v>
      </c>
      <c r="AO163" s="89">
        <v>0</v>
      </c>
      <c r="AP163" s="89">
        <v>0</v>
      </c>
      <c r="AQ163" s="89">
        <v>0</v>
      </c>
      <c r="AR163" s="89">
        <v>0</v>
      </c>
      <c r="AS163" s="89">
        <v>0</v>
      </c>
      <c r="AT163" s="89">
        <v>0</v>
      </c>
      <c r="AU163" s="89">
        <v>0</v>
      </c>
      <c r="AV163" s="89">
        <v>0</v>
      </c>
      <c r="AW163" s="89">
        <v>0</v>
      </c>
      <c r="AX163" s="89">
        <v>0</v>
      </c>
      <c r="AY163" s="89">
        <v>0</v>
      </c>
      <c r="AZ163" s="89">
        <v>0</v>
      </c>
      <c r="BA163" s="89">
        <v>0</v>
      </c>
      <c r="BB163" s="89">
        <v>0</v>
      </c>
      <c r="BC163" s="89">
        <v>0</v>
      </c>
      <c r="BD163" s="89">
        <v>0</v>
      </c>
      <c r="BE163" s="89">
        <v>0</v>
      </c>
      <c r="BF163" s="89">
        <v>0</v>
      </c>
      <c r="BG163" s="89">
        <v>0</v>
      </c>
      <c r="BH163" s="89">
        <v>0</v>
      </c>
      <c r="BI163" s="89">
        <v>0</v>
      </c>
      <c r="BJ163" s="89">
        <v>0</v>
      </c>
      <c r="BK163" s="89">
        <v>0</v>
      </c>
      <c r="BL163" s="89">
        <v>0</v>
      </c>
      <c r="BM163" s="89">
        <v>0</v>
      </c>
      <c r="BN163" s="89">
        <v>0</v>
      </c>
      <c r="BO163" s="89">
        <v>0</v>
      </c>
      <c r="BP163" s="89">
        <v>0</v>
      </c>
      <c r="BQ163" s="89">
        <v>0</v>
      </c>
      <c r="BR163" s="89">
        <v>0</v>
      </c>
      <c r="BS163" s="89">
        <v>0</v>
      </c>
      <c r="BT163" s="89">
        <v>0</v>
      </c>
      <c r="BU163" s="89">
        <v>0</v>
      </c>
      <c r="BV163" s="89">
        <v>0</v>
      </c>
      <c r="BW163" s="89">
        <v>0</v>
      </c>
      <c r="BX163" s="89">
        <v>0</v>
      </c>
      <c r="BY163" s="89">
        <v>0</v>
      </c>
      <c r="BZ163" s="89">
        <v>0</v>
      </c>
      <c r="CA163" s="89">
        <v>0</v>
      </c>
      <c r="CB163" s="89">
        <v>0</v>
      </c>
      <c r="CC163" s="89">
        <v>0</v>
      </c>
      <c r="CD163" s="89">
        <v>0</v>
      </c>
      <c r="CE163" s="89">
        <v>0</v>
      </c>
      <c r="CF163" s="89">
        <v>0</v>
      </c>
      <c r="CG163" s="89">
        <v>0</v>
      </c>
      <c r="CH163" s="89">
        <v>0</v>
      </c>
      <c r="CI163" s="89">
        <v>1</v>
      </c>
      <c r="CJ163" s="89">
        <v>1</v>
      </c>
      <c r="CK163" s="89">
        <v>1</v>
      </c>
      <c r="CL163" s="89">
        <v>0</v>
      </c>
      <c r="CM163" s="89">
        <v>0</v>
      </c>
      <c r="CN163" s="89">
        <v>0</v>
      </c>
      <c r="CO163" s="89">
        <v>0</v>
      </c>
      <c r="CP163" s="89">
        <v>0</v>
      </c>
      <c r="CQ163" s="89">
        <v>0</v>
      </c>
      <c r="CR163" s="89">
        <v>0</v>
      </c>
      <c r="CS163" s="89">
        <v>0</v>
      </c>
      <c r="CT163" s="89">
        <v>0</v>
      </c>
      <c r="CU163" s="89">
        <v>0</v>
      </c>
      <c r="CV163" s="89">
        <v>0</v>
      </c>
      <c r="CW163" s="89">
        <v>0</v>
      </c>
      <c r="CX163" s="89">
        <v>0</v>
      </c>
      <c r="CY163" s="89">
        <v>0</v>
      </c>
      <c r="CZ163" s="89">
        <v>0</v>
      </c>
      <c r="DA163" s="89">
        <v>0</v>
      </c>
      <c r="DB163" s="89">
        <v>0</v>
      </c>
      <c r="DC163" s="89">
        <v>0</v>
      </c>
      <c r="DD163" s="89">
        <v>0</v>
      </c>
      <c r="DE163" s="89">
        <v>0</v>
      </c>
      <c r="DF163" s="89">
        <v>0</v>
      </c>
      <c r="DG163" s="89">
        <v>0</v>
      </c>
      <c r="DH163" s="89">
        <v>0</v>
      </c>
      <c r="DI163" s="89">
        <v>0</v>
      </c>
      <c r="DJ163" s="89">
        <v>0</v>
      </c>
      <c r="DK163" s="89">
        <v>0</v>
      </c>
      <c r="DL163" s="89">
        <v>0</v>
      </c>
      <c r="DM163" s="89">
        <v>0</v>
      </c>
      <c r="DN163" s="89">
        <v>0</v>
      </c>
      <c r="DO163" s="89">
        <v>0</v>
      </c>
      <c r="DP163" s="89">
        <v>0</v>
      </c>
      <c r="DQ163" s="89">
        <v>0</v>
      </c>
      <c r="DR163" s="89">
        <v>0</v>
      </c>
      <c r="DS163" s="89">
        <v>0</v>
      </c>
      <c r="DT163" s="89">
        <v>0</v>
      </c>
      <c r="DU163" s="89">
        <v>0</v>
      </c>
      <c r="DV163" s="89">
        <v>0</v>
      </c>
      <c r="DW163" s="89">
        <v>0</v>
      </c>
      <c r="DX163" s="89">
        <v>0</v>
      </c>
      <c r="DY163" s="89">
        <v>0</v>
      </c>
      <c r="DZ163" s="88"/>
      <c r="EB163" s="72">
        <f t="shared" si="34"/>
        <v>0</v>
      </c>
      <c r="EC163" s="72">
        <f t="shared" si="35"/>
        <v>0</v>
      </c>
      <c r="ED163" s="72">
        <f t="shared" si="36"/>
        <v>0</v>
      </c>
      <c r="EE163" s="72">
        <f t="shared" si="37"/>
        <v>0</v>
      </c>
      <c r="EF163" s="72">
        <f t="shared" si="38"/>
        <v>0</v>
      </c>
      <c r="EG163" s="72">
        <f t="shared" si="39"/>
        <v>0</v>
      </c>
      <c r="EH163" s="72">
        <f t="shared" si="40"/>
        <v>0</v>
      </c>
      <c r="EI163" s="72">
        <f t="shared" si="41"/>
        <v>0</v>
      </c>
      <c r="EJ163" s="72">
        <f t="shared" si="42"/>
        <v>0</v>
      </c>
      <c r="EK163" s="72">
        <f t="shared" si="43"/>
        <v>0</v>
      </c>
      <c r="EL163" s="72">
        <f t="shared" si="44"/>
        <v>112</v>
      </c>
      <c r="EM163" s="72">
        <f t="shared" si="45"/>
        <v>0</v>
      </c>
      <c r="EN163" s="72">
        <f t="shared" si="46"/>
        <v>0</v>
      </c>
      <c r="EO163" s="72">
        <f t="shared" si="47"/>
        <v>0</v>
      </c>
      <c r="EP163" s="72">
        <f t="shared" si="48"/>
        <v>0</v>
      </c>
      <c r="EQ163" s="72">
        <f t="shared" si="49"/>
        <v>0</v>
      </c>
      <c r="ES163" s="11" t="str">
        <f t="shared" si="50"/>
        <v>{0x00, 0x00, 0x00, 0x00, 0x00, 0x00, 0x00, 0x00, 0x00, 0x00, 0x70, 0x00, 0x00, 0x00, 0x00, 0x00},</v>
      </c>
    </row>
    <row r="164" spans="1:168" s="72" customFormat="1" ht="15" customHeight="1" x14ac:dyDescent="0.25">
      <c r="A164" s="88"/>
      <c r="B164" s="89">
        <v>0</v>
      </c>
      <c r="C164" s="89">
        <v>0</v>
      </c>
      <c r="D164" s="89">
        <v>0</v>
      </c>
      <c r="E164" s="89">
        <v>0</v>
      </c>
      <c r="F164" s="89">
        <v>0</v>
      </c>
      <c r="G164" s="89">
        <v>0</v>
      </c>
      <c r="H164" s="89">
        <v>0</v>
      </c>
      <c r="I164" s="89">
        <v>0</v>
      </c>
      <c r="J164" s="89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89">
        <v>0</v>
      </c>
      <c r="V164" s="89">
        <v>0</v>
      </c>
      <c r="W164" s="89">
        <v>0</v>
      </c>
      <c r="X164" s="89">
        <v>0</v>
      </c>
      <c r="Y164" s="89">
        <v>0</v>
      </c>
      <c r="Z164" s="89">
        <v>0</v>
      </c>
      <c r="AA164" s="89">
        <v>0</v>
      </c>
      <c r="AB164" s="89">
        <v>0</v>
      </c>
      <c r="AC164" s="89">
        <v>0</v>
      </c>
      <c r="AD164" s="89">
        <v>0</v>
      </c>
      <c r="AE164" s="89">
        <v>0</v>
      </c>
      <c r="AF164" s="89">
        <v>0</v>
      </c>
      <c r="AG164" s="89">
        <v>0</v>
      </c>
      <c r="AH164" s="89">
        <v>0</v>
      </c>
      <c r="AI164" s="89">
        <v>0</v>
      </c>
      <c r="AJ164" s="89">
        <v>0</v>
      </c>
      <c r="AK164" s="89">
        <v>0</v>
      </c>
      <c r="AL164" s="89">
        <v>0</v>
      </c>
      <c r="AM164" s="89">
        <v>0</v>
      </c>
      <c r="AN164" s="89">
        <v>0</v>
      </c>
      <c r="AO164" s="89">
        <v>0</v>
      </c>
      <c r="AP164" s="89">
        <v>0</v>
      </c>
      <c r="AQ164" s="89">
        <v>0</v>
      </c>
      <c r="AR164" s="89">
        <v>0</v>
      </c>
      <c r="AS164" s="89">
        <v>0</v>
      </c>
      <c r="AT164" s="89">
        <v>0</v>
      </c>
      <c r="AU164" s="89">
        <v>0</v>
      </c>
      <c r="AV164" s="89">
        <v>0</v>
      </c>
      <c r="AW164" s="89">
        <v>0</v>
      </c>
      <c r="AX164" s="89">
        <v>0</v>
      </c>
      <c r="AY164" s="89">
        <v>0</v>
      </c>
      <c r="AZ164" s="89">
        <v>0</v>
      </c>
      <c r="BA164" s="89">
        <v>0</v>
      </c>
      <c r="BB164" s="89">
        <v>0</v>
      </c>
      <c r="BC164" s="89">
        <v>0</v>
      </c>
      <c r="BD164" s="89">
        <v>0</v>
      </c>
      <c r="BE164" s="89">
        <v>0</v>
      </c>
      <c r="BF164" s="89">
        <v>0</v>
      </c>
      <c r="BG164" s="89">
        <v>0</v>
      </c>
      <c r="BH164" s="89">
        <v>0</v>
      </c>
      <c r="BI164" s="89">
        <v>0</v>
      </c>
      <c r="BJ164" s="89">
        <v>0</v>
      </c>
      <c r="BK164" s="89">
        <v>0</v>
      </c>
      <c r="BL164" s="89">
        <v>0</v>
      </c>
      <c r="BM164" s="89">
        <v>0</v>
      </c>
      <c r="BN164" s="89">
        <v>0</v>
      </c>
      <c r="BO164" s="89">
        <v>0</v>
      </c>
      <c r="BP164" s="89">
        <v>0</v>
      </c>
      <c r="BQ164" s="89">
        <v>0</v>
      </c>
      <c r="BR164" s="89">
        <v>0</v>
      </c>
      <c r="BS164" s="89">
        <v>0</v>
      </c>
      <c r="BT164" s="89">
        <v>0</v>
      </c>
      <c r="BU164" s="89">
        <v>0</v>
      </c>
      <c r="BV164" s="89">
        <v>0</v>
      </c>
      <c r="BW164" s="89">
        <v>0</v>
      </c>
      <c r="BX164" s="89">
        <v>0</v>
      </c>
      <c r="BY164" s="89">
        <v>0</v>
      </c>
      <c r="BZ164" s="89">
        <v>0</v>
      </c>
      <c r="CA164" s="89">
        <v>0</v>
      </c>
      <c r="CB164" s="89">
        <v>0</v>
      </c>
      <c r="CC164" s="89">
        <v>0</v>
      </c>
      <c r="CD164" s="89">
        <v>0</v>
      </c>
      <c r="CE164" s="89">
        <v>0</v>
      </c>
      <c r="CF164" s="89">
        <v>0</v>
      </c>
      <c r="CG164" s="89">
        <v>0</v>
      </c>
      <c r="CH164" s="89">
        <v>0</v>
      </c>
      <c r="CI164" s="89">
        <v>1</v>
      </c>
      <c r="CJ164" s="89">
        <v>1</v>
      </c>
      <c r="CK164" s="89">
        <v>1</v>
      </c>
      <c r="CL164" s="89">
        <v>0</v>
      </c>
      <c r="CM164" s="89">
        <v>0</v>
      </c>
      <c r="CN164" s="89">
        <v>0</v>
      </c>
      <c r="CO164" s="89">
        <v>0</v>
      </c>
      <c r="CP164" s="89">
        <v>0</v>
      </c>
      <c r="CQ164" s="89">
        <v>0</v>
      </c>
      <c r="CR164" s="89">
        <v>0</v>
      </c>
      <c r="CS164" s="89">
        <v>0</v>
      </c>
      <c r="CT164" s="89">
        <v>0</v>
      </c>
      <c r="CU164" s="89">
        <v>0</v>
      </c>
      <c r="CV164" s="89">
        <v>0</v>
      </c>
      <c r="CW164" s="89">
        <v>0</v>
      </c>
      <c r="CX164" s="89">
        <v>0</v>
      </c>
      <c r="CY164" s="89">
        <v>0</v>
      </c>
      <c r="CZ164" s="89">
        <v>0</v>
      </c>
      <c r="DA164" s="89">
        <v>0</v>
      </c>
      <c r="DB164" s="89">
        <v>0</v>
      </c>
      <c r="DC164" s="89">
        <v>0</v>
      </c>
      <c r="DD164" s="89">
        <v>0</v>
      </c>
      <c r="DE164" s="89">
        <v>0</v>
      </c>
      <c r="DF164" s="89">
        <v>0</v>
      </c>
      <c r="DG164" s="89">
        <v>0</v>
      </c>
      <c r="DH164" s="89">
        <v>0</v>
      </c>
      <c r="DI164" s="89">
        <v>0</v>
      </c>
      <c r="DJ164" s="89">
        <v>0</v>
      </c>
      <c r="DK164" s="89">
        <v>0</v>
      </c>
      <c r="DL164" s="89">
        <v>0</v>
      </c>
      <c r="DM164" s="89">
        <v>0</v>
      </c>
      <c r="DN164" s="89">
        <v>0</v>
      </c>
      <c r="DO164" s="89">
        <v>0</v>
      </c>
      <c r="DP164" s="89">
        <v>0</v>
      </c>
      <c r="DQ164" s="89">
        <v>0</v>
      </c>
      <c r="DR164" s="89">
        <v>0</v>
      </c>
      <c r="DS164" s="89">
        <v>0</v>
      </c>
      <c r="DT164" s="89">
        <v>0</v>
      </c>
      <c r="DU164" s="89">
        <v>0</v>
      </c>
      <c r="DV164" s="89">
        <v>0</v>
      </c>
      <c r="DW164" s="89">
        <v>0</v>
      </c>
      <c r="DX164" s="89">
        <v>0</v>
      </c>
      <c r="DY164" s="89">
        <v>0</v>
      </c>
      <c r="DZ164" s="88"/>
      <c r="EB164" s="72">
        <f t="shared" si="34"/>
        <v>0</v>
      </c>
      <c r="EC164" s="72">
        <f t="shared" si="35"/>
        <v>0</v>
      </c>
      <c r="ED164" s="72">
        <f t="shared" si="36"/>
        <v>0</v>
      </c>
      <c r="EE164" s="72">
        <f t="shared" si="37"/>
        <v>0</v>
      </c>
      <c r="EF164" s="72">
        <f t="shared" si="38"/>
        <v>0</v>
      </c>
      <c r="EG164" s="72">
        <f t="shared" si="39"/>
        <v>0</v>
      </c>
      <c r="EH164" s="72">
        <f t="shared" si="40"/>
        <v>0</v>
      </c>
      <c r="EI164" s="72">
        <f t="shared" si="41"/>
        <v>0</v>
      </c>
      <c r="EJ164" s="72">
        <f t="shared" si="42"/>
        <v>0</v>
      </c>
      <c r="EK164" s="72">
        <f t="shared" si="43"/>
        <v>0</v>
      </c>
      <c r="EL164" s="72">
        <f t="shared" si="44"/>
        <v>112</v>
      </c>
      <c r="EM164" s="72">
        <f t="shared" si="45"/>
        <v>0</v>
      </c>
      <c r="EN164" s="72">
        <f t="shared" si="46"/>
        <v>0</v>
      </c>
      <c r="EO164" s="72">
        <f t="shared" si="47"/>
        <v>0</v>
      </c>
      <c r="EP164" s="72">
        <f t="shared" si="48"/>
        <v>0</v>
      </c>
      <c r="EQ164" s="72">
        <f t="shared" si="49"/>
        <v>0</v>
      </c>
      <c r="ES164" s="11" t="str">
        <f t="shared" si="50"/>
        <v>{0x00, 0x00, 0x00, 0x00, 0x00, 0x00, 0x00, 0x00, 0x00, 0x00, 0x70, 0x00, 0x00, 0x00, 0x00, 0x00},</v>
      </c>
    </row>
    <row r="165" spans="1:168" s="72" customFormat="1" ht="15" customHeight="1" x14ac:dyDescent="0.25">
      <c r="A165" s="88"/>
      <c r="B165" s="89">
        <v>0</v>
      </c>
      <c r="C165" s="89">
        <v>0</v>
      </c>
      <c r="D165" s="89">
        <v>0</v>
      </c>
      <c r="E165" s="89">
        <v>0</v>
      </c>
      <c r="F165" s="89">
        <v>0</v>
      </c>
      <c r="G165" s="89">
        <v>0</v>
      </c>
      <c r="H165" s="89">
        <v>0</v>
      </c>
      <c r="I165" s="89">
        <v>0</v>
      </c>
      <c r="J165" s="89">
        <v>0</v>
      </c>
      <c r="K165" s="89">
        <v>0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89">
        <v>0</v>
      </c>
      <c r="V165" s="89">
        <v>0</v>
      </c>
      <c r="W165" s="89">
        <v>0</v>
      </c>
      <c r="X165" s="89">
        <v>0</v>
      </c>
      <c r="Y165" s="89">
        <v>0</v>
      </c>
      <c r="Z165" s="89">
        <v>0</v>
      </c>
      <c r="AA165" s="89">
        <v>0</v>
      </c>
      <c r="AB165" s="89">
        <v>0</v>
      </c>
      <c r="AC165" s="89">
        <v>0</v>
      </c>
      <c r="AD165" s="89">
        <v>0</v>
      </c>
      <c r="AE165" s="89">
        <v>0</v>
      </c>
      <c r="AF165" s="89">
        <v>0</v>
      </c>
      <c r="AG165" s="89">
        <v>0</v>
      </c>
      <c r="AH165" s="89">
        <v>0</v>
      </c>
      <c r="AI165" s="89">
        <v>0</v>
      </c>
      <c r="AJ165" s="89">
        <v>0</v>
      </c>
      <c r="AK165" s="89">
        <v>0</v>
      </c>
      <c r="AL165" s="89">
        <v>0</v>
      </c>
      <c r="AM165" s="89">
        <v>0</v>
      </c>
      <c r="AN165" s="89">
        <v>0</v>
      </c>
      <c r="AO165" s="89">
        <v>0</v>
      </c>
      <c r="AP165" s="89">
        <v>0</v>
      </c>
      <c r="AQ165" s="89">
        <v>0</v>
      </c>
      <c r="AR165" s="89">
        <v>0</v>
      </c>
      <c r="AS165" s="89">
        <v>0</v>
      </c>
      <c r="AT165" s="89">
        <v>0</v>
      </c>
      <c r="AU165" s="89">
        <v>0</v>
      </c>
      <c r="AV165" s="89">
        <v>0</v>
      </c>
      <c r="AW165" s="89">
        <v>0</v>
      </c>
      <c r="AX165" s="89">
        <v>0</v>
      </c>
      <c r="AY165" s="89">
        <v>0</v>
      </c>
      <c r="AZ165" s="89">
        <v>0</v>
      </c>
      <c r="BA165" s="89">
        <v>0</v>
      </c>
      <c r="BB165" s="89">
        <v>0</v>
      </c>
      <c r="BC165" s="89">
        <v>0</v>
      </c>
      <c r="BD165" s="89">
        <v>0</v>
      </c>
      <c r="BE165" s="89">
        <v>0</v>
      </c>
      <c r="BF165" s="89">
        <v>0</v>
      </c>
      <c r="BG165" s="89">
        <v>0</v>
      </c>
      <c r="BH165" s="89">
        <v>0</v>
      </c>
      <c r="BI165" s="89">
        <v>0</v>
      </c>
      <c r="BJ165" s="89">
        <v>0</v>
      </c>
      <c r="BK165" s="89">
        <v>0</v>
      </c>
      <c r="BL165" s="89">
        <v>0</v>
      </c>
      <c r="BM165" s="89">
        <v>0</v>
      </c>
      <c r="BN165" s="89">
        <v>0</v>
      </c>
      <c r="BO165" s="89">
        <v>0</v>
      </c>
      <c r="BP165" s="89">
        <v>0</v>
      </c>
      <c r="BQ165" s="89">
        <v>0</v>
      </c>
      <c r="BR165" s="89">
        <v>0</v>
      </c>
      <c r="BS165" s="89">
        <v>0</v>
      </c>
      <c r="BT165" s="89">
        <v>0</v>
      </c>
      <c r="BU165" s="89">
        <v>0</v>
      </c>
      <c r="BV165" s="89">
        <v>0</v>
      </c>
      <c r="BW165" s="89">
        <v>0</v>
      </c>
      <c r="BX165" s="89">
        <v>0</v>
      </c>
      <c r="BY165" s="89">
        <v>0</v>
      </c>
      <c r="BZ165" s="89">
        <v>0</v>
      </c>
      <c r="CA165" s="89">
        <v>0</v>
      </c>
      <c r="CB165" s="89">
        <v>0</v>
      </c>
      <c r="CC165" s="89">
        <v>0</v>
      </c>
      <c r="CD165" s="89">
        <v>0</v>
      </c>
      <c r="CE165" s="89">
        <v>0</v>
      </c>
      <c r="CF165" s="89">
        <v>0</v>
      </c>
      <c r="CG165" s="89">
        <v>0</v>
      </c>
      <c r="CH165" s="89">
        <v>0</v>
      </c>
      <c r="CI165" s="89">
        <v>1</v>
      </c>
      <c r="CJ165" s="89">
        <v>1</v>
      </c>
      <c r="CK165" s="89">
        <v>1</v>
      </c>
      <c r="CL165" s="89">
        <v>0</v>
      </c>
      <c r="CM165" s="89">
        <v>0</v>
      </c>
      <c r="CN165" s="89">
        <v>0</v>
      </c>
      <c r="CO165" s="89">
        <v>0</v>
      </c>
      <c r="CP165" s="89">
        <v>0</v>
      </c>
      <c r="CQ165" s="89">
        <v>0</v>
      </c>
      <c r="CR165" s="89">
        <v>0</v>
      </c>
      <c r="CS165" s="89">
        <v>0</v>
      </c>
      <c r="CT165" s="89">
        <v>0</v>
      </c>
      <c r="CU165" s="89">
        <v>0</v>
      </c>
      <c r="CV165" s="89">
        <v>0</v>
      </c>
      <c r="CW165" s="89">
        <v>0</v>
      </c>
      <c r="CX165" s="89">
        <v>0</v>
      </c>
      <c r="CY165" s="89">
        <v>0</v>
      </c>
      <c r="CZ165" s="89">
        <v>0</v>
      </c>
      <c r="DA165" s="89">
        <v>0</v>
      </c>
      <c r="DB165" s="89">
        <v>0</v>
      </c>
      <c r="DC165" s="89">
        <v>0</v>
      </c>
      <c r="DD165" s="89">
        <v>0</v>
      </c>
      <c r="DE165" s="89">
        <v>0</v>
      </c>
      <c r="DF165" s="89">
        <v>0</v>
      </c>
      <c r="DG165" s="89">
        <v>0</v>
      </c>
      <c r="DH165" s="89">
        <v>0</v>
      </c>
      <c r="DI165" s="89">
        <v>0</v>
      </c>
      <c r="DJ165" s="89">
        <v>0</v>
      </c>
      <c r="DK165" s="89">
        <v>0</v>
      </c>
      <c r="DL165" s="89">
        <v>0</v>
      </c>
      <c r="DM165" s="89">
        <v>0</v>
      </c>
      <c r="DN165" s="89">
        <v>0</v>
      </c>
      <c r="DO165" s="89">
        <v>0</v>
      </c>
      <c r="DP165" s="89">
        <v>0</v>
      </c>
      <c r="DQ165" s="89">
        <v>0</v>
      </c>
      <c r="DR165" s="89">
        <v>0</v>
      </c>
      <c r="DS165" s="89">
        <v>0</v>
      </c>
      <c r="DT165" s="89">
        <v>0</v>
      </c>
      <c r="DU165" s="89">
        <v>0</v>
      </c>
      <c r="DV165" s="89">
        <v>0</v>
      </c>
      <c r="DW165" s="89">
        <v>0</v>
      </c>
      <c r="DX165" s="89">
        <v>0</v>
      </c>
      <c r="DY165" s="89">
        <v>0</v>
      </c>
      <c r="DZ165" s="88"/>
      <c r="EB165" s="72">
        <f t="shared" si="34"/>
        <v>0</v>
      </c>
      <c r="EC165" s="72">
        <f t="shared" si="35"/>
        <v>0</v>
      </c>
      <c r="ED165" s="72">
        <f t="shared" si="36"/>
        <v>0</v>
      </c>
      <c r="EE165" s="72">
        <f t="shared" si="37"/>
        <v>0</v>
      </c>
      <c r="EF165" s="72">
        <f t="shared" si="38"/>
        <v>0</v>
      </c>
      <c r="EG165" s="72">
        <f t="shared" si="39"/>
        <v>0</v>
      </c>
      <c r="EH165" s="72">
        <f t="shared" si="40"/>
        <v>0</v>
      </c>
      <c r="EI165" s="72">
        <f t="shared" si="41"/>
        <v>0</v>
      </c>
      <c r="EJ165" s="72">
        <f t="shared" si="42"/>
        <v>0</v>
      </c>
      <c r="EK165" s="72">
        <f t="shared" si="43"/>
        <v>0</v>
      </c>
      <c r="EL165" s="72">
        <f t="shared" si="44"/>
        <v>112</v>
      </c>
      <c r="EM165" s="72">
        <f t="shared" si="45"/>
        <v>0</v>
      </c>
      <c r="EN165" s="72">
        <f t="shared" si="46"/>
        <v>0</v>
      </c>
      <c r="EO165" s="72">
        <f t="shared" si="47"/>
        <v>0</v>
      </c>
      <c r="EP165" s="72">
        <f t="shared" si="48"/>
        <v>0</v>
      </c>
      <c r="EQ165" s="72">
        <f t="shared" si="49"/>
        <v>0</v>
      </c>
      <c r="ES165" s="11" t="str">
        <f t="shared" si="50"/>
        <v>{0x00, 0x00, 0x00, 0x00, 0x00, 0x00, 0x00, 0x00, 0x00, 0x00, 0x70, 0x00, 0x00, 0x00, 0x00, 0x00},</v>
      </c>
    </row>
    <row r="166" spans="1:168" s="72" customFormat="1" ht="15" customHeight="1" x14ac:dyDescent="0.25">
      <c r="A166" s="88"/>
      <c r="B166" s="89">
        <v>0</v>
      </c>
      <c r="C166" s="89">
        <v>0</v>
      </c>
      <c r="D166" s="89">
        <v>0</v>
      </c>
      <c r="E166" s="89">
        <v>0</v>
      </c>
      <c r="F166" s="89">
        <v>0</v>
      </c>
      <c r="G166" s="89">
        <v>0</v>
      </c>
      <c r="H166" s="89">
        <v>0</v>
      </c>
      <c r="I166" s="89">
        <v>0</v>
      </c>
      <c r="J166" s="89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89">
        <v>0</v>
      </c>
      <c r="V166" s="89">
        <v>0</v>
      </c>
      <c r="W166" s="89">
        <v>0</v>
      </c>
      <c r="X166" s="89">
        <v>0</v>
      </c>
      <c r="Y166" s="89">
        <v>0</v>
      </c>
      <c r="Z166" s="89">
        <v>0</v>
      </c>
      <c r="AA166" s="89">
        <v>0</v>
      </c>
      <c r="AB166" s="89">
        <v>0</v>
      </c>
      <c r="AC166" s="89">
        <v>0</v>
      </c>
      <c r="AD166" s="89">
        <v>0</v>
      </c>
      <c r="AE166" s="89">
        <v>0</v>
      </c>
      <c r="AF166" s="89">
        <v>0</v>
      </c>
      <c r="AG166" s="89">
        <v>0</v>
      </c>
      <c r="AH166" s="89">
        <v>0</v>
      </c>
      <c r="AI166" s="89">
        <v>0</v>
      </c>
      <c r="AJ166" s="89">
        <v>0</v>
      </c>
      <c r="AK166" s="89">
        <v>0</v>
      </c>
      <c r="AL166" s="89">
        <v>0</v>
      </c>
      <c r="AM166" s="89">
        <v>0</v>
      </c>
      <c r="AN166" s="89">
        <v>0</v>
      </c>
      <c r="AO166" s="89">
        <v>0</v>
      </c>
      <c r="AP166" s="89">
        <v>0</v>
      </c>
      <c r="AQ166" s="89">
        <v>0</v>
      </c>
      <c r="AR166" s="89">
        <v>0</v>
      </c>
      <c r="AS166" s="89">
        <v>0</v>
      </c>
      <c r="AT166" s="89">
        <v>0</v>
      </c>
      <c r="AU166" s="89">
        <v>0</v>
      </c>
      <c r="AV166" s="89">
        <v>0</v>
      </c>
      <c r="AW166" s="89">
        <v>0</v>
      </c>
      <c r="AX166" s="89">
        <v>0</v>
      </c>
      <c r="AY166" s="89">
        <v>0</v>
      </c>
      <c r="AZ166" s="89">
        <v>0</v>
      </c>
      <c r="BA166" s="89">
        <v>0</v>
      </c>
      <c r="BB166" s="89">
        <v>0</v>
      </c>
      <c r="BC166" s="89">
        <v>0</v>
      </c>
      <c r="BD166" s="89">
        <v>0</v>
      </c>
      <c r="BE166" s="89">
        <v>0</v>
      </c>
      <c r="BF166" s="89">
        <v>0</v>
      </c>
      <c r="BG166" s="89">
        <v>0</v>
      </c>
      <c r="BH166" s="89">
        <v>0</v>
      </c>
      <c r="BI166" s="89">
        <v>0</v>
      </c>
      <c r="BJ166" s="89">
        <v>0</v>
      </c>
      <c r="BK166" s="89">
        <v>0</v>
      </c>
      <c r="BL166" s="89">
        <v>0</v>
      </c>
      <c r="BM166" s="89">
        <v>0</v>
      </c>
      <c r="BN166" s="89">
        <v>0</v>
      </c>
      <c r="BO166" s="89">
        <v>0</v>
      </c>
      <c r="BP166" s="89">
        <v>0</v>
      </c>
      <c r="BQ166" s="89">
        <v>0</v>
      </c>
      <c r="BR166" s="89">
        <v>0</v>
      </c>
      <c r="BS166" s="89">
        <v>0</v>
      </c>
      <c r="BT166" s="89">
        <v>0</v>
      </c>
      <c r="BU166" s="89">
        <v>0</v>
      </c>
      <c r="BV166" s="89">
        <v>0</v>
      </c>
      <c r="BW166" s="89">
        <v>0</v>
      </c>
      <c r="BX166" s="89">
        <v>0</v>
      </c>
      <c r="BY166" s="89">
        <v>0</v>
      </c>
      <c r="BZ166" s="89">
        <v>0</v>
      </c>
      <c r="CA166" s="89">
        <v>0</v>
      </c>
      <c r="CB166" s="89">
        <v>0</v>
      </c>
      <c r="CC166" s="89">
        <v>0</v>
      </c>
      <c r="CD166" s="89">
        <v>0</v>
      </c>
      <c r="CE166" s="89">
        <v>0</v>
      </c>
      <c r="CF166" s="89">
        <v>0</v>
      </c>
      <c r="CG166" s="89">
        <v>0</v>
      </c>
      <c r="CH166" s="89">
        <v>0</v>
      </c>
      <c r="CI166" s="89">
        <v>0</v>
      </c>
      <c r="CJ166" s="89">
        <v>0</v>
      </c>
      <c r="CK166" s="89">
        <v>0</v>
      </c>
      <c r="CL166" s="89">
        <v>1</v>
      </c>
      <c r="CM166" s="89">
        <v>1</v>
      </c>
      <c r="CN166" s="89">
        <v>1</v>
      </c>
      <c r="CO166" s="89">
        <v>0</v>
      </c>
      <c r="CP166" s="89">
        <v>0</v>
      </c>
      <c r="CQ166" s="89">
        <v>0</v>
      </c>
      <c r="CR166" s="89">
        <v>0</v>
      </c>
      <c r="CS166" s="89">
        <v>0</v>
      </c>
      <c r="CT166" s="89">
        <v>0</v>
      </c>
      <c r="CU166" s="89">
        <v>0</v>
      </c>
      <c r="CV166" s="89">
        <v>0</v>
      </c>
      <c r="CW166" s="89">
        <v>0</v>
      </c>
      <c r="CX166" s="89">
        <v>0</v>
      </c>
      <c r="CY166" s="89">
        <v>0</v>
      </c>
      <c r="CZ166" s="89">
        <v>0</v>
      </c>
      <c r="DA166" s="89">
        <v>0</v>
      </c>
      <c r="DB166" s="89">
        <v>0</v>
      </c>
      <c r="DC166" s="89">
        <v>0</v>
      </c>
      <c r="DD166" s="89">
        <v>0</v>
      </c>
      <c r="DE166" s="89">
        <v>0</v>
      </c>
      <c r="DF166" s="89">
        <v>0</v>
      </c>
      <c r="DG166" s="89">
        <v>0</v>
      </c>
      <c r="DH166" s="89">
        <v>0</v>
      </c>
      <c r="DI166" s="89">
        <v>0</v>
      </c>
      <c r="DJ166" s="89">
        <v>0</v>
      </c>
      <c r="DK166" s="89">
        <v>0</v>
      </c>
      <c r="DL166" s="89">
        <v>0</v>
      </c>
      <c r="DM166" s="89">
        <v>0</v>
      </c>
      <c r="DN166" s="89">
        <v>0</v>
      </c>
      <c r="DO166" s="89">
        <v>0</v>
      </c>
      <c r="DP166" s="89">
        <v>0</v>
      </c>
      <c r="DQ166" s="89">
        <v>0</v>
      </c>
      <c r="DR166" s="89">
        <v>0</v>
      </c>
      <c r="DS166" s="89">
        <v>0</v>
      </c>
      <c r="DT166" s="89">
        <v>0</v>
      </c>
      <c r="DU166" s="89">
        <v>0</v>
      </c>
      <c r="DV166" s="89">
        <v>0</v>
      </c>
      <c r="DW166" s="89">
        <v>0</v>
      </c>
      <c r="DX166" s="89">
        <v>0</v>
      </c>
      <c r="DY166" s="89">
        <v>0</v>
      </c>
      <c r="DZ166" s="88"/>
      <c r="EB166" s="72">
        <f t="shared" si="34"/>
        <v>0</v>
      </c>
      <c r="EC166" s="72">
        <f t="shared" si="35"/>
        <v>0</v>
      </c>
      <c r="ED166" s="72">
        <f t="shared" si="36"/>
        <v>0</v>
      </c>
      <c r="EE166" s="72">
        <f t="shared" si="37"/>
        <v>0</v>
      </c>
      <c r="EF166" s="72">
        <f t="shared" si="38"/>
        <v>0</v>
      </c>
      <c r="EG166" s="72">
        <f t="shared" si="39"/>
        <v>0</v>
      </c>
      <c r="EH166" s="72">
        <f t="shared" si="40"/>
        <v>0</v>
      </c>
      <c r="EI166" s="72">
        <f t="shared" si="41"/>
        <v>0</v>
      </c>
      <c r="EJ166" s="72">
        <f t="shared" si="42"/>
        <v>0</v>
      </c>
      <c r="EK166" s="72">
        <f t="shared" si="43"/>
        <v>0</v>
      </c>
      <c r="EL166" s="72">
        <f t="shared" si="44"/>
        <v>128</v>
      </c>
      <c r="EM166" s="72">
        <f t="shared" si="45"/>
        <v>3</v>
      </c>
      <c r="EN166" s="72">
        <f t="shared" si="46"/>
        <v>0</v>
      </c>
      <c r="EO166" s="72">
        <f t="shared" si="47"/>
        <v>0</v>
      </c>
      <c r="EP166" s="72">
        <f t="shared" si="48"/>
        <v>0</v>
      </c>
      <c r="EQ166" s="72">
        <f t="shared" si="49"/>
        <v>0</v>
      </c>
      <c r="ES166" s="11" t="str">
        <f t="shared" si="50"/>
        <v>{0x00, 0x00, 0x00, 0x00, 0x00, 0x00, 0x00, 0x00, 0x00, 0x00, 0x80, 0x03, 0x00, 0x00, 0x00, 0x00},</v>
      </c>
    </row>
    <row r="167" spans="1:168" s="72" customFormat="1" ht="15" customHeight="1" x14ac:dyDescent="0.25">
      <c r="A167" s="88"/>
      <c r="B167" s="89">
        <v>0</v>
      </c>
      <c r="C167" s="89">
        <v>0</v>
      </c>
      <c r="D167" s="89">
        <v>0</v>
      </c>
      <c r="E167" s="89">
        <v>0</v>
      </c>
      <c r="F167" s="89">
        <v>0</v>
      </c>
      <c r="G167" s="89">
        <v>0</v>
      </c>
      <c r="H167" s="89">
        <v>0</v>
      </c>
      <c r="I167" s="89">
        <v>0</v>
      </c>
      <c r="J167" s="89">
        <v>0</v>
      </c>
      <c r="K167" s="89">
        <v>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89">
        <v>0</v>
      </c>
      <c r="V167" s="89">
        <v>0</v>
      </c>
      <c r="W167" s="89">
        <v>0</v>
      </c>
      <c r="X167" s="89">
        <v>0</v>
      </c>
      <c r="Y167" s="89">
        <v>0</v>
      </c>
      <c r="Z167" s="89">
        <v>0</v>
      </c>
      <c r="AA167" s="89">
        <v>0</v>
      </c>
      <c r="AB167" s="89">
        <v>0</v>
      </c>
      <c r="AC167" s="89">
        <v>0</v>
      </c>
      <c r="AD167" s="89">
        <v>0</v>
      </c>
      <c r="AE167" s="89">
        <v>0</v>
      </c>
      <c r="AF167" s="89">
        <v>0</v>
      </c>
      <c r="AG167" s="89">
        <v>0</v>
      </c>
      <c r="AH167" s="89">
        <v>0</v>
      </c>
      <c r="AI167" s="89">
        <v>0</v>
      </c>
      <c r="AJ167" s="89">
        <v>0</v>
      </c>
      <c r="AK167" s="89">
        <v>0</v>
      </c>
      <c r="AL167" s="89">
        <v>0</v>
      </c>
      <c r="AM167" s="89">
        <v>0</v>
      </c>
      <c r="AN167" s="89">
        <v>0</v>
      </c>
      <c r="AO167" s="89">
        <v>0</v>
      </c>
      <c r="AP167" s="89">
        <v>0</v>
      </c>
      <c r="AQ167" s="89">
        <v>0</v>
      </c>
      <c r="AR167" s="89">
        <v>0</v>
      </c>
      <c r="AS167" s="89">
        <v>0</v>
      </c>
      <c r="AT167" s="89">
        <v>0</v>
      </c>
      <c r="AU167" s="89">
        <v>0</v>
      </c>
      <c r="AV167" s="89">
        <v>0</v>
      </c>
      <c r="AW167" s="89">
        <v>0</v>
      </c>
      <c r="AX167" s="89">
        <v>0</v>
      </c>
      <c r="AY167" s="89">
        <v>0</v>
      </c>
      <c r="AZ167" s="89">
        <v>0</v>
      </c>
      <c r="BA167" s="89">
        <v>0</v>
      </c>
      <c r="BB167" s="89">
        <v>0</v>
      </c>
      <c r="BC167" s="89">
        <v>0</v>
      </c>
      <c r="BD167" s="89">
        <v>0</v>
      </c>
      <c r="BE167" s="89">
        <v>0</v>
      </c>
      <c r="BF167" s="89">
        <v>0</v>
      </c>
      <c r="BG167" s="89">
        <v>0</v>
      </c>
      <c r="BH167" s="89">
        <v>0</v>
      </c>
      <c r="BI167" s="89">
        <v>0</v>
      </c>
      <c r="BJ167" s="89">
        <v>0</v>
      </c>
      <c r="BK167" s="89">
        <v>0</v>
      </c>
      <c r="BL167" s="89">
        <v>0</v>
      </c>
      <c r="BM167" s="89">
        <v>0</v>
      </c>
      <c r="BN167" s="89">
        <v>0</v>
      </c>
      <c r="BO167" s="89">
        <v>0</v>
      </c>
      <c r="BP167" s="89">
        <v>0</v>
      </c>
      <c r="BQ167" s="89">
        <v>0</v>
      </c>
      <c r="BR167" s="89">
        <v>0</v>
      </c>
      <c r="BS167" s="89">
        <v>0</v>
      </c>
      <c r="BT167" s="89">
        <v>0</v>
      </c>
      <c r="BU167" s="89">
        <v>0</v>
      </c>
      <c r="BV167" s="89">
        <v>0</v>
      </c>
      <c r="BW167" s="89">
        <v>0</v>
      </c>
      <c r="BX167" s="89">
        <v>0</v>
      </c>
      <c r="BY167" s="89">
        <v>0</v>
      </c>
      <c r="BZ167" s="89">
        <v>0</v>
      </c>
      <c r="CA167" s="89">
        <v>0</v>
      </c>
      <c r="CB167" s="89">
        <v>0</v>
      </c>
      <c r="CC167" s="89">
        <v>0</v>
      </c>
      <c r="CD167" s="89">
        <v>0</v>
      </c>
      <c r="CE167" s="89">
        <v>0</v>
      </c>
      <c r="CF167" s="89">
        <v>0</v>
      </c>
      <c r="CG167" s="89">
        <v>0</v>
      </c>
      <c r="CH167" s="89">
        <v>0</v>
      </c>
      <c r="CI167" s="89">
        <v>0</v>
      </c>
      <c r="CJ167" s="89">
        <v>0</v>
      </c>
      <c r="CK167" s="89">
        <v>0</v>
      </c>
      <c r="CL167" s="89">
        <v>1</v>
      </c>
      <c r="CM167" s="89">
        <v>1</v>
      </c>
      <c r="CN167" s="89">
        <v>1</v>
      </c>
      <c r="CO167" s="89">
        <v>0</v>
      </c>
      <c r="CP167" s="89">
        <v>0</v>
      </c>
      <c r="CQ167" s="89">
        <v>0</v>
      </c>
      <c r="CR167" s="89">
        <v>0</v>
      </c>
      <c r="CS167" s="89">
        <v>0</v>
      </c>
      <c r="CT167" s="89">
        <v>0</v>
      </c>
      <c r="CU167" s="89">
        <v>0</v>
      </c>
      <c r="CV167" s="89">
        <v>0</v>
      </c>
      <c r="CW167" s="89">
        <v>0</v>
      </c>
      <c r="CX167" s="89">
        <v>0</v>
      </c>
      <c r="CY167" s="89">
        <v>0</v>
      </c>
      <c r="CZ167" s="89">
        <v>0</v>
      </c>
      <c r="DA167" s="89">
        <v>0</v>
      </c>
      <c r="DB167" s="89">
        <v>0</v>
      </c>
      <c r="DC167" s="89">
        <v>0</v>
      </c>
      <c r="DD167" s="89">
        <v>0</v>
      </c>
      <c r="DE167" s="89">
        <v>0</v>
      </c>
      <c r="DF167" s="89">
        <v>0</v>
      </c>
      <c r="DG167" s="89">
        <v>0</v>
      </c>
      <c r="DH167" s="89">
        <v>0</v>
      </c>
      <c r="DI167" s="89">
        <v>0</v>
      </c>
      <c r="DJ167" s="89">
        <v>0</v>
      </c>
      <c r="DK167" s="89">
        <v>0</v>
      </c>
      <c r="DL167" s="89">
        <v>0</v>
      </c>
      <c r="DM167" s="89">
        <v>0</v>
      </c>
      <c r="DN167" s="89">
        <v>0</v>
      </c>
      <c r="DO167" s="89">
        <v>0</v>
      </c>
      <c r="DP167" s="89">
        <v>0</v>
      </c>
      <c r="DQ167" s="89">
        <v>0</v>
      </c>
      <c r="DR167" s="89">
        <v>0</v>
      </c>
      <c r="DS167" s="89">
        <v>0</v>
      </c>
      <c r="DT167" s="89">
        <v>0</v>
      </c>
      <c r="DU167" s="89">
        <v>0</v>
      </c>
      <c r="DV167" s="89">
        <v>0</v>
      </c>
      <c r="DW167" s="89">
        <v>0</v>
      </c>
      <c r="DX167" s="89">
        <v>0</v>
      </c>
      <c r="DY167" s="89">
        <v>0</v>
      </c>
      <c r="DZ167" s="88"/>
      <c r="EB167" s="72">
        <f t="shared" si="34"/>
        <v>0</v>
      </c>
      <c r="EC167" s="72">
        <f t="shared" si="35"/>
        <v>0</v>
      </c>
      <c r="ED167" s="72">
        <f t="shared" si="36"/>
        <v>0</v>
      </c>
      <c r="EE167" s="72">
        <f t="shared" si="37"/>
        <v>0</v>
      </c>
      <c r="EF167" s="72">
        <f t="shared" si="38"/>
        <v>0</v>
      </c>
      <c r="EG167" s="72">
        <f t="shared" si="39"/>
        <v>0</v>
      </c>
      <c r="EH167" s="72">
        <f t="shared" si="40"/>
        <v>0</v>
      </c>
      <c r="EI167" s="72">
        <f t="shared" si="41"/>
        <v>0</v>
      </c>
      <c r="EJ167" s="72">
        <f t="shared" si="42"/>
        <v>0</v>
      </c>
      <c r="EK167" s="72">
        <f t="shared" si="43"/>
        <v>0</v>
      </c>
      <c r="EL167" s="72">
        <f t="shared" si="44"/>
        <v>128</v>
      </c>
      <c r="EM167" s="72">
        <f t="shared" si="45"/>
        <v>3</v>
      </c>
      <c r="EN167" s="72">
        <f t="shared" si="46"/>
        <v>0</v>
      </c>
      <c r="EO167" s="72">
        <f t="shared" si="47"/>
        <v>0</v>
      </c>
      <c r="EP167" s="72">
        <f t="shared" si="48"/>
        <v>0</v>
      </c>
      <c r="EQ167" s="72">
        <f t="shared" si="49"/>
        <v>0</v>
      </c>
      <c r="ES167" s="11" t="str">
        <f t="shared" si="50"/>
        <v>{0x00, 0x00, 0x00, 0x00, 0x00, 0x00, 0x00, 0x00, 0x00, 0x00, 0x80, 0x03, 0x00, 0x00, 0x00, 0x00},</v>
      </c>
    </row>
    <row r="168" spans="1:168" s="72" customFormat="1" ht="15" customHeight="1" x14ac:dyDescent="0.25">
      <c r="A168" s="88"/>
      <c r="B168" s="89">
        <v>0</v>
      </c>
      <c r="C168" s="89">
        <v>0</v>
      </c>
      <c r="D168" s="89">
        <v>0</v>
      </c>
      <c r="E168" s="89">
        <v>0</v>
      </c>
      <c r="F168" s="89">
        <v>0</v>
      </c>
      <c r="G168" s="89">
        <v>0</v>
      </c>
      <c r="H168" s="89">
        <v>0</v>
      </c>
      <c r="I168" s="89">
        <v>0</v>
      </c>
      <c r="J168" s="89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89">
        <v>0</v>
      </c>
      <c r="V168" s="89">
        <v>0</v>
      </c>
      <c r="W168" s="89">
        <v>0</v>
      </c>
      <c r="X168" s="89">
        <v>0</v>
      </c>
      <c r="Y168" s="89">
        <v>0</v>
      </c>
      <c r="Z168" s="89">
        <v>0</v>
      </c>
      <c r="AA168" s="89">
        <v>0</v>
      </c>
      <c r="AB168" s="89">
        <v>0</v>
      </c>
      <c r="AC168" s="89">
        <v>0</v>
      </c>
      <c r="AD168" s="89">
        <v>0</v>
      </c>
      <c r="AE168" s="89">
        <v>0</v>
      </c>
      <c r="AF168" s="89">
        <v>0</v>
      </c>
      <c r="AG168" s="89">
        <v>0</v>
      </c>
      <c r="AH168" s="89">
        <v>0</v>
      </c>
      <c r="AI168" s="89">
        <v>0</v>
      </c>
      <c r="AJ168" s="89">
        <v>0</v>
      </c>
      <c r="AK168" s="89">
        <v>0</v>
      </c>
      <c r="AL168" s="89">
        <v>0</v>
      </c>
      <c r="AM168" s="89">
        <v>0</v>
      </c>
      <c r="AN168" s="89">
        <v>0</v>
      </c>
      <c r="AO168" s="89">
        <v>0</v>
      </c>
      <c r="AP168" s="89">
        <v>0</v>
      </c>
      <c r="AQ168" s="89">
        <v>0</v>
      </c>
      <c r="AR168" s="89">
        <v>0</v>
      </c>
      <c r="AS168" s="89">
        <v>0</v>
      </c>
      <c r="AT168" s="89">
        <v>0</v>
      </c>
      <c r="AU168" s="89">
        <v>0</v>
      </c>
      <c r="AV168" s="89">
        <v>0</v>
      </c>
      <c r="AW168" s="89">
        <v>0</v>
      </c>
      <c r="AX168" s="89">
        <v>0</v>
      </c>
      <c r="AY168" s="89">
        <v>0</v>
      </c>
      <c r="AZ168" s="89">
        <v>0</v>
      </c>
      <c r="BA168" s="89">
        <v>0</v>
      </c>
      <c r="BB168" s="89">
        <v>0</v>
      </c>
      <c r="BC168" s="89">
        <v>0</v>
      </c>
      <c r="BD168" s="89">
        <v>0</v>
      </c>
      <c r="BE168" s="89">
        <v>0</v>
      </c>
      <c r="BF168" s="89">
        <v>0</v>
      </c>
      <c r="BG168" s="89">
        <v>0</v>
      </c>
      <c r="BH168" s="89">
        <v>0</v>
      </c>
      <c r="BI168" s="89">
        <v>0</v>
      </c>
      <c r="BJ168" s="89">
        <v>0</v>
      </c>
      <c r="BK168" s="89">
        <v>0</v>
      </c>
      <c r="BL168" s="89">
        <v>0</v>
      </c>
      <c r="BM168" s="89">
        <v>0</v>
      </c>
      <c r="BN168" s="89">
        <v>0</v>
      </c>
      <c r="BO168" s="89">
        <v>0</v>
      </c>
      <c r="BP168" s="89">
        <v>0</v>
      </c>
      <c r="BQ168" s="89">
        <v>0</v>
      </c>
      <c r="BR168" s="89">
        <v>0</v>
      </c>
      <c r="BS168" s="89">
        <v>0</v>
      </c>
      <c r="BT168" s="89">
        <v>0</v>
      </c>
      <c r="BU168" s="89">
        <v>0</v>
      </c>
      <c r="BV168" s="89">
        <v>0</v>
      </c>
      <c r="BW168" s="89">
        <v>0</v>
      </c>
      <c r="BX168" s="89">
        <v>0</v>
      </c>
      <c r="BY168" s="89">
        <v>0</v>
      </c>
      <c r="BZ168" s="89">
        <v>0</v>
      </c>
      <c r="CA168" s="89">
        <v>0</v>
      </c>
      <c r="CB168" s="89">
        <v>0</v>
      </c>
      <c r="CC168" s="89">
        <v>0</v>
      </c>
      <c r="CD168" s="89">
        <v>0</v>
      </c>
      <c r="CE168" s="89">
        <v>0</v>
      </c>
      <c r="CF168" s="89">
        <v>0</v>
      </c>
      <c r="CG168" s="89">
        <v>0</v>
      </c>
      <c r="CH168" s="89">
        <v>0</v>
      </c>
      <c r="CI168" s="89">
        <v>0</v>
      </c>
      <c r="CJ168" s="89">
        <v>0</v>
      </c>
      <c r="CK168" s="89">
        <v>0</v>
      </c>
      <c r="CL168" s="89">
        <v>1</v>
      </c>
      <c r="CM168" s="89">
        <v>1</v>
      </c>
      <c r="CN168" s="89">
        <v>1</v>
      </c>
      <c r="CO168" s="89">
        <v>0</v>
      </c>
      <c r="CP168" s="89">
        <v>0</v>
      </c>
      <c r="CQ168" s="89">
        <v>0</v>
      </c>
      <c r="CR168" s="89">
        <v>0</v>
      </c>
      <c r="CS168" s="89">
        <v>0</v>
      </c>
      <c r="CT168" s="89">
        <v>0</v>
      </c>
      <c r="CU168" s="89">
        <v>0</v>
      </c>
      <c r="CV168" s="89">
        <v>0</v>
      </c>
      <c r="CW168" s="89">
        <v>0</v>
      </c>
      <c r="CX168" s="89">
        <v>0</v>
      </c>
      <c r="CY168" s="89">
        <v>0</v>
      </c>
      <c r="CZ168" s="89">
        <v>0</v>
      </c>
      <c r="DA168" s="89">
        <v>0</v>
      </c>
      <c r="DB168" s="89">
        <v>0</v>
      </c>
      <c r="DC168" s="89">
        <v>0</v>
      </c>
      <c r="DD168" s="89">
        <v>0</v>
      </c>
      <c r="DE168" s="89">
        <v>0</v>
      </c>
      <c r="DF168" s="89">
        <v>0</v>
      </c>
      <c r="DG168" s="89">
        <v>0</v>
      </c>
      <c r="DH168" s="89">
        <v>0</v>
      </c>
      <c r="DI168" s="89">
        <v>0</v>
      </c>
      <c r="DJ168" s="89">
        <v>0</v>
      </c>
      <c r="DK168" s="89">
        <v>0</v>
      </c>
      <c r="DL168" s="89">
        <v>0</v>
      </c>
      <c r="DM168" s="89">
        <v>0</v>
      </c>
      <c r="DN168" s="89">
        <v>0</v>
      </c>
      <c r="DO168" s="89">
        <v>0</v>
      </c>
      <c r="DP168" s="89">
        <v>0</v>
      </c>
      <c r="DQ168" s="89">
        <v>0</v>
      </c>
      <c r="DR168" s="89">
        <v>0</v>
      </c>
      <c r="DS168" s="89">
        <v>0</v>
      </c>
      <c r="DT168" s="89">
        <v>0</v>
      </c>
      <c r="DU168" s="89">
        <v>0</v>
      </c>
      <c r="DV168" s="89">
        <v>0</v>
      </c>
      <c r="DW168" s="89">
        <v>0</v>
      </c>
      <c r="DX168" s="89">
        <v>0</v>
      </c>
      <c r="DY168" s="89">
        <v>0</v>
      </c>
      <c r="DZ168" s="88"/>
      <c r="EB168" s="72">
        <f t="shared" si="34"/>
        <v>0</v>
      </c>
      <c r="EC168" s="72">
        <f t="shared" si="35"/>
        <v>0</v>
      </c>
      <c r="ED168" s="72">
        <f t="shared" si="36"/>
        <v>0</v>
      </c>
      <c r="EE168" s="72">
        <f t="shared" si="37"/>
        <v>0</v>
      </c>
      <c r="EF168" s="72">
        <f t="shared" si="38"/>
        <v>0</v>
      </c>
      <c r="EG168" s="72">
        <f t="shared" si="39"/>
        <v>0</v>
      </c>
      <c r="EH168" s="72">
        <f t="shared" si="40"/>
        <v>0</v>
      </c>
      <c r="EI168" s="72">
        <f t="shared" si="41"/>
        <v>0</v>
      </c>
      <c r="EJ168" s="72">
        <f t="shared" si="42"/>
        <v>0</v>
      </c>
      <c r="EK168" s="72">
        <f t="shared" si="43"/>
        <v>0</v>
      </c>
      <c r="EL168" s="72">
        <f t="shared" si="44"/>
        <v>128</v>
      </c>
      <c r="EM168" s="72">
        <f t="shared" si="45"/>
        <v>3</v>
      </c>
      <c r="EN168" s="72">
        <f t="shared" si="46"/>
        <v>0</v>
      </c>
      <c r="EO168" s="72">
        <f t="shared" si="47"/>
        <v>0</v>
      </c>
      <c r="EP168" s="72">
        <f t="shared" si="48"/>
        <v>0</v>
      </c>
      <c r="EQ168" s="72">
        <f t="shared" si="49"/>
        <v>0</v>
      </c>
      <c r="ES168" s="11" t="str">
        <f t="shared" si="50"/>
        <v>{0x00, 0x00, 0x00, 0x00, 0x00, 0x00, 0x00, 0x00, 0x00, 0x00, 0x80, 0x03, 0x00, 0x00, 0x00, 0x00},</v>
      </c>
    </row>
    <row r="169" spans="1:168" s="72" customFormat="1" ht="15" customHeight="1" x14ac:dyDescent="0.25">
      <c r="A169" s="88"/>
      <c r="B169" s="89">
        <v>0</v>
      </c>
      <c r="C169" s="89">
        <v>0</v>
      </c>
      <c r="D169" s="89">
        <v>0</v>
      </c>
      <c r="E169" s="89">
        <v>0</v>
      </c>
      <c r="F169" s="89">
        <v>0</v>
      </c>
      <c r="G169" s="89">
        <v>0</v>
      </c>
      <c r="H169" s="89">
        <v>0</v>
      </c>
      <c r="I169" s="89">
        <v>0</v>
      </c>
      <c r="J169" s="89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89">
        <v>0</v>
      </c>
      <c r="V169" s="89">
        <v>0</v>
      </c>
      <c r="W169" s="89">
        <v>0</v>
      </c>
      <c r="X169" s="89">
        <v>0</v>
      </c>
      <c r="Y169" s="89">
        <v>0</v>
      </c>
      <c r="Z169" s="89">
        <v>0</v>
      </c>
      <c r="AA169" s="89">
        <v>0</v>
      </c>
      <c r="AB169" s="89">
        <v>0</v>
      </c>
      <c r="AC169" s="89">
        <v>0</v>
      </c>
      <c r="AD169" s="89">
        <v>0</v>
      </c>
      <c r="AE169" s="89">
        <v>0</v>
      </c>
      <c r="AF169" s="89">
        <v>0</v>
      </c>
      <c r="AG169" s="89">
        <v>0</v>
      </c>
      <c r="AH169" s="89">
        <v>0</v>
      </c>
      <c r="AI169" s="89">
        <v>0</v>
      </c>
      <c r="AJ169" s="89">
        <v>0</v>
      </c>
      <c r="AK169" s="89">
        <v>0</v>
      </c>
      <c r="AL169" s="89">
        <v>0</v>
      </c>
      <c r="AM169" s="89">
        <v>0</v>
      </c>
      <c r="AN169" s="89">
        <v>0</v>
      </c>
      <c r="AO169" s="89">
        <v>0</v>
      </c>
      <c r="AP169" s="89">
        <v>0</v>
      </c>
      <c r="AQ169" s="89">
        <v>0</v>
      </c>
      <c r="AR169" s="89">
        <v>0</v>
      </c>
      <c r="AS169" s="89">
        <v>0</v>
      </c>
      <c r="AT169" s="89">
        <v>0</v>
      </c>
      <c r="AU169" s="89">
        <v>0</v>
      </c>
      <c r="AV169" s="89">
        <v>0</v>
      </c>
      <c r="AW169" s="89">
        <v>0</v>
      </c>
      <c r="AX169" s="89">
        <v>0</v>
      </c>
      <c r="AY169" s="89">
        <v>0</v>
      </c>
      <c r="AZ169" s="89">
        <v>0</v>
      </c>
      <c r="BA169" s="89">
        <v>0</v>
      </c>
      <c r="BB169" s="89">
        <v>0</v>
      </c>
      <c r="BC169" s="89">
        <v>0</v>
      </c>
      <c r="BD169" s="89">
        <v>0</v>
      </c>
      <c r="BE169" s="89">
        <v>0</v>
      </c>
      <c r="BF169" s="89">
        <v>0</v>
      </c>
      <c r="BG169" s="89">
        <v>0</v>
      </c>
      <c r="BH169" s="89">
        <v>0</v>
      </c>
      <c r="BI169" s="89">
        <v>0</v>
      </c>
      <c r="BJ169" s="89">
        <v>0</v>
      </c>
      <c r="BK169" s="89">
        <v>0</v>
      </c>
      <c r="BL169" s="89">
        <v>0</v>
      </c>
      <c r="BM169" s="89">
        <v>0</v>
      </c>
      <c r="BN169" s="89">
        <v>0</v>
      </c>
      <c r="BO169" s="89">
        <v>0</v>
      </c>
      <c r="BP169" s="89">
        <v>0</v>
      </c>
      <c r="BQ169" s="89">
        <v>0</v>
      </c>
      <c r="BR169" s="89">
        <v>0</v>
      </c>
      <c r="BS169" s="89">
        <v>0</v>
      </c>
      <c r="BT169" s="89">
        <v>0</v>
      </c>
      <c r="BU169" s="89">
        <v>0</v>
      </c>
      <c r="BV169" s="89">
        <v>0</v>
      </c>
      <c r="BW169" s="89">
        <v>0</v>
      </c>
      <c r="BX169" s="89">
        <v>0</v>
      </c>
      <c r="BY169" s="89">
        <v>0</v>
      </c>
      <c r="BZ169" s="89">
        <v>0</v>
      </c>
      <c r="CA169" s="89">
        <v>0</v>
      </c>
      <c r="CB169" s="89">
        <v>0</v>
      </c>
      <c r="CC169" s="89">
        <v>0</v>
      </c>
      <c r="CD169" s="89">
        <v>0</v>
      </c>
      <c r="CE169" s="89">
        <v>0</v>
      </c>
      <c r="CF169" s="89">
        <v>0</v>
      </c>
      <c r="CG169" s="89">
        <v>0</v>
      </c>
      <c r="CH169" s="89">
        <v>0</v>
      </c>
      <c r="CI169" s="89">
        <v>0</v>
      </c>
      <c r="CJ169" s="89">
        <v>0</v>
      </c>
      <c r="CK169" s="89">
        <v>0</v>
      </c>
      <c r="CL169" s="89">
        <v>0</v>
      </c>
      <c r="CM169" s="89">
        <v>0</v>
      </c>
      <c r="CN169" s="89">
        <v>0</v>
      </c>
      <c r="CO169" s="89">
        <v>1</v>
      </c>
      <c r="CP169" s="89">
        <v>1</v>
      </c>
      <c r="CQ169" s="89">
        <v>1</v>
      </c>
      <c r="CR169" s="89">
        <v>0</v>
      </c>
      <c r="CS169" s="89">
        <v>0</v>
      </c>
      <c r="CT169" s="89">
        <v>0</v>
      </c>
      <c r="CU169" s="89">
        <v>0</v>
      </c>
      <c r="CV169" s="89">
        <v>0</v>
      </c>
      <c r="CW169" s="89">
        <v>0</v>
      </c>
      <c r="CX169" s="89">
        <v>0</v>
      </c>
      <c r="CY169" s="89">
        <v>0</v>
      </c>
      <c r="CZ169" s="89">
        <v>0</v>
      </c>
      <c r="DA169" s="89">
        <v>0</v>
      </c>
      <c r="DB169" s="89">
        <v>0</v>
      </c>
      <c r="DC169" s="89">
        <v>0</v>
      </c>
      <c r="DD169" s="89">
        <v>0</v>
      </c>
      <c r="DE169" s="89">
        <v>0</v>
      </c>
      <c r="DF169" s="89">
        <v>0</v>
      </c>
      <c r="DG169" s="89">
        <v>0</v>
      </c>
      <c r="DH169" s="89">
        <v>0</v>
      </c>
      <c r="DI169" s="89">
        <v>0</v>
      </c>
      <c r="DJ169" s="89">
        <v>0</v>
      </c>
      <c r="DK169" s="89">
        <v>0</v>
      </c>
      <c r="DL169" s="89">
        <v>0</v>
      </c>
      <c r="DM169" s="89">
        <v>0</v>
      </c>
      <c r="DN169" s="89">
        <v>0</v>
      </c>
      <c r="DO169" s="89">
        <v>0</v>
      </c>
      <c r="DP169" s="89">
        <v>0</v>
      </c>
      <c r="DQ169" s="89">
        <v>0</v>
      </c>
      <c r="DR169" s="89">
        <v>0</v>
      </c>
      <c r="DS169" s="89">
        <v>0</v>
      </c>
      <c r="DT169" s="89">
        <v>0</v>
      </c>
      <c r="DU169" s="89">
        <v>0</v>
      </c>
      <c r="DV169" s="89">
        <v>0</v>
      </c>
      <c r="DW169" s="89">
        <v>0</v>
      </c>
      <c r="DX169" s="89">
        <v>0</v>
      </c>
      <c r="DY169" s="89">
        <v>0</v>
      </c>
      <c r="DZ169" s="88"/>
      <c r="EB169" s="72">
        <f t="shared" si="34"/>
        <v>0</v>
      </c>
      <c r="EC169" s="72">
        <f t="shared" si="35"/>
        <v>0</v>
      </c>
      <c r="ED169" s="72">
        <f t="shared" si="36"/>
        <v>0</v>
      </c>
      <c r="EE169" s="72">
        <f t="shared" si="37"/>
        <v>0</v>
      </c>
      <c r="EF169" s="72">
        <f t="shared" si="38"/>
        <v>0</v>
      </c>
      <c r="EG169" s="72">
        <f t="shared" si="39"/>
        <v>0</v>
      </c>
      <c r="EH169" s="72">
        <f t="shared" si="40"/>
        <v>0</v>
      </c>
      <c r="EI169" s="72">
        <f t="shared" si="41"/>
        <v>0</v>
      </c>
      <c r="EJ169" s="72">
        <f t="shared" si="42"/>
        <v>0</v>
      </c>
      <c r="EK169" s="72">
        <f t="shared" si="43"/>
        <v>0</v>
      </c>
      <c r="EL169" s="72">
        <f t="shared" si="44"/>
        <v>0</v>
      </c>
      <c r="EM169" s="72">
        <f t="shared" si="45"/>
        <v>28</v>
      </c>
      <c r="EN169" s="72">
        <f t="shared" si="46"/>
        <v>0</v>
      </c>
      <c r="EO169" s="72">
        <f t="shared" si="47"/>
        <v>0</v>
      </c>
      <c r="EP169" s="72">
        <f t="shared" si="48"/>
        <v>0</v>
      </c>
      <c r="EQ169" s="72">
        <f t="shared" si="49"/>
        <v>0</v>
      </c>
      <c r="ES169" s="11" t="str">
        <f t="shared" si="50"/>
        <v>{0x00, 0x00, 0x00, 0x00, 0x00, 0x00, 0x00, 0x00, 0x00, 0x00, 0x00, 0x1C, 0x00, 0x00, 0x00, 0x00},</v>
      </c>
    </row>
    <row r="170" spans="1:168" s="72" customFormat="1" ht="15" customHeight="1" x14ac:dyDescent="0.25">
      <c r="A170" s="88"/>
      <c r="B170" s="89">
        <v>0</v>
      </c>
      <c r="C170" s="89">
        <v>0</v>
      </c>
      <c r="D170" s="89">
        <v>0</v>
      </c>
      <c r="E170" s="89">
        <v>0</v>
      </c>
      <c r="F170" s="89">
        <v>0</v>
      </c>
      <c r="G170" s="89">
        <v>0</v>
      </c>
      <c r="H170" s="89">
        <v>0</v>
      </c>
      <c r="I170" s="89">
        <v>0</v>
      </c>
      <c r="J170" s="89">
        <v>0</v>
      </c>
      <c r="K170" s="89">
        <v>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0</v>
      </c>
      <c r="S170" s="89">
        <v>0</v>
      </c>
      <c r="T170" s="89">
        <v>0</v>
      </c>
      <c r="U170" s="89">
        <v>0</v>
      </c>
      <c r="V170" s="89">
        <v>0</v>
      </c>
      <c r="W170" s="89">
        <v>0</v>
      </c>
      <c r="X170" s="89">
        <v>0</v>
      </c>
      <c r="Y170" s="89">
        <v>0</v>
      </c>
      <c r="Z170" s="89">
        <v>0</v>
      </c>
      <c r="AA170" s="89">
        <v>0</v>
      </c>
      <c r="AB170" s="89">
        <v>0</v>
      </c>
      <c r="AC170" s="89">
        <v>0</v>
      </c>
      <c r="AD170" s="89">
        <v>0</v>
      </c>
      <c r="AE170" s="89">
        <v>0</v>
      </c>
      <c r="AF170" s="89">
        <v>0</v>
      </c>
      <c r="AG170" s="89">
        <v>0</v>
      </c>
      <c r="AH170" s="89">
        <v>0</v>
      </c>
      <c r="AI170" s="89">
        <v>0</v>
      </c>
      <c r="AJ170" s="89">
        <v>0</v>
      </c>
      <c r="AK170" s="89">
        <v>0</v>
      </c>
      <c r="AL170" s="89">
        <v>0</v>
      </c>
      <c r="AM170" s="89">
        <v>0</v>
      </c>
      <c r="AN170" s="89">
        <v>0</v>
      </c>
      <c r="AO170" s="89">
        <v>0</v>
      </c>
      <c r="AP170" s="89">
        <v>0</v>
      </c>
      <c r="AQ170" s="89">
        <v>0</v>
      </c>
      <c r="AR170" s="89">
        <v>0</v>
      </c>
      <c r="AS170" s="89">
        <v>0</v>
      </c>
      <c r="AT170" s="89">
        <v>0</v>
      </c>
      <c r="AU170" s="89">
        <v>0</v>
      </c>
      <c r="AV170" s="89">
        <v>0</v>
      </c>
      <c r="AW170" s="89">
        <v>0</v>
      </c>
      <c r="AX170" s="89">
        <v>0</v>
      </c>
      <c r="AY170" s="89">
        <v>0</v>
      </c>
      <c r="AZ170" s="89">
        <v>0</v>
      </c>
      <c r="BA170" s="89">
        <v>0</v>
      </c>
      <c r="BB170" s="89">
        <v>0</v>
      </c>
      <c r="BC170" s="89">
        <v>0</v>
      </c>
      <c r="BD170" s="89">
        <v>0</v>
      </c>
      <c r="BE170" s="89">
        <v>0</v>
      </c>
      <c r="BF170" s="89">
        <v>0</v>
      </c>
      <c r="BG170" s="89">
        <v>0</v>
      </c>
      <c r="BH170" s="89">
        <v>0</v>
      </c>
      <c r="BI170" s="89">
        <v>0</v>
      </c>
      <c r="BJ170" s="89">
        <v>0</v>
      </c>
      <c r="BK170" s="89">
        <v>0</v>
      </c>
      <c r="BL170" s="89">
        <v>0</v>
      </c>
      <c r="BM170" s="89">
        <v>0</v>
      </c>
      <c r="BN170" s="89">
        <v>0</v>
      </c>
      <c r="BO170" s="89">
        <v>0</v>
      </c>
      <c r="BP170" s="89">
        <v>0</v>
      </c>
      <c r="BQ170" s="89">
        <v>0</v>
      </c>
      <c r="BR170" s="89">
        <v>0</v>
      </c>
      <c r="BS170" s="89">
        <v>0</v>
      </c>
      <c r="BT170" s="89">
        <v>0</v>
      </c>
      <c r="BU170" s="89">
        <v>0</v>
      </c>
      <c r="BV170" s="89">
        <v>0</v>
      </c>
      <c r="BW170" s="89">
        <v>0</v>
      </c>
      <c r="BX170" s="89">
        <v>0</v>
      </c>
      <c r="BY170" s="89">
        <v>0</v>
      </c>
      <c r="BZ170" s="89">
        <v>0</v>
      </c>
      <c r="CA170" s="89">
        <v>0</v>
      </c>
      <c r="CB170" s="89">
        <v>0</v>
      </c>
      <c r="CC170" s="89">
        <v>0</v>
      </c>
      <c r="CD170" s="89">
        <v>0</v>
      </c>
      <c r="CE170" s="89">
        <v>0</v>
      </c>
      <c r="CF170" s="89">
        <v>0</v>
      </c>
      <c r="CG170" s="89">
        <v>0</v>
      </c>
      <c r="CH170" s="89">
        <v>0</v>
      </c>
      <c r="CI170" s="89">
        <v>0</v>
      </c>
      <c r="CJ170" s="89">
        <v>0</v>
      </c>
      <c r="CK170" s="89">
        <v>0</v>
      </c>
      <c r="CL170" s="89">
        <v>0</v>
      </c>
      <c r="CM170" s="89">
        <v>0</v>
      </c>
      <c r="CN170" s="89">
        <v>0</v>
      </c>
      <c r="CO170" s="89">
        <v>1</v>
      </c>
      <c r="CP170" s="89">
        <v>1</v>
      </c>
      <c r="CQ170" s="89">
        <v>1</v>
      </c>
      <c r="CR170" s="89">
        <v>0</v>
      </c>
      <c r="CS170" s="89">
        <v>0</v>
      </c>
      <c r="CT170" s="89">
        <v>0</v>
      </c>
      <c r="CU170" s="89">
        <v>0</v>
      </c>
      <c r="CV170" s="89">
        <v>0</v>
      </c>
      <c r="CW170" s="89">
        <v>0</v>
      </c>
      <c r="CX170" s="89">
        <v>0</v>
      </c>
      <c r="CY170" s="89">
        <v>0</v>
      </c>
      <c r="CZ170" s="89">
        <v>0</v>
      </c>
      <c r="DA170" s="89">
        <v>0</v>
      </c>
      <c r="DB170" s="89">
        <v>0</v>
      </c>
      <c r="DC170" s="89">
        <v>0</v>
      </c>
      <c r="DD170" s="89">
        <v>0</v>
      </c>
      <c r="DE170" s="89">
        <v>0</v>
      </c>
      <c r="DF170" s="89">
        <v>0</v>
      </c>
      <c r="DG170" s="89">
        <v>0</v>
      </c>
      <c r="DH170" s="89">
        <v>0</v>
      </c>
      <c r="DI170" s="89">
        <v>0</v>
      </c>
      <c r="DJ170" s="89">
        <v>0</v>
      </c>
      <c r="DK170" s="89">
        <v>0</v>
      </c>
      <c r="DL170" s="89">
        <v>0</v>
      </c>
      <c r="DM170" s="89">
        <v>0</v>
      </c>
      <c r="DN170" s="89">
        <v>0</v>
      </c>
      <c r="DO170" s="89">
        <v>0</v>
      </c>
      <c r="DP170" s="89">
        <v>0</v>
      </c>
      <c r="DQ170" s="89">
        <v>0</v>
      </c>
      <c r="DR170" s="89">
        <v>0</v>
      </c>
      <c r="DS170" s="89">
        <v>0</v>
      </c>
      <c r="DT170" s="89">
        <v>0</v>
      </c>
      <c r="DU170" s="89">
        <v>0</v>
      </c>
      <c r="DV170" s="89">
        <v>0</v>
      </c>
      <c r="DW170" s="89">
        <v>0</v>
      </c>
      <c r="DX170" s="89">
        <v>0</v>
      </c>
      <c r="DY170" s="89">
        <v>0</v>
      </c>
      <c r="DZ170" s="88"/>
      <c r="EB170" s="72">
        <f t="shared" si="34"/>
        <v>0</v>
      </c>
      <c r="EC170" s="72">
        <f t="shared" si="35"/>
        <v>0</v>
      </c>
      <c r="ED170" s="72">
        <f t="shared" si="36"/>
        <v>0</v>
      </c>
      <c r="EE170" s="72">
        <f t="shared" si="37"/>
        <v>0</v>
      </c>
      <c r="EF170" s="72">
        <f t="shared" si="38"/>
        <v>0</v>
      </c>
      <c r="EG170" s="72">
        <f t="shared" si="39"/>
        <v>0</v>
      </c>
      <c r="EH170" s="72">
        <f t="shared" si="40"/>
        <v>0</v>
      </c>
      <c r="EI170" s="72">
        <f t="shared" si="41"/>
        <v>0</v>
      </c>
      <c r="EJ170" s="72">
        <f t="shared" si="42"/>
        <v>0</v>
      </c>
      <c r="EK170" s="72">
        <f t="shared" si="43"/>
        <v>0</v>
      </c>
      <c r="EL170" s="72">
        <f t="shared" si="44"/>
        <v>0</v>
      </c>
      <c r="EM170" s="72">
        <f t="shared" si="45"/>
        <v>28</v>
      </c>
      <c r="EN170" s="72">
        <f t="shared" si="46"/>
        <v>0</v>
      </c>
      <c r="EO170" s="72">
        <f t="shared" si="47"/>
        <v>0</v>
      </c>
      <c r="EP170" s="72">
        <f t="shared" si="48"/>
        <v>0</v>
      </c>
      <c r="EQ170" s="72">
        <f t="shared" si="49"/>
        <v>0</v>
      </c>
      <c r="ES170" s="11" t="str">
        <f t="shared" si="50"/>
        <v>{0x00, 0x00, 0x00, 0x00, 0x00, 0x00, 0x00, 0x00, 0x00, 0x00, 0x00, 0x1C, 0x00, 0x00, 0x00, 0x00},</v>
      </c>
    </row>
    <row r="171" spans="1:168" s="72" customFormat="1" ht="15" customHeight="1" x14ac:dyDescent="0.25">
      <c r="A171" s="88"/>
      <c r="B171" s="89">
        <v>0</v>
      </c>
      <c r="C171" s="89">
        <v>0</v>
      </c>
      <c r="D171" s="89">
        <v>0</v>
      </c>
      <c r="E171" s="89">
        <v>0</v>
      </c>
      <c r="F171" s="89">
        <v>0</v>
      </c>
      <c r="G171" s="89">
        <v>0</v>
      </c>
      <c r="H171" s="89">
        <v>0</v>
      </c>
      <c r="I171" s="89">
        <v>0</v>
      </c>
      <c r="J171" s="89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89">
        <v>0</v>
      </c>
      <c r="V171" s="89">
        <v>0</v>
      </c>
      <c r="W171" s="89">
        <v>0</v>
      </c>
      <c r="X171" s="89">
        <v>0</v>
      </c>
      <c r="Y171" s="89">
        <v>0</v>
      </c>
      <c r="Z171" s="89">
        <v>0</v>
      </c>
      <c r="AA171" s="89">
        <v>0</v>
      </c>
      <c r="AB171" s="89">
        <v>0</v>
      </c>
      <c r="AC171" s="89">
        <v>0</v>
      </c>
      <c r="AD171" s="89">
        <v>0</v>
      </c>
      <c r="AE171" s="89">
        <v>0</v>
      </c>
      <c r="AF171" s="89">
        <v>0</v>
      </c>
      <c r="AG171" s="89">
        <v>0</v>
      </c>
      <c r="AH171" s="89">
        <v>0</v>
      </c>
      <c r="AI171" s="89">
        <v>0</v>
      </c>
      <c r="AJ171" s="89">
        <v>0</v>
      </c>
      <c r="AK171" s="89">
        <v>0</v>
      </c>
      <c r="AL171" s="89">
        <v>0</v>
      </c>
      <c r="AM171" s="89">
        <v>0</v>
      </c>
      <c r="AN171" s="89">
        <v>0</v>
      </c>
      <c r="AO171" s="89">
        <v>0</v>
      </c>
      <c r="AP171" s="89">
        <v>0</v>
      </c>
      <c r="AQ171" s="89">
        <v>0</v>
      </c>
      <c r="AR171" s="89">
        <v>0</v>
      </c>
      <c r="AS171" s="89">
        <v>0</v>
      </c>
      <c r="AT171" s="89">
        <v>0</v>
      </c>
      <c r="AU171" s="89">
        <v>0</v>
      </c>
      <c r="AV171" s="89">
        <v>0</v>
      </c>
      <c r="AW171" s="89">
        <v>0</v>
      </c>
      <c r="AX171" s="89">
        <v>0</v>
      </c>
      <c r="AY171" s="89">
        <v>0</v>
      </c>
      <c r="AZ171" s="89">
        <v>0</v>
      </c>
      <c r="BA171" s="89">
        <v>0</v>
      </c>
      <c r="BB171" s="89">
        <v>0</v>
      </c>
      <c r="BC171" s="89">
        <v>0</v>
      </c>
      <c r="BD171" s="89">
        <v>0</v>
      </c>
      <c r="BE171" s="89">
        <v>0</v>
      </c>
      <c r="BF171" s="89">
        <v>0</v>
      </c>
      <c r="BG171" s="89">
        <v>0</v>
      </c>
      <c r="BH171" s="89">
        <v>0</v>
      </c>
      <c r="BI171" s="89">
        <v>0</v>
      </c>
      <c r="BJ171" s="89">
        <v>0</v>
      </c>
      <c r="BK171" s="89">
        <v>0</v>
      </c>
      <c r="BL171" s="89">
        <v>0</v>
      </c>
      <c r="BM171" s="89">
        <v>0</v>
      </c>
      <c r="BN171" s="89">
        <v>0</v>
      </c>
      <c r="BO171" s="89">
        <v>0</v>
      </c>
      <c r="BP171" s="89">
        <v>0</v>
      </c>
      <c r="BQ171" s="89">
        <v>0</v>
      </c>
      <c r="BR171" s="89">
        <v>0</v>
      </c>
      <c r="BS171" s="89">
        <v>0</v>
      </c>
      <c r="BT171" s="89">
        <v>0</v>
      </c>
      <c r="BU171" s="89">
        <v>0</v>
      </c>
      <c r="BV171" s="89">
        <v>0</v>
      </c>
      <c r="BW171" s="89">
        <v>0</v>
      </c>
      <c r="BX171" s="89">
        <v>0</v>
      </c>
      <c r="BY171" s="89">
        <v>0</v>
      </c>
      <c r="BZ171" s="89">
        <v>0</v>
      </c>
      <c r="CA171" s="89">
        <v>0</v>
      </c>
      <c r="CB171" s="89">
        <v>0</v>
      </c>
      <c r="CC171" s="89">
        <v>0</v>
      </c>
      <c r="CD171" s="89">
        <v>0</v>
      </c>
      <c r="CE171" s="89">
        <v>0</v>
      </c>
      <c r="CF171" s="89">
        <v>0</v>
      </c>
      <c r="CG171" s="89">
        <v>0</v>
      </c>
      <c r="CH171" s="89">
        <v>0</v>
      </c>
      <c r="CI171" s="89">
        <v>0</v>
      </c>
      <c r="CJ171" s="89">
        <v>0</v>
      </c>
      <c r="CK171" s="89">
        <v>0</v>
      </c>
      <c r="CL171" s="89">
        <v>0</v>
      </c>
      <c r="CM171" s="89">
        <v>0</v>
      </c>
      <c r="CN171" s="89">
        <v>0</v>
      </c>
      <c r="CO171" s="89">
        <v>1</v>
      </c>
      <c r="CP171" s="89">
        <v>1</v>
      </c>
      <c r="CQ171" s="89">
        <v>1</v>
      </c>
      <c r="CR171" s="89">
        <v>0</v>
      </c>
      <c r="CS171" s="89">
        <v>0</v>
      </c>
      <c r="CT171" s="89">
        <v>0</v>
      </c>
      <c r="CU171" s="89">
        <v>0</v>
      </c>
      <c r="CV171" s="89">
        <v>0</v>
      </c>
      <c r="CW171" s="89">
        <v>0</v>
      </c>
      <c r="CX171" s="89">
        <v>0</v>
      </c>
      <c r="CY171" s="89">
        <v>0</v>
      </c>
      <c r="CZ171" s="89">
        <v>0</v>
      </c>
      <c r="DA171" s="89">
        <v>0</v>
      </c>
      <c r="DB171" s="89">
        <v>0</v>
      </c>
      <c r="DC171" s="89">
        <v>0</v>
      </c>
      <c r="DD171" s="89">
        <v>0</v>
      </c>
      <c r="DE171" s="89">
        <v>0</v>
      </c>
      <c r="DF171" s="89">
        <v>0</v>
      </c>
      <c r="DG171" s="89">
        <v>0</v>
      </c>
      <c r="DH171" s="89">
        <v>0</v>
      </c>
      <c r="DI171" s="89">
        <v>0</v>
      </c>
      <c r="DJ171" s="89">
        <v>0</v>
      </c>
      <c r="DK171" s="89">
        <v>0</v>
      </c>
      <c r="DL171" s="89">
        <v>0</v>
      </c>
      <c r="DM171" s="89">
        <v>0</v>
      </c>
      <c r="DN171" s="89">
        <v>0</v>
      </c>
      <c r="DO171" s="89">
        <v>0</v>
      </c>
      <c r="DP171" s="89">
        <v>0</v>
      </c>
      <c r="DQ171" s="89">
        <v>0</v>
      </c>
      <c r="DR171" s="89">
        <v>0</v>
      </c>
      <c r="DS171" s="89">
        <v>0</v>
      </c>
      <c r="DT171" s="89">
        <v>0</v>
      </c>
      <c r="DU171" s="89">
        <v>0</v>
      </c>
      <c r="DV171" s="89">
        <v>0</v>
      </c>
      <c r="DW171" s="89">
        <v>0</v>
      </c>
      <c r="DX171" s="89">
        <v>0</v>
      </c>
      <c r="DY171" s="89">
        <v>0</v>
      </c>
      <c r="DZ171" s="88"/>
      <c r="EB171" s="72">
        <f t="shared" si="34"/>
        <v>0</v>
      </c>
      <c r="EC171" s="72">
        <f t="shared" si="35"/>
        <v>0</v>
      </c>
      <c r="ED171" s="72">
        <f t="shared" si="36"/>
        <v>0</v>
      </c>
      <c r="EE171" s="72">
        <f t="shared" si="37"/>
        <v>0</v>
      </c>
      <c r="EF171" s="72">
        <f t="shared" si="38"/>
        <v>0</v>
      </c>
      <c r="EG171" s="72">
        <f t="shared" si="39"/>
        <v>0</v>
      </c>
      <c r="EH171" s="72">
        <f t="shared" si="40"/>
        <v>0</v>
      </c>
      <c r="EI171" s="72">
        <f t="shared" si="41"/>
        <v>0</v>
      </c>
      <c r="EJ171" s="72">
        <f t="shared" si="42"/>
        <v>0</v>
      </c>
      <c r="EK171" s="72">
        <f t="shared" si="43"/>
        <v>0</v>
      </c>
      <c r="EL171" s="72">
        <f t="shared" si="44"/>
        <v>0</v>
      </c>
      <c r="EM171" s="72">
        <f t="shared" si="45"/>
        <v>28</v>
      </c>
      <c r="EN171" s="72">
        <f t="shared" si="46"/>
        <v>0</v>
      </c>
      <c r="EO171" s="72">
        <f t="shared" si="47"/>
        <v>0</v>
      </c>
      <c r="EP171" s="72">
        <f t="shared" si="48"/>
        <v>0</v>
      </c>
      <c r="EQ171" s="72">
        <f t="shared" si="49"/>
        <v>0</v>
      </c>
      <c r="ES171" s="11" t="str">
        <f t="shared" si="50"/>
        <v>{0x00, 0x00, 0x00, 0x00, 0x00, 0x00, 0x00, 0x00, 0x00, 0x00, 0x00, 0x1C, 0x00, 0x00, 0x00, 0x00},</v>
      </c>
      <c r="FA171" s="81"/>
      <c r="FB171" s="81"/>
      <c r="FC171" s="81"/>
      <c r="FD171" s="81"/>
      <c r="FE171" s="81"/>
      <c r="FF171" s="81"/>
      <c r="FG171" s="81"/>
      <c r="FH171" s="81"/>
      <c r="FI171" s="81"/>
      <c r="FJ171" s="81"/>
      <c r="FK171" s="81"/>
      <c r="FL171" s="81"/>
    </row>
    <row r="172" spans="1:168" s="72" customFormat="1" ht="15" customHeight="1" x14ac:dyDescent="0.25">
      <c r="A172" s="88"/>
      <c r="B172" s="89">
        <v>0</v>
      </c>
      <c r="C172" s="89">
        <v>0</v>
      </c>
      <c r="D172" s="89">
        <v>0</v>
      </c>
      <c r="E172" s="89">
        <v>0</v>
      </c>
      <c r="F172" s="89">
        <v>0</v>
      </c>
      <c r="G172" s="89">
        <v>0</v>
      </c>
      <c r="H172" s="89">
        <v>0</v>
      </c>
      <c r="I172" s="89">
        <v>0</v>
      </c>
      <c r="J172" s="89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89">
        <v>0</v>
      </c>
      <c r="V172" s="89">
        <v>0</v>
      </c>
      <c r="W172" s="89">
        <v>0</v>
      </c>
      <c r="X172" s="89">
        <v>0</v>
      </c>
      <c r="Y172" s="89">
        <v>0</v>
      </c>
      <c r="Z172" s="89">
        <v>0</v>
      </c>
      <c r="AA172" s="89">
        <v>0</v>
      </c>
      <c r="AB172" s="89">
        <v>0</v>
      </c>
      <c r="AC172" s="89">
        <v>0</v>
      </c>
      <c r="AD172" s="89">
        <v>0</v>
      </c>
      <c r="AE172" s="89">
        <v>0</v>
      </c>
      <c r="AF172" s="89">
        <v>0</v>
      </c>
      <c r="AG172" s="89">
        <v>0</v>
      </c>
      <c r="AH172" s="89">
        <v>0</v>
      </c>
      <c r="AI172" s="89">
        <v>0</v>
      </c>
      <c r="AJ172" s="89">
        <v>0</v>
      </c>
      <c r="AK172" s="89">
        <v>0</v>
      </c>
      <c r="AL172" s="89">
        <v>0</v>
      </c>
      <c r="AM172" s="89">
        <v>0</v>
      </c>
      <c r="AN172" s="89">
        <v>0</v>
      </c>
      <c r="AO172" s="89">
        <v>0</v>
      </c>
      <c r="AP172" s="89">
        <v>0</v>
      </c>
      <c r="AQ172" s="89">
        <v>0</v>
      </c>
      <c r="AR172" s="89">
        <v>0</v>
      </c>
      <c r="AS172" s="89">
        <v>0</v>
      </c>
      <c r="AT172" s="89">
        <v>0</v>
      </c>
      <c r="AU172" s="89">
        <v>0</v>
      </c>
      <c r="AV172" s="89">
        <v>0</v>
      </c>
      <c r="AW172" s="89">
        <v>0</v>
      </c>
      <c r="AX172" s="89">
        <v>0</v>
      </c>
      <c r="AY172" s="89">
        <v>0</v>
      </c>
      <c r="AZ172" s="89">
        <v>0</v>
      </c>
      <c r="BA172" s="89">
        <v>0</v>
      </c>
      <c r="BB172" s="89">
        <v>0</v>
      </c>
      <c r="BC172" s="89">
        <v>0</v>
      </c>
      <c r="BD172" s="89">
        <v>0</v>
      </c>
      <c r="BE172" s="89">
        <v>0</v>
      </c>
      <c r="BF172" s="89">
        <v>0</v>
      </c>
      <c r="BG172" s="89">
        <v>0</v>
      </c>
      <c r="BH172" s="89">
        <v>0</v>
      </c>
      <c r="BI172" s="89">
        <v>0</v>
      </c>
      <c r="BJ172" s="89">
        <v>0</v>
      </c>
      <c r="BK172" s="89">
        <v>0</v>
      </c>
      <c r="BL172" s="89">
        <v>0</v>
      </c>
      <c r="BM172" s="89">
        <v>0</v>
      </c>
      <c r="BN172" s="89">
        <v>0</v>
      </c>
      <c r="BO172" s="89">
        <v>0</v>
      </c>
      <c r="BP172" s="89">
        <v>0</v>
      </c>
      <c r="BQ172" s="89">
        <v>0</v>
      </c>
      <c r="BR172" s="89">
        <v>0</v>
      </c>
      <c r="BS172" s="89">
        <v>0</v>
      </c>
      <c r="BT172" s="89">
        <v>0</v>
      </c>
      <c r="BU172" s="89">
        <v>0</v>
      </c>
      <c r="BV172" s="89">
        <v>0</v>
      </c>
      <c r="BW172" s="89">
        <v>0</v>
      </c>
      <c r="BX172" s="89">
        <v>0</v>
      </c>
      <c r="BY172" s="89">
        <v>0</v>
      </c>
      <c r="BZ172" s="89">
        <v>0</v>
      </c>
      <c r="CA172" s="89">
        <v>0</v>
      </c>
      <c r="CB172" s="89">
        <v>0</v>
      </c>
      <c r="CC172" s="89">
        <v>0</v>
      </c>
      <c r="CD172" s="89">
        <v>0</v>
      </c>
      <c r="CE172" s="89">
        <v>0</v>
      </c>
      <c r="CF172" s="89">
        <v>0</v>
      </c>
      <c r="CG172" s="89">
        <v>0</v>
      </c>
      <c r="CH172" s="89">
        <v>0</v>
      </c>
      <c r="CI172" s="89">
        <v>0</v>
      </c>
      <c r="CJ172" s="89">
        <v>0</v>
      </c>
      <c r="CK172" s="89">
        <v>0</v>
      </c>
      <c r="CL172" s="89">
        <v>0</v>
      </c>
      <c r="CM172" s="89">
        <v>0</v>
      </c>
      <c r="CN172" s="89">
        <v>0</v>
      </c>
      <c r="CO172" s="89">
        <v>0</v>
      </c>
      <c r="CP172" s="89">
        <v>0</v>
      </c>
      <c r="CQ172" s="89">
        <v>0</v>
      </c>
      <c r="CR172" s="89">
        <v>1</v>
      </c>
      <c r="CS172" s="89">
        <v>1</v>
      </c>
      <c r="CT172" s="89">
        <v>1</v>
      </c>
      <c r="CU172" s="89">
        <v>0</v>
      </c>
      <c r="CV172" s="89">
        <v>0</v>
      </c>
      <c r="CW172" s="89">
        <v>0</v>
      </c>
      <c r="CX172" s="89">
        <v>0</v>
      </c>
      <c r="CY172" s="89">
        <v>0</v>
      </c>
      <c r="CZ172" s="89">
        <v>0</v>
      </c>
      <c r="DA172" s="89">
        <v>0</v>
      </c>
      <c r="DB172" s="89">
        <v>0</v>
      </c>
      <c r="DC172" s="89">
        <v>0</v>
      </c>
      <c r="DD172" s="89">
        <v>0</v>
      </c>
      <c r="DE172" s="89">
        <v>0</v>
      </c>
      <c r="DF172" s="89">
        <v>0</v>
      </c>
      <c r="DG172" s="89">
        <v>0</v>
      </c>
      <c r="DH172" s="89">
        <v>0</v>
      </c>
      <c r="DI172" s="89">
        <v>0</v>
      </c>
      <c r="DJ172" s="89">
        <v>0</v>
      </c>
      <c r="DK172" s="89">
        <v>0</v>
      </c>
      <c r="DL172" s="89">
        <v>0</v>
      </c>
      <c r="DM172" s="89">
        <v>0</v>
      </c>
      <c r="DN172" s="89">
        <v>0</v>
      </c>
      <c r="DO172" s="89">
        <v>0</v>
      </c>
      <c r="DP172" s="89">
        <v>0</v>
      </c>
      <c r="DQ172" s="89">
        <v>0</v>
      </c>
      <c r="DR172" s="89">
        <v>0</v>
      </c>
      <c r="DS172" s="89">
        <v>0</v>
      </c>
      <c r="DT172" s="89">
        <v>0</v>
      </c>
      <c r="DU172" s="89">
        <v>0</v>
      </c>
      <c r="DV172" s="89">
        <v>0</v>
      </c>
      <c r="DW172" s="89">
        <v>0</v>
      </c>
      <c r="DX172" s="89">
        <v>0</v>
      </c>
      <c r="DY172" s="89">
        <v>0</v>
      </c>
      <c r="DZ172" s="88"/>
      <c r="EB172" s="72">
        <f t="shared" si="34"/>
        <v>0</v>
      </c>
      <c r="EC172" s="72">
        <f t="shared" si="35"/>
        <v>0</v>
      </c>
      <c r="ED172" s="72">
        <f t="shared" si="36"/>
        <v>0</v>
      </c>
      <c r="EE172" s="72">
        <f t="shared" si="37"/>
        <v>0</v>
      </c>
      <c r="EF172" s="72">
        <f t="shared" si="38"/>
        <v>0</v>
      </c>
      <c r="EG172" s="72">
        <f t="shared" si="39"/>
        <v>0</v>
      </c>
      <c r="EH172" s="72">
        <f t="shared" si="40"/>
        <v>0</v>
      </c>
      <c r="EI172" s="72">
        <f t="shared" si="41"/>
        <v>0</v>
      </c>
      <c r="EJ172" s="72">
        <f t="shared" si="42"/>
        <v>0</v>
      </c>
      <c r="EK172" s="72">
        <f t="shared" si="43"/>
        <v>0</v>
      </c>
      <c r="EL172" s="72">
        <f t="shared" si="44"/>
        <v>0</v>
      </c>
      <c r="EM172" s="72">
        <f t="shared" si="45"/>
        <v>224</v>
      </c>
      <c r="EN172" s="72">
        <f t="shared" si="46"/>
        <v>0</v>
      </c>
      <c r="EO172" s="72">
        <f t="shared" si="47"/>
        <v>0</v>
      </c>
      <c r="EP172" s="72">
        <f t="shared" si="48"/>
        <v>0</v>
      </c>
      <c r="EQ172" s="72">
        <f t="shared" si="49"/>
        <v>0</v>
      </c>
      <c r="ES172" s="11" t="str">
        <f t="shared" si="50"/>
        <v>{0x00, 0x00, 0x00, 0x00, 0x00, 0x00, 0x00, 0x00, 0x00, 0x00, 0x00, 0xE0, 0x00, 0x00, 0x00, 0x00},</v>
      </c>
      <c r="FA172" s="81"/>
      <c r="FB172" s="81"/>
      <c r="FC172" s="81"/>
      <c r="FD172" s="81"/>
      <c r="FE172" s="81"/>
      <c r="FF172" s="81"/>
      <c r="FG172" s="81"/>
      <c r="FH172" s="81"/>
      <c r="FI172" s="81"/>
      <c r="FJ172" s="81"/>
      <c r="FK172" s="81"/>
      <c r="FL172" s="81"/>
    </row>
    <row r="173" spans="1:168" s="72" customFormat="1" ht="15" customHeight="1" x14ac:dyDescent="0.25">
      <c r="A173" s="88"/>
      <c r="B173" s="89">
        <v>0</v>
      </c>
      <c r="C173" s="89">
        <v>0</v>
      </c>
      <c r="D173" s="89">
        <v>0</v>
      </c>
      <c r="E173" s="89">
        <v>0</v>
      </c>
      <c r="F173" s="89">
        <v>0</v>
      </c>
      <c r="G173" s="89">
        <v>0</v>
      </c>
      <c r="H173" s="89">
        <v>0</v>
      </c>
      <c r="I173" s="89">
        <v>0</v>
      </c>
      <c r="J173" s="89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89">
        <v>0</v>
      </c>
      <c r="V173" s="89">
        <v>0</v>
      </c>
      <c r="W173" s="89">
        <v>0</v>
      </c>
      <c r="X173" s="89">
        <v>0</v>
      </c>
      <c r="Y173" s="89">
        <v>0</v>
      </c>
      <c r="Z173" s="89">
        <v>0</v>
      </c>
      <c r="AA173" s="89">
        <v>0</v>
      </c>
      <c r="AB173" s="89">
        <v>0</v>
      </c>
      <c r="AC173" s="89">
        <v>0</v>
      </c>
      <c r="AD173" s="89">
        <v>0</v>
      </c>
      <c r="AE173" s="89">
        <v>0</v>
      </c>
      <c r="AF173" s="89">
        <v>0</v>
      </c>
      <c r="AG173" s="89">
        <v>0</v>
      </c>
      <c r="AH173" s="89">
        <v>0</v>
      </c>
      <c r="AI173" s="89">
        <v>0</v>
      </c>
      <c r="AJ173" s="89">
        <v>0</v>
      </c>
      <c r="AK173" s="89">
        <v>0</v>
      </c>
      <c r="AL173" s="89">
        <v>0</v>
      </c>
      <c r="AM173" s="89">
        <v>0</v>
      </c>
      <c r="AN173" s="89">
        <v>0</v>
      </c>
      <c r="AO173" s="89">
        <v>0</v>
      </c>
      <c r="AP173" s="89">
        <v>0</v>
      </c>
      <c r="AQ173" s="89">
        <v>0</v>
      </c>
      <c r="AR173" s="89">
        <v>0</v>
      </c>
      <c r="AS173" s="89">
        <v>0</v>
      </c>
      <c r="AT173" s="89">
        <v>0</v>
      </c>
      <c r="AU173" s="89">
        <v>0</v>
      </c>
      <c r="AV173" s="89">
        <v>0</v>
      </c>
      <c r="AW173" s="89">
        <v>0</v>
      </c>
      <c r="AX173" s="89">
        <v>0</v>
      </c>
      <c r="AY173" s="89">
        <v>0</v>
      </c>
      <c r="AZ173" s="89">
        <v>0</v>
      </c>
      <c r="BA173" s="89">
        <v>0</v>
      </c>
      <c r="BB173" s="89">
        <v>0</v>
      </c>
      <c r="BC173" s="89">
        <v>0</v>
      </c>
      <c r="BD173" s="89">
        <v>0</v>
      </c>
      <c r="BE173" s="89">
        <v>0</v>
      </c>
      <c r="BF173" s="89">
        <v>0</v>
      </c>
      <c r="BG173" s="89">
        <v>0</v>
      </c>
      <c r="BH173" s="89">
        <v>0</v>
      </c>
      <c r="BI173" s="89">
        <v>0</v>
      </c>
      <c r="BJ173" s="89">
        <v>0</v>
      </c>
      <c r="BK173" s="89">
        <v>0</v>
      </c>
      <c r="BL173" s="89">
        <v>0</v>
      </c>
      <c r="BM173" s="89">
        <v>0</v>
      </c>
      <c r="BN173" s="89">
        <v>0</v>
      </c>
      <c r="BO173" s="89">
        <v>0</v>
      </c>
      <c r="BP173" s="89">
        <v>0</v>
      </c>
      <c r="BQ173" s="89">
        <v>0</v>
      </c>
      <c r="BR173" s="89">
        <v>0</v>
      </c>
      <c r="BS173" s="89">
        <v>0</v>
      </c>
      <c r="BT173" s="89">
        <v>0</v>
      </c>
      <c r="BU173" s="89">
        <v>0</v>
      </c>
      <c r="BV173" s="89">
        <v>0</v>
      </c>
      <c r="BW173" s="89">
        <v>0</v>
      </c>
      <c r="BX173" s="89">
        <v>0</v>
      </c>
      <c r="BY173" s="89">
        <v>0</v>
      </c>
      <c r="BZ173" s="89">
        <v>0</v>
      </c>
      <c r="CA173" s="89">
        <v>0</v>
      </c>
      <c r="CB173" s="89">
        <v>0</v>
      </c>
      <c r="CC173" s="89">
        <v>0</v>
      </c>
      <c r="CD173" s="89">
        <v>0</v>
      </c>
      <c r="CE173" s="89">
        <v>0</v>
      </c>
      <c r="CF173" s="89">
        <v>0</v>
      </c>
      <c r="CG173" s="89">
        <v>0</v>
      </c>
      <c r="CH173" s="89">
        <v>0</v>
      </c>
      <c r="CI173" s="89">
        <v>0</v>
      </c>
      <c r="CJ173" s="89">
        <v>0</v>
      </c>
      <c r="CK173" s="89">
        <v>0</v>
      </c>
      <c r="CL173" s="89">
        <v>0</v>
      </c>
      <c r="CM173" s="89">
        <v>0</v>
      </c>
      <c r="CN173" s="89">
        <v>0</v>
      </c>
      <c r="CO173" s="89">
        <v>0</v>
      </c>
      <c r="CP173" s="89">
        <v>0</v>
      </c>
      <c r="CQ173" s="89">
        <v>0</v>
      </c>
      <c r="CR173" s="89">
        <v>1</v>
      </c>
      <c r="CS173" s="89">
        <v>1</v>
      </c>
      <c r="CT173" s="89">
        <v>1</v>
      </c>
      <c r="CU173" s="89">
        <v>0</v>
      </c>
      <c r="CV173" s="89">
        <v>0</v>
      </c>
      <c r="CW173" s="89">
        <v>0</v>
      </c>
      <c r="CX173" s="89">
        <v>0</v>
      </c>
      <c r="CY173" s="89">
        <v>0</v>
      </c>
      <c r="CZ173" s="89">
        <v>0</v>
      </c>
      <c r="DA173" s="89">
        <v>0</v>
      </c>
      <c r="DB173" s="89">
        <v>0</v>
      </c>
      <c r="DC173" s="89">
        <v>0</v>
      </c>
      <c r="DD173" s="89">
        <v>0</v>
      </c>
      <c r="DE173" s="89">
        <v>0</v>
      </c>
      <c r="DF173" s="89">
        <v>0</v>
      </c>
      <c r="DG173" s="89">
        <v>0</v>
      </c>
      <c r="DH173" s="89">
        <v>0</v>
      </c>
      <c r="DI173" s="89">
        <v>0</v>
      </c>
      <c r="DJ173" s="89">
        <v>0</v>
      </c>
      <c r="DK173" s="89">
        <v>0</v>
      </c>
      <c r="DL173" s="89">
        <v>0</v>
      </c>
      <c r="DM173" s="89">
        <v>0</v>
      </c>
      <c r="DN173" s="89">
        <v>0</v>
      </c>
      <c r="DO173" s="89">
        <v>0</v>
      </c>
      <c r="DP173" s="89">
        <v>0</v>
      </c>
      <c r="DQ173" s="89">
        <v>0</v>
      </c>
      <c r="DR173" s="89">
        <v>0</v>
      </c>
      <c r="DS173" s="89">
        <v>0</v>
      </c>
      <c r="DT173" s="89">
        <v>0</v>
      </c>
      <c r="DU173" s="89">
        <v>0</v>
      </c>
      <c r="DV173" s="89">
        <v>0</v>
      </c>
      <c r="DW173" s="89">
        <v>0</v>
      </c>
      <c r="DX173" s="89">
        <v>0</v>
      </c>
      <c r="DY173" s="89">
        <v>0</v>
      </c>
      <c r="DZ173" s="88"/>
      <c r="EB173" s="72">
        <f t="shared" si="34"/>
        <v>0</v>
      </c>
      <c r="EC173" s="72">
        <f t="shared" si="35"/>
        <v>0</v>
      </c>
      <c r="ED173" s="72">
        <f t="shared" si="36"/>
        <v>0</v>
      </c>
      <c r="EE173" s="72">
        <f t="shared" si="37"/>
        <v>0</v>
      </c>
      <c r="EF173" s="72">
        <f t="shared" si="38"/>
        <v>0</v>
      </c>
      <c r="EG173" s="72">
        <f t="shared" si="39"/>
        <v>0</v>
      </c>
      <c r="EH173" s="72">
        <f t="shared" si="40"/>
        <v>0</v>
      </c>
      <c r="EI173" s="72">
        <f t="shared" si="41"/>
        <v>0</v>
      </c>
      <c r="EJ173" s="72">
        <f t="shared" si="42"/>
        <v>0</v>
      </c>
      <c r="EK173" s="72">
        <f t="shared" si="43"/>
        <v>0</v>
      </c>
      <c r="EL173" s="72">
        <f t="shared" si="44"/>
        <v>0</v>
      </c>
      <c r="EM173" s="72">
        <f t="shared" si="45"/>
        <v>224</v>
      </c>
      <c r="EN173" s="72">
        <f t="shared" si="46"/>
        <v>0</v>
      </c>
      <c r="EO173" s="72">
        <f t="shared" si="47"/>
        <v>0</v>
      </c>
      <c r="EP173" s="72">
        <f t="shared" si="48"/>
        <v>0</v>
      </c>
      <c r="EQ173" s="72">
        <f t="shared" si="49"/>
        <v>0</v>
      </c>
      <c r="ES173" s="11" t="str">
        <f t="shared" si="50"/>
        <v>{0x00, 0x00, 0x00, 0x00, 0x00, 0x00, 0x00, 0x00, 0x00, 0x00, 0x00, 0xE0, 0x00, 0x00, 0x00, 0x00},</v>
      </c>
      <c r="FA173" s="81"/>
      <c r="FB173" s="81"/>
      <c r="FC173" s="81"/>
      <c r="FD173" s="81"/>
      <c r="FE173" s="81"/>
      <c r="FF173" s="81"/>
      <c r="FG173" s="81"/>
      <c r="FH173" s="81"/>
      <c r="FI173" s="81"/>
      <c r="FJ173" s="81"/>
      <c r="FK173" s="81"/>
      <c r="FL173" s="81"/>
    </row>
    <row r="174" spans="1:168" s="72" customFormat="1" ht="15" customHeight="1" x14ac:dyDescent="0.25">
      <c r="A174" s="88"/>
      <c r="B174" s="89">
        <v>0</v>
      </c>
      <c r="C174" s="89">
        <v>0</v>
      </c>
      <c r="D174" s="89">
        <v>0</v>
      </c>
      <c r="E174" s="89">
        <v>0</v>
      </c>
      <c r="F174" s="89">
        <v>0</v>
      </c>
      <c r="G174" s="89">
        <v>0</v>
      </c>
      <c r="H174" s="89">
        <v>0</v>
      </c>
      <c r="I174" s="89">
        <v>0</v>
      </c>
      <c r="J174" s="89">
        <v>0</v>
      </c>
      <c r="K174" s="89">
        <v>0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89">
        <v>0</v>
      </c>
      <c r="V174" s="89">
        <v>0</v>
      </c>
      <c r="W174" s="89">
        <v>0</v>
      </c>
      <c r="X174" s="89">
        <v>0</v>
      </c>
      <c r="Y174" s="89">
        <v>0</v>
      </c>
      <c r="Z174" s="89">
        <v>0</v>
      </c>
      <c r="AA174" s="89">
        <v>0</v>
      </c>
      <c r="AB174" s="89">
        <v>0</v>
      </c>
      <c r="AC174" s="89">
        <v>0</v>
      </c>
      <c r="AD174" s="89">
        <v>0</v>
      </c>
      <c r="AE174" s="89">
        <v>0</v>
      </c>
      <c r="AF174" s="89">
        <v>0</v>
      </c>
      <c r="AG174" s="89">
        <v>0</v>
      </c>
      <c r="AH174" s="89">
        <v>0</v>
      </c>
      <c r="AI174" s="89">
        <v>0</v>
      </c>
      <c r="AJ174" s="89">
        <v>0</v>
      </c>
      <c r="AK174" s="89">
        <v>0</v>
      </c>
      <c r="AL174" s="89">
        <v>0</v>
      </c>
      <c r="AM174" s="89">
        <v>0</v>
      </c>
      <c r="AN174" s="89">
        <v>0</v>
      </c>
      <c r="AO174" s="89">
        <v>0</v>
      </c>
      <c r="AP174" s="89">
        <v>0</v>
      </c>
      <c r="AQ174" s="89">
        <v>0</v>
      </c>
      <c r="AR174" s="89">
        <v>0</v>
      </c>
      <c r="AS174" s="89">
        <v>0</v>
      </c>
      <c r="AT174" s="89">
        <v>0</v>
      </c>
      <c r="AU174" s="89">
        <v>0</v>
      </c>
      <c r="AV174" s="89">
        <v>0</v>
      </c>
      <c r="AW174" s="89">
        <v>0</v>
      </c>
      <c r="AX174" s="89">
        <v>0</v>
      </c>
      <c r="AY174" s="89">
        <v>0</v>
      </c>
      <c r="AZ174" s="89">
        <v>0</v>
      </c>
      <c r="BA174" s="89">
        <v>0</v>
      </c>
      <c r="BB174" s="89">
        <v>0</v>
      </c>
      <c r="BC174" s="89">
        <v>0</v>
      </c>
      <c r="BD174" s="89">
        <v>0</v>
      </c>
      <c r="BE174" s="89">
        <v>0</v>
      </c>
      <c r="BF174" s="89">
        <v>0</v>
      </c>
      <c r="BG174" s="89">
        <v>0</v>
      </c>
      <c r="BH174" s="89">
        <v>0</v>
      </c>
      <c r="BI174" s="89">
        <v>0</v>
      </c>
      <c r="BJ174" s="89">
        <v>0</v>
      </c>
      <c r="BK174" s="89">
        <v>0</v>
      </c>
      <c r="BL174" s="89">
        <v>0</v>
      </c>
      <c r="BM174" s="89">
        <v>0</v>
      </c>
      <c r="BN174" s="89">
        <v>0</v>
      </c>
      <c r="BO174" s="89">
        <v>0</v>
      </c>
      <c r="BP174" s="89">
        <v>0</v>
      </c>
      <c r="BQ174" s="89">
        <v>0</v>
      </c>
      <c r="BR174" s="89">
        <v>0</v>
      </c>
      <c r="BS174" s="89">
        <v>0</v>
      </c>
      <c r="BT174" s="89">
        <v>0</v>
      </c>
      <c r="BU174" s="89">
        <v>0</v>
      </c>
      <c r="BV174" s="89">
        <v>0</v>
      </c>
      <c r="BW174" s="89">
        <v>0</v>
      </c>
      <c r="BX174" s="89">
        <v>0</v>
      </c>
      <c r="BY174" s="89">
        <v>0</v>
      </c>
      <c r="BZ174" s="89">
        <v>0</v>
      </c>
      <c r="CA174" s="89">
        <v>0</v>
      </c>
      <c r="CB174" s="89">
        <v>0</v>
      </c>
      <c r="CC174" s="89">
        <v>0</v>
      </c>
      <c r="CD174" s="89">
        <v>0</v>
      </c>
      <c r="CE174" s="89">
        <v>0</v>
      </c>
      <c r="CF174" s="89">
        <v>0</v>
      </c>
      <c r="CG174" s="89">
        <v>0</v>
      </c>
      <c r="CH174" s="89">
        <v>0</v>
      </c>
      <c r="CI174" s="89">
        <v>0</v>
      </c>
      <c r="CJ174" s="89">
        <v>0</v>
      </c>
      <c r="CK174" s="89">
        <v>0</v>
      </c>
      <c r="CL174" s="89">
        <v>0</v>
      </c>
      <c r="CM174" s="89">
        <v>0</v>
      </c>
      <c r="CN174" s="89">
        <v>0</v>
      </c>
      <c r="CO174" s="89">
        <v>0</v>
      </c>
      <c r="CP174" s="89">
        <v>0</v>
      </c>
      <c r="CQ174" s="89">
        <v>0</v>
      </c>
      <c r="CR174" s="89">
        <v>1</v>
      </c>
      <c r="CS174" s="89">
        <v>1</v>
      </c>
      <c r="CT174" s="89">
        <v>1</v>
      </c>
      <c r="CU174" s="89">
        <v>0</v>
      </c>
      <c r="CV174" s="89">
        <v>0</v>
      </c>
      <c r="CW174" s="89">
        <v>0</v>
      </c>
      <c r="CX174" s="89">
        <v>0</v>
      </c>
      <c r="CY174" s="89">
        <v>0</v>
      </c>
      <c r="CZ174" s="89">
        <v>0</v>
      </c>
      <c r="DA174" s="89">
        <v>0</v>
      </c>
      <c r="DB174" s="89">
        <v>0</v>
      </c>
      <c r="DC174" s="89">
        <v>0</v>
      </c>
      <c r="DD174" s="89">
        <v>0</v>
      </c>
      <c r="DE174" s="89">
        <v>0</v>
      </c>
      <c r="DF174" s="89">
        <v>0</v>
      </c>
      <c r="DG174" s="89">
        <v>0</v>
      </c>
      <c r="DH174" s="89">
        <v>0</v>
      </c>
      <c r="DI174" s="89">
        <v>0</v>
      </c>
      <c r="DJ174" s="89">
        <v>0</v>
      </c>
      <c r="DK174" s="89">
        <v>0</v>
      </c>
      <c r="DL174" s="89">
        <v>0</v>
      </c>
      <c r="DM174" s="89">
        <v>0</v>
      </c>
      <c r="DN174" s="89">
        <v>0</v>
      </c>
      <c r="DO174" s="89">
        <v>0</v>
      </c>
      <c r="DP174" s="89">
        <v>0</v>
      </c>
      <c r="DQ174" s="89">
        <v>0</v>
      </c>
      <c r="DR174" s="89">
        <v>0</v>
      </c>
      <c r="DS174" s="89">
        <v>0</v>
      </c>
      <c r="DT174" s="89">
        <v>0</v>
      </c>
      <c r="DU174" s="89">
        <v>0</v>
      </c>
      <c r="DV174" s="89">
        <v>0</v>
      </c>
      <c r="DW174" s="89">
        <v>0</v>
      </c>
      <c r="DX174" s="89">
        <v>0</v>
      </c>
      <c r="DY174" s="89">
        <v>0</v>
      </c>
      <c r="DZ174" s="88"/>
      <c r="EB174" s="72">
        <f t="shared" si="34"/>
        <v>0</v>
      </c>
      <c r="EC174" s="72">
        <f t="shared" si="35"/>
        <v>0</v>
      </c>
      <c r="ED174" s="72">
        <f t="shared" si="36"/>
        <v>0</v>
      </c>
      <c r="EE174" s="72">
        <f t="shared" si="37"/>
        <v>0</v>
      </c>
      <c r="EF174" s="72">
        <f t="shared" si="38"/>
        <v>0</v>
      </c>
      <c r="EG174" s="72">
        <f t="shared" si="39"/>
        <v>0</v>
      </c>
      <c r="EH174" s="72">
        <f t="shared" si="40"/>
        <v>0</v>
      </c>
      <c r="EI174" s="72">
        <f t="shared" si="41"/>
        <v>0</v>
      </c>
      <c r="EJ174" s="72">
        <f t="shared" si="42"/>
        <v>0</v>
      </c>
      <c r="EK174" s="72">
        <f t="shared" si="43"/>
        <v>0</v>
      </c>
      <c r="EL174" s="72">
        <f t="shared" si="44"/>
        <v>0</v>
      </c>
      <c r="EM174" s="72">
        <f t="shared" si="45"/>
        <v>224</v>
      </c>
      <c r="EN174" s="72">
        <f t="shared" si="46"/>
        <v>0</v>
      </c>
      <c r="EO174" s="72">
        <f t="shared" si="47"/>
        <v>0</v>
      </c>
      <c r="EP174" s="72">
        <f t="shared" si="48"/>
        <v>0</v>
      </c>
      <c r="EQ174" s="72">
        <f t="shared" si="49"/>
        <v>0</v>
      </c>
      <c r="ES174" s="11" t="str">
        <f t="shared" si="50"/>
        <v>{0x00, 0x00, 0x00, 0x00, 0x00, 0x00, 0x00, 0x00, 0x00, 0x00, 0x00, 0xE0, 0x00, 0x00, 0x00, 0x00},</v>
      </c>
      <c r="FA174" s="81"/>
      <c r="FB174" s="81"/>
      <c r="FC174" s="81"/>
      <c r="FD174" s="81"/>
      <c r="FE174" s="81"/>
      <c r="FF174" s="81"/>
      <c r="FG174" s="81"/>
      <c r="FH174" s="81"/>
      <c r="FI174" s="81"/>
      <c r="FJ174" s="81"/>
      <c r="FK174" s="81"/>
      <c r="FL174" s="81"/>
    </row>
    <row r="175" spans="1:168" s="72" customFormat="1" ht="15" customHeight="1" x14ac:dyDescent="0.25">
      <c r="A175" s="88"/>
      <c r="B175" s="89">
        <v>0</v>
      </c>
      <c r="C175" s="89">
        <v>0</v>
      </c>
      <c r="D175" s="89">
        <v>0</v>
      </c>
      <c r="E175" s="89">
        <v>0</v>
      </c>
      <c r="F175" s="89">
        <v>0</v>
      </c>
      <c r="G175" s="89">
        <v>0</v>
      </c>
      <c r="H175" s="89">
        <v>0</v>
      </c>
      <c r="I175" s="89">
        <v>0</v>
      </c>
      <c r="J175" s="89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89">
        <v>0</v>
      </c>
      <c r="V175" s="89">
        <v>0</v>
      </c>
      <c r="W175" s="89">
        <v>0</v>
      </c>
      <c r="X175" s="89">
        <v>0</v>
      </c>
      <c r="Y175" s="89">
        <v>0</v>
      </c>
      <c r="Z175" s="89">
        <v>0</v>
      </c>
      <c r="AA175" s="89">
        <v>0</v>
      </c>
      <c r="AB175" s="89">
        <v>0</v>
      </c>
      <c r="AC175" s="89">
        <v>0</v>
      </c>
      <c r="AD175" s="89">
        <v>0</v>
      </c>
      <c r="AE175" s="89">
        <v>0</v>
      </c>
      <c r="AF175" s="89">
        <v>0</v>
      </c>
      <c r="AG175" s="89">
        <v>0</v>
      </c>
      <c r="AH175" s="89">
        <v>0</v>
      </c>
      <c r="AI175" s="89">
        <v>0</v>
      </c>
      <c r="AJ175" s="89">
        <v>0</v>
      </c>
      <c r="AK175" s="89">
        <v>0</v>
      </c>
      <c r="AL175" s="89">
        <v>0</v>
      </c>
      <c r="AM175" s="89">
        <v>0</v>
      </c>
      <c r="AN175" s="89">
        <v>0</v>
      </c>
      <c r="AO175" s="89">
        <v>0</v>
      </c>
      <c r="AP175" s="89">
        <v>0</v>
      </c>
      <c r="AQ175" s="89">
        <v>0</v>
      </c>
      <c r="AR175" s="89">
        <v>0</v>
      </c>
      <c r="AS175" s="89">
        <v>0</v>
      </c>
      <c r="AT175" s="89">
        <v>0</v>
      </c>
      <c r="AU175" s="89">
        <v>0</v>
      </c>
      <c r="AV175" s="89">
        <v>0</v>
      </c>
      <c r="AW175" s="89">
        <v>0</v>
      </c>
      <c r="AX175" s="89">
        <v>0</v>
      </c>
      <c r="AY175" s="89">
        <v>0</v>
      </c>
      <c r="AZ175" s="89">
        <v>0</v>
      </c>
      <c r="BA175" s="89">
        <v>0</v>
      </c>
      <c r="BB175" s="89">
        <v>0</v>
      </c>
      <c r="BC175" s="89">
        <v>0</v>
      </c>
      <c r="BD175" s="89">
        <v>0</v>
      </c>
      <c r="BE175" s="89">
        <v>0</v>
      </c>
      <c r="BF175" s="89">
        <v>0</v>
      </c>
      <c r="BG175" s="89">
        <v>0</v>
      </c>
      <c r="BH175" s="89">
        <v>0</v>
      </c>
      <c r="BI175" s="89">
        <v>0</v>
      </c>
      <c r="BJ175" s="89">
        <v>0</v>
      </c>
      <c r="BK175" s="89">
        <v>0</v>
      </c>
      <c r="BL175" s="89">
        <v>0</v>
      </c>
      <c r="BM175" s="89">
        <v>0</v>
      </c>
      <c r="BN175" s="89">
        <v>0</v>
      </c>
      <c r="BO175" s="89">
        <v>0</v>
      </c>
      <c r="BP175" s="89">
        <v>0</v>
      </c>
      <c r="BQ175" s="89">
        <v>0</v>
      </c>
      <c r="BR175" s="89">
        <v>0</v>
      </c>
      <c r="BS175" s="89">
        <v>0</v>
      </c>
      <c r="BT175" s="89">
        <v>0</v>
      </c>
      <c r="BU175" s="89">
        <v>0</v>
      </c>
      <c r="BV175" s="89">
        <v>0</v>
      </c>
      <c r="BW175" s="89">
        <v>0</v>
      </c>
      <c r="BX175" s="89">
        <v>0</v>
      </c>
      <c r="BY175" s="89">
        <v>0</v>
      </c>
      <c r="BZ175" s="89">
        <v>0</v>
      </c>
      <c r="CA175" s="89">
        <v>0</v>
      </c>
      <c r="CB175" s="89">
        <v>0</v>
      </c>
      <c r="CC175" s="89">
        <v>0</v>
      </c>
      <c r="CD175" s="89">
        <v>0</v>
      </c>
      <c r="CE175" s="89">
        <v>0</v>
      </c>
      <c r="CF175" s="89">
        <v>0</v>
      </c>
      <c r="CG175" s="89">
        <v>0</v>
      </c>
      <c r="CH175" s="89">
        <v>0</v>
      </c>
      <c r="CI175" s="89">
        <v>0</v>
      </c>
      <c r="CJ175" s="89">
        <v>0</v>
      </c>
      <c r="CK175" s="89">
        <v>0</v>
      </c>
      <c r="CL175" s="89">
        <v>0</v>
      </c>
      <c r="CM175" s="89">
        <v>0</v>
      </c>
      <c r="CN175" s="89">
        <v>0</v>
      </c>
      <c r="CO175" s="89">
        <v>0</v>
      </c>
      <c r="CP175" s="89">
        <v>0</v>
      </c>
      <c r="CQ175" s="89">
        <v>0</v>
      </c>
      <c r="CR175" s="89">
        <v>0</v>
      </c>
      <c r="CS175" s="89">
        <v>0</v>
      </c>
      <c r="CT175" s="89">
        <v>0</v>
      </c>
      <c r="CU175" s="89">
        <v>1</v>
      </c>
      <c r="CV175" s="89">
        <v>1</v>
      </c>
      <c r="CW175" s="89">
        <v>1</v>
      </c>
      <c r="CX175" s="89">
        <v>0</v>
      </c>
      <c r="CY175" s="89">
        <v>0</v>
      </c>
      <c r="CZ175" s="89">
        <v>0</v>
      </c>
      <c r="DA175" s="89">
        <v>0</v>
      </c>
      <c r="DB175" s="89">
        <v>0</v>
      </c>
      <c r="DC175" s="89">
        <v>0</v>
      </c>
      <c r="DD175" s="89">
        <v>0</v>
      </c>
      <c r="DE175" s="89">
        <v>0</v>
      </c>
      <c r="DF175" s="89">
        <v>0</v>
      </c>
      <c r="DG175" s="89">
        <v>0</v>
      </c>
      <c r="DH175" s="89">
        <v>0</v>
      </c>
      <c r="DI175" s="89">
        <v>0</v>
      </c>
      <c r="DJ175" s="89">
        <v>0</v>
      </c>
      <c r="DK175" s="89">
        <v>0</v>
      </c>
      <c r="DL175" s="89">
        <v>0</v>
      </c>
      <c r="DM175" s="89">
        <v>0</v>
      </c>
      <c r="DN175" s="89">
        <v>0</v>
      </c>
      <c r="DO175" s="89">
        <v>0</v>
      </c>
      <c r="DP175" s="89">
        <v>0</v>
      </c>
      <c r="DQ175" s="89">
        <v>0</v>
      </c>
      <c r="DR175" s="89">
        <v>0</v>
      </c>
      <c r="DS175" s="89">
        <v>0</v>
      </c>
      <c r="DT175" s="89">
        <v>0</v>
      </c>
      <c r="DU175" s="89">
        <v>0</v>
      </c>
      <c r="DV175" s="89">
        <v>0</v>
      </c>
      <c r="DW175" s="89">
        <v>0</v>
      </c>
      <c r="DX175" s="89">
        <v>0</v>
      </c>
      <c r="DY175" s="89">
        <v>0</v>
      </c>
      <c r="DZ175" s="88"/>
      <c r="EB175" s="72">
        <f t="shared" si="34"/>
        <v>0</v>
      </c>
      <c r="EC175" s="72">
        <f t="shared" si="35"/>
        <v>0</v>
      </c>
      <c r="ED175" s="72">
        <f t="shared" si="36"/>
        <v>0</v>
      </c>
      <c r="EE175" s="72">
        <f t="shared" si="37"/>
        <v>0</v>
      </c>
      <c r="EF175" s="72">
        <f t="shared" si="38"/>
        <v>0</v>
      </c>
      <c r="EG175" s="72">
        <f t="shared" si="39"/>
        <v>0</v>
      </c>
      <c r="EH175" s="72">
        <f t="shared" si="40"/>
        <v>0</v>
      </c>
      <c r="EI175" s="72">
        <f t="shared" si="41"/>
        <v>0</v>
      </c>
      <c r="EJ175" s="72">
        <f t="shared" si="42"/>
        <v>0</v>
      </c>
      <c r="EK175" s="72">
        <f t="shared" si="43"/>
        <v>0</v>
      </c>
      <c r="EL175" s="72">
        <f t="shared" si="44"/>
        <v>0</v>
      </c>
      <c r="EM175" s="72">
        <f t="shared" si="45"/>
        <v>0</v>
      </c>
      <c r="EN175" s="72">
        <f t="shared" si="46"/>
        <v>7</v>
      </c>
      <c r="EO175" s="72">
        <f t="shared" si="47"/>
        <v>0</v>
      </c>
      <c r="EP175" s="72">
        <f t="shared" si="48"/>
        <v>0</v>
      </c>
      <c r="EQ175" s="72">
        <f t="shared" si="49"/>
        <v>0</v>
      </c>
      <c r="ES175" s="11" t="str">
        <f t="shared" si="50"/>
        <v>{0x00, 0x00, 0x00, 0x00, 0x00, 0x00, 0x00, 0x00, 0x00, 0x00, 0x00, 0x00, 0x07, 0x00, 0x00, 0x00},</v>
      </c>
      <c r="FA175" s="81"/>
      <c r="FB175" s="81"/>
      <c r="FC175" s="81"/>
      <c r="FD175" s="81"/>
      <c r="FE175" s="81"/>
      <c r="FF175" s="81"/>
      <c r="FG175" s="81"/>
      <c r="FH175" s="81"/>
      <c r="FI175" s="81"/>
      <c r="FJ175" s="81"/>
      <c r="FK175" s="81"/>
      <c r="FL175" s="81"/>
    </row>
    <row r="176" spans="1:168" s="72" customFormat="1" ht="15" customHeight="1" x14ac:dyDescent="0.25">
      <c r="A176" s="88"/>
      <c r="B176" s="89">
        <v>0</v>
      </c>
      <c r="C176" s="89">
        <v>0</v>
      </c>
      <c r="D176" s="89">
        <v>0</v>
      </c>
      <c r="E176" s="89">
        <v>0</v>
      </c>
      <c r="F176" s="89">
        <v>0</v>
      </c>
      <c r="G176" s="89">
        <v>0</v>
      </c>
      <c r="H176" s="89">
        <v>0</v>
      </c>
      <c r="I176" s="89">
        <v>0</v>
      </c>
      <c r="J176" s="89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89">
        <v>0</v>
      </c>
      <c r="V176" s="89">
        <v>0</v>
      </c>
      <c r="W176" s="89">
        <v>0</v>
      </c>
      <c r="X176" s="89">
        <v>0</v>
      </c>
      <c r="Y176" s="89">
        <v>0</v>
      </c>
      <c r="Z176" s="89">
        <v>0</v>
      </c>
      <c r="AA176" s="89">
        <v>0</v>
      </c>
      <c r="AB176" s="89">
        <v>0</v>
      </c>
      <c r="AC176" s="89">
        <v>0</v>
      </c>
      <c r="AD176" s="89">
        <v>0</v>
      </c>
      <c r="AE176" s="89">
        <v>0</v>
      </c>
      <c r="AF176" s="89">
        <v>0</v>
      </c>
      <c r="AG176" s="89">
        <v>0</v>
      </c>
      <c r="AH176" s="89">
        <v>0</v>
      </c>
      <c r="AI176" s="89">
        <v>0</v>
      </c>
      <c r="AJ176" s="89">
        <v>0</v>
      </c>
      <c r="AK176" s="89">
        <v>0</v>
      </c>
      <c r="AL176" s="89">
        <v>0</v>
      </c>
      <c r="AM176" s="89">
        <v>0</v>
      </c>
      <c r="AN176" s="89">
        <v>0</v>
      </c>
      <c r="AO176" s="89">
        <v>0</v>
      </c>
      <c r="AP176" s="89">
        <v>0</v>
      </c>
      <c r="AQ176" s="89">
        <v>0</v>
      </c>
      <c r="AR176" s="89">
        <v>0</v>
      </c>
      <c r="AS176" s="89">
        <v>0</v>
      </c>
      <c r="AT176" s="89">
        <v>0</v>
      </c>
      <c r="AU176" s="89">
        <v>0</v>
      </c>
      <c r="AV176" s="89">
        <v>0</v>
      </c>
      <c r="AW176" s="89">
        <v>0</v>
      </c>
      <c r="AX176" s="89">
        <v>0</v>
      </c>
      <c r="AY176" s="89">
        <v>0</v>
      </c>
      <c r="AZ176" s="89">
        <v>0</v>
      </c>
      <c r="BA176" s="89">
        <v>0</v>
      </c>
      <c r="BB176" s="89">
        <v>0</v>
      </c>
      <c r="BC176" s="89">
        <v>0</v>
      </c>
      <c r="BD176" s="89">
        <v>0</v>
      </c>
      <c r="BE176" s="89">
        <v>0</v>
      </c>
      <c r="BF176" s="89">
        <v>0</v>
      </c>
      <c r="BG176" s="89">
        <v>0</v>
      </c>
      <c r="BH176" s="89">
        <v>0</v>
      </c>
      <c r="BI176" s="89">
        <v>0</v>
      </c>
      <c r="BJ176" s="89">
        <v>0</v>
      </c>
      <c r="BK176" s="89">
        <v>0</v>
      </c>
      <c r="BL176" s="89">
        <v>0</v>
      </c>
      <c r="BM176" s="89">
        <v>0</v>
      </c>
      <c r="BN176" s="89">
        <v>0</v>
      </c>
      <c r="BO176" s="89">
        <v>0</v>
      </c>
      <c r="BP176" s="89">
        <v>0</v>
      </c>
      <c r="BQ176" s="89">
        <v>0</v>
      </c>
      <c r="BR176" s="89">
        <v>0</v>
      </c>
      <c r="BS176" s="89">
        <v>0</v>
      </c>
      <c r="BT176" s="89">
        <v>0</v>
      </c>
      <c r="BU176" s="89">
        <v>0</v>
      </c>
      <c r="BV176" s="89">
        <v>0</v>
      </c>
      <c r="BW176" s="89">
        <v>0</v>
      </c>
      <c r="BX176" s="89">
        <v>0</v>
      </c>
      <c r="BY176" s="89">
        <v>0</v>
      </c>
      <c r="BZ176" s="89">
        <v>0</v>
      </c>
      <c r="CA176" s="89">
        <v>0</v>
      </c>
      <c r="CB176" s="89">
        <v>0</v>
      </c>
      <c r="CC176" s="89">
        <v>0</v>
      </c>
      <c r="CD176" s="89">
        <v>0</v>
      </c>
      <c r="CE176" s="89">
        <v>0</v>
      </c>
      <c r="CF176" s="89">
        <v>0</v>
      </c>
      <c r="CG176" s="89">
        <v>0</v>
      </c>
      <c r="CH176" s="89">
        <v>0</v>
      </c>
      <c r="CI176" s="89">
        <v>0</v>
      </c>
      <c r="CJ176" s="89">
        <v>0</v>
      </c>
      <c r="CK176" s="89">
        <v>0</v>
      </c>
      <c r="CL176" s="89">
        <v>0</v>
      </c>
      <c r="CM176" s="89">
        <v>0</v>
      </c>
      <c r="CN176" s="89">
        <v>0</v>
      </c>
      <c r="CO176" s="89">
        <v>0</v>
      </c>
      <c r="CP176" s="89">
        <v>0</v>
      </c>
      <c r="CQ176" s="89">
        <v>0</v>
      </c>
      <c r="CR176" s="89">
        <v>0</v>
      </c>
      <c r="CS176" s="89">
        <v>0</v>
      </c>
      <c r="CT176" s="89">
        <v>0</v>
      </c>
      <c r="CU176" s="89">
        <v>1</v>
      </c>
      <c r="CV176" s="89">
        <v>1</v>
      </c>
      <c r="CW176" s="89">
        <v>1</v>
      </c>
      <c r="CX176" s="89">
        <v>0</v>
      </c>
      <c r="CY176" s="89">
        <v>0</v>
      </c>
      <c r="CZ176" s="89">
        <v>0</v>
      </c>
      <c r="DA176" s="89">
        <v>0</v>
      </c>
      <c r="DB176" s="89">
        <v>0</v>
      </c>
      <c r="DC176" s="89">
        <v>0</v>
      </c>
      <c r="DD176" s="89">
        <v>0</v>
      </c>
      <c r="DE176" s="89">
        <v>0</v>
      </c>
      <c r="DF176" s="89">
        <v>0</v>
      </c>
      <c r="DG176" s="89">
        <v>0</v>
      </c>
      <c r="DH176" s="89">
        <v>0</v>
      </c>
      <c r="DI176" s="89">
        <v>0</v>
      </c>
      <c r="DJ176" s="89">
        <v>0</v>
      </c>
      <c r="DK176" s="89">
        <v>0</v>
      </c>
      <c r="DL176" s="89">
        <v>0</v>
      </c>
      <c r="DM176" s="89">
        <v>0</v>
      </c>
      <c r="DN176" s="89">
        <v>0</v>
      </c>
      <c r="DO176" s="89">
        <v>0</v>
      </c>
      <c r="DP176" s="89">
        <v>0</v>
      </c>
      <c r="DQ176" s="89">
        <v>0</v>
      </c>
      <c r="DR176" s="89">
        <v>0</v>
      </c>
      <c r="DS176" s="89">
        <v>0</v>
      </c>
      <c r="DT176" s="89">
        <v>0</v>
      </c>
      <c r="DU176" s="89">
        <v>0</v>
      </c>
      <c r="DV176" s="89">
        <v>0</v>
      </c>
      <c r="DW176" s="89">
        <v>0</v>
      </c>
      <c r="DX176" s="89">
        <v>0</v>
      </c>
      <c r="DY176" s="89">
        <v>0</v>
      </c>
      <c r="DZ176" s="88"/>
      <c r="EB176" s="72">
        <f t="shared" si="34"/>
        <v>0</v>
      </c>
      <c r="EC176" s="72">
        <f t="shared" si="35"/>
        <v>0</v>
      </c>
      <c r="ED176" s="72">
        <f t="shared" si="36"/>
        <v>0</v>
      </c>
      <c r="EE176" s="72">
        <f t="shared" si="37"/>
        <v>0</v>
      </c>
      <c r="EF176" s="72">
        <f t="shared" si="38"/>
        <v>0</v>
      </c>
      <c r="EG176" s="72">
        <f t="shared" si="39"/>
        <v>0</v>
      </c>
      <c r="EH176" s="72">
        <f t="shared" si="40"/>
        <v>0</v>
      </c>
      <c r="EI176" s="72">
        <f t="shared" si="41"/>
        <v>0</v>
      </c>
      <c r="EJ176" s="72">
        <f t="shared" si="42"/>
        <v>0</v>
      </c>
      <c r="EK176" s="72">
        <f t="shared" si="43"/>
        <v>0</v>
      </c>
      <c r="EL176" s="72">
        <f t="shared" si="44"/>
        <v>0</v>
      </c>
      <c r="EM176" s="72">
        <f t="shared" si="45"/>
        <v>0</v>
      </c>
      <c r="EN176" s="72">
        <f t="shared" si="46"/>
        <v>7</v>
      </c>
      <c r="EO176" s="72">
        <f t="shared" si="47"/>
        <v>0</v>
      </c>
      <c r="EP176" s="72">
        <f t="shared" si="48"/>
        <v>0</v>
      </c>
      <c r="EQ176" s="72">
        <f t="shared" si="49"/>
        <v>0</v>
      </c>
      <c r="ES176" s="11" t="str">
        <f t="shared" si="50"/>
        <v>{0x00, 0x00, 0x00, 0x00, 0x00, 0x00, 0x00, 0x00, 0x00, 0x00, 0x00, 0x00, 0x07, 0x00, 0x00, 0x00},</v>
      </c>
      <c r="FA176" s="81"/>
      <c r="FB176" s="81"/>
      <c r="FC176" s="81"/>
      <c r="FD176" s="81"/>
      <c r="FE176" s="81"/>
      <c r="FF176" s="81"/>
      <c r="FG176" s="81"/>
      <c r="FH176" s="81"/>
      <c r="FI176" s="81"/>
      <c r="FJ176" s="81"/>
      <c r="FK176" s="81"/>
      <c r="FL176" s="81"/>
    </row>
    <row r="177" spans="1:168" s="72" customFormat="1" ht="15" customHeight="1" x14ac:dyDescent="0.25">
      <c r="A177" s="88"/>
      <c r="B177" s="89">
        <v>0</v>
      </c>
      <c r="C177" s="89">
        <v>0</v>
      </c>
      <c r="D177" s="89">
        <v>0</v>
      </c>
      <c r="E177" s="89">
        <v>0</v>
      </c>
      <c r="F177" s="89">
        <v>0</v>
      </c>
      <c r="G177" s="89">
        <v>0</v>
      </c>
      <c r="H177" s="89">
        <v>0</v>
      </c>
      <c r="I177" s="89">
        <v>0</v>
      </c>
      <c r="J177" s="89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89">
        <v>0</v>
      </c>
      <c r="V177" s="89">
        <v>0</v>
      </c>
      <c r="W177" s="89">
        <v>0</v>
      </c>
      <c r="X177" s="89">
        <v>0</v>
      </c>
      <c r="Y177" s="89">
        <v>0</v>
      </c>
      <c r="Z177" s="89">
        <v>0</v>
      </c>
      <c r="AA177" s="89">
        <v>0</v>
      </c>
      <c r="AB177" s="89">
        <v>0</v>
      </c>
      <c r="AC177" s="89">
        <v>0</v>
      </c>
      <c r="AD177" s="89">
        <v>0</v>
      </c>
      <c r="AE177" s="89">
        <v>0</v>
      </c>
      <c r="AF177" s="89">
        <v>0</v>
      </c>
      <c r="AG177" s="89">
        <v>0</v>
      </c>
      <c r="AH177" s="89">
        <v>0</v>
      </c>
      <c r="AI177" s="89">
        <v>0</v>
      </c>
      <c r="AJ177" s="89">
        <v>0</v>
      </c>
      <c r="AK177" s="89">
        <v>0</v>
      </c>
      <c r="AL177" s="89">
        <v>0</v>
      </c>
      <c r="AM177" s="89">
        <v>0</v>
      </c>
      <c r="AN177" s="89">
        <v>0</v>
      </c>
      <c r="AO177" s="89">
        <v>0</v>
      </c>
      <c r="AP177" s="89">
        <v>0</v>
      </c>
      <c r="AQ177" s="89">
        <v>0</v>
      </c>
      <c r="AR177" s="89">
        <v>0</v>
      </c>
      <c r="AS177" s="89">
        <v>0</v>
      </c>
      <c r="AT177" s="89">
        <v>0</v>
      </c>
      <c r="AU177" s="89">
        <v>0</v>
      </c>
      <c r="AV177" s="89">
        <v>0</v>
      </c>
      <c r="AW177" s="89">
        <v>0</v>
      </c>
      <c r="AX177" s="89">
        <v>0</v>
      </c>
      <c r="AY177" s="89">
        <v>0</v>
      </c>
      <c r="AZ177" s="89">
        <v>0</v>
      </c>
      <c r="BA177" s="89">
        <v>0</v>
      </c>
      <c r="BB177" s="89">
        <v>0</v>
      </c>
      <c r="BC177" s="89">
        <v>0</v>
      </c>
      <c r="BD177" s="89">
        <v>0</v>
      </c>
      <c r="BE177" s="89">
        <v>0</v>
      </c>
      <c r="BF177" s="89">
        <v>0</v>
      </c>
      <c r="BG177" s="89">
        <v>0</v>
      </c>
      <c r="BH177" s="89">
        <v>0</v>
      </c>
      <c r="BI177" s="89">
        <v>0</v>
      </c>
      <c r="BJ177" s="89">
        <v>0</v>
      </c>
      <c r="BK177" s="89">
        <v>0</v>
      </c>
      <c r="BL177" s="89">
        <v>0</v>
      </c>
      <c r="BM177" s="89">
        <v>0</v>
      </c>
      <c r="BN177" s="89">
        <v>0</v>
      </c>
      <c r="BO177" s="89">
        <v>0</v>
      </c>
      <c r="BP177" s="89">
        <v>0</v>
      </c>
      <c r="BQ177" s="89">
        <v>0</v>
      </c>
      <c r="BR177" s="89">
        <v>0</v>
      </c>
      <c r="BS177" s="89">
        <v>0</v>
      </c>
      <c r="BT177" s="89">
        <v>0</v>
      </c>
      <c r="BU177" s="89">
        <v>0</v>
      </c>
      <c r="BV177" s="89">
        <v>0</v>
      </c>
      <c r="BW177" s="89">
        <v>0</v>
      </c>
      <c r="BX177" s="89">
        <v>0</v>
      </c>
      <c r="BY177" s="89">
        <v>0</v>
      </c>
      <c r="BZ177" s="89">
        <v>0</v>
      </c>
      <c r="CA177" s="89">
        <v>0</v>
      </c>
      <c r="CB177" s="89">
        <v>0</v>
      </c>
      <c r="CC177" s="89">
        <v>0</v>
      </c>
      <c r="CD177" s="89">
        <v>0</v>
      </c>
      <c r="CE177" s="89">
        <v>0</v>
      </c>
      <c r="CF177" s="89">
        <v>0</v>
      </c>
      <c r="CG177" s="89">
        <v>0</v>
      </c>
      <c r="CH177" s="89">
        <v>0</v>
      </c>
      <c r="CI177" s="89">
        <v>0</v>
      </c>
      <c r="CJ177" s="89">
        <v>0</v>
      </c>
      <c r="CK177" s="89">
        <v>0</v>
      </c>
      <c r="CL177" s="89">
        <v>0</v>
      </c>
      <c r="CM177" s="89">
        <v>0</v>
      </c>
      <c r="CN177" s="89">
        <v>0</v>
      </c>
      <c r="CO177" s="89">
        <v>0</v>
      </c>
      <c r="CP177" s="89">
        <v>0</v>
      </c>
      <c r="CQ177" s="89">
        <v>0</v>
      </c>
      <c r="CR177" s="89">
        <v>0</v>
      </c>
      <c r="CS177" s="89">
        <v>0</v>
      </c>
      <c r="CT177" s="89">
        <v>0</v>
      </c>
      <c r="CU177" s="89">
        <v>1</v>
      </c>
      <c r="CV177" s="89">
        <v>1</v>
      </c>
      <c r="CW177" s="89">
        <v>1</v>
      </c>
      <c r="CX177" s="89">
        <v>0</v>
      </c>
      <c r="CY177" s="89">
        <v>0</v>
      </c>
      <c r="CZ177" s="89">
        <v>0</v>
      </c>
      <c r="DA177" s="89">
        <v>0</v>
      </c>
      <c r="DB177" s="89">
        <v>0</v>
      </c>
      <c r="DC177" s="89">
        <v>0</v>
      </c>
      <c r="DD177" s="89">
        <v>0</v>
      </c>
      <c r="DE177" s="89">
        <v>0</v>
      </c>
      <c r="DF177" s="89">
        <v>0</v>
      </c>
      <c r="DG177" s="89">
        <v>0</v>
      </c>
      <c r="DH177" s="89">
        <v>0</v>
      </c>
      <c r="DI177" s="89">
        <v>0</v>
      </c>
      <c r="DJ177" s="89">
        <v>0</v>
      </c>
      <c r="DK177" s="89">
        <v>0</v>
      </c>
      <c r="DL177" s="89">
        <v>0</v>
      </c>
      <c r="DM177" s="89">
        <v>0</v>
      </c>
      <c r="DN177" s="89">
        <v>0</v>
      </c>
      <c r="DO177" s="89">
        <v>0</v>
      </c>
      <c r="DP177" s="89">
        <v>0</v>
      </c>
      <c r="DQ177" s="89">
        <v>0</v>
      </c>
      <c r="DR177" s="89">
        <v>0</v>
      </c>
      <c r="DS177" s="89">
        <v>0</v>
      </c>
      <c r="DT177" s="89">
        <v>0</v>
      </c>
      <c r="DU177" s="89">
        <v>0</v>
      </c>
      <c r="DV177" s="89">
        <v>0</v>
      </c>
      <c r="DW177" s="89">
        <v>0</v>
      </c>
      <c r="DX177" s="89">
        <v>0</v>
      </c>
      <c r="DY177" s="89">
        <v>0</v>
      </c>
      <c r="DZ177" s="88"/>
      <c r="EB177" s="72">
        <f t="shared" si="34"/>
        <v>0</v>
      </c>
      <c r="EC177" s="72">
        <f t="shared" si="35"/>
        <v>0</v>
      </c>
      <c r="ED177" s="72">
        <f t="shared" si="36"/>
        <v>0</v>
      </c>
      <c r="EE177" s="72">
        <f t="shared" si="37"/>
        <v>0</v>
      </c>
      <c r="EF177" s="72">
        <f t="shared" si="38"/>
        <v>0</v>
      </c>
      <c r="EG177" s="72">
        <f t="shared" si="39"/>
        <v>0</v>
      </c>
      <c r="EH177" s="72">
        <f t="shared" si="40"/>
        <v>0</v>
      </c>
      <c r="EI177" s="72">
        <f t="shared" si="41"/>
        <v>0</v>
      </c>
      <c r="EJ177" s="72">
        <f t="shared" si="42"/>
        <v>0</v>
      </c>
      <c r="EK177" s="72">
        <f t="shared" si="43"/>
        <v>0</v>
      </c>
      <c r="EL177" s="72">
        <f t="shared" si="44"/>
        <v>0</v>
      </c>
      <c r="EM177" s="72">
        <f t="shared" si="45"/>
        <v>0</v>
      </c>
      <c r="EN177" s="72">
        <f t="shared" si="46"/>
        <v>7</v>
      </c>
      <c r="EO177" s="72">
        <f t="shared" si="47"/>
        <v>0</v>
      </c>
      <c r="EP177" s="72">
        <f t="shared" si="48"/>
        <v>0</v>
      </c>
      <c r="EQ177" s="72">
        <f t="shared" si="49"/>
        <v>0</v>
      </c>
      <c r="ES177" s="11" t="str">
        <f t="shared" si="50"/>
        <v>{0x00, 0x00, 0x00, 0x00, 0x00, 0x00, 0x00, 0x00, 0x00, 0x00, 0x00, 0x00, 0x07, 0x00, 0x00, 0x00},</v>
      </c>
      <c r="FA177" s="81"/>
      <c r="FB177" s="81"/>
      <c r="FC177" s="81"/>
      <c r="FD177" s="81"/>
      <c r="FE177" s="81"/>
      <c r="FF177" s="81"/>
      <c r="FG177" s="81"/>
      <c r="FH177" s="81"/>
      <c r="FI177" s="81"/>
      <c r="FJ177" s="81"/>
      <c r="FK177" s="81"/>
      <c r="FL177" s="81"/>
    </row>
    <row r="178" spans="1:168" s="72" customFormat="1" ht="15" customHeight="1" x14ac:dyDescent="0.25">
      <c r="A178" s="88"/>
      <c r="B178" s="89">
        <v>0</v>
      </c>
      <c r="C178" s="89">
        <v>0</v>
      </c>
      <c r="D178" s="89">
        <v>0</v>
      </c>
      <c r="E178" s="89">
        <v>0</v>
      </c>
      <c r="F178" s="89">
        <v>0</v>
      </c>
      <c r="G178" s="89">
        <v>0</v>
      </c>
      <c r="H178" s="89">
        <v>0</v>
      </c>
      <c r="I178" s="89">
        <v>0</v>
      </c>
      <c r="J178" s="89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89">
        <v>0</v>
      </c>
      <c r="V178" s="89">
        <v>0</v>
      </c>
      <c r="W178" s="89">
        <v>0</v>
      </c>
      <c r="X178" s="89">
        <v>0</v>
      </c>
      <c r="Y178" s="89">
        <v>0</v>
      </c>
      <c r="Z178" s="89">
        <v>0</v>
      </c>
      <c r="AA178" s="89">
        <v>0</v>
      </c>
      <c r="AB178" s="89">
        <v>0</v>
      </c>
      <c r="AC178" s="89">
        <v>0</v>
      </c>
      <c r="AD178" s="89">
        <v>0</v>
      </c>
      <c r="AE178" s="89">
        <v>0</v>
      </c>
      <c r="AF178" s="89">
        <v>0</v>
      </c>
      <c r="AG178" s="89">
        <v>0</v>
      </c>
      <c r="AH178" s="89">
        <v>0</v>
      </c>
      <c r="AI178" s="89">
        <v>0</v>
      </c>
      <c r="AJ178" s="89">
        <v>0</v>
      </c>
      <c r="AK178" s="89">
        <v>0</v>
      </c>
      <c r="AL178" s="89">
        <v>0</v>
      </c>
      <c r="AM178" s="89">
        <v>0</v>
      </c>
      <c r="AN178" s="89">
        <v>0</v>
      </c>
      <c r="AO178" s="89">
        <v>0</v>
      </c>
      <c r="AP178" s="89">
        <v>0</v>
      </c>
      <c r="AQ178" s="89">
        <v>0</v>
      </c>
      <c r="AR178" s="89">
        <v>0</v>
      </c>
      <c r="AS178" s="89">
        <v>0</v>
      </c>
      <c r="AT178" s="89">
        <v>0</v>
      </c>
      <c r="AU178" s="89">
        <v>0</v>
      </c>
      <c r="AV178" s="89">
        <v>0</v>
      </c>
      <c r="AW178" s="89">
        <v>0</v>
      </c>
      <c r="AX178" s="89">
        <v>0</v>
      </c>
      <c r="AY178" s="89">
        <v>0</v>
      </c>
      <c r="AZ178" s="89">
        <v>0</v>
      </c>
      <c r="BA178" s="89">
        <v>0</v>
      </c>
      <c r="BB178" s="89">
        <v>0</v>
      </c>
      <c r="BC178" s="89">
        <v>0</v>
      </c>
      <c r="BD178" s="89">
        <v>0</v>
      </c>
      <c r="BE178" s="89">
        <v>0</v>
      </c>
      <c r="BF178" s="89">
        <v>0</v>
      </c>
      <c r="BG178" s="89">
        <v>0</v>
      </c>
      <c r="BH178" s="89">
        <v>0</v>
      </c>
      <c r="BI178" s="89">
        <v>0</v>
      </c>
      <c r="BJ178" s="89">
        <v>0</v>
      </c>
      <c r="BK178" s="89">
        <v>0</v>
      </c>
      <c r="BL178" s="89">
        <v>0</v>
      </c>
      <c r="BM178" s="89">
        <v>0</v>
      </c>
      <c r="BN178" s="89">
        <v>0</v>
      </c>
      <c r="BO178" s="89">
        <v>0</v>
      </c>
      <c r="BP178" s="89">
        <v>0</v>
      </c>
      <c r="BQ178" s="89">
        <v>0</v>
      </c>
      <c r="BR178" s="89">
        <v>0</v>
      </c>
      <c r="BS178" s="89">
        <v>0</v>
      </c>
      <c r="BT178" s="89">
        <v>0</v>
      </c>
      <c r="BU178" s="89">
        <v>0</v>
      </c>
      <c r="BV178" s="89">
        <v>0</v>
      </c>
      <c r="BW178" s="89">
        <v>0</v>
      </c>
      <c r="BX178" s="89">
        <v>0</v>
      </c>
      <c r="BY178" s="89">
        <v>0</v>
      </c>
      <c r="BZ178" s="89">
        <v>0</v>
      </c>
      <c r="CA178" s="89">
        <v>0</v>
      </c>
      <c r="CB178" s="89">
        <v>0</v>
      </c>
      <c r="CC178" s="89">
        <v>0</v>
      </c>
      <c r="CD178" s="89">
        <v>0</v>
      </c>
      <c r="CE178" s="89">
        <v>0</v>
      </c>
      <c r="CF178" s="89">
        <v>0</v>
      </c>
      <c r="CG178" s="89">
        <v>0</v>
      </c>
      <c r="CH178" s="89">
        <v>0</v>
      </c>
      <c r="CI178" s="89">
        <v>0</v>
      </c>
      <c r="CJ178" s="89">
        <v>0</v>
      </c>
      <c r="CK178" s="89">
        <v>0</v>
      </c>
      <c r="CL178" s="89">
        <v>0</v>
      </c>
      <c r="CM178" s="89">
        <v>0</v>
      </c>
      <c r="CN178" s="89">
        <v>0</v>
      </c>
      <c r="CO178" s="89">
        <v>0</v>
      </c>
      <c r="CP178" s="89">
        <v>0</v>
      </c>
      <c r="CQ178" s="89">
        <v>0</v>
      </c>
      <c r="CR178" s="89">
        <v>0</v>
      </c>
      <c r="CS178" s="89">
        <v>0</v>
      </c>
      <c r="CT178" s="89">
        <v>0</v>
      </c>
      <c r="CU178" s="89">
        <v>0</v>
      </c>
      <c r="CV178" s="89">
        <v>0</v>
      </c>
      <c r="CW178" s="89">
        <v>0</v>
      </c>
      <c r="CX178" s="89">
        <v>1</v>
      </c>
      <c r="CY178" s="89">
        <v>1</v>
      </c>
      <c r="CZ178" s="89">
        <v>1</v>
      </c>
      <c r="DA178" s="89">
        <v>0</v>
      </c>
      <c r="DB178" s="89">
        <v>0</v>
      </c>
      <c r="DC178" s="89">
        <v>0</v>
      </c>
      <c r="DD178" s="89">
        <v>0</v>
      </c>
      <c r="DE178" s="89">
        <v>0</v>
      </c>
      <c r="DF178" s="89">
        <v>0</v>
      </c>
      <c r="DG178" s="89">
        <v>0</v>
      </c>
      <c r="DH178" s="89">
        <v>0</v>
      </c>
      <c r="DI178" s="89">
        <v>0</v>
      </c>
      <c r="DJ178" s="89">
        <v>0</v>
      </c>
      <c r="DK178" s="89">
        <v>0</v>
      </c>
      <c r="DL178" s="89">
        <v>0</v>
      </c>
      <c r="DM178" s="89">
        <v>0</v>
      </c>
      <c r="DN178" s="89">
        <v>0</v>
      </c>
      <c r="DO178" s="89">
        <v>0</v>
      </c>
      <c r="DP178" s="89">
        <v>0</v>
      </c>
      <c r="DQ178" s="89">
        <v>0</v>
      </c>
      <c r="DR178" s="89">
        <v>0</v>
      </c>
      <c r="DS178" s="89">
        <v>0</v>
      </c>
      <c r="DT178" s="89">
        <v>0</v>
      </c>
      <c r="DU178" s="89">
        <v>0</v>
      </c>
      <c r="DV178" s="89">
        <v>0</v>
      </c>
      <c r="DW178" s="89">
        <v>0</v>
      </c>
      <c r="DX178" s="89">
        <v>0</v>
      </c>
      <c r="DY178" s="89">
        <v>0</v>
      </c>
      <c r="DZ178" s="88"/>
      <c r="EB178" s="72">
        <f t="shared" si="34"/>
        <v>0</v>
      </c>
      <c r="EC178" s="72">
        <f t="shared" si="35"/>
        <v>0</v>
      </c>
      <c r="ED178" s="72">
        <f t="shared" si="36"/>
        <v>0</v>
      </c>
      <c r="EE178" s="72">
        <f t="shared" si="37"/>
        <v>0</v>
      </c>
      <c r="EF178" s="72">
        <f t="shared" si="38"/>
        <v>0</v>
      </c>
      <c r="EG178" s="72">
        <f t="shared" si="39"/>
        <v>0</v>
      </c>
      <c r="EH178" s="72">
        <f t="shared" si="40"/>
        <v>0</v>
      </c>
      <c r="EI178" s="72">
        <f t="shared" si="41"/>
        <v>0</v>
      </c>
      <c r="EJ178" s="72">
        <f t="shared" si="42"/>
        <v>0</v>
      </c>
      <c r="EK178" s="72">
        <f t="shared" si="43"/>
        <v>0</v>
      </c>
      <c r="EL178" s="72">
        <f t="shared" si="44"/>
        <v>0</v>
      </c>
      <c r="EM178" s="72">
        <f t="shared" si="45"/>
        <v>0</v>
      </c>
      <c r="EN178" s="72">
        <f t="shared" si="46"/>
        <v>56</v>
      </c>
      <c r="EO178" s="72">
        <f t="shared" si="47"/>
        <v>0</v>
      </c>
      <c r="EP178" s="72">
        <f t="shared" si="48"/>
        <v>0</v>
      </c>
      <c r="EQ178" s="72">
        <f t="shared" si="49"/>
        <v>0</v>
      </c>
      <c r="ES178" s="11" t="str">
        <f t="shared" si="50"/>
        <v>{0x00, 0x00, 0x00, 0x00, 0x00, 0x00, 0x00, 0x00, 0x00, 0x00, 0x00, 0x00, 0x38, 0x00, 0x00, 0x00},</v>
      </c>
      <c r="FA178" s="81"/>
      <c r="FB178" s="81"/>
      <c r="FC178" s="81"/>
      <c r="FD178" s="81"/>
      <c r="FE178" s="81"/>
      <c r="FF178" s="81"/>
      <c r="FG178" s="81"/>
      <c r="FH178" s="81"/>
      <c r="FI178" s="81"/>
      <c r="FJ178" s="81"/>
      <c r="FK178" s="81"/>
      <c r="FL178" s="81"/>
    </row>
    <row r="179" spans="1:168" s="72" customFormat="1" ht="15" customHeight="1" x14ac:dyDescent="0.25">
      <c r="A179" s="88"/>
      <c r="B179" s="89">
        <v>0</v>
      </c>
      <c r="C179" s="89">
        <v>0</v>
      </c>
      <c r="D179" s="89">
        <v>0</v>
      </c>
      <c r="E179" s="89">
        <v>0</v>
      </c>
      <c r="F179" s="89">
        <v>0</v>
      </c>
      <c r="G179" s="89">
        <v>0</v>
      </c>
      <c r="H179" s="89">
        <v>0</v>
      </c>
      <c r="I179" s="89">
        <v>0</v>
      </c>
      <c r="J179" s="89">
        <v>0</v>
      </c>
      <c r="K179" s="89">
        <v>0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89">
        <v>0</v>
      </c>
      <c r="V179" s="89">
        <v>0</v>
      </c>
      <c r="W179" s="89">
        <v>0</v>
      </c>
      <c r="X179" s="89">
        <v>0</v>
      </c>
      <c r="Y179" s="89">
        <v>0</v>
      </c>
      <c r="Z179" s="89">
        <v>0</v>
      </c>
      <c r="AA179" s="89">
        <v>0</v>
      </c>
      <c r="AB179" s="89">
        <v>0</v>
      </c>
      <c r="AC179" s="89">
        <v>0</v>
      </c>
      <c r="AD179" s="89">
        <v>0</v>
      </c>
      <c r="AE179" s="89">
        <v>0</v>
      </c>
      <c r="AF179" s="89">
        <v>0</v>
      </c>
      <c r="AG179" s="89">
        <v>0</v>
      </c>
      <c r="AH179" s="89">
        <v>0</v>
      </c>
      <c r="AI179" s="89">
        <v>0</v>
      </c>
      <c r="AJ179" s="89">
        <v>0</v>
      </c>
      <c r="AK179" s="89">
        <v>0</v>
      </c>
      <c r="AL179" s="89">
        <v>0</v>
      </c>
      <c r="AM179" s="89">
        <v>0</v>
      </c>
      <c r="AN179" s="89">
        <v>0</v>
      </c>
      <c r="AO179" s="89">
        <v>0</v>
      </c>
      <c r="AP179" s="89">
        <v>0</v>
      </c>
      <c r="AQ179" s="89">
        <v>0</v>
      </c>
      <c r="AR179" s="89">
        <v>0</v>
      </c>
      <c r="AS179" s="89">
        <v>0</v>
      </c>
      <c r="AT179" s="89">
        <v>0</v>
      </c>
      <c r="AU179" s="89">
        <v>0</v>
      </c>
      <c r="AV179" s="89">
        <v>0</v>
      </c>
      <c r="AW179" s="89">
        <v>0</v>
      </c>
      <c r="AX179" s="89">
        <v>0</v>
      </c>
      <c r="AY179" s="89">
        <v>0</v>
      </c>
      <c r="AZ179" s="89">
        <v>0</v>
      </c>
      <c r="BA179" s="89">
        <v>0</v>
      </c>
      <c r="BB179" s="89">
        <v>0</v>
      </c>
      <c r="BC179" s="89">
        <v>0</v>
      </c>
      <c r="BD179" s="89">
        <v>0</v>
      </c>
      <c r="BE179" s="89">
        <v>0</v>
      </c>
      <c r="BF179" s="89">
        <v>0</v>
      </c>
      <c r="BG179" s="89">
        <v>0</v>
      </c>
      <c r="BH179" s="89">
        <v>0</v>
      </c>
      <c r="BI179" s="89">
        <v>0</v>
      </c>
      <c r="BJ179" s="89">
        <v>0</v>
      </c>
      <c r="BK179" s="89">
        <v>0</v>
      </c>
      <c r="BL179" s="89">
        <v>0</v>
      </c>
      <c r="BM179" s="89">
        <v>0</v>
      </c>
      <c r="BN179" s="89">
        <v>0</v>
      </c>
      <c r="BO179" s="89">
        <v>0</v>
      </c>
      <c r="BP179" s="89">
        <v>0</v>
      </c>
      <c r="BQ179" s="89">
        <v>0</v>
      </c>
      <c r="BR179" s="89">
        <v>0</v>
      </c>
      <c r="BS179" s="89">
        <v>0</v>
      </c>
      <c r="BT179" s="89">
        <v>0</v>
      </c>
      <c r="BU179" s="89">
        <v>0</v>
      </c>
      <c r="BV179" s="89">
        <v>0</v>
      </c>
      <c r="BW179" s="89">
        <v>0</v>
      </c>
      <c r="BX179" s="89">
        <v>0</v>
      </c>
      <c r="BY179" s="89">
        <v>0</v>
      </c>
      <c r="BZ179" s="89">
        <v>0</v>
      </c>
      <c r="CA179" s="89">
        <v>0</v>
      </c>
      <c r="CB179" s="89">
        <v>0</v>
      </c>
      <c r="CC179" s="89">
        <v>0</v>
      </c>
      <c r="CD179" s="89">
        <v>0</v>
      </c>
      <c r="CE179" s="89">
        <v>0</v>
      </c>
      <c r="CF179" s="89">
        <v>0</v>
      </c>
      <c r="CG179" s="89">
        <v>0</v>
      </c>
      <c r="CH179" s="89">
        <v>0</v>
      </c>
      <c r="CI179" s="89">
        <v>0</v>
      </c>
      <c r="CJ179" s="89">
        <v>0</v>
      </c>
      <c r="CK179" s="89">
        <v>0</v>
      </c>
      <c r="CL179" s="89">
        <v>0</v>
      </c>
      <c r="CM179" s="89">
        <v>0</v>
      </c>
      <c r="CN179" s="89">
        <v>0</v>
      </c>
      <c r="CO179" s="89">
        <v>0</v>
      </c>
      <c r="CP179" s="89">
        <v>0</v>
      </c>
      <c r="CQ179" s="89">
        <v>0</v>
      </c>
      <c r="CR179" s="89">
        <v>0</v>
      </c>
      <c r="CS179" s="89">
        <v>0</v>
      </c>
      <c r="CT179" s="89">
        <v>0</v>
      </c>
      <c r="CU179" s="89">
        <v>0</v>
      </c>
      <c r="CV179" s="89">
        <v>0</v>
      </c>
      <c r="CW179" s="89">
        <v>0</v>
      </c>
      <c r="CX179" s="89">
        <v>1</v>
      </c>
      <c r="CY179" s="89">
        <v>1</v>
      </c>
      <c r="CZ179" s="89">
        <v>1</v>
      </c>
      <c r="DA179" s="89">
        <v>0</v>
      </c>
      <c r="DB179" s="89">
        <v>0</v>
      </c>
      <c r="DC179" s="89">
        <v>0</v>
      </c>
      <c r="DD179" s="89">
        <v>0</v>
      </c>
      <c r="DE179" s="89">
        <v>0</v>
      </c>
      <c r="DF179" s="89">
        <v>0</v>
      </c>
      <c r="DG179" s="89">
        <v>0</v>
      </c>
      <c r="DH179" s="89">
        <v>0</v>
      </c>
      <c r="DI179" s="89">
        <v>0</v>
      </c>
      <c r="DJ179" s="89">
        <v>0</v>
      </c>
      <c r="DK179" s="89">
        <v>0</v>
      </c>
      <c r="DL179" s="89">
        <v>0</v>
      </c>
      <c r="DM179" s="89">
        <v>0</v>
      </c>
      <c r="DN179" s="89">
        <v>0</v>
      </c>
      <c r="DO179" s="89">
        <v>0</v>
      </c>
      <c r="DP179" s="89">
        <v>0</v>
      </c>
      <c r="DQ179" s="89">
        <v>0</v>
      </c>
      <c r="DR179" s="89">
        <v>0</v>
      </c>
      <c r="DS179" s="89">
        <v>0</v>
      </c>
      <c r="DT179" s="89">
        <v>0</v>
      </c>
      <c r="DU179" s="89">
        <v>0</v>
      </c>
      <c r="DV179" s="89">
        <v>0</v>
      </c>
      <c r="DW179" s="89">
        <v>0</v>
      </c>
      <c r="DX179" s="89">
        <v>0</v>
      </c>
      <c r="DY179" s="89">
        <v>0</v>
      </c>
      <c r="DZ179" s="88"/>
      <c r="EB179" s="72">
        <f t="shared" si="34"/>
        <v>0</v>
      </c>
      <c r="EC179" s="72">
        <f t="shared" si="35"/>
        <v>0</v>
      </c>
      <c r="ED179" s="72">
        <f t="shared" si="36"/>
        <v>0</v>
      </c>
      <c r="EE179" s="72">
        <f t="shared" si="37"/>
        <v>0</v>
      </c>
      <c r="EF179" s="72">
        <f t="shared" si="38"/>
        <v>0</v>
      </c>
      <c r="EG179" s="72">
        <f t="shared" si="39"/>
        <v>0</v>
      </c>
      <c r="EH179" s="72">
        <f t="shared" si="40"/>
        <v>0</v>
      </c>
      <c r="EI179" s="72">
        <f t="shared" si="41"/>
        <v>0</v>
      </c>
      <c r="EJ179" s="72">
        <f t="shared" si="42"/>
        <v>0</v>
      </c>
      <c r="EK179" s="72">
        <f t="shared" si="43"/>
        <v>0</v>
      </c>
      <c r="EL179" s="72">
        <f t="shared" si="44"/>
        <v>0</v>
      </c>
      <c r="EM179" s="72">
        <f t="shared" si="45"/>
        <v>0</v>
      </c>
      <c r="EN179" s="72">
        <f t="shared" si="46"/>
        <v>56</v>
      </c>
      <c r="EO179" s="72">
        <f t="shared" si="47"/>
        <v>0</v>
      </c>
      <c r="EP179" s="72">
        <f t="shared" si="48"/>
        <v>0</v>
      </c>
      <c r="EQ179" s="72">
        <f t="shared" si="49"/>
        <v>0</v>
      </c>
      <c r="ES179" s="11" t="str">
        <f t="shared" si="50"/>
        <v>{0x00, 0x00, 0x00, 0x00, 0x00, 0x00, 0x00, 0x00, 0x00, 0x00, 0x00, 0x00, 0x38, 0x00, 0x00, 0x00},</v>
      </c>
      <c r="FA179" s="81"/>
      <c r="FB179" s="81"/>
      <c r="FC179" s="81"/>
      <c r="FD179" s="81"/>
      <c r="FE179" s="81"/>
      <c r="FF179" s="81"/>
      <c r="FG179" s="81"/>
      <c r="FH179" s="81"/>
      <c r="FI179" s="81"/>
      <c r="FJ179" s="81"/>
      <c r="FK179" s="81"/>
      <c r="FL179" s="81"/>
    </row>
    <row r="180" spans="1:168" s="72" customFormat="1" ht="15" customHeight="1" x14ac:dyDescent="0.25">
      <c r="A180" s="88"/>
      <c r="B180" s="89">
        <v>0</v>
      </c>
      <c r="C180" s="89">
        <v>0</v>
      </c>
      <c r="D180" s="89">
        <v>0</v>
      </c>
      <c r="E180" s="89">
        <v>0</v>
      </c>
      <c r="F180" s="89">
        <v>0</v>
      </c>
      <c r="G180" s="89">
        <v>0</v>
      </c>
      <c r="H180" s="89">
        <v>0</v>
      </c>
      <c r="I180" s="89">
        <v>0</v>
      </c>
      <c r="J180" s="89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89">
        <v>0</v>
      </c>
      <c r="V180" s="89">
        <v>0</v>
      </c>
      <c r="W180" s="89">
        <v>0</v>
      </c>
      <c r="X180" s="89">
        <v>0</v>
      </c>
      <c r="Y180" s="89">
        <v>0</v>
      </c>
      <c r="Z180" s="89">
        <v>0</v>
      </c>
      <c r="AA180" s="89">
        <v>0</v>
      </c>
      <c r="AB180" s="89">
        <v>0</v>
      </c>
      <c r="AC180" s="89">
        <v>0</v>
      </c>
      <c r="AD180" s="89">
        <v>0</v>
      </c>
      <c r="AE180" s="89">
        <v>0</v>
      </c>
      <c r="AF180" s="89">
        <v>0</v>
      </c>
      <c r="AG180" s="89">
        <v>0</v>
      </c>
      <c r="AH180" s="89">
        <v>0</v>
      </c>
      <c r="AI180" s="89">
        <v>0</v>
      </c>
      <c r="AJ180" s="89">
        <v>0</v>
      </c>
      <c r="AK180" s="89">
        <v>0</v>
      </c>
      <c r="AL180" s="89">
        <v>0</v>
      </c>
      <c r="AM180" s="89">
        <v>0</v>
      </c>
      <c r="AN180" s="89">
        <v>0</v>
      </c>
      <c r="AO180" s="89">
        <v>0</v>
      </c>
      <c r="AP180" s="89">
        <v>0</v>
      </c>
      <c r="AQ180" s="89">
        <v>0</v>
      </c>
      <c r="AR180" s="89">
        <v>0</v>
      </c>
      <c r="AS180" s="89">
        <v>0</v>
      </c>
      <c r="AT180" s="89">
        <v>0</v>
      </c>
      <c r="AU180" s="89">
        <v>0</v>
      </c>
      <c r="AV180" s="89">
        <v>0</v>
      </c>
      <c r="AW180" s="89">
        <v>0</v>
      </c>
      <c r="AX180" s="89">
        <v>0</v>
      </c>
      <c r="AY180" s="89">
        <v>0</v>
      </c>
      <c r="AZ180" s="89">
        <v>0</v>
      </c>
      <c r="BA180" s="89">
        <v>0</v>
      </c>
      <c r="BB180" s="89">
        <v>0</v>
      </c>
      <c r="BC180" s="89">
        <v>0</v>
      </c>
      <c r="BD180" s="89">
        <v>0</v>
      </c>
      <c r="BE180" s="89">
        <v>0</v>
      </c>
      <c r="BF180" s="89">
        <v>0</v>
      </c>
      <c r="BG180" s="89">
        <v>0</v>
      </c>
      <c r="BH180" s="89">
        <v>0</v>
      </c>
      <c r="BI180" s="89">
        <v>0</v>
      </c>
      <c r="BJ180" s="89">
        <v>0</v>
      </c>
      <c r="BK180" s="89">
        <v>0</v>
      </c>
      <c r="BL180" s="89">
        <v>0</v>
      </c>
      <c r="BM180" s="89">
        <v>0</v>
      </c>
      <c r="BN180" s="89">
        <v>0</v>
      </c>
      <c r="BO180" s="89">
        <v>0</v>
      </c>
      <c r="BP180" s="89">
        <v>0</v>
      </c>
      <c r="BQ180" s="89">
        <v>0</v>
      </c>
      <c r="BR180" s="89">
        <v>0</v>
      </c>
      <c r="BS180" s="89">
        <v>0</v>
      </c>
      <c r="BT180" s="89">
        <v>0</v>
      </c>
      <c r="BU180" s="89">
        <v>0</v>
      </c>
      <c r="BV180" s="89">
        <v>0</v>
      </c>
      <c r="BW180" s="89">
        <v>0</v>
      </c>
      <c r="BX180" s="89">
        <v>0</v>
      </c>
      <c r="BY180" s="89">
        <v>0</v>
      </c>
      <c r="BZ180" s="89">
        <v>0</v>
      </c>
      <c r="CA180" s="89">
        <v>0</v>
      </c>
      <c r="CB180" s="89">
        <v>0</v>
      </c>
      <c r="CC180" s="89">
        <v>0</v>
      </c>
      <c r="CD180" s="89">
        <v>0</v>
      </c>
      <c r="CE180" s="89">
        <v>0</v>
      </c>
      <c r="CF180" s="89">
        <v>0</v>
      </c>
      <c r="CG180" s="89">
        <v>0</v>
      </c>
      <c r="CH180" s="89">
        <v>0</v>
      </c>
      <c r="CI180" s="89">
        <v>0</v>
      </c>
      <c r="CJ180" s="89">
        <v>0</v>
      </c>
      <c r="CK180" s="89">
        <v>0</v>
      </c>
      <c r="CL180" s="89">
        <v>0</v>
      </c>
      <c r="CM180" s="89">
        <v>0</v>
      </c>
      <c r="CN180" s="89">
        <v>0</v>
      </c>
      <c r="CO180" s="89">
        <v>0</v>
      </c>
      <c r="CP180" s="89">
        <v>0</v>
      </c>
      <c r="CQ180" s="89">
        <v>0</v>
      </c>
      <c r="CR180" s="89">
        <v>0</v>
      </c>
      <c r="CS180" s="89">
        <v>0</v>
      </c>
      <c r="CT180" s="89">
        <v>0</v>
      </c>
      <c r="CU180" s="89">
        <v>0</v>
      </c>
      <c r="CV180" s="89">
        <v>0</v>
      </c>
      <c r="CW180" s="89">
        <v>0</v>
      </c>
      <c r="CX180" s="89">
        <v>1</v>
      </c>
      <c r="CY180" s="89">
        <v>1</v>
      </c>
      <c r="CZ180" s="89">
        <v>1</v>
      </c>
      <c r="DA180" s="89">
        <v>0</v>
      </c>
      <c r="DB180" s="89">
        <v>0</v>
      </c>
      <c r="DC180" s="89">
        <v>0</v>
      </c>
      <c r="DD180" s="89">
        <v>0</v>
      </c>
      <c r="DE180" s="89">
        <v>0</v>
      </c>
      <c r="DF180" s="89">
        <v>0</v>
      </c>
      <c r="DG180" s="89">
        <v>0</v>
      </c>
      <c r="DH180" s="89">
        <v>0</v>
      </c>
      <c r="DI180" s="89">
        <v>0</v>
      </c>
      <c r="DJ180" s="89">
        <v>0</v>
      </c>
      <c r="DK180" s="89">
        <v>0</v>
      </c>
      <c r="DL180" s="89">
        <v>0</v>
      </c>
      <c r="DM180" s="89">
        <v>0</v>
      </c>
      <c r="DN180" s="89">
        <v>0</v>
      </c>
      <c r="DO180" s="89">
        <v>0</v>
      </c>
      <c r="DP180" s="89">
        <v>0</v>
      </c>
      <c r="DQ180" s="89">
        <v>0</v>
      </c>
      <c r="DR180" s="89">
        <v>0</v>
      </c>
      <c r="DS180" s="89">
        <v>0</v>
      </c>
      <c r="DT180" s="89">
        <v>0</v>
      </c>
      <c r="DU180" s="89">
        <v>0</v>
      </c>
      <c r="DV180" s="89">
        <v>0</v>
      </c>
      <c r="DW180" s="89">
        <v>0</v>
      </c>
      <c r="DX180" s="89">
        <v>0</v>
      </c>
      <c r="DY180" s="89">
        <v>0</v>
      </c>
      <c r="DZ180" s="88"/>
      <c r="EB180" s="72">
        <f t="shared" si="34"/>
        <v>0</v>
      </c>
      <c r="EC180" s="72">
        <f t="shared" si="35"/>
        <v>0</v>
      </c>
      <c r="ED180" s="72">
        <f t="shared" si="36"/>
        <v>0</v>
      </c>
      <c r="EE180" s="72">
        <f t="shared" si="37"/>
        <v>0</v>
      </c>
      <c r="EF180" s="72">
        <f t="shared" si="38"/>
        <v>0</v>
      </c>
      <c r="EG180" s="72">
        <f t="shared" si="39"/>
        <v>0</v>
      </c>
      <c r="EH180" s="72">
        <f t="shared" si="40"/>
        <v>0</v>
      </c>
      <c r="EI180" s="72">
        <f t="shared" si="41"/>
        <v>0</v>
      </c>
      <c r="EJ180" s="72">
        <f t="shared" si="42"/>
        <v>0</v>
      </c>
      <c r="EK180" s="72">
        <f t="shared" si="43"/>
        <v>0</v>
      </c>
      <c r="EL180" s="72">
        <f t="shared" si="44"/>
        <v>0</v>
      </c>
      <c r="EM180" s="72">
        <f t="shared" si="45"/>
        <v>0</v>
      </c>
      <c r="EN180" s="72">
        <f t="shared" si="46"/>
        <v>56</v>
      </c>
      <c r="EO180" s="72">
        <f t="shared" si="47"/>
        <v>0</v>
      </c>
      <c r="EP180" s="72">
        <f t="shared" si="48"/>
        <v>0</v>
      </c>
      <c r="EQ180" s="72">
        <f t="shared" si="49"/>
        <v>0</v>
      </c>
      <c r="ES180" s="11" t="str">
        <f t="shared" si="50"/>
        <v>{0x00, 0x00, 0x00, 0x00, 0x00, 0x00, 0x00, 0x00, 0x00, 0x00, 0x00, 0x00, 0x38, 0x00, 0x00, 0x00},</v>
      </c>
      <c r="FA180" s="81"/>
      <c r="FB180" s="81"/>
      <c r="FC180" s="81"/>
      <c r="FD180" s="81"/>
      <c r="FE180" s="81"/>
      <c r="FF180" s="81"/>
      <c r="FG180" s="81"/>
      <c r="FH180" s="81"/>
      <c r="FI180" s="81"/>
      <c r="FJ180" s="81"/>
      <c r="FK180" s="81"/>
      <c r="FL180" s="81"/>
    </row>
    <row r="181" spans="1:168" s="72" customFormat="1" ht="15" customHeight="1" x14ac:dyDescent="0.25">
      <c r="A181" s="88"/>
      <c r="B181" s="89">
        <v>0</v>
      </c>
      <c r="C181" s="89">
        <v>0</v>
      </c>
      <c r="D181" s="89">
        <v>0</v>
      </c>
      <c r="E181" s="89">
        <v>0</v>
      </c>
      <c r="F181" s="89">
        <v>0</v>
      </c>
      <c r="G181" s="89">
        <v>0</v>
      </c>
      <c r="H181" s="89">
        <v>0</v>
      </c>
      <c r="I181" s="89">
        <v>0</v>
      </c>
      <c r="J181" s="89">
        <v>0</v>
      </c>
      <c r="K181" s="89">
        <v>0</v>
      </c>
      <c r="L181" s="89">
        <v>0</v>
      </c>
      <c r="M181" s="89">
        <v>0</v>
      </c>
      <c r="N181" s="89">
        <v>0</v>
      </c>
      <c r="O181" s="89">
        <v>0</v>
      </c>
      <c r="P181" s="89">
        <v>0</v>
      </c>
      <c r="Q181" s="89">
        <v>0</v>
      </c>
      <c r="R181" s="89">
        <v>0</v>
      </c>
      <c r="S181" s="89">
        <v>0</v>
      </c>
      <c r="T181" s="89">
        <v>0</v>
      </c>
      <c r="U181" s="89">
        <v>0</v>
      </c>
      <c r="V181" s="89">
        <v>0</v>
      </c>
      <c r="W181" s="89">
        <v>0</v>
      </c>
      <c r="X181" s="89">
        <v>0</v>
      </c>
      <c r="Y181" s="89">
        <v>0</v>
      </c>
      <c r="Z181" s="89">
        <v>0</v>
      </c>
      <c r="AA181" s="89">
        <v>0</v>
      </c>
      <c r="AB181" s="89">
        <v>0</v>
      </c>
      <c r="AC181" s="89">
        <v>0</v>
      </c>
      <c r="AD181" s="89">
        <v>0</v>
      </c>
      <c r="AE181" s="89">
        <v>0</v>
      </c>
      <c r="AF181" s="89">
        <v>0</v>
      </c>
      <c r="AG181" s="89">
        <v>0</v>
      </c>
      <c r="AH181" s="89">
        <v>0</v>
      </c>
      <c r="AI181" s="89">
        <v>0</v>
      </c>
      <c r="AJ181" s="89">
        <v>0</v>
      </c>
      <c r="AK181" s="89">
        <v>0</v>
      </c>
      <c r="AL181" s="89">
        <v>0</v>
      </c>
      <c r="AM181" s="89">
        <v>0</v>
      </c>
      <c r="AN181" s="89">
        <v>0</v>
      </c>
      <c r="AO181" s="89">
        <v>0</v>
      </c>
      <c r="AP181" s="89">
        <v>0</v>
      </c>
      <c r="AQ181" s="89">
        <v>0</v>
      </c>
      <c r="AR181" s="89">
        <v>0</v>
      </c>
      <c r="AS181" s="89">
        <v>0</v>
      </c>
      <c r="AT181" s="89">
        <v>0</v>
      </c>
      <c r="AU181" s="89">
        <v>0</v>
      </c>
      <c r="AV181" s="89">
        <v>0</v>
      </c>
      <c r="AW181" s="89">
        <v>0</v>
      </c>
      <c r="AX181" s="89">
        <v>0</v>
      </c>
      <c r="AY181" s="89">
        <v>0</v>
      </c>
      <c r="AZ181" s="89">
        <v>0</v>
      </c>
      <c r="BA181" s="89">
        <v>0</v>
      </c>
      <c r="BB181" s="89">
        <v>0</v>
      </c>
      <c r="BC181" s="89">
        <v>0</v>
      </c>
      <c r="BD181" s="89">
        <v>0</v>
      </c>
      <c r="BE181" s="89">
        <v>0</v>
      </c>
      <c r="BF181" s="89">
        <v>0</v>
      </c>
      <c r="BG181" s="89">
        <v>0</v>
      </c>
      <c r="BH181" s="89">
        <v>0</v>
      </c>
      <c r="BI181" s="89">
        <v>0</v>
      </c>
      <c r="BJ181" s="89">
        <v>0</v>
      </c>
      <c r="BK181" s="89">
        <v>0</v>
      </c>
      <c r="BL181" s="89">
        <v>0</v>
      </c>
      <c r="BM181" s="89">
        <v>0</v>
      </c>
      <c r="BN181" s="89">
        <v>0</v>
      </c>
      <c r="BO181" s="89">
        <v>0</v>
      </c>
      <c r="BP181" s="89">
        <v>0</v>
      </c>
      <c r="BQ181" s="89">
        <v>0</v>
      </c>
      <c r="BR181" s="89">
        <v>0</v>
      </c>
      <c r="BS181" s="89">
        <v>0</v>
      </c>
      <c r="BT181" s="89">
        <v>0</v>
      </c>
      <c r="BU181" s="89">
        <v>0</v>
      </c>
      <c r="BV181" s="89">
        <v>0</v>
      </c>
      <c r="BW181" s="89">
        <v>0</v>
      </c>
      <c r="BX181" s="89">
        <v>0</v>
      </c>
      <c r="BY181" s="89">
        <v>0</v>
      </c>
      <c r="BZ181" s="89">
        <v>0</v>
      </c>
      <c r="CA181" s="89">
        <v>0</v>
      </c>
      <c r="CB181" s="89">
        <v>0</v>
      </c>
      <c r="CC181" s="89">
        <v>0</v>
      </c>
      <c r="CD181" s="89">
        <v>0</v>
      </c>
      <c r="CE181" s="89">
        <v>0</v>
      </c>
      <c r="CF181" s="89">
        <v>0</v>
      </c>
      <c r="CG181" s="89">
        <v>0</v>
      </c>
      <c r="CH181" s="89">
        <v>0</v>
      </c>
      <c r="CI181" s="89">
        <v>0</v>
      </c>
      <c r="CJ181" s="89">
        <v>0</v>
      </c>
      <c r="CK181" s="89">
        <v>0</v>
      </c>
      <c r="CL181" s="89">
        <v>0</v>
      </c>
      <c r="CM181" s="89">
        <v>0</v>
      </c>
      <c r="CN181" s="89">
        <v>0</v>
      </c>
      <c r="CO181" s="89">
        <v>0</v>
      </c>
      <c r="CP181" s="89">
        <v>0</v>
      </c>
      <c r="CQ181" s="89">
        <v>0</v>
      </c>
      <c r="CR181" s="89">
        <v>0</v>
      </c>
      <c r="CS181" s="89">
        <v>0</v>
      </c>
      <c r="CT181" s="89">
        <v>0</v>
      </c>
      <c r="CU181" s="89">
        <v>0</v>
      </c>
      <c r="CV181" s="89">
        <v>0</v>
      </c>
      <c r="CW181" s="89">
        <v>0</v>
      </c>
      <c r="CX181" s="89">
        <v>0</v>
      </c>
      <c r="CY181" s="89">
        <v>0</v>
      </c>
      <c r="CZ181" s="89">
        <v>0</v>
      </c>
      <c r="DA181" s="89">
        <v>1</v>
      </c>
      <c r="DB181" s="89">
        <v>1</v>
      </c>
      <c r="DC181" s="89">
        <v>1</v>
      </c>
      <c r="DD181" s="89">
        <v>0</v>
      </c>
      <c r="DE181" s="89">
        <v>0</v>
      </c>
      <c r="DF181" s="89">
        <v>0</v>
      </c>
      <c r="DG181" s="89">
        <v>0</v>
      </c>
      <c r="DH181" s="89">
        <v>0</v>
      </c>
      <c r="DI181" s="89">
        <v>0</v>
      </c>
      <c r="DJ181" s="89">
        <v>0</v>
      </c>
      <c r="DK181" s="89">
        <v>0</v>
      </c>
      <c r="DL181" s="89">
        <v>0</v>
      </c>
      <c r="DM181" s="89">
        <v>0</v>
      </c>
      <c r="DN181" s="89">
        <v>0</v>
      </c>
      <c r="DO181" s="89">
        <v>0</v>
      </c>
      <c r="DP181" s="89">
        <v>0</v>
      </c>
      <c r="DQ181" s="89">
        <v>0</v>
      </c>
      <c r="DR181" s="89">
        <v>0</v>
      </c>
      <c r="DS181" s="89">
        <v>0</v>
      </c>
      <c r="DT181" s="89">
        <v>0</v>
      </c>
      <c r="DU181" s="89">
        <v>0</v>
      </c>
      <c r="DV181" s="89">
        <v>0</v>
      </c>
      <c r="DW181" s="89">
        <v>0</v>
      </c>
      <c r="DX181" s="89">
        <v>0</v>
      </c>
      <c r="DY181" s="89">
        <v>0</v>
      </c>
      <c r="DZ181" s="88"/>
      <c r="EB181" s="72">
        <f t="shared" si="34"/>
        <v>0</v>
      </c>
      <c r="EC181" s="72">
        <f t="shared" si="35"/>
        <v>0</v>
      </c>
      <c r="ED181" s="72">
        <f t="shared" si="36"/>
        <v>0</v>
      </c>
      <c r="EE181" s="72">
        <f t="shared" si="37"/>
        <v>0</v>
      </c>
      <c r="EF181" s="72">
        <f t="shared" si="38"/>
        <v>0</v>
      </c>
      <c r="EG181" s="72">
        <f t="shared" si="39"/>
        <v>0</v>
      </c>
      <c r="EH181" s="72">
        <f t="shared" si="40"/>
        <v>0</v>
      </c>
      <c r="EI181" s="72">
        <f t="shared" si="41"/>
        <v>0</v>
      </c>
      <c r="EJ181" s="72">
        <f t="shared" si="42"/>
        <v>0</v>
      </c>
      <c r="EK181" s="72">
        <f t="shared" si="43"/>
        <v>0</v>
      </c>
      <c r="EL181" s="72">
        <f t="shared" si="44"/>
        <v>0</v>
      </c>
      <c r="EM181" s="72">
        <f t="shared" si="45"/>
        <v>0</v>
      </c>
      <c r="EN181" s="72">
        <f t="shared" si="46"/>
        <v>192</v>
      </c>
      <c r="EO181" s="72">
        <f t="shared" si="47"/>
        <v>1</v>
      </c>
      <c r="EP181" s="72">
        <f t="shared" si="48"/>
        <v>0</v>
      </c>
      <c r="EQ181" s="72">
        <f t="shared" si="49"/>
        <v>0</v>
      </c>
      <c r="ES181" s="11" t="str">
        <f t="shared" si="50"/>
        <v>{0x00, 0x00, 0x00, 0x00, 0x00, 0x00, 0x00, 0x00, 0x00, 0x00, 0x00, 0x00, 0xC0, 0x01, 0x00, 0x00},</v>
      </c>
      <c r="FA181" s="81"/>
      <c r="FB181" s="81"/>
      <c r="FC181" s="81"/>
      <c r="FD181" s="81"/>
      <c r="FE181" s="81"/>
      <c r="FF181" s="81"/>
      <c r="FG181" s="81"/>
      <c r="FH181" s="81"/>
      <c r="FI181" s="81"/>
      <c r="FJ181" s="81"/>
      <c r="FK181" s="81"/>
      <c r="FL181" s="81"/>
    </row>
    <row r="182" spans="1:168" s="72" customFormat="1" ht="15" customHeight="1" x14ac:dyDescent="0.25">
      <c r="A182" s="88"/>
      <c r="B182" s="89">
        <v>0</v>
      </c>
      <c r="C182" s="89">
        <v>0</v>
      </c>
      <c r="D182" s="89">
        <v>0</v>
      </c>
      <c r="E182" s="89">
        <v>0</v>
      </c>
      <c r="F182" s="89">
        <v>0</v>
      </c>
      <c r="G182" s="89">
        <v>0</v>
      </c>
      <c r="H182" s="89">
        <v>0</v>
      </c>
      <c r="I182" s="89">
        <v>0</v>
      </c>
      <c r="J182" s="89">
        <v>0</v>
      </c>
      <c r="K182" s="89">
        <v>0</v>
      </c>
      <c r="L182" s="89">
        <v>0</v>
      </c>
      <c r="M182" s="89">
        <v>0</v>
      </c>
      <c r="N182" s="89">
        <v>0</v>
      </c>
      <c r="O182" s="89">
        <v>0</v>
      </c>
      <c r="P182" s="89">
        <v>0</v>
      </c>
      <c r="Q182" s="89">
        <v>0</v>
      </c>
      <c r="R182" s="89">
        <v>0</v>
      </c>
      <c r="S182" s="89">
        <v>0</v>
      </c>
      <c r="T182" s="89">
        <v>0</v>
      </c>
      <c r="U182" s="89">
        <v>0</v>
      </c>
      <c r="V182" s="89">
        <v>0</v>
      </c>
      <c r="W182" s="89">
        <v>0</v>
      </c>
      <c r="X182" s="89">
        <v>0</v>
      </c>
      <c r="Y182" s="89">
        <v>0</v>
      </c>
      <c r="Z182" s="89">
        <v>0</v>
      </c>
      <c r="AA182" s="89">
        <v>0</v>
      </c>
      <c r="AB182" s="89">
        <v>0</v>
      </c>
      <c r="AC182" s="89">
        <v>0</v>
      </c>
      <c r="AD182" s="89">
        <v>0</v>
      </c>
      <c r="AE182" s="89">
        <v>0</v>
      </c>
      <c r="AF182" s="89">
        <v>0</v>
      </c>
      <c r="AG182" s="89">
        <v>0</v>
      </c>
      <c r="AH182" s="89">
        <v>0</v>
      </c>
      <c r="AI182" s="89">
        <v>0</v>
      </c>
      <c r="AJ182" s="89">
        <v>0</v>
      </c>
      <c r="AK182" s="89">
        <v>0</v>
      </c>
      <c r="AL182" s="89">
        <v>0</v>
      </c>
      <c r="AM182" s="89">
        <v>0</v>
      </c>
      <c r="AN182" s="89">
        <v>0</v>
      </c>
      <c r="AO182" s="89">
        <v>0</v>
      </c>
      <c r="AP182" s="89">
        <v>0</v>
      </c>
      <c r="AQ182" s="89">
        <v>0</v>
      </c>
      <c r="AR182" s="89">
        <v>0</v>
      </c>
      <c r="AS182" s="89">
        <v>0</v>
      </c>
      <c r="AT182" s="89">
        <v>0</v>
      </c>
      <c r="AU182" s="89">
        <v>0</v>
      </c>
      <c r="AV182" s="89">
        <v>0</v>
      </c>
      <c r="AW182" s="89">
        <v>0</v>
      </c>
      <c r="AX182" s="89">
        <v>0</v>
      </c>
      <c r="AY182" s="89">
        <v>0</v>
      </c>
      <c r="AZ182" s="89">
        <v>0</v>
      </c>
      <c r="BA182" s="89">
        <v>0</v>
      </c>
      <c r="BB182" s="89">
        <v>0</v>
      </c>
      <c r="BC182" s="89">
        <v>0</v>
      </c>
      <c r="BD182" s="89">
        <v>0</v>
      </c>
      <c r="BE182" s="89">
        <v>0</v>
      </c>
      <c r="BF182" s="89">
        <v>0</v>
      </c>
      <c r="BG182" s="89">
        <v>0</v>
      </c>
      <c r="BH182" s="89">
        <v>0</v>
      </c>
      <c r="BI182" s="89">
        <v>0</v>
      </c>
      <c r="BJ182" s="89">
        <v>0</v>
      </c>
      <c r="BK182" s="89">
        <v>0</v>
      </c>
      <c r="BL182" s="89">
        <v>0</v>
      </c>
      <c r="BM182" s="89">
        <v>0</v>
      </c>
      <c r="BN182" s="89">
        <v>0</v>
      </c>
      <c r="BO182" s="89">
        <v>0</v>
      </c>
      <c r="BP182" s="89">
        <v>0</v>
      </c>
      <c r="BQ182" s="89">
        <v>0</v>
      </c>
      <c r="BR182" s="89">
        <v>0</v>
      </c>
      <c r="BS182" s="89">
        <v>0</v>
      </c>
      <c r="BT182" s="89">
        <v>0</v>
      </c>
      <c r="BU182" s="89">
        <v>0</v>
      </c>
      <c r="BV182" s="89">
        <v>0</v>
      </c>
      <c r="BW182" s="89">
        <v>0</v>
      </c>
      <c r="BX182" s="89">
        <v>0</v>
      </c>
      <c r="BY182" s="89">
        <v>0</v>
      </c>
      <c r="BZ182" s="89">
        <v>0</v>
      </c>
      <c r="CA182" s="89">
        <v>0</v>
      </c>
      <c r="CB182" s="89">
        <v>0</v>
      </c>
      <c r="CC182" s="89">
        <v>0</v>
      </c>
      <c r="CD182" s="89">
        <v>0</v>
      </c>
      <c r="CE182" s="89">
        <v>0</v>
      </c>
      <c r="CF182" s="89">
        <v>0</v>
      </c>
      <c r="CG182" s="89">
        <v>0</v>
      </c>
      <c r="CH182" s="89">
        <v>0</v>
      </c>
      <c r="CI182" s="89">
        <v>0</v>
      </c>
      <c r="CJ182" s="89">
        <v>0</v>
      </c>
      <c r="CK182" s="89">
        <v>0</v>
      </c>
      <c r="CL182" s="89">
        <v>0</v>
      </c>
      <c r="CM182" s="89">
        <v>0</v>
      </c>
      <c r="CN182" s="89">
        <v>0</v>
      </c>
      <c r="CO182" s="89">
        <v>0</v>
      </c>
      <c r="CP182" s="89">
        <v>0</v>
      </c>
      <c r="CQ182" s="89">
        <v>0</v>
      </c>
      <c r="CR182" s="89">
        <v>0</v>
      </c>
      <c r="CS182" s="89">
        <v>0</v>
      </c>
      <c r="CT182" s="89">
        <v>0</v>
      </c>
      <c r="CU182" s="89">
        <v>0</v>
      </c>
      <c r="CV182" s="89">
        <v>0</v>
      </c>
      <c r="CW182" s="89">
        <v>0</v>
      </c>
      <c r="CX182" s="89">
        <v>0</v>
      </c>
      <c r="CY182" s="89">
        <v>0</v>
      </c>
      <c r="CZ182" s="89">
        <v>0</v>
      </c>
      <c r="DA182" s="89">
        <v>1</v>
      </c>
      <c r="DB182" s="89">
        <v>1</v>
      </c>
      <c r="DC182" s="89">
        <v>1</v>
      </c>
      <c r="DD182" s="89">
        <v>0</v>
      </c>
      <c r="DE182" s="89">
        <v>0</v>
      </c>
      <c r="DF182" s="89">
        <v>0</v>
      </c>
      <c r="DG182" s="89">
        <v>0</v>
      </c>
      <c r="DH182" s="89">
        <v>0</v>
      </c>
      <c r="DI182" s="89">
        <v>0</v>
      </c>
      <c r="DJ182" s="89">
        <v>0</v>
      </c>
      <c r="DK182" s="89">
        <v>0</v>
      </c>
      <c r="DL182" s="89">
        <v>0</v>
      </c>
      <c r="DM182" s="89">
        <v>0</v>
      </c>
      <c r="DN182" s="89">
        <v>0</v>
      </c>
      <c r="DO182" s="89">
        <v>0</v>
      </c>
      <c r="DP182" s="89">
        <v>0</v>
      </c>
      <c r="DQ182" s="89">
        <v>0</v>
      </c>
      <c r="DR182" s="89">
        <v>0</v>
      </c>
      <c r="DS182" s="89">
        <v>0</v>
      </c>
      <c r="DT182" s="89">
        <v>0</v>
      </c>
      <c r="DU182" s="89">
        <v>0</v>
      </c>
      <c r="DV182" s="89">
        <v>0</v>
      </c>
      <c r="DW182" s="89">
        <v>0</v>
      </c>
      <c r="DX182" s="89">
        <v>0</v>
      </c>
      <c r="DY182" s="89">
        <v>0</v>
      </c>
      <c r="DZ182" s="88"/>
      <c r="EB182" s="72">
        <f t="shared" si="34"/>
        <v>0</v>
      </c>
      <c r="EC182" s="72">
        <f t="shared" si="35"/>
        <v>0</v>
      </c>
      <c r="ED182" s="72">
        <f t="shared" si="36"/>
        <v>0</v>
      </c>
      <c r="EE182" s="72">
        <f t="shared" si="37"/>
        <v>0</v>
      </c>
      <c r="EF182" s="72">
        <f t="shared" si="38"/>
        <v>0</v>
      </c>
      <c r="EG182" s="72">
        <f t="shared" si="39"/>
        <v>0</v>
      </c>
      <c r="EH182" s="72">
        <f t="shared" si="40"/>
        <v>0</v>
      </c>
      <c r="EI182" s="72">
        <f t="shared" si="41"/>
        <v>0</v>
      </c>
      <c r="EJ182" s="72">
        <f t="shared" si="42"/>
        <v>0</v>
      </c>
      <c r="EK182" s="72">
        <f t="shared" si="43"/>
        <v>0</v>
      </c>
      <c r="EL182" s="72">
        <f t="shared" si="44"/>
        <v>0</v>
      </c>
      <c r="EM182" s="72">
        <f t="shared" si="45"/>
        <v>0</v>
      </c>
      <c r="EN182" s="72">
        <f t="shared" si="46"/>
        <v>192</v>
      </c>
      <c r="EO182" s="72">
        <f t="shared" si="47"/>
        <v>1</v>
      </c>
      <c r="EP182" s="72">
        <f t="shared" si="48"/>
        <v>0</v>
      </c>
      <c r="EQ182" s="72">
        <f t="shared" si="49"/>
        <v>0</v>
      </c>
      <c r="ES182" s="11" t="str">
        <f t="shared" si="50"/>
        <v>{0x00, 0x00, 0x00, 0x00, 0x00, 0x00, 0x00, 0x00, 0x00, 0x00, 0x00, 0x00, 0xC0, 0x01, 0x00, 0x00},</v>
      </c>
      <c r="FA182" s="81"/>
      <c r="FB182" s="81"/>
      <c r="FC182" s="81"/>
      <c r="FD182" s="81"/>
      <c r="FE182" s="81"/>
      <c r="FF182" s="81"/>
      <c r="FG182" s="81"/>
      <c r="FH182" s="81"/>
      <c r="FI182" s="81"/>
      <c r="FJ182" s="81"/>
      <c r="FK182" s="81"/>
      <c r="FL182" s="81"/>
    </row>
    <row r="183" spans="1:168" s="72" customFormat="1" ht="15" customHeight="1" x14ac:dyDescent="0.25">
      <c r="A183" s="88"/>
      <c r="B183" s="89">
        <v>0</v>
      </c>
      <c r="C183" s="89">
        <v>0</v>
      </c>
      <c r="D183" s="89">
        <v>0</v>
      </c>
      <c r="E183" s="89">
        <v>0</v>
      </c>
      <c r="F183" s="89">
        <v>0</v>
      </c>
      <c r="G183" s="89">
        <v>0</v>
      </c>
      <c r="H183" s="89">
        <v>0</v>
      </c>
      <c r="I183" s="89">
        <v>0</v>
      </c>
      <c r="J183" s="89">
        <v>0</v>
      </c>
      <c r="K183" s="89">
        <v>0</v>
      </c>
      <c r="L183" s="89">
        <v>0</v>
      </c>
      <c r="M183" s="89">
        <v>0</v>
      </c>
      <c r="N183" s="89">
        <v>0</v>
      </c>
      <c r="O183" s="89">
        <v>0</v>
      </c>
      <c r="P183" s="89">
        <v>0</v>
      </c>
      <c r="Q183" s="89">
        <v>0</v>
      </c>
      <c r="R183" s="89">
        <v>0</v>
      </c>
      <c r="S183" s="89">
        <v>0</v>
      </c>
      <c r="T183" s="89">
        <v>0</v>
      </c>
      <c r="U183" s="89">
        <v>0</v>
      </c>
      <c r="V183" s="89">
        <v>0</v>
      </c>
      <c r="W183" s="89">
        <v>0</v>
      </c>
      <c r="X183" s="89">
        <v>0</v>
      </c>
      <c r="Y183" s="89">
        <v>0</v>
      </c>
      <c r="Z183" s="89">
        <v>0</v>
      </c>
      <c r="AA183" s="89">
        <v>0</v>
      </c>
      <c r="AB183" s="89">
        <v>0</v>
      </c>
      <c r="AC183" s="89">
        <v>0</v>
      </c>
      <c r="AD183" s="89">
        <v>0</v>
      </c>
      <c r="AE183" s="89">
        <v>0</v>
      </c>
      <c r="AF183" s="89">
        <v>0</v>
      </c>
      <c r="AG183" s="89">
        <v>0</v>
      </c>
      <c r="AH183" s="89">
        <v>0</v>
      </c>
      <c r="AI183" s="89">
        <v>0</v>
      </c>
      <c r="AJ183" s="89">
        <v>0</v>
      </c>
      <c r="AK183" s="89">
        <v>0</v>
      </c>
      <c r="AL183" s="89">
        <v>0</v>
      </c>
      <c r="AM183" s="89">
        <v>0</v>
      </c>
      <c r="AN183" s="89">
        <v>0</v>
      </c>
      <c r="AO183" s="89">
        <v>0</v>
      </c>
      <c r="AP183" s="89">
        <v>0</v>
      </c>
      <c r="AQ183" s="89">
        <v>0</v>
      </c>
      <c r="AR183" s="89">
        <v>0</v>
      </c>
      <c r="AS183" s="89">
        <v>0</v>
      </c>
      <c r="AT183" s="89">
        <v>0</v>
      </c>
      <c r="AU183" s="89">
        <v>0</v>
      </c>
      <c r="AV183" s="89">
        <v>0</v>
      </c>
      <c r="AW183" s="89">
        <v>0</v>
      </c>
      <c r="AX183" s="89">
        <v>0</v>
      </c>
      <c r="AY183" s="89">
        <v>0</v>
      </c>
      <c r="AZ183" s="89">
        <v>0</v>
      </c>
      <c r="BA183" s="89">
        <v>0</v>
      </c>
      <c r="BB183" s="89">
        <v>0</v>
      </c>
      <c r="BC183" s="89">
        <v>0</v>
      </c>
      <c r="BD183" s="89">
        <v>0</v>
      </c>
      <c r="BE183" s="89">
        <v>0</v>
      </c>
      <c r="BF183" s="89">
        <v>0</v>
      </c>
      <c r="BG183" s="89">
        <v>0</v>
      </c>
      <c r="BH183" s="89">
        <v>0</v>
      </c>
      <c r="BI183" s="89">
        <v>0</v>
      </c>
      <c r="BJ183" s="89">
        <v>0</v>
      </c>
      <c r="BK183" s="89">
        <v>0</v>
      </c>
      <c r="BL183" s="89">
        <v>0</v>
      </c>
      <c r="BM183" s="89">
        <v>0</v>
      </c>
      <c r="BN183" s="89">
        <v>0</v>
      </c>
      <c r="BO183" s="89">
        <v>0</v>
      </c>
      <c r="BP183" s="89">
        <v>0</v>
      </c>
      <c r="BQ183" s="89">
        <v>0</v>
      </c>
      <c r="BR183" s="89">
        <v>0</v>
      </c>
      <c r="BS183" s="89">
        <v>0</v>
      </c>
      <c r="BT183" s="89">
        <v>0</v>
      </c>
      <c r="BU183" s="89">
        <v>0</v>
      </c>
      <c r="BV183" s="89">
        <v>0</v>
      </c>
      <c r="BW183" s="89">
        <v>0</v>
      </c>
      <c r="BX183" s="89">
        <v>0</v>
      </c>
      <c r="BY183" s="89">
        <v>0</v>
      </c>
      <c r="BZ183" s="89">
        <v>0</v>
      </c>
      <c r="CA183" s="89">
        <v>0</v>
      </c>
      <c r="CB183" s="89">
        <v>0</v>
      </c>
      <c r="CC183" s="89">
        <v>0</v>
      </c>
      <c r="CD183" s="89">
        <v>0</v>
      </c>
      <c r="CE183" s="89">
        <v>0</v>
      </c>
      <c r="CF183" s="89">
        <v>0</v>
      </c>
      <c r="CG183" s="89">
        <v>0</v>
      </c>
      <c r="CH183" s="89">
        <v>0</v>
      </c>
      <c r="CI183" s="89">
        <v>0</v>
      </c>
      <c r="CJ183" s="89">
        <v>0</v>
      </c>
      <c r="CK183" s="89">
        <v>0</v>
      </c>
      <c r="CL183" s="89">
        <v>0</v>
      </c>
      <c r="CM183" s="89">
        <v>0</v>
      </c>
      <c r="CN183" s="89">
        <v>0</v>
      </c>
      <c r="CO183" s="89">
        <v>0</v>
      </c>
      <c r="CP183" s="89">
        <v>0</v>
      </c>
      <c r="CQ183" s="89">
        <v>0</v>
      </c>
      <c r="CR183" s="89">
        <v>0</v>
      </c>
      <c r="CS183" s="89">
        <v>0</v>
      </c>
      <c r="CT183" s="89">
        <v>0</v>
      </c>
      <c r="CU183" s="89">
        <v>0</v>
      </c>
      <c r="CV183" s="89">
        <v>0</v>
      </c>
      <c r="CW183" s="89">
        <v>0</v>
      </c>
      <c r="CX183" s="89">
        <v>0</v>
      </c>
      <c r="CY183" s="89">
        <v>0</v>
      </c>
      <c r="CZ183" s="89">
        <v>0</v>
      </c>
      <c r="DA183" s="89">
        <v>1</v>
      </c>
      <c r="DB183" s="89">
        <v>1</v>
      </c>
      <c r="DC183" s="89">
        <v>1</v>
      </c>
      <c r="DD183" s="89">
        <v>0</v>
      </c>
      <c r="DE183" s="89">
        <v>0</v>
      </c>
      <c r="DF183" s="89">
        <v>0</v>
      </c>
      <c r="DG183" s="89">
        <v>0</v>
      </c>
      <c r="DH183" s="89">
        <v>0</v>
      </c>
      <c r="DI183" s="89">
        <v>0</v>
      </c>
      <c r="DJ183" s="89">
        <v>0</v>
      </c>
      <c r="DK183" s="89">
        <v>0</v>
      </c>
      <c r="DL183" s="89">
        <v>0</v>
      </c>
      <c r="DM183" s="89">
        <v>0</v>
      </c>
      <c r="DN183" s="89">
        <v>0</v>
      </c>
      <c r="DO183" s="89">
        <v>0</v>
      </c>
      <c r="DP183" s="89">
        <v>0</v>
      </c>
      <c r="DQ183" s="89">
        <v>0</v>
      </c>
      <c r="DR183" s="89">
        <v>0</v>
      </c>
      <c r="DS183" s="89">
        <v>0</v>
      </c>
      <c r="DT183" s="89">
        <v>0</v>
      </c>
      <c r="DU183" s="89">
        <v>0</v>
      </c>
      <c r="DV183" s="89">
        <v>0</v>
      </c>
      <c r="DW183" s="89">
        <v>0</v>
      </c>
      <c r="DX183" s="89">
        <v>0</v>
      </c>
      <c r="DY183" s="89">
        <v>0</v>
      </c>
      <c r="DZ183" s="88"/>
      <c r="EB183" s="72">
        <f t="shared" si="34"/>
        <v>0</v>
      </c>
      <c r="EC183" s="72">
        <f t="shared" si="35"/>
        <v>0</v>
      </c>
      <c r="ED183" s="72">
        <f t="shared" si="36"/>
        <v>0</v>
      </c>
      <c r="EE183" s="72">
        <f t="shared" si="37"/>
        <v>0</v>
      </c>
      <c r="EF183" s="72">
        <f t="shared" si="38"/>
        <v>0</v>
      </c>
      <c r="EG183" s="72">
        <f t="shared" si="39"/>
        <v>0</v>
      </c>
      <c r="EH183" s="72">
        <f t="shared" si="40"/>
        <v>0</v>
      </c>
      <c r="EI183" s="72">
        <f t="shared" si="41"/>
        <v>0</v>
      </c>
      <c r="EJ183" s="72">
        <f t="shared" si="42"/>
        <v>0</v>
      </c>
      <c r="EK183" s="72">
        <f t="shared" si="43"/>
        <v>0</v>
      </c>
      <c r="EL183" s="72">
        <f t="shared" si="44"/>
        <v>0</v>
      </c>
      <c r="EM183" s="72">
        <f t="shared" si="45"/>
        <v>0</v>
      </c>
      <c r="EN183" s="72">
        <f t="shared" si="46"/>
        <v>192</v>
      </c>
      <c r="EO183" s="72">
        <f t="shared" si="47"/>
        <v>1</v>
      </c>
      <c r="EP183" s="72">
        <f t="shared" si="48"/>
        <v>0</v>
      </c>
      <c r="EQ183" s="72">
        <f t="shared" si="49"/>
        <v>0</v>
      </c>
      <c r="ES183" s="11" t="str">
        <f t="shared" si="50"/>
        <v>{0x00, 0x00, 0x00, 0x00, 0x00, 0x00, 0x00, 0x00, 0x00, 0x00, 0x00, 0x00, 0xC0, 0x01, 0x00, 0x00},</v>
      </c>
      <c r="FA183" s="81"/>
      <c r="FB183" s="81"/>
      <c r="FC183" s="81"/>
      <c r="FD183" s="81"/>
      <c r="FE183" s="81"/>
      <c r="FF183" s="81"/>
      <c r="FG183" s="81"/>
      <c r="FH183" s="81"/>
      <c r="FI183" s="81"/>
      <c r="FJ183" s="81"/>
      <c r="FK183" s="81"/>
      <c r="FL183" s="81"/>
    </row>
    <row r="184" spans="1:168" ht="15" customHeight="1" x14ac:dyDescent="0.25">
      <c r="A184" s="88"/>
      <c r="B184" s="89">
        <v>0</v>
      </c>
      <c r="C184" s="89">
        <v>0</v>
      </c>
      <c r="D184" s="89">
        <v>0</v>
      </c>
      <c r="E184" s="89">
        <v>0</v>
      </c>
      <c r="F184" s="89">
        <v>0</v>
      </c>
      <c r="G184" s="89">
        <v>0</v>
      </c>
      <c r="H184" s="89">
        <v>0</v>
      </c>
      <c r="I184" s="89">
        <v>0</v>
      </c>
      <c r="J184" s="89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89">
        <v>0</v>
      </c>
      <c r="V184" s="89">
        <v>0</v>
      </c>
      <c r="W184" s="89">
        <v>0</v>
      </c>
      <c r="X184" s="89">
        <v>0</v>
      </c>
      <c r="Y184" s="89">
        <v>0</v>
      </c>
      <c r="Z184" s="89">
        <v>0</v>
      </c>
      <c r="AA184" s="89">
        <v>0</v>
      </c>
      <c r="AB184" s="89">
        <v>0</v>
      </c>
      <c r="AC184" s="89">
        <v>0</v>
      </c>
      <c r="AD184" s="89">
        <v>0</v>
      </c>
      <c r="AE184" s="89">
        <v>0</v>
      </c>
      <c r="AF184" s="89">
        <v>0</v>
      </c>
      <c r="AG184" s="89">
        <v>0</v>
      </c>
      <c r="AH184" s="89">
        <v>0</v>
      </c>
      <c r="AI184" s="89">
        <v>0</v>
      </c>
      <c r="AJ184" s="89">
        <v>0</v>
      </c>
      <c r="AK184" s="89">
        <v>0</v>
      </c>
      <c r="AL184" s="89">
        <v>0</v>
      </c>
      <c r="AM184" s="89">
        <v>0</v>
      </c>
      <c r="AN184" s="89">
        <v>0</v>
      </c>
      <c r="AO184" s="89">
        <v>0</v>
      </c>
      <c r="AP184" s="89">
        <v>0</v>
      </c>
      <c r="AQ184" s="89">
        <v>0</v>
      </c>
      <c r="AR184" s="89">
        <v>0</v>
      </c>
      <c r="AS184" s="89">
        <v>0</v>
      </c>
      <c r="AT184" s="89">
        <v>0</v>
      </c>
      <c r="AU184" s="89">
        <v>0</v>
      </c>
      <c r="AV184" s="89">
        <v>0</v>
      </c>
      <c r="AW184" s="89">
        <v>0</v>
      </c>
      <c r="AX184" s="89">
        <v>0</v>
      </c>
      <c r="AY184" s="89">
        <v>0</v>
      </c>
      <c r="AZ184" s="89">
        <v>0</v>
      </c>
      <c r="BA184" s="89">
        <v>0</v>
      </c>
      <c r="BB184" s="89">
        <v>0</v>
      </c>
      <c r="BC184" s="89">
        <v>0</v>
      </c>
      <c r="BD184" s="89">
        <v>0</v>
      </c>
      <c r="BE184" s="89">
        <v>0</v>
      </c>
      <c r="BF184" s="89">
        <v>0</v>
      </c>
      <c r="BG184" s="89">
        <v>0</v>
      </c>
      <c r="BH184" s="89">
        <v>0</v>
      </c>
      <c r="BI184" s="89">
        <v>0</v>
      </c>
      <c r="BJ184" s="89">
        <v>0</v>
      </c>
      <c r="BK184" s="89">
        <v>0</v>
      </c>
      <c r="BL184" s="89">
        <v>0</v>
      </c>
      <c r="BM184" s="89">
        <v>0</v>
      </c>
      <c r="BN184" s="89">
        <v>0</v>
      </c>
      <c r="BO184" s="89">
        <v>0</v>
      </c>
      <c r="BP184" s="89">
        <v>0</v>
      </c>
      <c r="BQ184" s="89">
        <v>0</v>
      </c>
      <c r="BR184" s="89">
        <v>0</v>
      </c>
      <c r="BS184" s="89">
        <v>0</v>
      </c>
      <c r="BT184" s="89">
        <v>0</v>
      </c>
      <c r="BU184" s="89">
        <v>0</v>
      </c>
      <c r="BV184" s="89">
        <v>0</v>
      </c>
      <c r="BW184" s="89">
        <v>0</v>
      </c>
      <c r="BX184" s="89">
        <v>0</v>
      </c>
      <c r="BY184" s="89">
        <v>0</v>
      </c>
      <c r="BZ184" s="89">
        <v>0</v>
      </c>
      <c r="CA184" s="89">
        <v>0</v>
      </c>
      <c r="CB184" s="89">
        <v>0</v>
      </c>
      <c r="CC184" s="89">
        <v>0</v>
      </c>
      <c r="CD184" s="89">
        <v>0</v>
      </c>
      <c r="CE184" s="89">
        <v>0</v>
      </c>
      <c r="CF184" s="89">
        <v>0</v>
      </c>
      <c r="CG184" s="89">
        <v>0</v>
      </c>
      <c r="CH184" s="89">
        <v>0</v>
      </c>
      <c r="CI184" s="89">
        <v>0</v>
      </c>
      <c r="CJ184" s="89">
        <v>0</v>
      </c>
      <c r="CK184" s="89">
        <v>0</v>
      </c>
      <c r="CL184" s="89">
        <v>0</v>
      </c>
      <c r="CM184" s="89">
        <v>0</v>
      </c>
      <c r="CN184" s="89">
        <v>0</v>
      </c>
      <c r="CO184" s="89">
        <v>0</v>
      </c>
      <c r="CP184" s="89">
        <v>0</v>
      </c>
      <c r="CQ184" s="89">
        <v>0</v>
      </c>
      <c r="CR184" s="89">
        <v>0</v>
      </c>
      <c r="CS184" s="89">
        <v>0</v>
      </c>
      <c r="CT184" s="89">
        <v>0</v>
      </c>
      <c r="CU184" s="89">
        <v>0</v>
      </c>
      <c r="CV184" s="89">
        <v>0</v>
      </c>
      <c r="CW184" s="89">
        <v>0</v>
      </c>
      <c r="CX184" s="89">
        <v>0</v>
      </c>
      <c r="CY184" s="89">
        <v>0</v>
      </c>
      <c r="CZ184" s="89">
        <v>0</v>
      </c>
      <c r="DA184" s="89">
        <v>0</v>
      </c>
      <c r="DB184" s="89">
        <v>0</v>
      </c>
      <c r="DC184" s="89">
        <v>0</v>
      </c>
      <c r="DD184" s="89">
        <v>1</v>
      </c>
      <c r="DE184" s="89">
        <v>1</v>
      </c>
      <c r="DF184" s="89">
        <v>1</v>
      </c>
      <c r="DG184" s="89">
        <v>0</v>
      </c>
      <c r="DH184" s="89">
        <v>0</v>
      </c>
      <c r="DI184" s="89">
        <v>0</v>
      </c>
      <c r="DJ184" s="89">
        <v>0</v>
      </c>
      <c r="DK184" s="89">
        <v>0</v>
      </c>
      <c r="DL184" s="89">
        <v>0</v>
      </c>
      <c r="DM184" s="89">
        <v>0</v>
      </c>
      <c r="DN184" s="89">
        <v>0</v>
      </c>
      <c r="DO184" s="89">
        <v>0</v>
      </c>
      <c r="DP184" s="89">
        <v>0</v>
      </c>
      <c r="DQ184" s="89">
        <v>0</v>
      </c>
      <c r="DR184" s="89">
        <v>0</v>
      </c>
      <c r="DS184" s="89">
        <v>0</v>
      </c>
      <c r="DT184" s="89">
        <v>0</v>
      </c>
      <c r="DU184" s="89">
        <v>0</v>
      </c>
      <c r="DV184" s="89">
        <v>0</v>
      </c>
      <c r="DW184" s="89">
        <v>0</v>
      </c>
      <c r="DX184" s="89">
        <v>0</v>
      </c>
      <c r="DY184" s="89">
        <v>0</v>
      </c>
      <c r="DZ184" s="88"/>
      <c r="EB184" s="72">
        <f t="shared" si="34"/>
        <v>0</v>
      </c>
      <c r="EC184" s="72">
        <f t="shared" si="35"/>
        <v>0</v>
      </c>
      <c r="ED184" s="72">
        <f t="shared" si="36"/>
        <v>0</v>
      </c>
      <c r="EE184" s="72">
        <f t="shared" si="37"/>
        <v>0</v>
      </c>
      <c r="EF184" s="72">
        <f t="shared" si="38"/>
        <v>0</v>
      </c>
      <c r="EG184" s="72">
        <f t="shared" si="39"/>
        <v>0</v>
      </c>
      <c r="EH184" s="72">
        <f t="shared" si="40"/>
        <v>0</v>
      </c>
      <c r="EI184" s="72">
        <f t="shared" si="41"/>
        <v>0</v>
      </c>
      <c r="EJ184" s="72">
        <f t="shared" si="42"/>
        <v>0</v>
      </c>
      <c r="EK184" s="72">
        <f t="shared" si="43"/>
        <v>0</v>
      </c>
      <c r="EL184" s="72">
        <f t="shared" si="44"/>
        <v>0</v>
      </c>
      <c r="EM184" s="72">
        <f t="shared" si="45"/>
        <v>0</v>
      </c>
      <c r="EN184" s="72">
        <f t="shared" si="46"/>
        <v>0</v>
      </c>
      <c r="EO184" s="72">
        <f t="shared" si="47"/>
        <v>14</v>
      </c>
      <c r="EP184" s="72">
        <f t="shared" si="48"/>
        <v>0</v>
      </c>
      <c r="EQ184" s="72">
        <f t="shared" si="49"/>
        <v>0</v>
      </c>
      <c r="ES184" s="11" t="str">
        <f t="shared" si="50"/>
        <v>{0x00, 0x00, 0x00, 0x00, 0x00, 0x00, 0x00, 0x00, 0x00, 0x00, 0x00, 0x00, 0x00, 0x0E, 0x00, 0x00},</v>
      </c>
    </row>
    <row r="185" spans="1:168" ht="15" customHeight="1" x14ac:dyDescent="0.25">
      <c r="A185" s="88"/>
      <c r="B185" s="89">
        <v>0</v>
      </c>
      <c r="C185" s="89">
        <v>0</v>
      </c>
      <c r="D185" s="89">
        <v>0</v>
      </c>
      <c r="E185" s="89">
        <v>0</v>
      </c>
      <c r="F185" s="89">
        <v>0</v>
      </c>
      <c r="G185" s="89">
        <v>0</v>
      </c>
      <c r="H185" s="89">
        <v>0</v>
      </c>
      <c r="I185" s="89">
        <v>0</v>
      </c>
      <c r="J185" s="89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89">
        <v>0</v>
      </c>
      <c r="V185" s="89">
        <v>0</v>
      </c>
      <c r="W185" s="89">
        <v>0</v>
      </c>
      <c r="X185" s="89">
        <v>0</v>
      </c>
      <c r="Y185" s="89">
        <v>0</v>
      </c>
      <c r="Z185" s="89">
        <v>0</v>
      </c>
      <c r="AA185" s="89">
        <v>0</v>
      </c>
      <c r="AB185" s="89">
        <v>0</v>
      </c>
      <c r="AC185" s="89">
        <v>0</v>
      </c>
      <c r="AD185" s="89">
        <v>0</v>
      </c>
      <c r="AE185" s="89">
        <v>0</v>
      </c>
      <c r="AF185" s="89">
        <v>0</v>
      </c>
      <c r="AG185" s="89">
        <v>0</v>
      </c>
      <c r="AH185" s="89">
        <v>0</v>
      </c>
      <c r="AI185" s="89">
        <v>0</v>
      </c>
      <c r="AJ185" s="89">
        <v>0</v>
      </c>
      <c r="AK185" s="89">
        <v>0</v>
      </c>
      <c r="AL185" s="89">
        <v>0</v>
      </c>
      <c r="AM185" s="89">
        <v>0</v>
      </c>
      <c r="AN185" s="89">
        <v>0</v>
      </c>
      <c r="AO185" s="89">
        <v>0</v>
      </c>
      <c r="AP185" s="89">
        <v>0</v>
      </c>
      <c r="AQ185" s="89">
        <v>0</v>
      </c>
      <c r="AR185" s="89">
        <v>0</v>
      </c>
      <c r="AS185" s="89">
        <v>0</v>
      </c>
      <c r="AT185" s="89">
        <v>0</v>
      </c>
      <c r="AU185" s="89">
        <v>0</v>
      </c>
      <c r="AV185" s="89">
        <v>0</v>
      </c>
      <c r="AW185" s="89">
        <v>0</v>
      </c>
      <c r="AX185" s="89">
        <v>0</v>
      </c>
      <c r="AY185" s="89">
        <v>0</v>
      </c>
      <c r="AZ185" s="89">
        <v>0</v>
      </c>
      <c r="BA185" s="89">
        <v>0</v>
      </c>
      <c r="BB185" s="89">
        <v>0</v>
      </c>
      <c r="BC185" s="89">
        <v>0</v>
      </c>
      <c r="BD185" s="89">
        <v>0</v>
      </c>
      <c r="BE185" s="89">
        <v>0</v>
      </c>
      <c r="BF185" s="89">
        <v>0</v>
      </c>
      <c r="BG185" s="89">
        <v>0</v>
      </c>
      <c r="BH185" s="89">
        <v>0</v>
      </c>
      <c r="BI185" s="89">
        <v>0</v>
      </c>
      <c r="BJ185" s="89">
        <v>0</v>
      </c>
      <c r="BK185" s="89">
        <v>0</v>
      </c>
      <c r="BL185" s="89">
        <v>0</v>
      </c>
      <c r="BM185" s="89">
        <v>0</v>
      </c>
      <c r="BN185" s="89">
        <v>0</v>
      </c>
      <c r="BO185" s="89">
        <v>0</v>
      </c>
      <c r="BP185" s="89">
        <v>0</v>
      </c>
      <c r="BQ185" s="89">
        <v>0</v>
      </c>
      <c r="BR185" s="89">
        <v>0</v>
      </c>
      <c r="BS185" s="89">
        <v>0</v>
      </c>
      <c r="BT185" s="89">
        <v>0</v>
      </c>
      <c r="BU185" s="89">
        <v>0</v>
      </c>
      <c r="BV185" s="89">
        <v>0</v>
      </c>
      <c r="BW185" s="89">
        <v>0</v>
      </c>
      <c r="BX185" s="89">
        <v>0</v>
      </c>
      <c r="BY185" s="89">
        <v>0</v>
      </c>
      <c r="BZ185" s="89">
        <v>0</v>
      </c>
      <c r="CA185" s="89">
        <v>0</v>
      </c>
      <c r="CB185" s="89">
        <v>0</v>
      </c>
      <c r="CC185" s="89">
        <v>0</v>
      </c>
      <c r="CD185" s="89">
        <v>0</v>
      </c>
      <c r="CE185" s="89">
        <v>0</v>
      </c>
      <c r="CF185" s="89">
        <v>0</v>
      </c>
      <c r="CG185" s="89">
        <v>0</v>
      </c>
      <c r="CH185" s="89">
        <v>0</v>
      </c>
      <c r="CI185" s="89">
        <v>0</v>
      </c>
      <c r="CJ185" s="89">
        <v>0</v>
      </c>
      <c r="CK185" s="89">
        <v>0</v>
      </c>
      <c r="CL185" s="89">
        <v>0</v>
      </c>
      <c r="CM185" s="89">
        <v>0</v>
      </c>
      <c r="CN185" s="89">
        <v>0</v>
      </c>
      <c r="CO185" s="89">
        <v>0</v>
      </c>
      <c r="CP185" s="89">
        <v>0</v>
      </c>
      <c r="CQ185" s="89">
        <v>0</v>
      </c>
      <c r="CR185" s="89">
        <v>0</v>
      </c>
      <c r="CS185" s="89">
        <v>0</v>
      </c>
      <c r="CT185" s="89">
        <v>0</v>
      </c>
      <c r="CU185" s="89">
        <v>0</v>
      </c>
      <c r="CV185" s="89">
        <v>0</v>
      </c>
      <c r="CW185" s="89">
        <v>0</v>
      </c>
      <c r="CX185" s="89">
        <v>0</v>
      </c>
      <c r="CY185" s="89">
        <v>0</v>
      </c>
      <c r="CZ185" s="89">
        <v>0</v>
      </c>
      <c r="DA185" s="89">
        <v>0</v>
      </c>
      <c r="DB185" s="89">
        <v>0</v>
      </c>
      <c r="DC185" s="89">
        <v>0</v>
      </c>
      <c r="DD185" s="89">
        <v>1</v>
      </c>
      <c r="DE185" s="89">
        <v>1</v>
      </c>
      <c r="DF185" s="89">
        <v>1</v>
      </c>
      <c r="DG185" s="89">
        <v>0</v>
      </c>
      <c r="DH185" s="89">
        <v>0</v>
      </c>
      <c r="DI185" s="89">
        <v>0</v>
      </c>
      <c r="DJ185" s="89">
        <v>0</v>
      </c>
      <c r="DK185" s="89">
        <v>0</v>
      </c>
      <c r="DL185" s="89">
        <v>0</v>
      </c>
      <c r="DM185" s="89">
        <v>0</v>
      </c>
      <c r="DN185" s="89">
        <v>0</v>
      </c>
      <c r="DO185" s="89">
        <v>0</v>
      </c>
      <c r="DP185" s="89">
        <v>0</v>
      </c>
      <c r="DQ185" s="89">
        <v>0</v>
      </c>
      <c r="DR185" s="89">
        <v>0</v>
      </c>
      <c r="DS185" s="89">
        <v>0</v>
      </c>
      <c r="DT185" s="89">
        <v>0</v>
      </c>
      <c r="DU185" s="89">
        <v>0</v>
      </c>
      <c r="DV185" s="89">
        <v>0</v>
      </c>
      <c r="DW185" s="89">
        <v>0</v>
      </c>
      <c r="DX185" s="89">
        <v>0</v>
      </c>
      <c r="DY185" s="89">
        <v>0</v>
      </c>
      <c r="DZ185" s="88"/>
      <c r="EB185" s="72">
        <f t="shared" si="34"/>
        <v>0</v>
      </c>
      <c r="EC185" s="72">
        <f t="shared" si="35"/>
        <v>0</v>
      </c>
      <c r="ED185" s="72">
        <f t="shared" si="36"/>
        <v>0</v>
      </c>
      <c r="EE185" s="72">
        <f t="shared" si="37"/>
        <v>0</v>
      </c>
      <c r="EF185" s="72">
        <f t="shared" si="38"/>
        <v>0</v>
      </c>
      <c r="EG185" s="72">
        <f t="shared" si="39"/>
        <v>0</v>
      </c>
      <c r="EH185" s="72">
        <f t="shared" si="40"/>
        <v>0</v>
      </c>
      <c r="EI185" s="72">
        <f t="shared" si="41"/>
        <v>0</v>
      </c>
      <c r="EJ185" s="72">
        <f t="shared" si="42"/>
        <v>0</v>
      </c>
      <c r="EK185" s="72">
        <f t="shared" si="43"/>
        <v>0</v>
      </c>
      <c r="EL185" s="72">
        <f t="shared" si="44"/>
        <v>0</v>
      </c>
      <c r="EM185" s="72">
        <f t="shared" si="45"/>
        <v>0</v>
      </c>
      <c r="EN185" s="72">
        <f t="shared" si="46"/>
        <v>0</v>
      </c>
      <c r="EO185" s="72">
        <f t="shared" si="47"/>
        <v>14</v>
      </c>
      <c r="EP185" s="72">
        <f t="shared" si="48"/>
        <v>0</v>
      </c>
      <c r="EQ185" s="72">
        <f t="shared" si="49"/>
        <v>0</v>
      </c>
      <c r="ES185" s="11" t="str">
        <f t="shared" si="50"/>
        <v>{0x00, 0x00, 0x00, 0x00, 0x00, 0x00, 0x00, 0x00, 0x00, 0x00, 0x00, 0x00, 0x00, 0x0E, 0x00, 0x00},</v>
      </c>
    </row>
    <row r="186" spans="1:168" ht="15" customHeight="1" x14ac:dyDescent="0.25">
      <c r="A186" s="88"/>
      <c r="B186" s="89">
        <v>0</v>
      </c>
      <c r="C186" s="89">
        <v>0</v>
      </c>
      <c r="D186" s="89">
        <v>0</v>
      </c>
      <c r="E186" s="89">
        <v>0</v>
      </c>
      <c r="F186" s="89">
        <v>0</v>
      </c>
      <c r="G186" s="89">
        <v>0</v>
      </c>
      <c r="H186" s="89">
        <v>0</v>
      </c>
      <c r="I186" s="89">
        <v>0</v>
      </c>
      <c r="J186" s="89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89">
        <v>0</v>
      </c>
      <c r="V186" s="89">
        <v>0</v>
      </c>
      <c r="W186" s="89">
        <v>0</v>
      </c>
      <c r="X186" s="89">
        <v>0</v>
      </c>
      <c r="Y186" s="89">
        <v>0</v>
      </c>
      <c r="Z186" s="89">
        <v>0</v>
      </c>
      <c r="AA186" s="89">
        <v>0</v>
      </c>
      <c r="AB186" s="89">
        <v>0</v>
      </c>
      <c r="AC186" s="89">
        <v>0</v>
      </c>
      <c r="AD186" s="89">
        <v>0</v>
      </c>
      <c r="AE186" s="89">
        <v>0</v>
      </c>
      <c r="AF186" s="89">
        <v>0</v>
      </c>
      <c r="AG186" s="89">
        <v>0</v>
      </c>
      <c r="AH186" s="89">
        <v>0</v>
      </c>
      <c r="AI186" s="89">
        <v>0</v>
      </c>
      <c r="AJ186" s="89">
        <v>0</v>
      </c>
      <c r="AK186" s="89">
        <v>0</v>
      </c>
      <c r="AL186" s="89">
        <v>0</v>
      </c>
      <c r="AM186" s="89">
        <v>0</v>
      </c>
      <c r="AN186" s="89">
        <v>0</v>
      </c>
      <c r="AO186" s="89">
        <v>0</v>
      </c>
      <c r="AP186" s="89">
        <v>0</v>
      </c>
      <c r="AQ186" s="89">
        <v>0</v>
      </c>
      <c r="AR186" s="89">
        <v>0</v>
      </c>
      <c r="AS186" s="89">
        <v>0</v>
      </c>
      <c r="AT186" s="89">
        <v>0</v>
      </c>
      <c r="AU186" s="89">
        <v>0</v>
      </c>
      <c r="AV186" s="89">
        <v>0</v>
      </c>
      <c r="AW186" s="89">
        <v>0</v>
      </c>
      <c r="AX186" s="89">
        <v>0</v>
      </c>
      <c r="AY186" s="89">
        <v>0</v>
      </c>
      <c r="AZ186" s="89">
        <v>0</v>
      </c>
      <c r="BA186" s="89">
        <v>0</v>
      </c>
      <c r="BB186" s="89">
        <v>0</v>
      </c>
      <c r="BC186" s="89">
        <v>0</v>
      </c>
      <c r="BD186" s="89">
        <v>0</v>
      </c>
      <c r="BE186" s="89">
        <v>0</v>
      </c>
      <c r="BF186" s="89">
        <v>0</v>
      </c>
      <c r="BG186" s="89">
        <v>0</v>
      </c>
      <c r="BH186" s="89">
        <v>0</v>
      </c>
      <c r="BI186" s="89">
        <v>0</v>
      </c>
      <c r="BJ186" s="89">
        <v>0</v>
      </c>
      <c r="BK186" s="89">
        <v>0</v>
      </c>
      <c r="BL186" s="89">
        <v>0</v>
      </c>
      <c r="BM186" s="89">
        <v>0</v>
      </c>
      <c r="BN186" s="89">
        <v>0</v>
      </c>
      <c r="BO186" s="89">
        <v>0</v>
      </c>
      <c r="BP186" s="89">
        <v>0</v>
      </c>
      <c r="BQ186" s="89">
        <v>0</v>
      </c>
      <c r="BR186" s="89">
        <v>0</v>
      </c>
      <c r="BS186" s="89">
        <v>0</v>
      </c>
      <c r="BT186" s="89">
        <v>0</v>
      </c>
      <c r="BU186" s="89">
        <v>0</v>
      </c>
      <c r="BV186" s="89">
        <v>0</v>
      </c>
      <c r="BW186" s="89">
        <v>0</v>
      </c>
      <c r="BX186" s="89">
        <v>0</v>
      </c>
      <c r="BY186" s="89">
        <v>0</v>
      </c>
      <c r="BZ186" s="89">
        <v>0</v>
      </c>
      <c r="CA186" s="89">
        <v>0</v>
      </c>
      <c r="CB186" s="89">
        <v>0</v>
      </c>
      <c r="CC186" s="89">
        <v>0</v>
      </c>
      <c r="CD186" s="89">
        <v>0</v>
      </c>
      <c r="CE186" s="89">
        <v>0</v>
      </c>
      <c r="CF186" s="89">
        <v>0</v>
      </c>
      <c r="CG186" s="89">
        <v>0</v>
      </c>
      <c r="CH186" s="89">
        <v>0</v>
      </c>
      <c r="CI186" s="89">
        <v>0</v>
      </c>
      <c r="CJ186" s="89">
        <v>0</v>
      </c>
      <c r="CK186" s="89">
        <v>0</v>
      </c>
      <c r="CL186" s="89">
        <v>0</v>
      </c>
      <c r="CM186" s="89">
        <v>0</v>
      </c>
      <c r="CN186" s="89">
        <v>0</v>
      </c>
      <c r="CO186" s="89">
        <v>0</v>
      </c>
      <c r="CP186" s="89">
        <v>0</v>
      </c>
      <c r="CQ186" s="89">
        <v>0</v>
      </c>
      <c r="CR186" s="89">
        <v>0</v>
      </c>
      <c r="CS186" s="89">
        <v>0</v>
      </c>
      <c r="CT186" s="89">
        <v>0</v>
      </c>
      <c r="CU186" s="89">
        <v>0</v>
      </c>
      <c r="CV186" s="89">
        <v>0</v>
      </c>
      <c r="CW186" s="89">
        <v>0</v>
      </c>
      <c r="CX186" s="89">
        <v>0</v>
      </c>
      <c r="CY186" s="89">
        <v>0</v>
      </c>
      <c r="CZ186" s="89">
        <v>0</v>
      </c>
      <c r="DA186" s="89">
        <v>0</v>
      </c>
      <c r="DB186" s="89">
        <v>0</v>
      </c>
      <c r="DC186" s="89">
        <v>0</v>
      </c>
      <c r="DD186" s="89">
        <v>1</v>
      </c>
      <c r="DE186" s="89">
        <v>1</v>
      </c>
      <c r="DF186" s="89">
        <v>1</v>
      </c>
      <c r="DG186" s="89">
        <v>0</v>
      </c>
      <c r="DH186" s="89">
        <v>0</v>
      </c>
      <c r="DI186" s="89">
        <v>0</v>
      </c>
      <c r="DJ186" s="89">
        <v>0</v>
      </c>
      <c r="DK186" s="89">
        <v>0</v>
      </c>
      <c r="DL186" s="89">
        <v>0</v>
      </c>
      <c r="DM186" s="89">
        <v>0</v>
      </c>
      <c r="DN186" s="89">
        <v>0</v>
      </c>
      <c r="DO186" s="89">
        <v>0</v>
      </c>
      <c r="DP186" s="89">
        <v>0</v>
      </c>
      <c r="DQ186" s="89">
        <v>0</v>
      </c>
      <c r="DR186" s="89">
        <v>0</v>
      </c>
      <c r="DS186" s="89">
        <v>0</v>
      </c>
      <c r="DT186" s="89">
        <v>0</v>
      </c>
      <c r="DU186" s="89">
        <v>0</v>
      </c>
      <c r="DV186" s="89">
        <v>0</v>
      </c>
      <c r="DW186" s="89">
        <v>0</v>
      </c>
      <c r="DX186" s="89">
        <v>0</v>
      </c>
      <c r="DY186" s="89">
        <v>0</v>
      </c>
      <c r="DZ186" s="88"/>
      <c r="EB186" s="72">
        <f t="shared" si="34"/>
        <v>0</v>
      </c>
      <c r="EC186" s="72">
        <f t="shared" si="35"/>
        <v>0</v>
      </c>
      <c r="ED186" s="72">
        <f t="shared" si="36"/>
        <v>0</v>
      </c>
      <c r="EE186" s="72">
        <f t="shared" si="37"/>
        <v>0</v>
      </c>
      <c r="EF186" s="72">
        <f t="shared" si="38"/>
        <v>0</v>
      </c>
      <c r="EG186" s="72">
        <f t="shared" si="39"/>
        <v>0</v>
      </c>
      <c r="EH186" s="72">
        <f t="shared" si="40"/>
        <v>0</v>
      </c>
      <c r="EI186" s="72">
        <f t="shared" si="41"/>
        <v>0</v>
      </c>
      <c r="EJ186" s="72">
        <f t="shared" si="42"/>
        <v>0</v>
      </c>
      <c r="EK186" s="72">
        <f t="shared" si="43"/>
        <v>0</v>
      </c>
      <c r="EL186" s="72">
        <f t="shared" si="44"/>
        <v>0</v>
      </c>
      <c r="EM186" s="72">
        <f t="shared" si="45"/>
        <v>0</v>
      </c>
      <c r="EN186" s="72">
        <f t="shared" si="46"/>
        <v>0</v>
      </c>
      <c r="EO186" s="72">
        <f t="shared" si="47"/>
        <v>14</v>
      </c>
      <c r="EP186" s="72">
        <f t="shared" si="48"/>
        <v>0</v>
      </c>
      <c r="EQ186" s="72">
        <f t="shared" si="49"/>
        <v>0</v>
      </c>
      <c r="ES186" s="11" t="str">
        <f t="shared" si="50"/>
        <v>{0x00, 0x00, 0x00, 0x00, 0x00, 0x00, 0x00, 0x00, 0x00, 0x00, 0x00, 0x00, 0x00, 0x0E, 0x00, 0x00},</v>
      </c>
    </row>
    <row r="187" spans="1:168" s="72" customFormat="1" ht="15" customHeight="1" x14ac:dyDescent="0.25">
      <c r="A187" s="88"/>
      <c r="B187" s="89">
        <v>0</v>
      </c>
      <c r="C187" s="89">
        <v>0</v>
      </c>
      <c r="D187" s="89">
        <v>0</v>
      </c>
      <c r="E187" s="89">
        <v>0</v>
      </c>
      <c r="F187" s="89">
        <v>0</v>
      </c>
      <c r="G187" s="89">
        <v>0</v>
      </c>
      <c r="H187" s="89">
        <v>0</v>
      </c>
      <c r="I187" s="89">
        <v>0</v>
      </c>
      <c r="J187" s="89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89">
        <v>0</v>
      </c>
      <c r="V187" s="89">
        <v>0</v>
      </c>
      <c r="W187" s="89">
        <v>0</v>
      </c>
      <c r="X187" s="89">
        <v>0</v>
      </c>
      <c r="Y187" s="89">
        <v>0</v>
      </c>
      <c r="Z187" s="89">
        <v>0</v>
      </c>
      <c r="AA187" s="89">
        <v>0</v>
      </c>
      <c r="AB187" s="89">
        <v>0</v>
      </c>
      <c r="AC187" s="89">
        <v>0</v>
      </c>
      <c r="AD187" s="89">
        <v>0</v>
      </c>
      <c r="AE187" s="89">
        <v>0</v>
      </c>
      <c r="AF187" s="89">
        <v>0</v>
      </c>
      <c r="AG187" s="89">
        <v>0</v>
      </c>
      <c r="AH187" s="89">
        <v>0</v>
      </c>
      <c r="AI187" s="89">
        <v>0</v>
      </c>
      <c r="AJ187" s="89">
        <v>0</v>
      </c>
      <c r="AK187" s="89">
        <v>0</v>
      </c>
      <c r="AL187" s="89">
        <v>0</v>
      </c>
      <c r="AM187" s="89">
        <v>0</v>
      </c>
      <c r="AN187" s="89">
        <v>0</v>
      </c>
      <c r="AO187" s="89">
        <v>0</v>
      </c>
      <c r="AP187" s="89">
        <v>0</v>
      </c>
      <c r="AQ187" s="89">
        <v>0</v>
      </c>
      <c r="AR187" s="89">
        <v>0</v>
      </c>
      <c r="AS187" s="89">
        <v>0</v>
      </c>
      <c r="AT187" s="89">
        <v>0</v>
      </c>
      <c r="AU187" s="89">
        <v>0</v>
      </c>
      <c r="AV187" s="89">
        <v>0</v>
      </c>
      <c r="AW187" s="89">
        <v>0</v>
      </c>
      <c r="AX187" s="89">
        <v>0</v>
      </c>
      <c r="AY187" s="89">
        <v>0</v>
      </c>
      <c r="AZ187" s="89">
        <v>0</v>
      </c>
      <c r="BA187" s="89">
        <v>0</v>
      </c>
      <c r="BB187" s="89">
        <v>0</v>
      </c>
      <c r="BC187" s="89">
        <v>0</v>
      </c>
      <c r="BD187" s="89">
        <v>0</v>
      </c>
      <c r="BE187" s="89">
        <v>0</v>
      </c>
      <c r="BF187" s="89">
        <v>0</v>
      </c>
      <c r="BG187" s="89">
        <v>0</v>
      </c>
      <c r="BH187" s="89">
        <v>0</v>
      </c>
      <c r="BI187" s="89">
        <v>0</v>
      </c>
      <c r="BJ187" s="89">
        <v>0</v>
      </c>
      <c r="BK187" s="89">
        <v>0</v>
      </c>
      <c r="BL187" s="89">
        <v>0</v>
      </c>
      <c r="BM187" s="89">
        <v>0</v>
      </c>
      <c r="BN187" s="89">
        <v>0</v>
      </c>
      <c r="BO187" s="89">
        <v>0</v>
      </c>
      <c r="BP187" s="89">
        <v>0</v>
      </c>
      <c r="BQ187" s="89">
        <v>0</v>
      </c>
      <c r="BR187" s="89">
        <v>0</v>
      </c>
      <c r="BS187" s="89">
        <v>0</v>
      </c>
      <c r="BT187" s="89">
        <v>0</v>
      </c>
      <c r="BU187" s="89">
        <v>0</v>
      </c>
      <c r="BV187" s="89">
        <v>0</v>
      </c>
      <c r="BW187" s="89">
        <v>0</v>
      </c>
      <c r="BX187" s="89">
        <v>0</v>
      </c>
      <c r="BY187" s="89">
        <v>0</v>
      </c>
      <c r="BZ187" s="89">
        <v>0</v>
      </c>
      <c r="CA187" s="89">
        <v>0</v>
      </c>
      <c r="CB187" s="89">
        <v>0</v>
      </c>
      <c r="CC187" s="89">
        <v>0</v>
      </c>
      <c r="CD187" s="89">
        <v>0</v>
      </c>
      <c r="CE187" s="89">
        <v>0</v>
      </c>
      <c r="CF187" s="89">
        <v>0</v>
      </c>
      <c r="CG187" s="89">
        <v>0</v>
      </c>
      <c r="CH187" s="89">
        <v>0</v>
      </c>
      <c r="CI187" s="89">
        <v>0</v>
      </c>
      <c r="CJ187" s="89">
        <v>0</v>
      </c>
      <c r="CK187" s="89">
        <v>0</v>
      </c>
      <c r="CL187" s="89">
        <v>0</v>
      </c>
      <c r="CM187" s="89">
        <v>0</v>
      </c>
      <c r="CN187" s="89">
        <v>0</v>
      </c>
      <c r="CO187" s="89">
        <v>0</v>
      </c>
      <c r="CP187" s="89">
        <v>0</v>
      </c>
      <c r="CQ187" s="89">
        <v>0</v>
      </c>
      <c r="CR187" s="89">
        <v>0</v>
      </c>
      <c r="CS187" s="89">
        <v>0</v>
      </c>
      <c r="CT187" s="89">
        <v>0</v>
      </c>
      <c r="CU187" s="89">
        <v>0</v>
      </c>
      <c r="CV187" s="89">
        <v>0</v>
      </c>
      <c r="CW187" s="89">
        <v>0</v>
      </c>
      <c r="CX187" s="89">
        <v>0</v>
      </c>
      <c r="CY187" s="89">
        <v>0</v>
      </c>
      <c r="CZ187" s="89">
        <v>0</v>
      </c>
      <c r="DA187" s="89">
        <v>0</v>
      </c>
      <c r="DB187" s="89">
        <v>0</v>
      </c>
      <c r="DC187" s="89">
        <v>0</v>
      </c>
      <c r="DD187" s="89">
        <v>0</v>
      </c>
      <c r="DE187" s="89">
        <v>0</v>
      </c>
      <c r="DF187" s="89">
        <v>0</v>
      </c>
      <c r="DG187" s="89">
        <v>1</v>
      </c>
      <c r="DH187" s="89">
        <v>1</v>
      </c>
      <c r="DI187" s="89">
        <v>1</v>
      </c>
      <c r="DJ187" s="89">
        <v>0</v>
      </c>
      <c r="DK187" s="89">
        <v>0</v>
      </c>
      <c r="DL187" s="89">
        <v>0</v>
      </c>
      <c r="DM187" s="89">
        <v>0</v>
      </c>
      <c r="DN187" s="89">
        <v>0</v>
      </c>
      <c r="DO187" s="89">
        <v>0</v>
      </c>
      <c r="DP187" s="89">
        <v>0</v>
      </c>
      <c r="DQ187" s="89">
        <v>0</v>
      </c>
      <c r="DR187" s="89">
        <v>0</v>
      </c>
      <c r="DS187" s="89">
        <v>0</v>
      </c>
      <c r="DT187" s="89">
        <v>0</v>
      </c>
      <c r="DU187" s="89">
        <v>0</v>
      </c>
      <c r="DV187" s="89">
        <v>0</v>
      </c>
      <c r="DW187" s="89">
        <v>0</v>
      </c>
      <c r="DX187" s="89">
        <v>0</v>
      </c>
      <c r="DY187" s="89">
        <v>0</v>
      </c>
      <c r="DZ187" s="88"/>
      <c r="EB187" s="72">
        <f t="shared" si="34"/>
        <v>0</v>
      </c>
      <c r="EC187" s="72">
        <f t="shared" si="35"/>
        <v>0</v>
      </c>
      <c r="ED187" s="72">
        <f t="shared" si="36"/>
        <v>0</v>
      </c>
      <c r="EE187" s="72">
        <f t="shared" si="37"/>
        <v>0</v>
      </c>
      <c r="EF187" s="72">
        <f t="shared" si="38"/>
        <v>0</v>
      </c>
      <c r="EG187" s="72">
        <f t="shared" si="39"/>
        <v>0</v>
      </c>
      <c r="EH187" s="72">
        <f t="shared" si="40"/>
        <v>0</v>
      </c>
      <c r="EI187" s="72">
        <f t="shared" si="41"/>
        <v>0</v>
      </c>
      <c r="EJ187" s="72">
        <f t="shared" si="42"/>
        <v>0</v>
      </c>
      <c r="EK187" s="72">
        <f t="shared" si="43"/>
        <v>0</v>
      </c>
      <c r="EL187" s="72">
        <f t="shared" si="44"/>
        <v>0</v>
      </c>
      <c r="EM187" s="72">
        <f t="shared" si="45"/>
        <v>0</v>
      </c>
      <c r="EN187" s="72">
        <f t="shared" si="46"/>
        <v>0</v>
      </c>
      <c r="EO187" s="72">
        <f t="shared" si="47"/>
        <v>112</v>
      </c>
      <c r="EP187" s="72">
        <f t="shared" si="48"/>
        <v>0</v>
      </c>
      <c r="EQ187" s="72">
        <f t="shared" si="49"/>
        <v>0</v>
      </c>
      <c r="ES187" s="11" t="str">
        <f t="shared" si="50"/>
        <v>{0x00, 0x00, 0x00, 0x00, 0x00, 0x00, 0x00, 0x00, 0x00, 0x00, 0x00, 0x00, 0x00, 0x70, 0x00, 0x00},</v>
      </c>
    </row>
    <row r="188" spans="1:168" s="72" customFormat="1" ht="15" customHeight="1" x14ac:dyDescent="0.25">
      <c r="A188" s="88"/>
      <c r="B188" s="89">
        <v>0</v>
      </c>
      <c r="C188" s="89">
        <v>0</v>
      </c>
      <c r="D188" s="89">
        <v>0</v>
      </c>
      <c r="E188" s="89">
        <v>0</v>
      </c>
      <c r="F188" s="89">
        <v>0</v>
      </c>
      <c r="G188" s="89">
        <v>0</v>
      </c>
      <c r="H188" s="89">
        <v>0</v>
      </c>
      <c r="I188" s="89">
        <v>0</v>
      </c>
      <c r="J188" s="89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89">
        <v>0</v>
      </c>
      <c r="V188" s="89">
        <v>0</v>
      </c>
      <c r="W188" s="89">
        <v>0</v>
      </c>
      <c r="X188" s="89">
        <v>0</v>
      </c>
      <c r="Y188" s="89">
        <v>0</v>
      </c>
      <c r="Z188" s="89">
        <v>0</v>
      </c>
      <c r="AA188" s="89">
        <v>0</v>
      </c>
      <c r="AB188" s="89">
        <v>0</v>
      </c>
      <c r="AC188" s="89">
        <v>0</v>
      </c>
      <c r="AD188" s="89">
        <v>0</v>
      </c>
      <c r="AE188" s="89">
        <v>0</v>
      </c>
      <c r="AF188" s="89">
        <v>0</v>
      </c>
      <c r="AG188" s="89">
        <v>0</v>
      </c>
      <c r="AH188" s="89">
        <v>0</v>
      </c>
      <c r="AI188" s="89">
        <v>0</v>
      </c>
      <c r="AJ188" s="89">
        <v>0</v>
      </c>
      <c r="AK188" s="89">
        <v>0</v>
      </c>
      <c r="AL188" s="89">
        <v>0</v>
      </c>
      <c r="AM188" s="89">
        <v>0</v>
      </c>
      <c r="AN188" s="89">
        <v>0</v>
      </c>
      <c r="AO188" s="89">
        <v>0</v>
      </c>
      <c r="AP188" s="89">
        <v>0</v>
      </c>
      <c r="AQ188" s="89">
        <v>0</v>
      </c>
      <c r="AR188" s="89">
        <v>0</v>
      </c>
      <c r="AS188" s="89">
        <v>0</v>
      </c>
      <c r="AT188" s="89">
        <v>0</v>
      </c>
      <c r="AU188" s="89">
        <v>0</v>
      </c>
      <c r="AV188" s="89">
        <v>0</v>
      </c>
      <c r="AW188" s="89">
        <v>0</v>
      </c>
      <c r="AX188" s="89">
        <v>0</v>
      </c>
      <c r="AY188" s="89">
        <v>0</v>
      </c>
      <c r="AZ188" s="89">
        <v>0</v>
      </c>
      <c r="BA188" s="89">
        <v>0</v>
      </c>
      <c r="BB188" s="89">
        <v>0</v>
      </c>
      <c r="BC188" s="89">
        <v>0</v>
      </c>
      <c r="BD188" s="89">
        <v>0</v>
      </c>
      <c r="BE188" s="89">
        <v>0</v>
      </c>
      <c r="BF188" s="89">
        <v>0</v>
      </c>
      <c r="BG188" s="89">
        <v>0</v>
      </c>
      <c r="BH188" s="89">
        <v>0</v>
      </c>
      <c r="BI188" s="89">
        <v>0</v>
      </c>
      <c r="BJ188" s="89">
        <v>0</v>
      </c>
      <c r="BK188" s="89">
        <v>0</v>
      </c>
      <c r="BL188" s="89">
        <v>0</v>
      </c>
      <c r="BM188" s="89">
        <v>0</v>
      </c>
      <c r="BN188" s="89">
        <v>0</v>
      </c>
      <c r="BO188" s="89">
        <v>0</v>
      </c>
      <c r="BP188" s="89">
        <v>0</v>
      </c>
      <c r="BQ188" s="89">
        <v>0</v>
      </c>
      <c r="BR188" s="89">
        <v>0</v>
      </c>
      <c r="BS188" s="89">
        <v>0</v>
      </c>
      <c r="BT188" s="89">
        <v>0</v>
      </c>
      <c r="BU188" s="89">
        <v>0</v>
      </c>
      <c r="BV188" s="89">
        <v>0</v>
      </c>
      <c r="BW188" s="89">
        <v>0</v>
      </c>
      <c r="BX188" s="89">
        <v>0</v>
      </c>
      <c r="BY188" s="89">
        <v>0</v>
      </c>
      <c r="BZ188" s="89">
        <v>0</v>
      </c>
      <c r="CA188" s="89">
        <v>0</v>
      </c>
      <c r="CB188" s="89">
        <v>0</v>
      </c>
      <c r="CC188" s="89">
        <v>0</v>
      </c>
      <c r="CD188" s="89">
        <v>0</v>
      </c>
      <c r="CE188" s="89">
        <v>0</v>
      </c>
      <c r="CF188" s="89">
        <v>0</v>
      </c>
      <c r="CG188" s="89">
        <v>0</v>
      </c>
      <c r="CH188" s="89">
        <v>0</v>
      </c>
      <c r="CI188" s="89">
        <v>0</v>
      </c>
      <c r="CJ188" s="89">
        <v>0</v>
      </c>
      <c r="CK188" s="89">
        <v>0</v>
      </c>
      <c r="CL188" s="89">
        <v>0</v>
      </c>
      <c r="CM188" s="89">
        <v>0</v>
      </c>
      <c r="CN188" s="89">
        <v>0</v>
      </c>
      <c r="CO188" s="89">
        <v>0</v>
      </c>
      <c r="CP188" s="89">
        <v>0</v>
      </c>
      <c r="CQ188" s="89">
        <v>0</v>
      </c>
      <c r="CR188" s="89">
        <v>0</v>
      </c>
      <c r="CS188" s="89">
        <v>0</v>
      </c>
      <c r="CT188" s="89">
        <v>0</v>
      </c>
      <c r="CU188" s="89">
        <v>0</v>
      </c>
      <c r="CV188" s="89">
        <v>0</v>
      </c>
      <c r="CW188" s="89">
        <v>0</v>
      </c>
      <c r="CX188" s="89">
        <v>0</v>
      </c>
      <c r="CY188" s="89">
        <v>0</v>
      </c>
      <c r="CZ188" s="89">
        <v>0</v>
      </c>
      <c r="DA188" s="89">
        <v>0</v>
      </c>
      <c r="DB188" s="89">
        <v>0</v>
      </c>
      <c r="DC188" s="89">
        <v>0</v>
      </c>
      <c r="DD188" s="89">
        <v>0</v>
      </c>
      <c r="DE188" s="89">
        <v>0</v>
      </c>
      <c r="DF188" s="89">
        <v>0</v>
      </c>
      <c r="DG188" s="89">
        <v>1</v>
      </c>
      <c r="DH188" s="89">
        <v>1</v>
      </c>
      <c r="DI188" s="89">
        <v>1</v>
      </c>
      <c r="DJ188" s="89">
        <v>0</v>
      </c>
      <c r="DK188" s="89">
        <v>0</v>
      </c>
      <c r="DL188" s="89">
        <v>0</v>
      </c>
      <c r="DM188" s="89">
        <v>0</v>
      </c>
      <c r="DN188" s="89">
        <v>0</v>
      </c>
      <c r="DO188" s="89">
        <v>0</v>
      </c>
      <c r="DP188" s="89">
        <v>0</v>
      </c>
      <c r="DQ188" s="89">
        <v>0</v>
      </c>
      <c r="DR188" s="89">
        <v>0</v>
      </c>
      <c r="DS188" s="89">
        <v>0</v>
      </c>
      <c r="DT188" s="89">
        <v>0</v>
      </c>
      <c r="DU188" s="89">
        <v>0</v>
      </c>
      <c r="DV188" s="89">
        <v>0</v>
      </c>
      <c r="DW188" s="89">
        <v>0</v>
      </c>
      <c r="DX188" s="89">
        <v>0</v>
      </c>
      <c r="DY188" s="89">
        <v>0</v>
      </c>
      <c r="DZ188" s="88"/>
      <c r="EB188" s="72">
        <f t="shared" si="34"/>
        <v>0</v>
      </c>
      <c r="EC188" s="72">
        <f t="shared" si="35"/>
        <v>0</v>
      </c>
      <c r="ED188" s="72">
        <f t="shared" si="36"/>
        <v>0</v>
      </c>
      <c r="EE188" s="72">
        <f t="shared" si="37"/>
        <v>0</v>
      </c>
      <c r="EF188" s="72">
        <f t="shared" si="38"/>
        <v>0</v>
      </c>
      <c r="EG188" s="72">
        <f t="shared" si="39"/>
        <v>0</v>
      </c>
      <c r="EH188" s="72">
        <f t="shared" si="40"/>
        <v>0</v>
      </c>
      <c r="EI188" s="72">
        <f t="shared" si="41"/>
        <v>0</v>
      </c>
      <c r="EJ188" s="72">
        <f t="shared" si="42"/>
        <v>0</v>
      </c>
      <c r="EK188" s="72">
        <f t="shared" si="43"/>
        <v>0</v>
      </c>
      <c r="EL188" s="72">
        <f t="shared" si="44"/>
        <v>0</v>
      </c>
      <c r="EM188" s="72">
        <f t="shared" si="45"/>
        <v>0</v>
      </c>
      <c r="EN188" s="72">
        <f t="shared" si="46"/>
        <v>0</v>
      </c>
      <c r="EO188" s="72">
        <f t="shared" si="47"/>
        <v>112</v>
      </c>
      <c r="EP188" s="72">
        <f t="shared" si="48"/>
        <v>0</v>
      </c>
      <c r="EQ188" s="72">
        <f t="shared" si="49"/>
        <v>0</v>
      </c>
      <c r="ES188" s="11" t="str">
        <f t="shared" si="50"/>
        <v>{0x00, 0x00, 0x00, 0x00, 0x00, 0x00, 0x00, 0x00, 0x00, 0x00, 0x00, 0x00, 0x00, 0x70, 0x00, 0x00},</v>
      </c>
    </row>
    <row r="189" spans="1:168" s="72" customFormat="1" ht="15" customHeight="1" x14ac:dyDescent="0.25">
      <c r="A189" s="88"/>
      <c r="B189" s="89">
        <v>0</v>
      </c>
      <c r="C189" s="89">
        <v>0</v>
      </c>
      <c r="D189" s="89">
        <v>0</v>
      </c>
      <c r="E189" s="89">
        <v>0</v>
      </c>
      <c r="F189" s="89">
        <v>0</v>
      </c>
      <c r="G189" s="89">
        <v>0</v>
      </c>
      <c r="H189" s="89">
        <v>0</v>
      </c>
      <c r="I189" s="89">
        <v>0</v>
      </c>
      <c r="J189" s="89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89">
        <v>0</v>
      </c>
      <c r="V189" s="89">
        <v>0</v>
      </c>
      <c r="W189" s="89">
        <v>0</v>
      </c>
      <c r="X189" s="89">
        <v>0</v>
      </c>
      <c r="Y189" s="89">
        <v>0</v>
      </c>
      <c r="Z189" s="89">
        <v>0</v>
      </c>
      <c r="AA189" s="89">
        <v>0</v>
      </c>
      <c r="AB189" s="89">
        <v>0</v>
      </c>
      <c r="AC189" s="89">
        <v>0</v>
      </c>
      <c r="AD189" s="89">
        <v>0</v>
      </c>
      <c r="AE189" s="89">
        <v>0</v>
      </c>
      <c r="AF189" s="89">
        <v>0</v>
      </c>
      <c r="AG189" s="89">
        <v>0</v>
      </c>
      <c r="AH189" s="89">
        <v>0</v>
      </c>
      <c r="AI189" s="89">
        <v>0</v>
      </c>
      <c r="AJ189" s="89">
        <v>0</v>
      </c>
      <c r="AK189" s="89">
        <v>0</v>
      </c>
      <c r="AL189" s="89">
        <v>0</v>
      </c>
      <c r="AM189" s="89">
        <v>0</v>
      </c>
      <c r="AN189" s="89">
        <v>0</v>
      </c>
      <c r="AO189" s="89">
        <v>0</v>
      </c>
      <c r="AP189" s="89">
        <v>0</v>
      </c>
      <c r="AQ189" s="89">
        <v>0</v>
      </c>
      <c r="AR189" s="89">
        <v>0</v>
      </c>
      <c r="AS189" s="89">
        <v>0</v>
      </c>
      <c r="AT189" s="89">
        <v>0</v>
      </c>
      <c r="AU189" s="89">
        <v>0</v>
      </c>
      <c r="AV189" s="89">
        <v>0</v>
      </c>
      <c r="AW189" s="89">
        <v>0</v>
      </c>
      <c r="AX189" s="89">
        <v>0</v>
      </c>
      <c r="AY189" s="89">
        <v>0</v>
      </c>
      <c r="AZ189" s="89">
        <v>0</v>
      </c>
      <c r="BA189" s="89">
        <v>0</v>
      </c>
      <c r="BB189" s="89">
        <v>0</v>
      </c>
      <c r="BC189" s="89">
        <v>0</v>
      </c>
      <c r="BD189" s="89">
        <v>0</v>
      </c>
      <c r="BE189" s="89">
        <v>0</v>
      </c>
      <c r="BF189" s="89">
        <v>0</v>
      </c>
      <c r="BG189" s="89">
        <v>0</v>
      </c>
      <c r="BH189" s="89">
        <v>0</v>
      </c>
      <c r="BI189" s="89">
        <v>0</v>
      </c>
      <c r="BJ189" s="89">
        <v>0</v>
      </c>
      <c r="BK189" s="89">
        <v>0</v>
      </c>
      <c r="BL189" s="89">
        <v>0</v>
      </c>
      <c r="BM189" s="89">
        <v>0</v>
      </c>
      <c r="BN189" s="89">
        <v>0</v>
      </c>
      <c r="BO189" s="89">
        <v>0</v>
      </c>
      <c r="BP189" s="89">
        <v>0</v>
      </c>
      <c r="BQ189" s="89">
        <v>0</v>
      </c>
      <c r="BR189" s="89">
        <v>0</v>
      </c>
      <c r="BS189" s="89">
        <v>0</v>
      </c>
      <c r="BT189" s="89">
        <v>0</v>
      </c>
      <c r="BU189" s="89">
        <v>0</v>
      </c>
      <c r="BV189" s="89">
        <v>0</v>
      </c>
      <c r="BW189" s="89">
        <v>0</v>
      </c>
      <c r="BX189" s="89">
        <v>0</v>
      </c>
      <c r="BY189" s="89">
        <v>0</v>
      </c>
      <c r="BZ189" s="89">
        <v>0</v>
      </c>
      <c r="CA189" s="89">
        <v>0</v>
      </c>
      <c r="CB189" s="89">
        <v>0</v>
      </c>
      <c r="CC189" s="89">
        <v>0</v>
      </c>
      <c r="CD189" s="89">
        <v>0</v>
      </c>
      <c r="CE189" s="89">
        <v>0</v>
      </c>
      <c r="CF189" s="89">
        <v>0</v>
      </c>
      <c r="CG189" s="89">
        <v>0</v>
      </c>
      <c r="CH189" s="89">
        <v>0</v>
      </c>
      <c r="CI189" s="89">
        <v>0</v>
      </c>
      <c r="CJ189" s="89">
        <v>0</v>
      </c>
      <c r="CK189" s="89">
        <v>0</v>
      </c>
      <c r="CL189" s="89">
        <v>0</v>
      </c>
      <c r="CM189" s="89">
        <v>0</v>
      </c>
      <c r="CN189" s="89">
        <v>0</v>
      </c>
      <c r="CO189" s="89">
        <v>0</v>
      </c>
      <c r="CP189" s="89">
        <v>0</v>
      </c>
      <c r="CQ189" s="89">
        <v>0</v>
      </c>
      <c r="CR189" s="89">
        <v>0</v>
      </c>
      <c r="CS189" s="89">
        <v>0</v>
      </c>
      <c r="CT189" s="89">
        <v>0</v>
      </c>
      <c r="CU189" s="89">
        <v>0</v>
      </c>
      <c r="CV189" s="89">
        <v>0</v>
      </c>
      <c r="CW189" s="89">
        <v>0</v>
      </c>
      <c r="CX189" s="89">
        <v>0</v>
      </c>
      <c r="CY189" s="89">
        <v>0</v>
      </c>
      <c r="CZ189" s="89">
        <v>0</v>
      </c>
      <c r="DA189" s="89">
        <v>0</v>
      </c>
      <c r="DB189" s="89">
        <v>0</v>
      </c>
      <c r="DC189" s="89">
        <v>0</v>
      </c>
      <c r="DD189" s="89">
        <v>0</v>
      </c>
      <c r="DE189" s="89">
        <v>0</v>
      </c>
      <c r="DF189" s="89">
        <v>0</v>
      </c>
      <c r="DG189" s="89">
        <v>1</v>
      </c>
      <c r="DH189" s="89">
        <v>1</v>
      </c>
      <c r="DI189" s="89">
        <v>1</v>
      </c>
      <c r="DJ189" s="89">
        <v>0</v>
      </c>
      <c r="DK189" s="89">
        <v>0</v>
      </c>
      <c r="DL189" s="89">
        <v>0</v>
      </c>
      <c r="DM189" s="89">
        <v>0</v>
      </c>
      <c r="DN189" s="89">
        <v>0</v>
      </c>
      <c r="DO189" s="89">
        <v>0</v>
      </c>
      <c r="DP189" s="89">
        <v>0</v>
      </c>
      <c r="DQ189" s="89">
        <v>0</v>
      </c>
      <c r="DR189" s="89">
        <v>0</v>
      </c>
      <c r="DS189" s="89">
        <v>0</v>
      </c>
      <c r="DT189" s="89">
        <v>0</v>
      </c>
      <c r="DU189" s="89">
        <v>0</v>
      </c>
      <c r="DV189" s="89">
        <v>0</v>
      </c>
      <c r="DW189" s="89">
        <v>0</v>
      </c>
      <c r="DX189" s="89">
        <v>0</v>
      </c>
      <c r="DY189" s="89">
        <v>0</v>
      </c>
      <c r="DZ189" s="88"/>
      <c r="EB189" s="72">
        <f t="shared" si="34"/>
        <v>0</v>
      </c>
      <c r="EC189" s="72">
        <f t="shared" si="35"/>
        <v>0</v>
      </c>
      <c r="ED189" s="72">
        <f t="shared" si="36"/>
        <v>0</v>
      </c>
      <c r="EE189" s="72">
        <f t="shared" si="37"/>
        <v>0</v>
      </c>
      <c r="EF189" s="72">
        <f t="shared" si="38"/>
        <v>0</v>
      </c>
      <c r="EG189" s="72">
        <f t="shared" si="39"/>
        <v>0</v>
      </c>
      <c r="EH189" s="72">
        <f t="shared" si="40"/>
        <v>0</v>
      </c>
      <c r="EI189" s="72">
        <f t="shared" si="41"/>
        <v>0</v>
      </c>
      <c r="EJ189" s="72">
        <f t="shared" si="42"/>
        <v>0</v>
      </c>
      <c r="EK189" s="72">
        <f t="shared" si="43"/>
        <v>0</v>
      </c>
      <c r="EL189" s="72">
        <f t="shared" si="44"/>
        <v>0</v>
      </c>
      <c r="EM189" s="72">
        <f t="shared" si="45"/>
        <v>0</v>
      </c>
      <c r="EN189" s="72">
        <f t="shared" si="46"/>
        <v>0</v>
      </c>
      <c r="EO189" s="72">
        <f t="shared" si="47"/>
        <v>112</v>
      </c>
      <c r="EP189" s="72">
        <f t="shared" si="48"/>
        <v>0</v>
      </c>
      <c r="EQ189" s="72">
        <f t="shared" si="49"/>
        <v>0</v>
      </c>
      <c r="ES189" s="11" t="str">
        <f t="shared" si="50"/>
        <v>{0x00, 0x00, 0x00, 0x00, 0x00, 0x00, 0x00, 0x00, 0x00, 0x00, 0x00, 0x00, 0x00, 0x70, 0x00, 0x00},</v>
      </c>
    </row>
    <row r="190" spans="1:168" s="72" customFormat="1" ht="15" customHeight="1" x14ac:dyDescent="0.25">
      <c r="A190" s="88"/>
      <c r="B190" s="89">
        <v>0</v>
      </c>
      <c r="C190" s="89">
        <v>0</v>
      </c>
      <c r="D190" s="89">
        <v>0</v>
      </c>
      <c r="E190" s="89">
        <v>0</v>
      </c>
      <c r="F190" s="89">
        <v>0</v>
      </c>
      <c r="G190" s="89">
        <v>0</v>
      </c>
      <c r="H190" s="89">
        <v>0</v>
      </c>
      <c r="I190" s="89">
        <v>0</v>
      </c>
      <c r="J190" s="89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89">
        <v>0</v>
      </c>
      <c r="V190" s="89">
        <v>0</v>
      </c>
      <c r="W190" s="89">
        <v>0</v>
      </c>
      <c r="X190" s="89">
        <v>0</v>
      </c>
      <c r="Y190" s="89">
        <v>0</v>
      </c>
      <c r="Z190" s="89">
        <v>0</v>
      </c>
      <c r="AA190" s="89">
        <v>0</v>
      </c>
      <c r="AB190" s="89">
        <v>0</v>
      </c>
      <c r="AC190" s="89">
        <v>0</v>
      </c>
      <c r="AD190" s="89">
        <v>0</v>
      </c>
      <c r="AE190" s="89">
        <v>0</v>
      </c>
      <c r="AF190" s="89">
        <v>0</v>
      </c>
      <c r="AG190" s="89">
        <v>0</v>
      </c>
      <c r="AH190" s="89">
        <v>0</v>
      </c>
      <c r="AI190" s="89">
        <v>0</v>
      </c>
      <c r="AJ190" s="89">
        <v>0</v>
      </c>
      <c r="AK190" s="89">
        <v>0</v>
      </c>
      <c r="AL190" s="89">
        <v>0</v>
      </c>
      <c r="AM190" s="89">
        <v>0</v>
      </c>
      <c r="AN190" s="89">
        <v>0</v>
      </c>
      <c r="AO190" s="89">
        <v>0</v>
      </c>
      <c r="AP190" s="89">
        <v>0</v>
      </c>
      <c r="AQ190" s="89">
        <v>0</v>
      </c>
      <c r="AR190" s="89">
        <v>0</v>
      </c>
      <c r="AS190" s="89">
        <v>0</v>
      </c>
      <c r="AT190" s="89">
        <v>0</v>
      </c>
      <c r="AU190" s="89">
        <v>0</v>
      </c>
      <c r="AV190" s="89">
        <v>0</v>
      </c>
      <c r="AW190" s="89">
        <v>0</v>
      </c>
      <c r="AX190" s="89">
        <v>0</v>
      </c>
      <c r="AY190" s="89">
        <v>0</v>
      </c>
      <c r="AZ190" s="89">
        <v>0</v>
      </c>
      <c r="BA190" s="89">
        <v>0</v>
      </c>
      <c r="BB190" s="89">
        <v>0</v>
      </c>
      <c r="BC190" s="89">
        <v>0</v>
      </c>
      <c r="BD190" s="89">
        <v>0</v>
      </c>
      <c r="BE190" s="89">
        <v>0</v>
      </c>
      <c r="BF190" s="89">
        <v>0</v>
      </c>
      <c r="BG190" s="89">
        <v>0</v>
      </c>
      <c r="BH190" s="89">
        <v>0</v>
      </c>
      <c r="BI190" s="89">
        <v>0</v>
      </c>
      <c r="BJ190" s="89">
        <v>0</v>
      </c>
      <c r="BK190" s="89">
        <v>0</v>
      </c>
      <c r="BL190" s="89">
        <v>0</v>
      </c>
      <c r="BM190" s="89">
        <v>0</v>
      </c>
      <c r="BN190" s="89">
        <v>0</v>
      </c>
      <c r="BO190" s="89">
        <v>0</v>
      </c>
      <c r="BP190" s="89">
        <v>0</v>
      </c>
      <c r="BQ190" s="89">
        <v>0</v>
      </c>
      <c r="BR190" s="89">
        <v>0</v>
      </c>
      <c r="BS190" s="89">
        <v>0</v>
      </c>
      <c r="BT190" s="89">
        <v>0</v>
      </c>
      <c r="BU190" s="89">
        <v>0</v>
      </c>
      <c r="BV190" s="89">
        <v>0</v>
      </c>
      <c r="BW190" s="89">
        <v>0</v>
      </c>
      <c r="BX190" s="89">
        <v>0</v>
      </c>
      <c r="BY190" s="89">
        <v>0</v>
      </c>
      <c r="BZ190" s="89">
        <v>0</v>
      </c>
      <c r="CA190" s="89">
        <v>0</v>
      </c>
      <c r="CB190" s="89">
        <v>0</v>
      </c>
      <c r="CC190" s="89">
        <v>0</v>
      </c>
      <c r="CD190" s="89">
        <v>0</v>
      </c>
      <c r="CE190" s="89">
        <v>0</v>
      </c>
      <c r="CF190" s="89">
        <v>0</v>
      </c>
      <c r="CG190" s="89">
        <v>0</v>
      </c>
      <c r="CH190" s="89">
        <v>0</v>
      </c>
      <c r="CI190" s="89">
        <v>0</v>
      </c>
      <c r="CJ190" s="89">
        <v>0</v>
      </c>
      <c r="CK190" s="89">
        <v>0</v>
      </c>
      <c r="CL190" s="89">
        <v>0</v>
      </c>
      <c r="CM190" s="89">
        <v>0</v>
      </c>
      <c r="CN190" s="89">
        <v>0</v>
      </c>
      <c r="CO190" s="89">
        <v>0</v>
      </c>
      <c r="CP190" s="89">
        <v>0</v>
      </c>
      <c r="CQ190" s="89">
        <v>0</v>
      </c>
      <c r="CR190" s="89">
        <v>0</v>
      </c>
      <c r="CS190" s="89">
        <v>0</v>
      </c>
      <c r="CT190" s="89">
        <v>0</v>
      </c>
      <c r="CU190" s="89">
        <v>0</v>
      </c>
      <c r="CV190" s="89">
        <v>0</v>
      </c>
      <c r="CW190" s="89">
        <v>0</v>
      </c>
      <c r="CX190" s="89">
        <v>0</v>
      </c>
      <c r="CY190" s="89">
        <v>0</v>
      </c>
      <c r="CZ190" s="89">
        <v>0</v>
      </c>
      <c r="DA190" s="89">
        <v>0</v>
      </c>
      <c r="DB190" s="89">
        <v>0</v>
      </c>
      <c r="DC190" s="89">
        <v>0</v>
      </c>
      <c r="DD190" s="89">
        <v>0</v>
      </c>
      <c r="DE190" s="89">
        <v>0</v>
      </c>
      <c r="DF190" s="89">
        <v>0</v>
      </c>
      <c r="DG190" s="89">
        <v>0</v>
      </c>
      <c r="DH190" s="89">
        <v>0</v>
      </c>
      <c r="DI190" s="89">
        <v>0</v>
      </c>
      <c r="DJ190" s="89">
        <v>1</v>
      </c>
      <c r="DK190" s="89">
        <v>1</v>
      </c>
      <c r="DL190" s="89">
        <v>1</v>
      </c>
      <c r="DM190" s="89">
        <v>0</v>
      </c>
      <c r="DN190" s="89">
        <v>0</v>
      </c>
      <c r="DO190" s="89">
        <v>0</v>
      </c>
      <c r="DP190" s="89">
        <v>0</v>
      </c>
      <c r="DQ190" s="89">
        <v>0</v>
      </c>
      <c r="DR190" s="89">
        <v>0</v>
      </c>
      <c r="DS190" s="89">
        <v>0</v>
      </c>
      <c r="DT190" s="89">
        <v>0</v>
      </c>
      <c r="DU190" s="89">
        <v>0</v>
      </c>
      <c r="DV190" s="89">
        <v>0</v>
      </c>
      <c r="DW190" s="89">
        <v>0</v>
      </c>
      <c r="DX190" s="89">
        <v>0</v>
      </c>
      <c r="DY190" s="89">
        <v>0</v>
      </c>
      <c r="DZ190" s="88"/>
      <c r="EB190" s="72">
        <f t="shared" si="34"/>
        <v>0</v>
      </c>
      <c r="EC190" s="72">
        <f t="shared" si="35"/>
        <v>0</v>
      </c>
      <c r="ED190" s="72">
        <f t="shared" si="36"/>
        <v>0</v>
      </c>
      <c r="EE190" s="72">
        <f t="shared" si="37"/>
        <v>0</v>
      </c>
      <c r="EF190" s="72">
        <f t="shared" si="38"/>
        <v>0</v>
      </c>
      <c r="EG190" s="72">
        <f t="shared" si="39"/>
        <v>0</v>
      </c>
      <c r="EH190" s="72">
        <f t="shared" si="40"/>
        <v>0</v>
      </c>
      <c r="EI190" s="72">
        <f t="shared" si="41"/>
        <v>0</v>
      </c>
      <c r="EJ190" s="72">
        <f t="shared" si="42"/>
        <v>0</v>
      </c>
      <c r="EK190" s="72">
        <f t="shared" si="43"/>
        <v>0</v>
      </c>
      <c r="EL190" s="72">
        <f t="shared" si="44"/>
        <v>0</v>
      </c>
      <c r="EM190" s="72">
        <f t="shared" si="45"/>
        <v>0</v>
      </c>
      <c r="EN190" s="72">
        <f t="shared" si="46"/>
        <v>0</v>
      </c>
      <c r="EO190" s="72">
        <f t="shared" si="47"/>
        <v>128</v>
      </c>
      <c r="EP190" s="72">
        <f t="shared" si="48"/>
        <v>3</v>
      </c>
      <c r="EQ190" s="72">
        <f t="shared" si="49"/>
        <v>0</v>
      </c>
      <c r="ES190" s="11" t="str">
        <f t="shared" si="50"/>
        <v>{0x00, 0x00, 0x00, 0x00, 0x00, 0x00, 0x00, 0x00, 0x00, 0x00, 0x00, 0x00, 0x00, 0x80, 0x03, 0x00},</v>
      </c>
    </row>
    <row r="191" spans="1:168" s="72" customFormat="1" ht="15" customHeight="1" x14ac:dyDescent="0.25">
      <c r="A191" s="88"/>
      <c r="B191" s="89">
        <v>0</v>
      </c>
      <c r="C191" s="89">
        <v>0</v>
      </c>
      <c r="D191" s="89">
        <v>0</v>
      </c>
      <c r="E191" s="89">
        <v>0</v>
      </c>
      <c r="F191" s="89">
        <v>0</v>
      </c>
      <c r="G191" s="89">
        <v>0</v>
      </c>
      <c r="H191" s="89">
        <v>0</v>
      </c>
      <c r="I191" s="89">
        <v>0</v>
      </c>
      <c r="J191" s="89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89">
        <v>0</v>
      </c>
      <c r="V191" s="89">
        <v>0</v>
      </c>
      <c r="W191" s="89">
        <v>0</v>
      </c>
      <c r="X191" s="89">
        <v>0</v>
      </c>
      <c r="Y191" s="89">
        <v>0</v>
      </c>
      <c r="Z191" s="89">
        <v>0</v>
      </c>
      <c r="AA191" s="89">
        <v>0</v>
      </c>
      <c r="AB191" s="89">
        <v>0</v>
      </c>
      <c r="AC191" s="89">
        <v>0</v>
      </c>
      <c r="AD191" s="89">
        <v>0</v>
      </c>
      <c r="AE191" s="89">
        <v>0</v>
      </c>
      <c r="AF191" s="89">
        <v>0</v>
      </c>
      <c r="AG191" s="89">
        <v>0</v>
      </c>
      <c r="AH191" s="89">
        <v>0</v>
      </c>
      <c r="AI191" s="89">
        <v>0</v>
      </c>
      <c r="AJ191" s="89">
        <v>0</v>
      </c>
      <c r="AK191" s="89">
        <v>0</v>
      </c>
      <c r="AL191" s="89">
        <v>0</v>
      </c>
      <c r="AM191" s="89">
        <v>0</v>
      </c>
      <c r="AN191" s="89">
        <v>0</v>
      </c>
      <c r="AO191" s="89">
        <v>0</v>
      </c>
      <c r="AP191" s="89">
        <v>0</v>
      </c>
      <c r="AQ191" s="89">
        <v>0</v>
      </c>
      <c r="AR191" s="89">
        <v>0</v>
      </c>
      <c r="AS191" s="89">
        <v>0</v>
      </c>
      <c r="AT191" s="89">
        <v>0</v>
      </c>
      <c r="AU191" s="89">
        <v>0</v>
      </c>
      <c r="AV191" s="89">
        <v>0</v>
      </c>
      <c r="AW191" s="89">
        <v>0</v>
      </c>
      <c r="AX191" s="89">
        <v>0</v>
      </c>
      <c r="AY191" s="89">
        <v>0</v>
      </c>
      <c r="AZ191" s="89">
        <v>0</v>
      </c>
      <c r="BA191" s="89">
        <v>0</v>
      </c>
      <c r="BB191" s="89">
        <v>0</v>
      </c>
      <c r="BC191" s="89">
        <v>0</v>
      </c>
      <c r="BD191" s="89">
        <v>0</v>
      </c>
      <c r="BE191" s="89">
        <v>0</v>
      </c>
      <c r="BF191" s="89">
        <v>0</v>
      </c>
      <c r="BG191" s="89">
        <v>0</v>
      </c>
      <c r="BH191" s="89">
        <v>0</v>
      </c>
      <c r="BI191" s="89">
        <v>0</v>
      </c>
      <c r="BJ191" s="89">
        <v>0</v>
      </c>
      <c r="BK191" s="89">
        <v>0</v>
      </c>
      <c r="BL191" s="89">
        <v>0</v>
      </c>
      <c r="BM191" s="89">
        <v>0</v>
      </c>
      <c r="BN191" s="89">
        <v>0</v>
      </c>
      <c r="BO191" s="89">
        <v>0</v>
      </c>
      <c r="BP191" s="89">
        <v>0</v>
      </c>
      <c r="BQ191" s="89">
        <v>0</v>
      </c>
      <c r="BR191" s="89">
        <v>0</v>
      </c>
      <c r="BS191" s="89">
        <v>0</v>
      </c>
      <c r="BT191" s="89">
        <v>0</v>
      </c>
      <c r="BU191" s="89">
        <v>0</v>
      </c>
      <c r="BV191" s="89">
        <v>0</v>
      </c>
      <c r="BW191" s="89">
        <v>0</v>
      </c>
      <c r="BX191" s="89">
        <v>0</v>
      </c>
      <c r="BY191" s="89">
        <v>0</v>
      </c>
      <c r="BZ191" s="89">
        <v>0</v>
      </c>
      <c r="CA191" s="89">
        <v>0</v>
      </c>
      <c r="CB191" s="89">
        <v>0</v>
      </c>
      <c r="CC191" s="89">
        <v>0</v>
      </c>
      <c r="CD191" s="89">
        <v>0</v>
      </c>
      <c r="CE191" s="89">
        <v>0</v>
      </c>
      <c r="CF191" s="89">
        <v>0</v>
      </c>
      <c r="CG191" s="89">
        <v>0</v>
      </c>
      <c r="CH191" s="89">
        <v>0</v>
      </c>
      <c r="CI191" s="89">
        <v>0</v>
      </c>
      <c r="CJ191" s="89">
        <v>0</v>
      </c>
      <c r="CK191" s="89">
        <v>0</v>
      </c>
      <c r="CL191" s="89">
        <v>0</v>
      </c>
      <c r="CM191" s="89">
        <v>0</v>
      </c>
      <c r="CN191" s="89">
        <v>0</v>
      </c>
      <c r="CO191" s="89">
        <v>0</v>
      </c>
      <c r="CP191" s="89">
        <v>0</v>
      </c>
      <c r="CQ191" s="89">
        <v>0</v>
      </c>
      <c r="CR191" s="89">
        <v>0</v>
      </c>
      <c r="CS191" s="89">
        <v>0</v>
      </c>
      <c r="CT191" s="89">
        <v>0</v>
      </c>
      <c r="CU191" s="89">
        <v>0</v>
      </c>
      <c r="CV191" s="89">
        <v>0</v>
      </c>
      <c r="CW191" s="89">
        <v>0</v>
      </c>
      <c r="CX191" s="89">
        <v>0</v>
      </c>
      <c r="CY191" s="89">
        <v>0</v>
      </c>
      <c r="CZ191" s="89">
        <v>0</v>
      </c>
      <c r="DA191" s="89">
        <v>0</v>
      </c>
      <c r="DB191" s="89">
        <v>0</v>
      </c>
      <c r="DC191" s="89">
        <v>0</v>
      </c>
      <c r="DD191" s="89">
        <v>0</v>
      </c>
      <c r="DE191" s="89">
        <v>0</v>
      </c>
      <c r="DF191" s="89">
        <v>0</v>
      </c>
      <c r="DG191" s="89">
        <v>0</v>
      </c>
      <c r="DH191" s="89">
        <v>0</v>
      </c>
      <c r="DI191" s="89">
        <v>0</v>
      </c>
      <c r="DJ191" s="89">
        <v>1</v>
      </c>
      <c r="DK191" s="89">
        <v>1</v>
      </c>
      <c r="DL191" s="89">
        <v>1</v>
      </c>
      <c r="DM191" s="89">
        <v>0</v>
      </c>
      <c r="DN191" s="89">
        <v>0</v>
      </c>
      <c r="DO191" s="89">
        <v>0</v>
      </c>
      <c r="DP191" s="89">
        <v>0</v>
      </c>
      <c r="DQ191" s="89">
        <v>0</v>
      </c>
      <c r="DR191" s="89">
        <v>0</v>
      </c>
      <c r="DS191" s="89">
        <v>0</v>
      </c>
      <c r="DT191" s="89">
        <v>0</v>
      </c>
      <c r="DU191" s="89">
        <v>0</v>
      </c>
      <c r="DV191" s="89">
        <v>0</v>
      </c>
      <c r="DW191" s="89">
        <v>0</v>
      </c>
      <c r="DX191" s="89">
        <v>0</v>
      </c>
      <c r="DY191" s="89">
        <v>0</v>
      </c>
      <c r="DZ191" s="88"/>
      <c r="EB191" s="72">
        <f t="shared" si="34"/>
        <v>0</v>
      </c>
      <c r="EC191" s="72">
        <f t="shared" si="35"/>
        <v>0</v>
      </c>
      <c r="ED191" s="72">
        <f t="shared" si="36"/>
        <v>0</v>
      </c>
      <c r="EE191" s="72">
        <f t="shared" si="37"/>
        <v>0</v>
      </c>
      <c r="EF191" s="72">
        <f t="shared" si="38"/>
        <v>0</v>
      </c>
      <c r="EG191" s="72">
        <f t="shared" si="39"/>
        <v>0</v>
      </c>
      <c r="EH191" s="72">
        <f t="shared" si="40"/>
        <v>0</v>
      </c>
      <c r="EI191" s="72">
        <f t="shared" si="41"/>
        <v>0</v>
      </c>
      <c r="EJ191" s="72">
        <f t="shared" si="42"/>
        <v>0</v>
      </c>
      <c r="EK191" s="72">
        <f t="shared" si="43"/>
        <v>0</v>
      </c>
      <c r="EL191" s="72">
        <f t="shared" si="44"/>
        <v>0</v>
      </c>
      <c r="EM191" s="72">
        <f t="shared" si="45"/>
        <v>0</v>
      </c>
      <c r="EN191" s="72">
        <f t="shared" si="46"/>
        <v>0</v>
      </c>
      <c r="EO191" s="72">
        <f t="shared" si="47"/>
        <v>128</v>
      </c>
      <c r="EP191" s="72">
        <f t="shared" si="48"/>
        <v>3</v>
      </c>
      <c r="EQ191" s="72">
        <f t="shared" si="49"/>
        <v>0</v>
      </c>
      <c r="ES191" s="11" t="str">
        <f t="shared" si="50"/>
        <v>{0x00, 0x00, 0x00, 0x00, 0x00, 0x00, 0x00, 0x00, 0x00, 0x00, 0x00, 0x00, 0x00, 0x80, 0x03, 0x00},</v>
      </c>
    </row>
    <row r="192" spans="1:168" s="72" customFormat="1" ht="15" customHeight="1" x14ac:dyDescent="0.25">
      <c r="A192" s="88"/>
      <c r="B192" s="89">
        <v>0</v>
      </c>
      <c r="C192" s="89">
        <v>0</v>
      </c>
      <c r="D192" s="89">
        <v>0</v>
      </c>
      <c r="E192" s="89">
        <v>0</v>
      </c>
      <c r="F192" s="89">
        <v>0</v>
      </c>
      <c r="G192" s="89">
        <v>0</v>
      </c>
      <c r="H192" s="89">
        <v>0</v>
      </c>
      <c r="I192" s="89">
        <v>0</v>
      </c>
      <c r="J192" s="89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89">
        <v>0</v>
      </c>
      <c r="V192" s="89">
        <v>0</v>
      </c>
      <c r="W192" s="89">
        <v>0</v>
      </c>
      <c r="X192" s="89">
        <v>0</v>
      </c>
      <c r="Y192" s="89">
        <v>0</v>
      </c>
      <c r="Z192" s="89">
        <v>0</v>
      </c>
      <c r="AA192" s="89">
        <v>0</v>
      </c>
      <c r="AB192" s="89">
        <v>0</v>
      </c>
      <c r="AC192" s="89">
        <v>0</v>
      </c>
      <c r="AD192" s="89">
        <v>0</v>
      </c>
      <c r="AE192" s="89">
        <v>0</v>
      </c>
      <c r="AF192" s="89">
        <v>0</v>
      </c>
      <c r="AG192" s="89">
        <v>0</v>
      </c>
      <c r="AH192" s="89">
        <v>0</v>
      </c>
      <c r="AI192" s="89">
        <v>0</v>
      </c>
      <c r="AJ192" s="89">
        <v>0</v>
      </c>
      <c r="AK192" s="89">
        <v>0</v>
      </c>
      <c r="AL192" s="89">
        <v>0</v>
      </c>
      <c r="AM192" s="89">
        <v>0</v>
      </c>
      <c r="AN192" s="89">
        <v>0</v>
      </c>
      <c r="AO192" s="89">
        <v>0</v>
      </c>
      <c r="AP192" s="89">
        <v>0</v>
      </c>
      <c r="AQ192" s="89">
        <v>0</v>
      </c>
      <c r="AR192" s="89">
        <v>0</v>
      </c>
      <c r="AS192" s="89">
        <v>0</v>
      </c>
      <c r="AT192" s="89">
        <v>0</v>
      </c>
      <c r="AU192" s="89">
        <v>0</v>
      </c>
      <c r="AV192" s="89">
        <v>0</v>
      </c>
      <c r="AW192" s="89">
        <v>0</v>
      </c>
      <c r="AX192" s="89">
        <v>0</v>
      </c>
      <c r="AY192" s="89">
        <v>0</v>
      </c>
      <c r="AZ192" s="89">
        <v>0</v>
      </c>
      <c r="BA192" s="89">
        <v>0</v>
      </c>
      <c r="BB192" s="89">
        <v>0</v>
      </c>
      <c r="BC192" s="89">
        <v>0</v>
      </c>
      <c r="BD192" s="89">
        <v>0</v>
      </c>
      <c r="BE192" s="89">
        <v>0</v>
      </c>
      <c r="BF192" s="89">
        <v>0</v>
      </c>
      <c r="BG192" s="89">
        <v>0</v>
      </c>
      <c r="BH192" s="89">
        <v>0</v>
      </c>
      <c r="BI192" s="89">
        <v>0</v>
      </c>
      <c r="BJ192" s="89">
        <v>0</v>
      </c>
      <c r="BK192" s="89">
        <v>0</v>
      </c>
      <c r="BL192" s="89">
        <v>0</v>
      </c>
      <c r="BM192" s="89">
        <v>0</v>
      </c>
      <c r="BN192" s="89">
        <v>0</v>
      </c>
      <c r="BO192" s="89">
        <v>0</v>
      </c>
      <c r="BP192" s="89">
        <v>0</v>
      </c>
      <c r="BQ192" s="89">
        <v>0</v>
      </c>
      <c r="BR192" s="89">
        <v>0</v>
      </c>
      <c r="BS192" s="89">
        <v>0</v>
      </c>
      <c r="BT192" s="89">
        <v>0</v>
      </c>
      <c r="BU192" s="89">
        <v>0</v>
      </c>
      <c r="BV192" s="89">
        <v>0</v>
      </c>
      <c r="BW192" s="89">
        <v>0</v>
      </c>
      <c r="BX192" s="89">
        <v>0</v>
      </c>
      <c r="BY192" s="89">
        <v>0</v>
      </c>
      <c r="BZ192" s="89">
        <v>0</v>
      </c>
      <c r="CA192" s="89">
        <v>0</v>
      </c>
      <c r="CB192" s="89">
        <v>0</v>
      </c>
      <c r="CC192" s="89">
        <v>0</v>
      </c>
      <c r="CD192" s="89">
        <v>0</v>
      </c>
      <c r="CE192" s="89">
        <v>0</v>
      </c>
      <c r="CF192" s="89">
        <v>0</v>
      </c>
      <c r="CG192" s="89">
        <v>0</v>
      </c>
      <c r="CH192" s="89">
        <v>0</v>
      </c>
      <c r="CI192" s="89">
        <v>0</v>
      </c>
      <c r="CJ192" s="89">
        <v>0</v>
      </c>
      <c r="CK192" s="89">
        <v>0</v>
      </c>
      <c r="CL192" s="89">
        <v>0</v>
      </c>
      <c r="CM192" s="89">
        <v>0</v>
      </c>
      <c r="CN192" s="89">
        <v>0</v>
      </c>
      <c r="CO192" s="89">
        <v>0</v>
      </c>
      <c r="CP192" s="89">
        <v>0</v>
      </c>
      <c r="CQ192" s="89">
        <v>0</v>
      </c>
      <c r="CR192" s="89">
        <v>0</v>
      </c>
      <c r="CS192" s="89">
        <v>0</v>
      </c>
      <c r="CT192" s="89">
        <v>0</v>
      </c>
      <c r="CU192" s="89">
        <v>0</v>
      </c>
      <c r="CV192" s="89">
        <v>0</v>
      </c>
      <c r="CW192" s="89">
        <v>0</v>
      </c>
      <c r="CX192" s="89">
        <v>0</v>
      </c>
      <c r="CY192" s="89">
        <v>0</v>
      </c>
      <c r="CZ192" s="89">
        <v>0</v>
      </c>
      <c r="DA192" s="89">
        <v>0</v>
      </c>
      <c r="DB192" s="89">
        <v>0</v>
      </c>
      <c r="DC192" s="89">
        <v>0</v>
      </c>
      <c r="DD192" s="89">
        <v>0</v>
      </c>
      <c r="DE192" s="89">
        <v>0</v>
      </c>
      <c r="DF192" s="89">
        <v>0</v>
      </c>
      <c r="DG192" s="89">
        <v>0</v>
      </c>
      <c r="DH192" s="89">
        <v>0</v>
      </c>
      <c r="DI192" s="89">
        <v>0</v>
      </c>
      <c r="DJ192" s="89">
        <v>1</v>
      </c>
      <c r="DK192" s="89">
        <v>1</v>
      </c>
      <c r="DL192" s="89">
        <v>1</v>
      </c>
      <c r="DM192" s="89">
        <v>0</v>
      </c>
      <c r="DN192" s="89">
        <v>0</v>
      </c>
      <c r="DO192" s="89">
        <v>0</v>
      </c>
      <c r="DP192" s="89">
        <v>0</v>
      </c>
      <c r="DQ192" s="89">
        <v>0</v>
      </c>
      <c r="DR192" s="89">
        <v>0</v>
      </c>
      <c r="DS192" s="89">
        <v>0</v>
      </c>
      <c r="DT192" s="89">
        <v>0</v>
      </c>
      <c r="DU192" s="89">
        <v>0</v>
      </c>
      <c r="DV192" s="89">
        <v>0</v>
      </c>
      <c r="DW192" s="89">
        <v>0</v>
      </c>
      <c r="DX192" s="89">
        <v>0</v>
      </c>
      <c r="DY192" s="89">
        <v>0</v>
      </c>
      <c r="DZ192" s="88"/>
      <c r="EB192" s="72">
        <f t="shared" si="34"/>
        <v>0</v>
      </c>
      <c r="EC192" s="72">
        <f t="shared" si="35"/>
        <v>0</v>
      </c>
      <c r="ED192" s="72">
        <f t="shared" si="36"/>
        <v>0</v>
      </c>
      <c r="EE192" s="72">
        <f t="shared" si="37"/>
        <v>0</v>
      </c>
      <c r="EF192" s="72">
        <f t="shared" si="38"/>
        <v>0</v>
      </c>
      <c r="EG192" s="72">
        <f t="shared" si="39"/>
        <v>0</v>
      </c>
      <c r="EH192" s="72">
        <f t="shared" si="40"/>
        <v>0</v>
      </c>
      <c r="EI192" s="72">
        <f t="shared" si="41"/>
        <v>0</v>
      </c>
      <c r="EJ192" s="72">
        <f t="shared" si="42"/>
        <v>0</v>
      </c>
      <c r="EK192" s="72">
        <f t="shared" si="43"/>
        <v>0</v>
      </c>
      <c r="EL192" s="72">
        <f t="shared" si="44"/>
        <v>0</v>
      </c>
      <c r="EM192" s="72">
        <f t="shared" si="45"/>
        <v>0</v>
      </c>
      <c r="EN192" s="72">
        <f t="shared" si="46"/>
        <v>0</v>
      </c>
      <c r="EO192" s="72">
        <f t="shared" si="47"/>
        <v>128</v>
      </c>
      <c r="EP192" s="72">
        <f t="shared" si="48"/>
        <v>3</v>
      </c>
      <c r="EQ192" s="72">
        <f t="shared" si="49"/>
        <v>0</v>
      </c>
      <c r="ES192" s="11" t="str">
        <f t="shared" si="50"/>
        <v>{0x00, 0x00, 0x00, 0x00, 0x00, 0x00, 0x00, 0x00, 0x00, 0x00, 0x00, 0x00, 0x00, 0x80, 0x03, 0x00},</v>
      </c>
    </row>
    <row r="193" spans="1:168" s="72" customFormat="1" ht="15" customHeight="1" x14ac:dyDescent="0.25">
      <c r="A193" s="88"/>
      <c r="B193" s="89">
        <v>0</v>
      </c>
      <c r="C193" s="89">
        <v>0</v>
      </c>
      <c r="D193" s="89">
        <v>0</v>
      </c>
      <c r="E193" s="89">
        <v>0</v>
      </c>
      <c r="F193" s="89">
        <v>0</v>
      </c>
      <c r="G193" s="89">
        <v>0</v>
      </c>
      <c r="H193" s="89">
        <v>0</v>
      </c>
      <c r="I193" s="89">
        <v>0</v>
      </c>
      <c r="J193" s="89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89">
        <v>0</v>
      </c>
      <c r="V193" s="89">
        <v>0</v>
      </c>
      <c r="W193" s="89">
        <v>0</v>
      </c>
      <c r="X193" s="89">
        <v>0</v>
      </c>
      <c r="Y193" s="89">
        <v>0</v>
      </c>
      <c r="Z193" s="89">
        <v>0</v>
      </c>
      <c r="AA193" s="89">
        <v>0</v>
      </c>
      <c r="AB193" s="89">
        <v>0</v>
      </c>
      <c r="AC193" s="89">
        <v>0</v>
      </c>
      <c r="AD193" s="89">
        <v>0</v>
      </c>
      <c r="AE193" s="89">
        <v>0</v>
      </c>
      <c r="AF193" s="89">
        <v>0</v>
      </c>
      <c r="AG193" s="89">
        <v>0</v>
      </c>
      <c r="AH193" s="89">
        <v>0</v>
      </c>
      <c r="AI193" s="89">
        <v>0</v>
      </c>
      <c r="AJ193" s="89">
        <v>0</v>
      </c>
      <c r="AK193" s="89">
        <v>0</v>
      </c>
      <c r="AL193" s="89">
        <v>0</v>
      </c>
      <c r="AM193" s="89">
        <v>0</v>
      </c>
      <c r="AN193" s="89">
        <v>0</v>
      </c>
      <c r="AO193" s="89">
        <v>0</v>
      </c>
      <c r="AP193" s="89">
        <v>0</v>
      </c>
      <c r="AQ193" s="89">
        <v>0</v>
      </c>
      <c r="AR193" s="89">
        <v>0</v>
      </c>
      <c r="AS193" s="89">
        <v>0</v>
      </c>
      <c r="AT193" s="89">
        <v>0</v>
      </c>
      <c r="AU193" s="89">
        <v>0</v>
      </c>
      <c r="AV193" s="89">
        <v>0</v>
      </c>
      <c r="AW193" s="89">
        <v>0</v>
      </c>
      <c r="AX193" s="89">
        <v>0</v>
      </c>
      <c r="AY193" s="89">
        <v>0</v>
      </c>
      <c r="AZ193" s="89">
        <v>0</v>
      </c>
      <c r="BA193" s="89">
        <v>0</v>
      </c>
      <c r="BB193" s="89">
        <v>0</v>
      </c>
      <c r="BC193" s="89">
        <v>0</v>
      </c>
      <c r="BD193" s="89">
        <v>0</v>
      </c>
      <c r="BE193" s="89">
        <v>0</v>
      </c>
      <c r="BF193" s="89">
        <v>0</v>
      </c>
      <c r="BG193" s="89">
        <v>0</v>
      </c>
      <c r="BH193" s="89">
        <v>0</v>
      </c>
      <c r="BI193" s="89">
        <v>0</v>
      </c>
      <c r="BJ193" s="89">
        <v>0</v>
      </c>
      <c r="BK193" s="89">
        <v>0</v>
      </c>
      <c r="BL193" s="89">
        <v>0</v>
      </c>
      <c r="BM193" s="89">
        <v>0</v>
      </c>
      <c r="BN193" s="89">
        <v>0</v>
      </c>
      <c r="BO193" s="89">
        <v>0</v>
      </c>
      <c r="BP193" s="89">
        <v>0</v>
      </c>
      <c r="BQ193" s="89">
        <v>0</v>
      </c>
      <c r="BR193" s="89">
        <v>0</v>
      </c>
      <c r="BS193" s="89">
        <v>0</v>
      </c>
      <c r="BT193" s="89">
        <v>0</v>
      </c>
      <c r="BU193" s="89">
        <v>0</v>
      </c>
      <c r="BV193" s="89">
        <v>0</v>
      </c>
      <c r="BW193" s="89">
        <v>0</v>
      </c>
      <c r="BX193" s="89">
        <v>0</v>
      </c>
      <c r="BY193" s="89">
        <v>0</v>
      </c>
      <c r="BZ193" s="89">
        <v>0</v>
      </c>
      <c r="CA193" s="89">
        <v>0</v>
      </c>
      <c r="CB193" s="89">
        <v>0</v>
      </c>
      <c r="CC193" s="89">
        <v>0</v>
      </c>
      <c r="CD193" s="89">
        <v>0</v>
      </c>
      <c r="CE193" s="89">
        <v>0</v>
      </c>
      <c r="CF193" s="89">
        <v>0</v>
      </c>
      <c r="CG193" s="89">
        <v>0</v>
      </c>
      <c r="CH193" s="89">
        <v>0</v>
      </c>
      <c r="CI193" s="89">
        <v>0</v>
      </c>
      <c r="CJ193" s="89">
        <v>0</v>
      </c>
      <c r="CK193" s="89">
        <v>0</v>
      </c>
      <c r="CL193" s="89">
        <v>0</v>
      </c>
      <c r="CM193" s="89">
        <v>0</v>
      </c>
      <c r="CN193" s="89">
        <v>0</v>
      </c>
      <c r="CO193" s="89">
        <v>0</v>
      </c>
      <c r="CP193" s="89">
        <v>0</v>
      </c>
      <c r="CQ193" s="89">
        <v>0</v>
      </c>
      <c r="CR193" s="89">
        <v>0</v>
      </c>
      <c r="CS193" s="89">
        <v>0</v>
      </c>
      <c r="CT193" s="89">
        <v>0</v>
      </c>
      <c r="CU193" s="89">
        <v>0</v>
      </c>
      <c r="CV193" s="89">
        <v>0</v>
      </c>
      <c r="CW193" s="89">
        <v>0</v>
      </c>
      <c r="CX193" s="89">
        <v>0</v>
      </c>
      <c r="CY193" s="89">
        <v>0</v>
      </c>
      <c r="CZ193" s="89">
        <v>0</v>
      </c>
      <c r="DA193" s="89">
        <v>0</v>
      </c>
      <c r="DB193" s="89">
        <v>0</v>
      </c>
      <c r="DC193" s="89">
        <v>0</v>
      </c>
      <c r="DD193" s="89">
        <v>0</v>
      </c>
      <c r="DE193" s="89">
        <v>0</v>
      </c>
      <c r="DF193" s="89">
        <v>0</v>
      </c>
      <c r="DG193" s="89">
        <v>0</v>
      </c>
      <c r="DH193" s="89">
        <v>0</v>
      </c>
      <c r="DI193" s="89">
        <v>0</v>
      </c>
      <c r="DJ193" s="89">
        <v>0</v>
      </c>
      <c r="DK193" s="89">
        <v>0</v>
      </c>
      <c r="DL193" s="89">
        <v>0</v>
      </c>
      <c r="DM193" s="89">
        <v>1</v>
      </c>
      <c r="DN193" s="89">
        <v>1</v>
      </c>
      <c r="DO193" s="89">
        <v>1</v>
      </c>
      <c r="DP193" s="89">
        <v>0</v>
      </c>
      <c r="DQ193" s="89">
        <v>0</v>
      </c>
      <c r="DR193" s="89">
        <v>0</v>
      </c>
      <c r="DS193" s="89">
        <v>0</v>
      </c>
      <c r="DT193" s="89">
        <v>0</v>
      </c>
      <c r="DU193" s="89">
        <v>0</v>
      </c>
      <c r="DV193" s="89">
        <v>0</v>
      </c>
      <c r="DW193" s="89">
        <v>0</v>
      </c>
      <c r="DX193" s="89">
        <v>0</v>
      </c>
      <c r="DY193" s="89">
        <v>0</v>
      </c>
      <c r="DZ193" s="88"/>
      <c r="EB193" s="72">
        <f t="shared" si="34"/>
        <v>0</v>
      </c>
      <c r="EC193" s="72">
        <f t="shared" si="35"/>
        <v>0</v>
      </c>
      <c r="ED193" s="72">
        <f t="shared" si="36"/>
        <v>0</v>
      </c>
      <c r="EE193" s="72">
        <f t="shared" si="37"/>
        <v>0</v>
      </c>
      <c r="EF193" s="72">
        <f t="shared" si="38"/>
        <v>0</v>
      </c>
      <c r="EG193" s="72">
        <f t="shared" si="39"/>
        <v>0</v>
      </c>
      <c r="EH193" s="72">
        <f t="shared" si="40"/>
        <v>0</v>
      </c>
      <c r="EI193" s="72">
        <f t="shared" si="41"/>
        <v>0</v>
      </c>
      <c r="EJ193" s="72">
        <f t="shared" si="42"/>
        <v>0</v>
      </c>
      <c r="EK193" s="72">
        <f t="shared" si="43"/>
        <v>0</v>
      </c>
      <c r="EL193" s="72">
        <f t="shared" si="44"/>
        <v>0</v>
      </c>
      <c r="EM193" s="72">
        <f t="shared" si="45"/>
        <v>0</v>
      </c>
      <c r="EN193" s="72">
        <f t="shared" si="46"/>
        <v>0</v>
      </c>
      <c r="EO193" s="72">
        <f t="shared" si="47"/>
        <v>0</v>
      </c>
      <c r="EP193" s="72">
        <f t="shared" si="48"/>
        <v>28</v>
      </c>
      <c r="EQ193" s="72">
        <f t="shared" si="49"/>
        <v>0</v>
      </c>
      <c r="ES193" s="11" t="str">
        <f t="shared" si="50"/>
        <v>{0x00, 0x00, 0x00, 0x00, 0x00, 0x00, 0x00, 0x00, 0x00, 0x00, 0x00, 0x00, 0x00, 0x00, 0x1C, 0x00},</v>
      </c>
    </row>
    <row r="194" spans="1:168" s="72" customFormat="1" ht="15" customHeight="1" x14ac:dyDescent="0.25">
      <c r="A194" s="88"/>
      <c r="B194" s="89">
        <v>0</v>
      </c>
      <c r="C194" s="89">
        <v>0</v>
      </c>
      <c r="D194" s="89">
        <v>0</v>
      </c>
      <c r="E194" s="89">
        <v>0</v>
      </c>
      <c r="F194" s="89">
        <v>0</v>
      </c>
      <c r="G194" s="89">
        <v>0</v>
      </c>
      <c r="H194" s="89">
        <v>0</v>
      </c>
      <c r="I194" s="89">
        <v>0</v>
      </c>
      <c r="J194" s="89">
        <v>0</v>
      </c>
      <c r="K194" s="89">
        <v>0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89">
        <v>0</v>
      </c>
      <c r="V194" s="89">
        <v>0</v>
      </c>
      <c r="W194" s="89">
        <v>0</v>
      </c>
      <c r="X194" s="89">
        <v>0</v>
      </c>
      <c r="Y194" s="89">
        <v>0</v>
      </c>
      <c r="Z194" s="89">
        <v>0</v>
      </c>
      <c r="AA194" s="89">
        <v>0</v>
      </c>
      <c r="AB194" s="89">
        <v>0</v>
      </c>
      <c r="AC194" s="89">
        <v>0</v>
      </c>
      <c r="AD194" s="89">
        <v>0</v>
      </c>
      <c r="AE194" s="89">
        <v>0</v>
      </c>
      <c r="AF194" s="89">
        <v>0</v>
      </c>
      <c r="AG194" s="89">
        <v>0</v>
      </c>
      <c r="AH194" s="89">
        <v>0</v>
      </c>
      <c r="AI194" s="89">
        <v>0</v>
      </c>
      <c r="AJ194" s="89">
        <v>0</v>
      </c>
      <c r="AK194" s="89">
        <v>0</v>
      </c>
      <c r="AL194" s="89">
        <v>0</v>
      </c>
      <c r="AM194" s="89">
        <v>0</v>
      </c>
      <c r="AN194" s="89">
        <v>0</v>
      </c>
      <c r="AO194" s="89">
        <v>0</v>
      </c>
      <c r="AP194" s="89">
        <v>0</v>
      </c>
      <c r="AQ194" s="89">
        <v>0</v>
      </c>
      <c r="AR194" s="89">
        <v>0</v>
      </c>
      <c r="AS194" s="89">
        <v>0</v>
      </c>
      <c r="AT194" s="89">
        <v>0</v>
      </c>
      <c r="AU194" s="89">
        <v>0</v>
      </c>
      <c r="AV194" s="89">
        <v>0</v>
      </c>
      <c r="AW194" s="89">
        <v>0</v>
      </c>
      <c r="AX194" s="89">
        <v>0</v>
      </c>
      <c r="AY194" s="89">
        <v>0</v>
      </c>
      <c r="AZ194" s="89">
        <v>0</v>
      </c>
      <c r="BA194" s="89">
        <v>0</v>
      </c>
      <c r="BB194" s="89">
        <v>0</v>
      </c>
      <c r="BC194" s="89">
        <v>0</v>
      </c>
      <c r="BD194" s="89">
        <v>0</v>
      </c>
      <c r="BE194" s="89">
        <v>0</v>
      </c>
      <c r="BF194" s="89">
        <v>0</v>
      </c>
      <c r="BG194" s="89">
        <v>0</v>
      </c>
      <c r="BH194" s="89">
        <v>0</v>
      </c>
      <c r="BI194" s="89">
        <v>0</v>
      </c>
      <c r="BJ194" s="89">
        <v>0</v>
      </c>
      <c r="BK194" s="89">
        <v>0</v>
      </c>
      <c r="BL194" s="89">
        <v>0</v>
      </c>
      <c r="BM194" s="89">
        <v>0</v>
      </c>
      <c r="BN194" s="89">
        <v>0</v>
      </c>
      <c r="BO194" s="89">
        <v>0</v>
      </c>
      <c r="BP194" s="89">
        <v>0</v>
      </c>
      <c r="BQ194" s="89">
        <v>0</v>
      </c>
      <c r="BR194" s="89">
        <v>0</v>
      </c>
      <c r="BS194" s="89">
        <v>0</v>
      </c>
      <c r="BT194" s="89">
        <v>0</v>
      </c>
      <c r="BU194" s="89">
        <v>0</v>
      </c>
      <c r="BV194" s="89">
        <v>0</v>
      </c>
      <c r="BW194" s="89">
        <v>0</v>
      </c>
      <c r="BX194" s="89">
        <v>0</v>
      </c>
      <c r="BY194" s="89">
        <v>0</v>
      </c>
      <c r="BZ194" s="89">
        <v>0</v>
      </c>
      <c r="CA194" s="89">
        <v>0</v>
      </c>
      <c r="CB194" s="89">
        <v>0</v>
      </c>
      <c r="CC194" s="89">
        <v>0</v>
      </c>
      <c r="CD194" s="89">
        <v>0</v>
      </c>
      <c r="CE194" s="89">
        <v>0</v>
      </c>
      <c r="CF194" s="89">
        <v>0</v>
      </c>
      <c r="CG194" s="89">
        <v>0</v>
      </c>
      <c r="CH194" s="89">
        <v>0</v>
      </c>
      <c r="CI194" s="89">
        <v>0</v>
      </c>
      <c r="CJ194" s="89">
        <v>0</v>
      </c>
      <c r="CK194" s="89">
        <v>0</v>
      </c>
      <c r="CL194" s="89">
        <v>0</v>
      </c>
      <c r="CM194" s="89">
        <v>0</v>
      </c>
      <c r="CN194" s="89">
        <v>0</v>
      </c>
      <c r="CO194" s="89">
        <v>0</v>
      </c>
      <c r="CP194" s="89">
        <v>0</v>
      </c>
      <c r="CQ194" s="89">
        <v>0</v>
      </c>
      <c r="CR194" s="89">
        <v>0</v>
      </c>
      <c r="CS194" s="89">
        <v>0</v>
      </c>
      <c r="CT194" s="89">
        <v>0</v>
      </c>
      <c r="CU194" s="89">
        <v>0</v>
      </c>
      <c r="CV194" s="89">
        <v>0</v>
      </c>
      <c r="CW194" s="89">
        <v>0</v>
      </c>
      <c r="CX194" s="89">
        <v>0</v>
      </c>
      <c r="CY194" s="89">
        <v>0</v>
      </c>
      <c r="CZ194" s="89">
        <v>0</v>
      </c>
      <c r="DA194" s="89">
        <v>0</v>
      </c>
      <c r="DB194" s="89">
        <v>0</v>
      </c>
      <c r="DC194" s="89">
        <v>0</v>
      </c>
      <c r="DD194" s="89">
        <v>0</v>
      </c>
      <c r="DE194" s="89">
        <v>0</v>
      </c>
      <c r="DF194" s="89">
        <v>0</v>
      </c>
      <c r="DG194" s="89">
        <v>0</v>
      </c>
      <c r="DH194" s="89">
        <v>0</v>
      </c>
      <c r="DI194" s="89">
        <v>0</v>
      </c>
      <c r="DJ194" s="89">
        <v>0</v>
      </c>
      <c r="DK194" s="89">
        <v>0</v>
      </c>
      <c r="DL194" s="89">
        <v>0</v>
      </c>
      <c r="DM194" s="89">
        <v>1</v>
      </c>
      <c r="DN194" s="89">
        <v>1</v>
      </c>
      <c r="DO194" s="89">
        <v>1</v>
      </c>
      <c r="DP194" s="89">
        <v>0</v>
      </c>
      <c r="DQ194" s="89">
        <v>0</v>
      </c>
      <c r="DR194" s="89">
        <v>0</v>
      </c>
      <c r="DS194" s="89">
        <v>0</v>
      </c>
      <c r="DT194" s="89">
        <v>0</v>
      </c>
      <c r="DU194" s="89">
        <v>0</v>
      </c>
      <c r="DV194" s="89">
        <v>0</v>
      </c>
      <c r="DW194" s="89">
        <v>0</v>
      </c>
      <c r="DX194" s="89">
        <v>0</v>
      </c>
      <c r="DY194" s="89">
        <v>0</v>
      </c>
      <c r="DZ194" s="88"/>
      <c r="EB194" s="72">
        <f t="shared" si="34"/>
        <v>0</v>
      </c>
      <c r="EC194" s="72">
        <f t="shared" si="35"/>
        <v>0</v>
      </c>
      <c r="ED194" s="72">
        <f t="shared" si="36"/>
        <v>0</v>
      </c>
      <c r="EE194" s="72">
        <f t="shared" si="37"/>
        <v>0</v>
      </c>
      <c r="EF194" s="72">
        <f t="shared" si="38"/>
        <v>0</v>
      </c>
      <c r="EG194" s="72">
        <f t="shared" si="39"/>
        <v>0</v>
      </c>
      <c r="EH194" s="72">
        <f t="shared" si="40"/>
        <v>0</v>
      </c>
      <c r="EI194" s="72">
        <f t="shared" si="41"/>
        <v>0</v>
      </c>
      <c r="EJ194" s="72">
        <f t="shared" si="42"/>
        <v>0</v>
      </c>
      <c r="EK194" s="72">
        <f t="shared" si="43"/>
        <v>0</v>
      </c>
      <c r="EL194" s="72">
        <f t="shared" si="44"/>
        <v>0</v>
      </c>
      <c r="EM194" s="72">
        <f t="shared" si="45"/>
        <v>0</v>
      </c>
      <c r="EN194" s="72">
        <f t="shared" si="46"/>
        <v>0</v>
      </c>
      <c r="EO194" s="72">
        <f t="shared" si="47"/>
        <v>0</v>
      </c>
      <c r="EP194" s="72">
        <f t="shared" si="48"/>
        <v>28</v>
      </c>
      <c r="EQ194" s="72">
        <f t="shared" si="49"/>
        <v>0</v>
      </c>
      <c r="ES194" s="11" t="str">
        <f t="shared" si="50"/>
        <v>{0x00, 0x00, 0x00, 0x00, 0x00, 0x00, 0x00, 0x00, 0x00, 0x00, 0x00, 0x00, 0x00, 0x00, 0x1C, 0x00},</v>
      </c>
    </row>
    <row r="195" spans="1:168" s="72" customFormat="1" ht="15" customHeight="1" x14ac:dyDescent="0.25">
      <c r="A195" s="88"/>
      <c r="B195" s="89">
        <v>0</v>
      </c>
      <c r="C195" s="89">
        <v>0</v>
      </c>
      <c r="D195" s="89">
        <v>0</v>
      </c>
      <c r="E195" s="89">
        <v>0</v>
      </c>
      <c r="F195" s="89">
        <v>0</v>
      </c>
      <c r="G195" s="89">
        <v>0</v>
      </c>
      <c r="H195" s="89">
        <v>0</v>
      </c>
      <c r="I195" s="89">
        <v>0</v>
      </c>
      <c r="J195" s="89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89">
        <v>0</v>
      </c>
      <c r="V195" s="89">
        <v>0</v>
      </c>
      <c r="W195" s="89">
        <v>0</v>
      </c>
      <c r="X195" s="89">
        <v>0</v>
      </c>
      <c r="Y195" s="89">
        <v>0</v>
      </c>
      <c r="Z195" s="89">
        <v>0</v>
      </c>
      <c r="AA195" s="89">
        <v>0</v>
      </c>
      <c r="AB195" s="89">
        <v>0</v>
      </c>
      <c r="AC195" s="89">
        <v>0</v>
      </c>
      <c r="AD195" s="89">
        <v>0</v>
      </c>
      <c r="AE195" s="89">
        <v>0</v>
      </c>
      <c r="AF195" s="89">
        <v>0</v>
      </c>
      <c r="AG195" s="89">
        <v>0</v>
      </c>
      <c r="AH195" s="89">
        <v>0</v>
      </c>
      <c r="AI195" s="89">
        <v>0</v>
      </c>
      <c r="AJ195" s="89">
        <v>0</v>
      </c>
      <c r="AK195" s="89">
        <v>0</v>
      </c>
      <c r="AL195" s="89">
        <v>0</v>
      </c>
      <c r="AM195" s="89">
        <v>0</v>
      </c>
      <c r="AN195" s="89">
        <v>0</v>
      </c>
      <c r="AO195" s="89">
        <v>0</v>
      </c>
      <c r="AP195" s="89">
        <v>0</v>
      </c>
      <c r="AQ195" s="89">
        <v>0</v>
      </c>
      <c r="AR195" s="89">
        <v>0</v>
      </c>
      <c r="AS195" s="89">
        <v>0</v>
      </c>
      <c r="AT195" s="89">
        <v>0</v>
      </c>
      <c r="AU195" s="89">
        <v>0</v>
      </c>
      <c r="AV195" s="89">
        <v>0</v>
      </c>
      <c r="AW195" s="89">
        <v>0</v>
      </c>
      <c r="AX195" s="89">
        <v>0</v>
      </c>
      <c r="AY195" s="89">
        <v>0</v>
      </c>
      <c r="AZ195" s="89">
        <v>0</v>
      </c>
      <c r="BA195" s="89">
        <v>0</v>
      </c>
      <c r="BB195" s="89">
        <v>0</v>
      </c>
      <c r="BC195" s="89">
        <v>0</v>
      </c>
      <c r="BD195" s="89">
        <v>0</v>
      </c>
      <c r="BE195" s="89">
        <v>0</v>
      </c>
      <c r="BF195" s="89">
        <v>0</v>
      </c>
      <c r="BG195" s="89">
        <v>0</v>
      </c>
      <c r="BH195" s="89">
        <v>0</v>
      </c>
      <c r="BI195" s="89">
        <v>0</v>
      </c>
      <c r="BJ195" s="89">
        <v>0</v>
      </c>
      <c r="BK195" s="89">
        <v>0</v>
      </c>
      <c r="BL195" s="89">
        <v>0</v>
      </c>
      <c r="BM195" s="89">
        <v>0</v>
      </c>
      <c r="BN195" s="89">
        <v>0</v>
      </c>
      <c r="BO195" s="89">
        <v>0</v>
      </c>
      <c r="BP195" s="89">
        <v>0</v>
      </c>
      <c r="BQ195" s="89">
        <v>0</v>
      </c>
      <c r="BR195" s="89">
        <v>0</v>
      </c>
      <c r="BS195" s="89">
        <v>0</v>
      </c>
      <c r="BT195" s="89">
        <v>0</v>
      </c>
      <c r="BU195" s="89">
        <v>0</v>
      </c>
      <c r="BV195" s="89">
        <v>0</v>
      </c>
      <c r="BW195" s="89">
        <v>0</v>
      </c>
      <c r="BX195" s="89">
        <v>0</v>
      </c>
      <c r="BY195" s="89">
        <v>0</v>
      </c>
      <c r="BZ195" s="89">
        <v>0</v>
      </c>
      <c r="CA195" s="89">
        <v>0</v>
      </c>
      <c r="CB195" s="89">
        <v>0</v>
      </c>
      <c r="CC195" s="89">
        <v>0</v>
      </c>
      <c r="CD195" s="89">
        <v>0</v>
      </c>
      <c r="CE195" s="89">
        <v>0</v>
      </c>
      <c r="CF195" s="89">
        <v>0</v>
      </c>
      <c r="CG195" s="89">
        <v>0</v>
      </c>
      <c r="CH195" s="89">
        <v>0</v>
      </c>
      <c r="CI195" s="89">
        <v>0</v>
      </c>
      <c r="CJ195" s="89">
        <v>0</v>
      </c>
      <c r="CK195" s="89">
        <v>0</v>
      </c>
      <c r="CL195" s="89">
        <v>0</v>
      </c>
      <c r="CM195" s="89">
        <v>0</v>
      </c>
      <c r="CN195" s="89">
        <v>0</v>
      </c>
      <c r="CO195" s="89">
        <v>0</v>
      </c>
      <c r="CP195" s="89">
        <v>0</v>
      </c>
      <c r="CQ195" s="89">
        <v>0</v>
      </c>
      <c r="CR195" s="89">
        <v>0</v>
      </c>
      <c r="CS195" s="89">
        <v>0</v>
      </c>
      <c r="CT195" s="89">
        <v>0</v>
      </c>
      <c r="CU195" s="89">
        <v>0</v>
      </c>
      <c r="CV195" s="89">
        <v>0</v>
      </c>
      <c r="CW195" s="89">
        <v>0</v>
      </c>
      <c r="CX195" s="89">
        <v>0</v>
      </c>
      <c r="CY195" s="89">
        <v>0</v>
      </c>
      <c r="CZ195" s="89">
        <v>0</v>
      </c>
      <c r="DA195" s="89">
        <v>0</v>
      </c>
      <c r="DB195" s="89">
        <v>0</v>
      </c>
      <c r="DC195" s="89">
        <v>0</v>
      </c>
      <c r="DD195" s="89">
        <v>0</v>
      </c>
      <c r="DE195" s="89">
        <v>0</v>
      </c>
      <c r="DF195" s="89">
        <v>0</v>
      </c>
      <c r="DG195" s="89">
        <v>0</v>
      </c>
      <c r="DH195" s="89">
        <v>0</v>
      </c>
      <c r="DI195" s="89">
        <v>0</v>
      </c>
      <c r="DJ195" s="89">
        <v>0</v>
      </c>
      <c r="DK195" s="89">
        <v>0</v>
      </c>
      <c r="DL195" s="89">
        <v>0</v>
      </c>
      <c r="DM195" s="89">
        <v>1</v>
      </c>
      <c r="DN195" s="89">
        <v>1</v>
      </c>
      <c r="DO195" s="89">
        <v>1</v>
      </c>
      <c r="DP195" s="89">
        <v>0</v>
      </c>
      <c r="DQ195" s="89">
        <v>0</v>
      </c>
      <c r="DR195" s="89">
        <v>0</v>
      </c>
      <c r="DS195" s="89">
        <v>0</v>
      </c>
      <c r="DT195" s="89">
        <v>0</v>
      </c>
      <c r="DU195" s="89">
        <v>0</v>
      </c>
      <c r="DV195" s="89">
        <v>0</v>
      </c>
      <c r="DW195" s="89">
        <v>0</v>
      </c>
      <c r="DX195" s="89">
        <v>0</v>
      </c>
      <c r="DY195" s="89">
        <v>0</v>
      </c>
      <c r="DZ195" s="88"/>
      <c r="EB195" s="72">
        <f t="shared" si="34"/>
        <v>0</v>
      </c>
      <c r="EC195" s="72">
        <f t="shared" si="35"/>
        <v>0</v>
      </c>
      <c r="ED195" s="72">
        <f t="shared" si="36"/>
        <v>0</v>
      </c>
      <c r="EE195" s="72">
        <f t="shared" si="37"/>
        <v>0</v>
      </c>
      <c r="EF195" s="72">
        <f t="shared" si="38"/>
        <v>0</v>
      </c>
      <c r="EG195" s="72">
        <f t="shared" si="39"/>
        <v>0</v>
      </c>
      <c r="EH195" s="72">
        <f t="shared" si="40"/>
        <v>0</v>
      </c>
      <c r="EI195" s="72">
        <f t="shared" si="41"/>
        <v>0</v>
      </c>
      <c r="EJ195" s="72">
        <f t="shared" si="42"/>
        <v>0</v>
      </c>
      <c r="EK195" s="72">
        <f t="shared" si="43"/>
        <v>0</v>
      </c>
      <c r="EL195" s="72">
        <f t="shared" si="44"/>
        <v>0</v>
      </c>
      <c r="EM195" s="72">
        <f t="shared" si="45"/>
        <v>0</v>
      </c>
      <c r="EN195" s="72">
        <f t="shared" si="46"/>
        <v>0</v>
      </c>
      <c r="EO195" s="72">
        <f t="shared" si="47"/>
        <v>0</v>
      </c>
      <c r="EP195" s="72">
        <f t="shared" si="48"/>
        <v>28</v>
      </c>
      <c r="EQ195" s="72">
        <f t="shared" si="49"/>
        <v>0</v>
      </c>
      <c r="ES195" s="11" t="str">
        <f t="shared" si="50"/>
        <v>{0x00, 0x00, 0x00, 0x00, 0x00, 0x00, 0x00, 0x00, 0x00, 0x00, 0x00, 0x00, 0x00, 0x00, 0x1C, 0x00},</v>
      </c>
    </row>
    <row r="196" spans="1:168" s="72" customFormat="1" ht="15" customHeight="1" x14ac:dyDescent="0.25">
      <c r="A196" s="88"/>
      <c r="B196" s="89">
        <v>0</v>
      </c>
      <c r="C196" s="89">
        <v>0</v>
      </c>
      <c r="D196" s="89">
        <v>0</v>
      </c>
      <c r="E196" s="89">
        <v>0</v>
      </c>
      <c r="F196" s="89">
        <v>0</v>
      </c>
      <c r="G196" s="89">
        <v>0</v>
      </c>
      <c r="H196" s="89">
        <v>0</v>
      </c>
      <c r="I196" s="89">
        <v>0</v>
      </c>
      <c r="J196" s="89">
        <v>0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89">
        <v>0</v>
      </c>
      <c r="V196" s="89">
        <v>0</v>
      </c>
      <c r="W196" s="89">
        <v>0</v>
      </c>
      <c r="X196" s="89">
        <v>0</v>
      </c>
      <c r="Y196" s="89">
        <v>0</v>
      </c>
      <c r="Z196" s="89">
        <v>0</v>
      </c>
      <c r="AA196" s="89">
        <v>0</v>
      </c>
      <c r="AB196" s="89">
        <v>0</v>
      </c>
      <c r="AC196" s="89">
        <v>0</v>
      </c>
      <c r="AD196" s="89">
        <v>0</v>
      </c>
      <c r="AE196" s="89">
        <v>0</v>
      </c>
      <c r="AF196" s="89">
        <v>0</v>
      </c>
      <c r="AG196" s="89">
        <v>0</v>
      </c>
      <c r="AH196" s="89">
        <v>0</v>
      </c>
      <c r="AI196" s="89">
        <v>0</v>
      </c>
      <c r="AJ196" s="89">
        <v>0</v>
      </c>
      <c r="AK196" s="89">
        <v>0</v>
      </c>
      <c r="AL196" s="89">
        <v>0</v>
      </c>
      <c r="AM196" s="89">
        <v>0</v>
      </c>
      <c r="AN196" s="89">
        <v>0</v>
      </c>
      <c r="AO196" s="89">
        <v>0</v>
      </c>
      <c r="AP196" s="89">
        <v>0</v>
      </c>
      <c r="AQ196" s="89">
        <v>0</v>
      </c>
      <c r="AR196" s="89">
        <v>0</v>
      </c>
      <c r="AS196" s="89">
        <v>0</v>
      </c>
      <c r="AT196" s="89">
        <v>0</v>
      </c>
      <c r="AU196" s="89">
        <v>0</v>
      </c>
      <c r="AV196" s="89">
        <v>0</v>
      </c>
      <c r="AW196" s="89">
        <v>0</v>
      </c>
      <c r="AX196" s="89">
        <v>0</v>
      </c>
      <c r="AY196" s="89">
        <v>0</v>
      </c>
      <c r="AZ196" s="89">
        <v>0</v>
      </c>
      <c r="BA196" s="89">
        <v>0</v>
      </c>
      <c r="BB196" s="89">
        <v>0</v>
      </c>
      <c r="BC196" s="89">
        <v>0</v>
      </c>
      <c r="BD196" s="89">
        <v>0</v>
      </c>
      <c r="BE196" s="89">
        <v>0</v>
      </c>
      <c r="BF196" s="89">
        <v>0</v>
      </c>
      <c r="BG196" s="89">
        <v>0</v>
      </c>
      <c r="BH196" s="89">
        <v>0</v>
      </c>
      <c r="BI196" s="89">
        <v>0</v>
      </c>
      <c r="BJ196" s="89">
        <v>0</v>
      </c>
      <c r="BK196" s="89">
        <v>0</v>
      </c>
      <c r="BL196" s="89">
        <v>0</v>
      </c>
      <c r="BM196" s="89">
        <v>0</v>
      </c>
      <c r="BN196" s="89">
        <v>0</v>
      </c>
      <c r="BO196" s="89">
        <v>0</v>
      </c>
      <c r="BP196" s="89">
        <v>0</v>
      </c>
      <c r="BQ196" s="89">
        <v>0</v>
      </c>
      <c r="BR196" s="89">
        <v>0</v>
      </c>
      <c r="BS196" s="89">
        <v>0</v>
      </c>
      <c r="BT196" s="89">
        <v>0</v>
      </c>
      <c r="BU196" s="89">
        <v>0</v>
      </c>
      <c r="BV196" s="89">
        <v>0</v>
      </c>
      <c r="BW196" s="89">
        <v>0</v>
      </c>
      <c r="BX196" s="89">
        <v>0</v>
      </c>
      <c r="BY196" s="89">
        <v>0</v>
      </c>
      <c r="BZ196" s="89">
        <v>0</v>
      </c>
      <c r="CA196" s="89">
        <v>0</v>
      </c>
      <c r="CB196" s="89">
        <v>0</v>
      </c>
      <c r="CC196" s="89">
        <v>0</v>
      </c>
      <c r="CD196" s="89">
        <v>0</v>
      </c>
      <c r="CE196" s="89">
        <v>0</v>
      </c>
      <c r="CF196" s="89">
        <v>0</v>
      </c>
      <c r="CG196" s="89">
        <v>0</v>
      </c>
      <c r="CH196" s="89">
        <v>0</v>
      </c>
      <c r="CI196" s="89">
        <v>0</v>
      </c>
      <c r="CJ196" s="89">
        <v>0</v>
      </c>
      <c r="CK196" s="89">
        <v>0</v>
      </c>
      <c r="CL196" s="89">
        <v>0</v>
      </c>
      <c r="CM196" s="89">
        <v>0</v>
      </c>
      <c r="CN196" s="89">
        <v>0</v>
      </c>
      <c r="CO196" s="89">
        <v>0</v>
      </c>
      <c r="CP196" s="89">
        <v>0</v>
      </c>
      <c r="CQ196" s="89">
        <v>0</v>
      </c>
      <c r="CR196" s="89">
        <v>0</v>
      </c>
      <c r="CS196" s="89">
        <v>0</v>
      </c>
      <c r="CT196" s="89">
        <v>0</v>
      </c>
      <c r="CU196" s="89">
        <v>0</v>
      </c>
      <c r="CV196" s="89">
        <v>0</v>
      </c>
      <c r="CW196" s="89">
        <v>0</v>
      </c>
      <c r="CX196" s="89">
        <v>0</v>
      </c>
      <c r="CY196" s="89">
        <v>0</v>
      </c>
      <c r="CZ196" s="89">
        <v>0</v>
      </c>
      <c r="DA196" s="89">
        <v>0</v>
      </c>
      <c r="DB196" s="89">
        <v>0</v>
      </c>
      <c r="DC196" s="89">
        <v>0</v>
      </c>
      <c r="DD196" s="89">
        <v>0</v>
      </c>
      <c r="DE196" s="89">
        <v>0</v>
      </c>
      <c r="DF196" s="89">
        <v>0</v>
      </c>
      <c r="DG196" s="89">
        <v>0</v>
      </c>
      <c r="DH196" s="89">
        <v>0</v>
      </c>
      <c r="DI196" s="89">
        <v>0</v>
      </c>
      <c r="DJ196" s="89">
        <v>0</v>
      </c>
      <c r="DK196" s="89">
        <v>0</v>
      </c>
      <c r="DL196" s="89">
        <v>0</v>
      </c>
      <c r="DM196" s="89">
        <v>0</v>
      </c>
      <c r="DN196" s="89">
        <v>0</v>
      </c>
      <c r="DO196" s="89">
        <v>0</v>
      </c>
      <c r="DP196" s="89">
        <v>1</v>
      </c>
      <c r="DQ196" s="89">
        <v>1</v>
      </c>
      <c r="DR196" s="89">
        <v>1</v>
      </c>
      <c r="DS196" s="89">
        <v>0</v>
      </c>
      <c r="DT196" s="89">
        <v>0</v>
      </c>
      <c r="DU196" s="89">
        <v>0</v>
      </c>
      <c r="DV196" s="89">
        <v>0</v>
      </c>
      <c r="DW196" s="89">
        <v>0</v>
      </c>
      <c r="DX196" s="89">
        <v>0</v>
      </c>
      <c r="DY196" s="89">
        <v>0</v>
      </c>
      <c r="DZ196" s="88"/>
      <c r="EB196" s="72">
        <f t="shared" si="34"/>
        <v>0</v>
      </c>
      <c r="EC196" s="72">
        <f t="shared" si="35"/>
        <v>0</v>
      </c>
      <c r="ED196" s="72">
        <f t="shared" si="36"/>
        <v>0</v>
      </c>
      <c r="EE196" s="72">
        <f t="shared" si="37"/>
        <v>0</v>
      </c>
      <c r="EF196" s="72">
        <f t="shared" si="38"/>
        <v>0</v>
      </c>
      <c r="EG196" s="72">
        <f t="shared" si="39"/>
        <v>0</v>
      </c>
      <c r="EH196" s="72">
        <f t="shared" si="40"/>
        <v>0</v>
      </c>
      <c r="EI196" s="72">
        <f t="shared" si="41"/>
        <v>0</v>
      </c>
      <c r="EJ196" s="72">
        <f t="shared" si="42"/>
        <v>0</v>
      </c>
      <c r="EK196" s="72">
        <f t="shared" si="43"/>
        <v>0</v>
      </c>
      <c r="EL196" s="72">
        <f t="shared" si="44"/>
        <v>0</v>
      </c>
      <c r="EM196" s="72">
        <f t="shared" si="45"/>
        <v>0</v>
      </c>
      <c r="EN196" s="72">
        <f t="shared" si="46"/>
        <v>0</v>
      </c>
      <c r="EO196" s="72">
        <f t="shared" si="47"/>
        <v>0</v>
      </c>
      <c r="EP196" s="72">
        <f t="shared" si="48"/>
        <v>224</v>
      </c>
      <c r="EQ196" s="72">
        <f t="shared" si="49"/>
        <v>0</v>
      </c>
      <c r="ES196" s="11" t="str">
        <f t="shared" si="50"/>
        <v>{0x00, 0x00, 0x00, 0x00, 0x00, 0x00, 0x00, 0x00, 0x00, 0x00, 0x00, 0x00, 0x00, 0x00, 0xE0, 0x00},</v>
      </c>
    </row>
    <row r="197" spans="1:168" s="72" customFormat="1" ht="15" customHeight="1" x14ac:dyDescent="0.25">
      <c r="A197" s="88"/>
      <c r="B197" s="89">
        <v>0</v>
      </c>
      <c r="C197" s="89">
        <v>0</v>
      </c>
      <c r="D197" s="89">
        <v>0</v>
      </c>
      <c r="E197" s="89">
        <v>0</v>
      </c>
      <c r="F197" s="89">
        <v>0</v>
      </c>
      <c r="G197" s="89">
        <v>0</v>
      </c>
      <c r="H197" s="89">
        <v>0</v>
      </c>
      <c r="I197" s="89">
        <v>0</v>
      </c>
      <c r="J197" s="89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89">
        <v>0</v>
      </c>
      <c r="V197" s="89">
        <v>0</v>
      </c>
      <c r="W197" s="89">
        <v>0</v>
      </c>
      <c r="X197" s="89">
        <v>0</v>
      </c>
      <c r="Y197" s="89">
        <v>0</v>
      </c>
      <c r="Z197" s="89">
        <v>0</v>
      </c>
      <c r="AA197" s="89">
        <v>0</v>
      </c>
      <c r="AB197" s="89">
        <v>0</v>
      </c>
      <c r="AC197" s="89">
        <v>0</v>
      </c>
      <c r="AD197" s="89">
        <v>0</v>
      </c>
      <c r="AE197" s="89">
        <v>0</v>
      </c>
      <c r="AF197" s="89">
        <v>0</v>
      </c>
      <c r="AG197" s="89">
        <v>0</v>
      </c>
      <c r="AH197" s="89">
        <v>0</v>
      </c>
      <c r="AI197" s="89">
        <v>0</v>
      </c>
      <c r="AJ197" s="89">
        <v>0</v>
      </c>
      <c r="AK197" s="89">
        <v>0</v>
      </c>
      <c r="AL197" s="89">
        <v>0</v>
      </c>
      <c r="AM197" s="89">
        <v>0</v>
      </c>
      <c r="AN197" s="89">
        <v>0</v>
      </c>
      <c r="AO197" s="89">
        <v>0</v>
      </c>
      <c r="AP197" s="89">
        <v>0</v>
      </c>
      <c r="AQ197" s="89">
        <v>0</v>
      </c>
      <c r="AR197" s="89">
        <v>0</v>
      </c>
      <c r="AS197" s="89">
        <v>0</v>
      </c>
      <c r="AT197" s="89">
        <v>0</v>
      </c>
      <c r="AU197" s="89">
        <v>0</v>
      </c>
      <c r="AV197" s="89">
        <v>0</v>
      </c>
      <c r="AW197" s="89">
        <v>0</v>
      </c>
      <c r="AX197" s="89">
        <v>0</v>
      </c>
      <c r="AY197" s="89">
        <v>0</v>
      </c>
      <c r="AZ197" s="89">
        <v>0</v>
      </c>
      <c r="BA197" s="89">
        <v>0</v>
      </c>
      <c r="BB197" s="89">
        <v>0</v>
      </c>
      <c r="BC197" s="89">
        <v>0</v>
      </c>
      <c r="BD197" s="89">
        <v>0</v>
      </c>
      <c r="BE197" s="89">
        <v>0</v>
      </c>
      <c r="BF197" s="89">
        <v>0</v>
      </c>
      <c r="BG197" s="89">
        <v>0</v>
      </c>
      <c r="BH197" s="89">
        <v>0</v>
      </c>
      <c r="BI197" s="89">
        <v>0</v>
      </c>
      <c r="BJ197" s="89">
        <v>0</v>
      </c>
      <c r="BK197" s="89">
        <v>0</v>
      </c>
      <c r="BL197" s="89">
        <v>0</v>
      </c>
      <c r="BM197" s="89">
        <v>0</v>
      </c>
      <c r="BN197" s="89">
        <v>0</v>
      </c>
      <c r="BO197" s="89">
        <v>0</v>
      </c>
      <c r="BP197" s="89">
        <v>0</v>
      </c>
      <c r="BQ197" s="89">
        <v>0</v>
      </c>
      <c r="BR197" s="89">
        <v>0</v>
      </c>
      <c r="BS197" s="89">
        <v>0</v>
      </c>
      <c r="BT197" s="89">
        <v>0</v>
      </c>
      <c r="BU197" s="89">
        <v>0</v>
      </c>
      <c r="BV197" s="89">
        <v>0</v>
      </c>
      <c r="BW197" s="89">
        <v>0</v>
      </c>
      <c r="BX197" s="89">
        <v>0</v>
      </c>
      <c r="BY197" s="89">
        <v>0</v>
      </c>
      <c r="BZ197" s="89">
        <v>0</v>
      </c>
      <c r="CA197" s="89">
        <v>0</v>
      </c>
      <c r="CB197" s="89">
        <v>0</v>
      </c>
      <c r="CC197" s="89">
        <v>0</v>
      </c>
      <c r="CD197" s="89">
        <v>0</v>
      </c>
      <c r="CE197" s="89">
        <v>0</v>
      </c>
      <c r="CF197" s="89">
        <v>0</v>
      </c>
      <c r="CG197" s="89">
        <v>0</v>
      </c>
      <c r="CH197" s="89">
        <v>0</v>
      </c>
      <c r="CI197" s="89">
        <v>0</v>
      </c>
      <c r="CJ197" s="89">
        <v>0</v>
      </c>
      <c r="CK197" s="89">
        <v>0</v>
      </c>
      <c r="CL197" s="89">
        <v>0</v>
      </c>
      <c r="CM197" s="89">
        <v>0</v>
      </c>
      <c r="CN197" s="89">
        <v>0</v>
      </c>
      <c r="CO197" s="89">
        <v>0</v>
      </c>
      <c r="CP197" s="89">
        <v>0</v>
      </c>
      <c r="CQ197" s="89">
        <v>0</v>
      </c>
      <c r="CR197" s="89">
        <v>0</v>
      </c>
      <c r="CS197" s="89">
        <v>0</v>
      </c>
      <c r="CT197" s="89">
        <v>0</v>
      </c>
      <c r="CU197" s="89">
        <v>0</v>
      </c>
      <c r="CV197" s="89">
        <v>0</v>
      </c>
      <c r="CW197" s="89">
        <v>0</v>
      </c>
      <c r="CX197" s="89">
        <v>0</v>
      </c>
      <c r="CY197" s="89">
        <v>0</v>
      </c>
      <c r="CZ197" s="89">
        <v>0</v>
      </c>
      <c r="DA197" s="89">
        <v>0</v>
      </c>
      <c r="DB197" s="89">
        <v>0</v>
      </c>
      <c r="DC197" s="89">
        <v>0</v>
      </c>
      <c r="DD197" s="89">
        <v>0</v>
      </c>
      <c r="DE197" s="89">
        <v>0</v>
      </c>
      <c r="DF197" s="89">
        <v>0</v>
      </c>
      <c r="DG197" s="89">
        <v>0</v>
      </c>
      <c r="DH197" s="89">
        <v>0</v>
      </c>
      <c r="DI197" s="89">
        <v>0</v>
      </c>
      <c r="DJ197" s="89">
        <v>0</v>
      </c>
      <c r="DK197" s="89">
        <v>0</v>
      </c>
      <c r="DL197" s="89">
        <v>0</v>
      </c>
      <c r="DM197" s="89">
        <v>0</v>
      </c>
      <c r="DN197" s="89">
        <v>0</v>
      </c>
      <c r="DO197" s="89">
        <v>0</v>
      </c>
      <c r="DP197" s="89">
        <v>1</v>
      </c>
      <c r="DQ197" s="89">
        <v>1</v>
      </c>
      <c r="DR197" s="89">
        <v>1</v>
      </c>
      <c r="DS197" s="89">
        <v>0</v>
      </c>
      <c r="DT197" s="89">
        <v>0</v>
      </c>
      <c r="DU197" s="89">
        <v>0</v>
      </c>
      <c r="DV197" s="89">
        <v>0</v>
      </c>
      <c r="DW197" s="89">
        <v>0</v>
      </c>
      <c r="DX197" s="89">
        <v>0</v>
      </c>
      <c r="DY197" s="89">
        <v>0</v>
      </c>
      <c r="DZ197" s="88"/>
      <c r="EB197" s="72">
        <f t="shared" si="34"/>
        <v>0</v>
      </c>
      <c r="EC197" s="72">
        <f t="shared" si="35"/>
        <v>0</v>
      </c>
      <c r="ED197" s="72">
        <f t="shared" si="36"/>
        <v>0</v>
      </c>
      <c r="EE197" s="72">
        <f t="shared" si="37"/>
        <v>0</v>
      </c>
      <c r="EF197" s="72">
        <f t="shared" si="38"/>
        <v>0</v>
      </c>
      <c r="EG197" s="72">
        <f t="shared" si="39"/>
        <v>0</v>
      </c>
      <c r="EH197" s="72">
        <f t="shared" si="40"/>
        <v>0</v>
      </c>
      <c r="EI197" s="72">
        <f t="shared" si="41"/>
        <v>0</v>
      </c>
      <c r="EJ197" s="72">
        <f t="shared" si="42"/>
        <v>0</v>
      </c>
      <c r="EK197" s="72">
        <f t="shared" si="43"/>
        <v>0</v>
      </c>
      <c r="EL197" s="72">
        <f t="shared" si="44"/>
        <v>0</v>
      </c>
      <c r="EM197" s="72">
        <f t="shared" si="45"/>
        <v>0</v>
      </c>
      <c r="EN197" s="72">
        <f t="shared" si="46"/>
        <v>0</v>
      </c>
      <c r="EO197" s="72">
        <f t="shared" si="47"/>
        <v>0</v>
      </c>
      <c r="EP197" s="72">
        <f t="shared" si="48"/>
        <v>224</v>
      </c>
      <c r="EQ197" s="72">
        <f t="shared" si="49"/>
        <v>0</v>
      </c>
      <c r="ES197" s="11" t="str">
        <f t="shared" si="50"/>
        <v>{0x00, 0x00, 0x00, 0x00, 0x00, 0x00, 0x00, 0x00, 0x00, 0x00, 0x00, 0x00, 0x00, 0x00, 0xE0, 0x00},</v>
      </c>
    </row>
    <row r="198" spans="1:168" s="72" customFormat="1" ht="15" customHeight="1" x14ac:dyDescent="0.25">
      <c r="A198" s="88"/>
      <c r="B198" s="89">
        <v>0</v>
      </c>
      <c r="C198" s="89">
        <v>0</v>
      </c>
      <c r="D198" s="89">
        <v>0</v>
      </c>
      <c r="E198" s="89">
        <v>0</v>
      </c>
      <c r="F198" s="89">
        <v>0</v>
      </c>
      <c r="G198" s="89">
        <v>0</v>
      </c>
      <c r="H198" s="89">
        <v>0</v>
      </c>
      <c r="I198" s="89">
        <v>0</v>
      </c>
      <c r="J198" s="89">
        <v>0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89">
        <v>0</v>
      </c>
      <c r="V198" s="89">
        <v>0</v>
      </c>
      <c r="W198" s="89">
        <v>0</v>
      </c>
      <c r="X198" s="89">
        <v>0</v>
      </c>
      <c r="Y198" s="89">
        <v>0</v>
      </c>
      <c r="Z198" s="89">
        <v>0</v>
      </c>
      <c r="AA198" s="89">
        <v>0</v>
      </c>
      <c r="AB198" s="89">
        <v>0</v>
      </c>
      <c r="AC198" s="89">
        <v>0</v>
      </c>
      <c r="AD198" s="89">
        <v>0</v>
      </c>
      <c r="AE198" s="89">
        <v>0</v>
      </c>
      <c r="AF198" s="89">
        <v>0</v>
      </c>
      <c r="AG198" s="89">
        <v>0</v>
      </c>
      <c r="AH198" s="89">
        <v>0</v>
      </c>
      <c r="AI198" s="89">
        <v>0</v>
      </c>
      <c r="AJ198" s="89">
        <v>0</v>
      </c>
      <c r="AK198" s="89">
        <v>0</v>
      </c>
      <c r="AL198" s="89">
        <v>0</v>
      </c>
      <c r="AM198" s="89">
        <v>0</v>
      </c>
      <c r="AN198" s="89">
        <v>0</v>
      </c>
      <c r="AO198" s="89">
        <v>0</v>
      </c>
      <c r="AP198" s="89">
        <v>0</v>
      </c>
      <c r="AQ198" s="89">
        <v>0</v>
      </c>
      <c r="AR198" s="89">
        <v>0</v>
      </c>
      <c r="AS198" s="89">
        <v>0</v>
      </c>
      <c r="AT198" s="89">
        <v>0</v>
      </c>
      <c r="AU198" s="89">
        <v>0</v>
      </c>
      <c r="AV198" s="89">
        <v>0</v>
      </c>
      <c r="AW198" s="89">
        <v>0</v>
      </c>
      <c r="AX198" s="89">
        <v>0</v>
      </c>
      <c r="AY198" s="89">
        <v>0</v>
      </c>
      <c r="AZ198" s="89">
        <v>0</v>
      </c>
      <c r="BA198" s="89">
        <v>0</v>
      </c>
      <c r="BB198" s="89">
        <v>0</v>
      </c>
      <c r="BC198" s="89">
        <v>0</v>
      </c>
      <c r="BD198" s="89">
        <v>0</v>
      </c>
      <c r="BE198" s="89">
        <v>0</v>
      </c>
      <c r="BF198" s="89">
        <v>0</v>
      </c>
      <c r="BG198" s="89">
        <v>0</v>
      </c>
      <c r="BH198" s="89">
        <v>0</v>
      </c>
      <c r="BI198" s="89">
        <v>0</v>
      </c>
      <c r="BJ198" s="89">
        <v>0</v>
      </c>
      <c r="BK198" s="89">
        <v>0</v>
      </c>
      <c r="BL198" s="89">
        <v>0</v>
      </c>
      <c r="BM198" s="89">
        <v>0</v>
      </c>
      <c r="BN198" s="89">
        <v>0</v>
      </c>
      <c r="BO198" s="89">
        <v>0</v>
      </c>
      <c r="BP198" s="89">
        <v>0</v>
      </c>
      <c r="BQ198" s="89">
        <v>0</v>
      </c>
      <c r="BR198" s="89">
        <v>0</v>
      </c>
      <c r="BS198" s="89">
        <v>0</v>
      </c>
      <c r="BT198" s="89">
        <v>0</v>
      </c>
      <c r="BU198" s="89">
        <v>0</v>
      </c>
      <c r="BV198" s="89">
        <v>0</v>
      </c>
      <c r="BW198" s="89">
        <v>0</v>
      </c>
      <c r="BX198" s="89">
        <v>0</v>
      </c>
      <c r="BY198" s="89">
        <v>0</v>
      </c>
      <c r="BZ198" s="89">
        <v>0</v>
      </c>
      <c r="CA198" s="89">
        <v>0</v>
      </c>
      <c r="CB198" s="89">
        <v>0</v>
      </c>
      <c r="CC198" s="89">
        <v>0</v>
      </c>
      <c r="CD198" s="89">
        <v>0</v>
      </c>
      <c r="CE198" s="89">
        <v>0</v>
      </c>
      <c r="CF198" s="89">
        <v>0</v>
      </c>
      <c r="CG198" s="89">
        <v>0</v>
      </c>
      <c r="CH198" s="89">
        <v>0</v>
      </c>
      <c r="CI198" s="89">
        <v>0</v>
      </c>
      <c r="CJ198" s="89">
        <v>0</v>
      </c>
      <c r="CK198" s="89">
        <v>0</v>
      </c>
      <c r="CL198" s="89">
        <v>0</v>
      </c>
      <c r="CM198" s="89">
        <v>0</v>
      </c>
      <c r="CN198" s="89">
        <v>0</v>
      </c>
      <c r="CO198" s="89">
        <v>0</v>
      </c>
      <c r="CP198" s="89">
        <v>0</v>
      </c>
      <c r="CQ198" s="89">
        <v>0</v>
      </c>
      <c r="CR198" s="89">
        <v>0</v>
      </c>
      <c r="CS198" s="89">
        <v>0</v>
      </c>
      <c r="CT198" s="89">
        <v>0</v>
      </c>
      <c r="CU198" s="89">
        <v>0</v>
      </c>
      <c r="CV198" s="89">
        <v>0</v>
      </c>
      <c r="CW198" s="89">
        <v>0</v>
      </c>
      <c r="CX198" s="89">
        <v>0</v>
      </c>
      <c r="CY198" s="89">
        <v>0</v>
      </c>
      <c r="CZ198" s="89">
        <v>0</v>
      </c>
      <c r="DA198" s="89">
        <v>0</v>
      </c>
      <c r="DB198" s="89">
        <v>0</v>
      </c>
      <c r="DC198" s="89">
        <v>0</v>
      </c>
      <c r="DD198" s="89">
        <v>0</v>
      </c>
      <c r="DE198" s="89">
        <v>0</v>
      </c>
      <c r="DF198" s="89">
        <v>0</v>
      </c>
      <c r="DG198" s="89">
        <v>0</v>
      </c>
      <c r="DH198" s="89">
        <v>0</v>
      </c>
      <c r="DI198" s="89">
        <v>0</v>
      </c>
      <c r="DJ198" s="89">
        <v>0</v>
      </c>
      <c r="DK198" s="89">
        <v>0</v>
      </c>
      <c r="DL198" s="89">
        <v>0</v>
      </c>
      <c r="DM198" s="89">
        <v>0</v>
      </c>
      <c r="DN198" s="89">
        <v>0</v>
      </c>
      <c r="DO198" s="89">
        <v>0</v>
      </c>
      <c r="DP198" s="89">
        <v>1</v>
      </c>
      <c r="DQ198" s="89">
        <v>1</v>
      </c>
      <c r="DR198" s="89">
        <v>1</v>
      </c>
      <c r="DS198" s="89">
        <v>0</v>
      </c>
      <c r="DT198" s="89">
        <v>0</v>
      </c>
      <c r="DU198" s="89">
        <v>0</v>
      </c>
      <c r="DV198" s="89">
        <v>0</v>
      </c>
      <c r="DW198" s="89">
        <v>0</v>
      </c>
      <c r="DX198" s="89">
        <v>0</v>
      </c>
      <c r="DY198" s="89">
        <v>0</v>
      </c>
      <c r="DZ198" s="88"/>
      <c r="EB198" s="72">
        <f t="shared" si="34"/>
        <v>0</v>
      </c>
      <c r="EC198" s="72">
        <f t="shared" si="35"/>
        <v>0</v>
      </c>
      <c r="ED198" s="72">
        <f t="shared" si="36"/>
        <v>0</v>
      </c>
      <c r="EE198" s="72">
        <f t="shared" si="37"/>
        <v>0</v>
      </c>
      <c r="EF198" s="72">
        <f t="shared" si="38"/>
        <v>0</v>
      </c>
      <c r="EG198" s="72">
        <f t="shared" si="39"/>
        <v>0</v>
      </c>
      <c r="EH198" s="72">
        <f t="shared" si="40"/>
        <v>0</v>
      </c>
      <c r="EI198" s="72">
        <f t="shared" si="41"/>
        <v>0</v>
      </c>
      <c r="EJ198" s="72">
        <f t="shared" si="42"/>
        <v>0</v>
      </c>
      <c r="EK198" s="72">
        <f t="shared" si="43"/>
        <v>0</v>
      </c>
      <c r="EL198" s="72">
        <f t="shared" si="44"/>
        <v>0</v>
      </c>
      <c r="EM198" s="72">
        <f t="shared" si="45"/>
        <v>0</v>
      </c>
      <c r="EN198" s="72">
        <f t="shared" si="46"/>
        <v>0</v>
      </c>
      <c r="EO198" s="72">
        <f t="shared" si="47"/>
        <v>0</v>
      </c>
      <c r="EP198" s="72">
        <f t="shared" si="48"/>
        <v>224</v>
      </c>
      <c r="EQ198" s="72">
        <f t="shared" si="49"/>
        <v>0</v>
      </c>
      <c r="ES198" s="11" t="str">
        <f t="shared" si="50"/>
        <v>{0x00, 0x00, 0x00, 0x00, 0x00, 0x00, 0x00, 0x00, 0x00, 0x00, 0x00, 0x00, 0x00, 0x00, 0xE0, 0x00},</v>
      </c>
    </row>
    <row r="199" spans="1:168" s="72" customFormat="1" ht="15" customHeight="1" x14ac:dyDescent="0.25">
      <c r="A199" s="88"/>
      <c r="B199" s="89">
        <v>0</v>
      </c>
      <c r="C199" s="89">
        <v>0</v>
      </c>
      <c r="D199" s="89">
        <v>0</v>
      </c>
      <c r="E199" s="89">
        <v>0</v>
      </c>
      <c r="F199" s="89">
        <v>0</v>
      </c>
      <c r="G199" s="89">
        <v>0</v>
      </c>
      <c r="H199" s="89">
        <v>0</v>
      </c>
      <c r="I199" s="89">
        <v>0</v>
      </c>
      <c r="J199" s="89">
        <v>0</v>
      </c>
      <c r="K199" s="89">
        <v>0</v>
      </c>
      <c r="L199" s="89">
        <v>0</v>
      </c>
      <c r="M199" s="89">
        <v>0</v>
      </c>
      <c r="N199" s="89">
        <v>0</v>
      </c>
      <c r="O199" s="89">
        <v>0</v>
      </c>
      <c r="P199" s="89">
        <v>0</v>
      </c>
      <c r="Q199" s="89">
        <v>0</v>
      </c>
      <c r="R199" s="89">
        <v>0</v>
      </c>
      <c r="S199" s="89">
        <v>0</v>
      </c>
      <c r="T199" s="89">
        <v>0</v>
      </c>
      <c r="U199" s="89">
        <v>0</v>
      </c>
      <c r="V199" s="89">
        <v>0</v>
      </c>
      <c r="W199" s="89">
        <v>0</v>
      </c>
      <c r="X199" s="89">
        <v>0</v>
      </c>
      <c r="Y199" s="89">
        <v>0</v>
      </c>
      <c r="Z199" s="89">
        <v>0</v>
      </c>
      <c r="AA199" s="89">
        <v>0</v>
      </c>
      <c r="AB199" s="89">
        <v>0</v>
      </c>
      <c r="AC199" s="89">
        <v>0</v>
      </c>
      <c r="AD199" s="89">
        <v>0</v>
      </c>
      <c r="AE199" s="89">
        <v>0</v>
      </c>
      <c r="AF199" s="89">
        <v>0</v>
      </c>
      <c r="AG199" s="89">
        <v>0</v>
      </c>
      <c r="AH199" s="89">
        <v>0</v>
      </c>
      <c r="AI199" s="89">
        <v>0</v>
      </c>
      <c r="AJ199" s="89">
        <v>0</v>
      </c>
      <c r="AK199" s="89">
        <v>0</v>
      </c>
      <c r="AL199" s="89">
        <v>0</v>
      </c>
      <c r="AM199" s="89">
        <v>0</v>
      </c>
      <c r="AN199" s="89">
        <v>0</v>
      </c>
      <c r="AO199" s="89">
        <v>0</v>
      </c>
      <c r="AP199" s="89">
        <v>0</v>
      </c>
      <c r="AQ199" s="89">
        <v>0</v>
      </c>
      <c r="AR199" s="89">
        <v>0</v>
      </c>
      <c r="AS199" s="89">
        <v>0</v>
      </c>
      <c r="AT199" s="89">
        <v>0</v>
      </c>
      <c r="AU199" s="89">
        <v>0</v>
      </c>
      <c r="AV199" s="89">
        <v>0</v>
      </c>
      <c r="AW199" s="89">
        <v>0</v>
      </c>
      <c r="AX199" s="89">
        <v>0</v>
      </c>
      <c r="AY199" s="89">
        <v>0</v>
      </c>
      <c r="AZ199" s="89">
        <v>0</v>
      </c>
      <c r="BA199" s="89">
        <v>0</v>
      </c>
      <c r="BB199" s="89">
        <v>0</v>
      </c>
      <c r="BC199" s="89">
        <v>0</v>
      </c>
      <c r="BD199" s="89">
        <v>0</v>
      </c>
      <c r="BE199" s="89">
        <v>0</v>
      </c>
      <c r="BF199" s="89">
        <v>0</v>
      </c>
      <c r="BG199" s="89">
        <v>0</v>
      </c>
      <c r="BH199" s="89">
        <v>0</v>
      </c>
      <c r="BI199" s="89">
        <v>0</v>
      </c>
      <c r="BJ199" s="89">
        <v>0</v>
      </c>
      <c r="BK199" s="89">
        <v>0</v>
      </c>
      <c r="BL199" s="89">
        <v>0</v>
      </c>
      <c r="BM199" s="89">
        <v>0</v>
      </c>
      <c r="BN199" s="89">
        <v>0</v>
      </c>
      <c r="BO199" s="89">
        <v>0</v>
      </c>
      <c r="BP199" s="89">
        <v>0</v>
      </c>
      <c r="BQ199" s="89">
        <v>0</v>
      </c>
      <c r="BR199" s="89">
        <v>0</v>
      </c>
      <c r="BS199" s="89">
        <v>0</v>
      </c>
      <c r="BT199" s="89">
        <v>0</v>
      </c>
      <c r="BU199" s="89">
        <v>0</v>
      </c>
      <c r="BV199" s="89">
        <v>0</v>
      </c>
      <c r="BW199" s="89">
        <v>0</v>
      </c>
      <c r="BX199" s="89">
        <v>0</v>
      </c>
      <c r="BY199" s="89">
        <v>0</v>
      </c>
      <c r="BZ199" s="89">
        <v>0</v>
      </c>
      <c r="CA199" s="89">
        <v>0</v>
      </c>
      <c r="CB199" s="89">
        <v>0</v>
      </c>
      <c r="CC199" s="89">
        <v>0</v>
      </c>
      <c r="CD199" s="89">
        <v>0</v>
      </c>
      <c r="CE199" s="89">
        <v>0</v>
      </c>
      <c r="CF199" s="89">
        <v>0</v>
      </c>
      <c r="CG199" s="89">
        <v>0</v>
      </c>
      <c r="CH199" s="89">
        <v>0</v>
      </c>
      <c r="CI199" s="89">
        <v>0</v>
      </c>
      <c r="CJ199" s="89">
        <v>0</v>
      </c>
      <c r="CK199" s="89">
        <v>0</v>
      </c>
      <c r="CL199" s="89">
        <v>0</v>
      </c>
      <c r="CM199" s="89">
        <v>0</v>
      </c>
      <c r="CN199" s="89">
        <v>0</v>
      </c>
      <c r="CO199" s="89">
        <v>0</v>
      </c>
      <c r="CP199" s="89">
        <v>0</v>
      </c>
      <c r="CQ199" s="89">
        <v>0</v>
      </c>
      <c r="CR199" s="89">
        <v>0</v>
      </c>
      <c r="CS199" s="89">
        <v>0</v>
      </c>
      <c r="CT199" s="89">
        <v>0</v>
      </c>
      <c r="CU199" s="89">
        <v>0</v>
      </c>
      <c r="CV199" s="89">
        <v>0</v>
      </c>
      <c r="CW199" s="89">
        <v>0</v>
      </c>
      <c r="CX199" s="89">
        <v>0</v>
      </c>
      <c r="CY199" s="89">
        <v>0</v>
      </c>
      <c r="CZ199" s="89">
        <v>0</v>
      </c>
      <c r="DA199" s="89">
        <v>0</v>
      </c>
      <c r="DB199" s="89">
        <v>0</v>
      </c>
      <c r="DC199" s="89">
        <v>0</v>
      </c>
      <c r="DD199" s="89">
        <v>0</v>
      </c>
      <c r="DE199" s="89">
        <v>0</v>
      </c>
      <c r="DF199" s="89">
        <v>0</v>
      </c>
      <c r="DG199" s="89">
        <v>0</v>
      </c>
      <c r="DH199" s="89">
        <v>0</v>
      </c>
      <c r="DI199" s="89">
        <v>0</v>
      </c>
      <c r="DJ199" s="89">
        <v>0</v>
      </c>
      <c r="DK199" s="89">
        <v>0</v>
      </c>
      <c r="DL199" s="89">
        <v>0</v>
      </c>
      <c r="DM199" s="89">
        <v>0</v>
      </c>
      <c r="DN199" s="89">
        <v>0</v>
      </c>
      <c r="DO199" s="89">
        <v>0</v>
      </c>
      <c r="DP199" s="89">
        <v>0</v>
      </c>
      <c r="DQ199" s="89">
        <v>0</v>
      </c>
      <c r="DR199" s="89">
        <v>0</v>
      </c>
      <c r="DS199" s="89">
        <v>1</v>
      </c>
      <c r="DT199" s="89">
        <v>1</v>
      </c>
      <c r="DU199" s="89">
        <v>1</v>
      </c>
      <c r="DV199" s="89">
        <v>0</v>
      </c>
      <c r="DW199" s="89">
        <v>0</v>
      </c>
      <c r="DX199" s="89">
        <v>0</v>
      </c>
      <c r="DY199" s="89">
        <v>0</v>
      </c>
      <c r="DZ199" s="88"/>
      <c r="EB199" s="72">
        <f t="shared" si="34"/>
        <v>0</v>
      </c>
      <c r="EC199" s="72">
        <f t="shared" si="35"/>
        <v>0</v>
      </c>
      <c r="ED199" s="72">
        <f t="shared" si="36"/>
        <v>0</v>
      </c>
      <c r="EE199" s="72">
        <f t="shared" si="37"/>
        <v>0</v>
      </c>
      <c r="EF199" s="72">
        <f t="shared" si="38"/>
        <v>0</v>
      </c>
      <c r="EG199" s="72">
        <f t="shared" si="39"/>
        <v>0</v>
      </c>
      <c r="EH199" s="72">
        <f t="shared" si="40"/>
        <v>0</v>
      </c>
      <c r="EI199" s="72">
        <f t="shared" si="41"/>
        <v>0</v>
      </c>
      <c r="EJ199" s="72">
        <f t="shared" si="42"/>
        <v>0</v>
      </c>
      <c r="EK199" s="72">
        <f t="shared" si="43"/>
        <v>0</v>
      </c>
      <c r="EL199" s="72">
        <f t="shared" si="44"/>
        <v>0</v>
      </c>
      <c r="EM199" s="72">
        <f t="shared" si="45"/>
        <v>0</v>
      </c>
      <c r="EN199" s="72">
        <f t="shared" si="46"/>
        <v>0</v>
      </c>
      <c r="EO199" s="72">
        <f t="shared" si="47"/>
        <v>0</v>
      </c>
      <c r="EP199" s="72">
        <f t="shared" si="48"/>
        <v>0</v>
      </c>
      <c r="EQ199" s="72">
        <f t="shared" si="49"/>
        <v>7</v>
      </c>
      <c r="ES199" s="11" t="str">
        <f t="shared" si="50"/>
        <v>{0x00, 0x00, 0x00, 0x00, 0x00, 0x00, 0x00, 0x00, 0x00, 0x00, 0x00, 0x00, 0x00, 0x00, 0x00, 0x07},</v>
      </c>
    </row>
    <row r="200" spans="1:168" s="72" customFormat="1" ht="15" customHeight="1" x14ac:dyDescent="0.25">
      <c r="A200" s="88"/>
      <c r="B200" s="89">
        <v>0</v>
      </c>
      <c r="C200" s="89">
        <v>0</v>
      </c>
      <c r="D200" s="89">
        <v>0</v>
      </c>
      <c r="E200" s="89">
        <v>0</v>
      </c>
      <c r="F200" s="89">
        <v>0</v>
      </c>
      <c r="G200" s="89">
        <v>0</v>
      </c>
      <c r="H200" s="89">
        <v>0</v>
      </c>
      <c r="I200" s="89">
        <v>0</v>
      </c>
      <c r="J200" s="89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89">
        <v>0</v>
      </c>
      <c r="V200" s="89">
        <v>0</v>
      </c>
      <c r="W200" s="89">
        <v>0</v>
      </c>
      <c r="X200" s="89">
        <v>0</v>
      </c>
      <c r="Y200" s="89">
        <v>0</v>
      </c>
      <c r="Z200" s="89">
        <v>0</v>
      </c>
      <c r="AA200" s="89">
        <v>0</v>
      </c>
      <c r="AB200" s="89">
        <v>0</v>
      </c>
      <c r="AC200" s="89">
        <v>0</v>
      </c>
      <c r="AD200" s="89">
        <v>0</v>
      </c>
      <c r="AE200" s="89">
        <v>0</v>
      </c>
      <c r="AF200" s="89">
        <v>0</v>
      </c>
      <c r="AG200" s="89">
        <v>0</v>
      </c>
      <c r="AH200" s="89">
        <v>0</v>
      </c>
      <c r="AI200" s="89">
        <v>0</v>
      </c>
      <c r="AJ200" s="89">
        <v>0</v>
      </c>
      <c r="AK200" s="89">
        <v>0</v>
      </c>
      <c r="AL200" s="89">
        <v>0</v>
      </c>
      <c r="AM200" s="89">
        <v>0</v>
      </c>
      <c r="AN200" s="89">
        <v>0</v>
      </c>
      <c r="AO200" s="89">
        <v>0</v>
      </c>
      <c r="AP200" s="89">
        <v>0</v>
      </c>
      <c r="AQ200" s="89">
        <v>0</v>
      </c>
      <c r="AR200" s="89">
        <v>0</v>
      </c>
      <c r="AS200" s="89">
        <v>0</v>
      </c>
      <c r="AT200" s="89">
        <v>0</v>
      </c>
      <c r="AU200" s="89">
        <v>0</v>
      </c>
      <c r="AV200" s="89">
        <v>0</v>
      </c>
      <c r="AW200" s="89">
        <v>0</v>
      </c>
      <c r="AX200" s="89">
        <v>0</v>
      </c>
      <c r="AY200" s="89">
        <v>0</v>
      </c>
      <c r="AZ200" s="89">
        <v>0</v>
      </c>
      <c r="BA200" s="89">
        <v>0</v>
      </c>
      <c r="BB200" s="89">
        <v>0</v>
      </c>
      <c r="BC200" s="89">
        <v>0</v>
      </c>
      <c r="BD200" s="89">
        <v>0</v>
      </c>
      <c r="BE200" s="89">
        <v>0</v>
      </c>
      <c r="BF200" s="89">
        <v>0</v>
      </c>
      <c r="BG200" s="89">
        <v>0</v>
      </c>
      <c r="BH200" s="89">
        <v>0</v>
      </c>
      <c r="BI200" s="89">
        <v>0</v>
      </c>
      <c r="BJ200" s="89">
        <v>0</v>
      </c>
      <c r="BK200" s="89">
        <v>0</v>
      </c>
      <c r="BL200" s="89">
        <v>0</v>
      </c>
      <c r="BM200" s="89">
        <v>0</v>
      </c>
      <c r="BN200" s="89">
        <v>0</v>
      </c>
      <c r="BO200" s="89">
        <v>0</v>
      </c>
      <c r="BP200" s="89">
        <v>0</v>
      </c>
      <c r="BQ200" s="89">
        <v>0</v>
      </c>
      <c r="BR200" s="89">
        <v>0</v>
      </c>
      <c r="BS200" s="89">
        <v>0</v>
      </c>
      <c r="BT200" s="89">
        <v>0</v>
      </c>
      <c r="BU200" s="89">
        <v>0</v>
      </c>
      <c r="BV200" s="89">
        <v>0</v>
      </c>
      <c r="BW200" s="89">
        <v>0</v>
      </c>
      <c r="BX200" s="89">
        <v>0</v>
      </c>
      <c r="BY200" s="89">
        <v>0</v>
      </c>
      <c r="BZ200" s="89">
        <v>0</v>
      </c>
      <c r="CA200" s="89">
        <v>0</v>
      </c>
      <c r="CB200" s="89">
        <v>0</v>
      </c>
      <c r="CC200" s="89">
        <v>0</v>
      </c>
      <c r="CD200" s="89">
        <v>0</v>
      </c>
      <c r="CE200" s="89">
        <v>0</v>
      </c>
      <c r="CF200" s="89">
        <v>0</v>
      </c>
      <c r="CG200" s="89">
        <v>0</v>
      </c>
      <c r="CH200" s="89">
        <v>0</v>
      </c>
      <c r="CI200" s="89">
        <v>0</v>
      </c>
      <c r="CJ200" s="89">
        <v>0</v>
      </c>
      <c r="CK200" s="89">
        <v>0</v>
      </c>
      <c r="CL200" s="89">
        <v>0</v>
      </c>
      <c r="CM200" s="89">
        <v>0</v>
      </c>
      <c r="CN200" s="89">
        <v>0</v>
      </c>
      <c r="CO200" s="89">
        <v>0</v>
      </c>
      <c r="CP200" s="89">
        <v>0</v>
      </c>
      <c r="CQ200" s="89">
        <v>0</v>
      </c>
      <c r="CR200" s="89">
        <v>0</v>
      </c>
      <c r="CS200" s="89">
        <v>0</v>
      </c>
      <c r="CT200" s="89">
        <v>0</v>
      </c>
      <c r="CU200" s="89">
        <v>0</v>
      </c>
      <c r="CV200" s="89">
        <v>0</v>
      </c>
      <c r="CW200" s="89">
        <v>0</v>
      </c>
      <c r="CX200" s="89">
        <v>0</v>
      </c>
      <c r="CY200" s="89">
        <v>0</v>
      </c>
      <c r="CZ200" s="89">
        <v>0</v>
      </c>
      <c r="DA200" s="89">
        <v>0</v>
      </c>
      <c r="DB200" s="89">
        <v>0</v>
      </c>
      <c r="DC200" s="89">
        <v>0</v>
      </c>
      <c r="DD200" s="89">
        <v>0</v>
      </c>
      <c r="DE200" s="89">
        <v>0</v>
      </c>
      <c r="DF200" s="89">
        <v>0</v>
      </c>
      <c r="DG200" s="89">
        <v>0</v>
      </c>
      <c r="DH200" s="89">
        <v>0</v>
      </c>
      <c r="DI200" s="89">
        <v>0</v>
      </c>
      <c r="DJ200" s="89">
        <v>0</v>
      </c>
      <c r="DK200" s="89">
        <v>0</v>
      </c>
      <c r="DL200" s="89">
        <v>0</v>
      </c>
      <c r="DM200" s="89">
        <v>0</v>
      </c>
      <c r="DN200" s="89">
        <v>0</v>
      </c>
      <c r="DO200" s="89">
        <v>0</v>
      </c>
      <c r="DP200" s="89">
        <v>0</v>
      </c>
      <c r="DQ200" s="89">
        <v>0</v>
      </c>
      <c r="DR200" s="89">
        <v>0</v>
      </c>
      <c r="DS200" s="89">
        <v>1</v>
      </c>
      <c r="DT200" s="89">
        <v>1</v>
      </c>
      <c r="DU200" s="89">
        <v>1</v>
      </c>
      <c r="DV200" s="89">
        <v>0</v>
      </c>
      <c r="DW200" s="89">
        <v>0</v>
      </c>
      <c r="DX200" s="89">
        <v>0</v>
      </c>
      <c r="DY200" s="89">
        <v>0</v>
      </c>
      <c r="DZ200" s="88"/>
      <c r="EB200" s="72">
        <f t="shared" si="34"/>
        <v>0</v>
      </c>
      <c r="EC200" s="72">
        <f t="shared" si="35"/>
        <v>0</v>
      </c>
      <c r="ED200" s="72">
        <f t="shared" si="36"/>
        <v>0</v>
      </c>
      <c r="EE200" s="72">
        <f t="shared" si="37"/>
        <v>0</v>
      </c>
      <c r="EF200" s="72">
        <f t="shared" si="38"/>
        <v>0</v>
      </c>
      <c r="EG200" s="72">
        <f t="shared" si="39"/>
        <v>0</v>
      </c>
      <c r="EH200" s="72">
        <f t="shared" si="40"/>
        <v>0</v>
      </c>
      <c r="EI200" s="72">
        <f t="shared" si="41"/>
        <v>0</v>
      </c>
      <c r="EJ200" s="72">
        <f t="shared" si="42"/>
        <v>0</v>
      </c>
      <c r="EK200" s="72">
        <f t="shared" si="43"/>
        <v>0</v>
      </c>
      <c r="EL200" s="72">
        <f t="shared" si="44"/>
        <v>0</v>
      </c>
      <c r="EM200" s="72">
        <f t="shared" si="45"/>
        <v>0</v>
      </c>
      <c r="EN200" s="72">
        <f t="shared" si="46"/>
        <v>0</v>
      </c>
      <c r="EO200" s="72">
        <f t="shared" si="47"/>
        <v>0</v>
      </c>
      <c r="EP200" s="72">
        <f t="shared" si="48"/>
        <v>0</v>
      </c>
      <c r="EQ200" s="72">
        <f t="shared" si="49"/>
        <v>7</v>
      </c>
      <c r="ES200" s="11" t="str">
        <f t="shared" si="50"/>
        <v>{0x00, 0x00, 0x00, 0x00, 0x00, 0x00, 0x00, 0x00, 0x00, 0x00, 0x00, 0x00, 0x00, 0x00, 0x00, 0x07},</v>
      </c>
    </row>
    <row r="201" spans="1:168" s="72" customFormat="1" ht="15" customHeight="1" x14ac:dyDescent="0.25">
      <c r="A201" s="88"/>
      <c r="B201" s="89">
        <v>0</v>
      </c>
      <c r="C201" s="89">
        <v>0</v>
      </c>
      <c r="D201" s="89">
        <v>0</v>
      </c>
      <c r="E201" s="89">
        <v>0</v>
      </c>
      <c r="F201" s="89">
        <v>0</v>
      </c>
      <c r="G201" s="89">
        <v>0</v>
      </c>
      <c r="H201" s="89">
        <v>0</v>
      </c>
      <c r="I201" s="89">
        <v>0</v>
      </c>
      <c r="J201" s="89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89">
        <v>0</v>
      </c>
      <c r="V201" s="89">
        <v>0</v>
      </c>
      <c r="W201" s="89">
        <v>0</v>
      </c>
      <c r="X201" s="89">
        <v>0</v>
      </c>
      <c r="Y201" s="89">
        <v>0</v>
      </c>
      <c r="Z201" s="89">
        <v>0</v>
      </c>
      <c r="AA201" s="89">
        <v>0</v>
      </c>
      <c r="AB201" s="89">
        <v>0</v>
      </c>
      <c r="AC201" s="89">
        <v>0</v>
      </c>
      <c r="AD201" s="89">
        <v>0</v>
      </c>
      <c r="AE201" s="89">
        <v>0</v>
      </c>
      <c r="AF201" s="89">
        <v>0</v>
      </c>
      <c r="AG201" s="89">
        <v>0</v>
      </c>
      <c r="AH201" s="89">
        <v>0</v>
      </c>
      <c r="AI201" s="89">
        <v>0</v>
      </c>
      <c r="AJ201" s="89">
        <v>0</v>
      </c>
      <c r="AK201" s="89">
        <v>0</v>
      </c>
      <c r="AL201" s="89">
        <v>0</v>
      </c>
      <c r="AM201" s="89">
        <v>0</v>
      </c>
      <c r="AN201" s="89">
        <v>0</v>
      </c>
      <c r="AO201" s="89">
        <v>0</v>
      </c>
      <c r="AP201" s="89">
        <v>0</v>
      </c>
      <c r="AQ201" s="89">
        <v>0</v>
      </c>
      <c r="AR201" s="89">
        <v>0</v>
      </c>
      <c r="AS201" s="89">
        <v>0</v>
      </c>
      <c r="AT201" s="89">
        <v>0</v>
      </c>
      <c r="AU201" s="89">
        <v>0</v>
      </c>
      <c r="AV201" s="89">
        <v>0</v>
      </c>
      <c r="AW201" s="89">
        <v>0</v>
      </c>
      <c r="AX201" s="89">
        <v>0</v>
      </c>
      <c r="AY201" s="89">
        <v>0</v>
      </c>
      <c r="AZ201" s="89">
        <v>0</v>
      </c>
      <c r="BA201" s="89">
        <v>0</v>
      </c>
      <c r="BB201" s="89">
        <v>0</v>
      </c>
      <c r="BC201" s="89">
        <v>0</v>
      </c>
      <c r="BD201" s="89">
        <v>0</v>
      </c>
      <c r="BE201" s="89">
        <v>0</v>
      </c>
      <c r="BF201" s="89">
        <v>0</v>
      </c>
      <c r="BG201" s="89">
        <v>0</v>
      </c>
      <c r="BH201" s="89">
        <v>0</v>
      </c>
      <c r="BI201" s="89">
        <v>0</v>
      </c>
      <c r="BJ201" s="89">
        <v>0</v>
      </c>
      <c r="BK201" s="89">
        <v>0</v>
      </c>
      <c r="BL201" s="89">
        <v>0</v>
      </c>
      <c r="BM201" s="89">
        <v>0</v>
      </c>
      <c r="BN201" s="89">
        <v>0</v>
      </c>
      <c r="BO201" s="89">
        <v>0</v>
      </c>
      <c r="BP201" s="89">
        <v>0</v>
      </c>
      <c r="BQ201" s="89">
        <v>0</v>
      </c>
      <c r="BR201" s="89">
        <v>0</v>
      </c>
      <c r="BS201" s="89">
        <v>0</v>
      </c>
      <c r="BT201" s="89">
        <v>0</v>
      </c>
      <c r="BU201" s="89">
        <v>0</v>
      </c>
      <c r="BV201" s="89">
        <v>0</v>
      </c>
      <c r="BW201" s="89">
        <v>0</v>
      </c>
      <c r="BX201" s="89">
        <v>0</v>
      </c>
      <c r="BY201" s="89">
        <v>0</v>
      </c>
      <c r="BZ201" s="89">
        <v>0</v>
      </c>
      <c r="CA201" s="89">
        <v>0</v>
      </c>
      <c r="CB201" s="89">
        <v>0</v>
      </c>
      <c r="CC201" s="89">
        <v>0</v>
      </c>
      <c r="CD201" s="89">
        <v>0</v>
      </c>
      <c r="CE201" s="89">
        <v>0</v>
      </c>
      <c r="CF201" s="89">
        <v>0</v>
      </c>
      <c r="CG201" s="89">
        <v>0</v>
      </c>
      <c r="CH201" s="89">
        <v>0</v>
      </c>
      <c r="CI201" s="89">
        <v>0</v>
      </c>
      <c r="CJ201" s="89">
        <v>0</v>
      </c>
      <c r="CK201" s="89">
        <v>0</v>
      </c>
      <c r="CL201" s="89">
        <v>0</v>
      </c>
      <c r="CM201" s="89">
        <v>0</v>
      </c>
      <c r="CN201" s="89">
        <v>0</v>
      </c>
      <c r="CO201" s="89">
        <v>0</v>
      </c>
      <c r="CP201" s="89">
        <v>0</v>
      </c>
      <c r="CQ201" s="89">
        <v>0</v>
      </c>
      <c r="CR201" s="89">
        <v>0</v>
      </c>
      <c r="CS201" s="89">
        <v>0</v>
      </c>
      <c r="CT201" s="89">
        <v>0</v>
      </c>
      <c r="CU201" s="89">
        <v>0</v>
      </c>
      <c r="CV201" s="89">
        <v>0</v>
      </c>
      <c r="CW201" s="89">
        <v>0</v>
      </c>
      <c r="CX201" s="89">
        <v>0</v>
      </c>
      <c r="CY201" s="89">
        <v>0</v>
      </c>
      <c r="CZ201" s="89">
        <v>0</v>
      </c>
      <c r="DA201" s="89">
        <v>0</v>
      </c>
      <c r="DB201" s="89">
        <v>0</v>
      </c>
      <c r="DC201" s="89">
        <v>0</v>
      </c>
      <c r="DD201" s="89">
        <v>0</v>
      </c>
      <c r="DE201" s="89">
        <v>0</v>
      </c>
      <c r="DF201" s="89">
        <v>0</v>
      </c>
      <c r="DG201" s="89">
        <v>0</v>
      </c>
      <c r="DH201" s="89">
        <v>0</v>
      </c>
      <c r="DI201" s="89">
        <v>0</v>
      </c>
      <c r="DJ201" s="89">
        <v>0</v>
      </c>
      <c r="DK201" s="89">
        <v>0</v>
      </c>
      <c r="DL201" s="89">
        <v>0</v>
      </c>
      <c r="DM201" s="89">
        <v>0</v>
      </c>
      <c r="DN201" s="89">
        <v>0</v>
      </c>
      <c r="DO201" s="89">
        <v>0</v>
      </c>
      <c r="DP201" s="89">
        <v>0</v>
      </c>
      <c r="DQ201" s="89">
        <v>0</v>
      </c>
      <c r="DR201" s="89">
        <v>0</v>
      </c>
      <c r="DS201" s="89">
        <v>1</v>
      </c>
      <c r="DT201" s="89">
        <v>1</v>
      </c>
      <c r="DU201" s="89">
        <v>1</v>
      </c>
      <c r="DV201" s="89">
        <v>0</v>
      </c>
      <c r="DW201" s="89">
        <v>0</v>
      </c>
      <c r="DX201" s="89">
        <v>0</v>
      </c>
      <c r="DY201" s="89">
        <v>0</v>
      </c>
      <c r="DZ201" s="88"/>
      <c r="EB201" s="72">
        <f t="shared" si="34"/>
        <v>0</v>
      </c>
      <c r="EC201" s="72">
        <f t="shared" si="35"/>
        <v>0</v>
      </c>
      <c r="ED201" s="72">
        <f t="shared" si="36"/>
        <v>0</v>
      </c>
      <c r="EE201" s="72">
        <f t="shared" si="37"/>
        <v>0</v>
      </c>
      <c r="EF201" s="72">
        <f t="shared" si="38"/>
        <v>0</v>
      </c>
      <c r="EG201" s="72">
        <f t="shared" si="39"/>
        <v>0</v>
      </c>
      <c r="EH201" s="72">
        <f t="shared" si="40"/>
        <v>0</v>
      </c>
      <c r="EI201" s="72">
        <f t="shared" si="41"/>
        <v>0</v>
      </c>
      <c r="EJ201" s="72">
        <f t="shared" si="42"/>
        <v>0</v>
      </c>
      <c r="EK201" s="72">
        <f t="shared" si="43"/>
        <v>0</v>
      </c>
      <c r="EL201" s="72">
        <f t="shared" si="44"/>
        <v>0</v>
      </c>
      <c r="EM201" s="72">
        <f t="shared" si="45"/>
        <v>0</v>
      </c>
      <c r="EN201" s="72">
        <f t="shared" si="46"/>
        <v>0</v>
      </c>
      <c r="EO201" s="72">
        <f t="shared" si="47"/>
        <v>0</v>
      </c>
      <c r="EP201" s="72">
        <f t="shared" si="48"/>
        <v>0</v>
      </c>
      <c r="EQ201" s="72">
        <f t="shared" si="49"/>
        <v>7</v>
      </c>
      <c r="ES201" s="11" t="str">
        <f t="shared" si="50"/>
        <v>{0x00, 0x00, 0x00, 0x00, 0x00, 0x00, 0x00, 0x00, 0x00, 0x00, 0x00, 0x00, 0x00, 0x00, 0x00, 0x07},</v>
      </c>
    </row>
    <row r="202" spans="1:168" s="72" customFormat="1" ht="15" customHeight="1" x14ac:dyDescent="0.25">
      <c r="A202" s="88"/>
      <c r="B202" s="89">
        <v>0</v>
      </c>
      <c r="C202" s="89">
        <v>0</v>
      </c>
      <c r="D202" s="89">
        <v>0</v>
      </c>
      <c r="E202" s="89">
        <v>0</v>
      </c>
      <c r="F202" s="89">
        <v>0</v>
      </c>
      <c r="G202" s="89">
        <v>0</v>
      </c>
      <c r="H202" s="89">
        <v>0</v>
      </c>
      <c r="I202" s="89">
        <v>0</v>
      </c>
      <c r="J202" s="89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89">
        <v>0</v>
      </c>
      <c r="V202" s="89">
        <v>0</v>
      </c>
      <c r="W202" s="89">
        <v>0</v>
      </c>
      <c r="X202" s="89">
        <v>0</v>
      </c>
      <c r="Y202" s="89">
        <v>0</v>
      </c>
      <c r="Z202" s="89">
        <v>0</v>
      </c>
      <c r="AA202" s="89">
        <v>0</v>
      </c>
      <c r="AB202" s="89">
        <v>0</v>
      </c>
      <c r="AC202" s="89">
        <v>0</v>
      </c>
      <c r="AD202" s="89">
        <v>0</v>
      </c>
      <c r="AE202" s="89">
        <v>0</v>
      </c>
      <c r="AF202" s="89">
        <v>0</v>
      </c>
      <c r="AG202" s="89">
        <v>0</v>
      </c>
      <c r="AH202" s="89">
        <v>0</v>
      </c>
      <c r="AI202" s="89">
        <v>0</v>
      </c>
      <c r="AJ202" s="89">
        <v>0</v>
      </c>
      <c r="AK202" s="89">
        <v>0</v>
      </c>
      <c r="AL202" s="89">
        <v>0</v>
      </c>
      <c r="AM202" s="89">
        <v>0</v>
      </c>
      <c r="AN202" s="89">
        <v>0</v>
      </c>
      <c r="AO202" s="89">
        <v>0</v>
      </c>
      <c r="AP202" s="89">
        <v>0</v>
      </c>
      <c r="AQ202" s="89">
        <v>0</v>
      </c>
      <c r="AR202" s="89">
        <v>0</v>
      </c>
      <c r="AS202" s="89">
        <v>0</v>
      </c>
      <c r="AT202" s="89">
        <v>0</v>
      </c>
      <c r="AU202" s="89">
        <v>0</v>
      </c>
      <c r="AV202" s="89">
        <v>0</v>
      </c>
      <c r="AW202" s="89">
        <v>0</v>
      </c>
      <c r="AX202" s="89">
        <v>0</v>
      </c>
      <c r="AY202" s="89">
        <v>0</v>
      </c>
      <c r="AZ202" s="89">
        <v>0</v>
      </c>
      <c r="BA202" s="89">
        <v>0</v>
      </c>
      <c r="BB202" s="89">
        <v>0</v>
      </c>
      <c r="BC202" s="89">
        <v>0</v>
      </c>
      <c r="BD202" s="89">
        <v>0</v>
      </c>
      <c r="BE202" s="89">
        <v>0</v>
      </c>
      <c r="BF202" s="89">
        <v>0</v>
      </c>
      <c r="BG202" s="89">
        <v>0</v>
      </c>
      <c r="BH202" s="89">
        <v>0</v>
      </c>
      <c r="BI202" s="89">
        <v>0</v>
      </c>
      <c r="BJ202" s="89">
        <v>0</v>
      </c>
      <c r="BK202" s="89">
        <v>0</v>
      </c>
      <c r="BL202" s="89">
        <v>0</v>
      </c>
      <c r="BM202" s="89">
        <v>0</v>
      </c>
      <c r="BN202" s="89">
        <v>0</v>
      </c>
      <c r="BO202" s="89">
        <v>0</v>
      </c>
      <c r="BP202" s="89">
        <v>0</v>
      </c>
      <c r="BQ202" s="89">
        <v>0</v>
      </c>
      <c r="BR202" s="89">
        <v>0</v>
      </c>
      <c r="BS202" s="89">
        <v>0</v>
      </c>
      <c r="BT202" s="89">
        <v>0</v>
      </c>
      <c r="BU202" s="89">
        <v>0</v>
      </c>
      <c r="BV202" s="89">
        <v>0</v>
      </c>
      <c r="BW202" s="89">
        <v>0</v>
      </c>
      <c r="BX202" s="89">
        <v>0</v>
      </c>
      <c r="BY202" s="89">
        <v>0</v>
      </c>
      <c r="BZ202" s="89">
        <v>0</v>
      </c>
      <c r="CA202" s="89">
        <v>0</v>
      </c>
      <c r="CB202" s="89">
        <v>0</v>
      </c>
      <c r="CC202" s="89">
        <v>0</v>
      </c>
      <c r="CD202" s="89">
        <v>0</v>
      </c>
      <c r="CE202" s="89">
        <v>0</v>
      </c>
      <c r="CF202" s="89">
        <v>0</v>
      </c>
      <c r="CG202" s="89">
        <v>0</v>
      </c>
      <c r="CH202" s="89">
        <v>0</v>
      </c>
      <c r="CI202" s="89">
        <v>0</v>
      </c>
      <c r="CJ202" s="89">
        <v>0</v>
      </c>
      <c r="CK202" s="89">
        <v>0</v>
      </c>
      <c r="CL202" s="89">
        <v>0</v>
      </c>
      <c r="CM202" s="89">
        <v>0</v>
      </c>
      <c r="CN202" s="89">
        <v>0</v>
      </c>
      <c r="CO202" s="89">
        <v>0</v>
      </c>
      <c r="CP202" s="89">
        <v>0</v>
      </c>
      <c r="CQ202" s="89">
        <v>0</v>
      </c>
      <c r="CR202" s="89">
        <v>0</v>
      </c>
      <c r="CS202" s="89">
        <v>0</v>
      </c>
      <c r="CT202" s="89">
        <v>0</v>
      </c>
      <c r="CU202" s="89">
        <v>0</v>
      </c>
      <c r="CV202" s="89">
        <v>0</v>
      </c>
      <c r="CW202" s="89">
        <v>0</v>
      </c>
      <c r="CX202" s="89">
        <v>0</v>
      </c>
      <c r="CY202" s="89">
        <v>0</v>
      </c>
      <c r="CZ202" s="89">
        <v>0</v>
      </c>
      <c r="DA202" s="89">
        <v>0</v>
      </c>
      <c r="DB202" s="89">
        <v>0</v>
      </c>
      <c r="DC202" s="89">
        <v>0</v>
      </c>
      <c r="DD202" s="89">
        <v>0</v>
      </c>
      <c r="DE202" s="89">
        <v>0</v>
      </c>
      <c r="DF202" s="89">
        <v>0</v>
      </c>
      <c r="DG202" s="89">
        <v>0</v>
      </c>
      <c r="DH202" s="89">
        <v>0</v>
      </c>
      <c r="DI202" s="89">
        <v>0</v>
      </c>
      <c r="DJ202" s="89">
        <v>0</v>
      </c>
      <c r="DK202" s="89">
        <v>0</v>
      </c>
      <c r="DL202" s="89">
        <v>0</v>
      </c>
      <c r="DM202" s="89">
        <v>0</v>
      </c>
      <c r="DN202" s="89">
        <v>0</v>
      </c>
      <c r="DO202" s="89">
        <v>0</v>
      </c>
      <c r="DP202" s="89">
        <v>0</v>
      </c>
      <c r="DQ202" s="89">
        <v>0</v>
      </c>
      <c r="DR202" s="89">
        <v>0</v>
      </c>
      <c r="DS202" s="89">
        <v>0</v>
      </c>
      <c r="DT202" s="89">
        <v>0</v>
      </c>
      <c r="DU202" s="89">
        <v>0</v>
      </c>
      <c r="DV202" s="89">
        <v>0</v>
      </c>
      <c r="DW202" s="89">
        <v>0</v>
      </c>
      <c r="DX202" s="89">
        <v>0</v>
      </c>
      <c r="DY202" s="89">
        <v>0</v>
      </c>
      <c r="DZ202" s="88"/>
      <c r="EB202" s="72">
        <f t="shared" si="34"/>
        <v>0</v>
      </c>
      <c r="EC202" s="72">
        <f t="shared" si="35"/>
        <v>0</v>
      </c>
      <c r="ED202" s="72">
        <f t="shared" si="36"/>
        <v>0</v>
      </c>
      <c r="EE202" s="72">
        <f t="shared" si="37"/>
        <v>0</v>
      </c>
      <c r="EF202" s="72">
        <f t="shared" si="38"/>
        <v>0</v>
      </c>
      <c r="EG202" s="72">
        <f t="shared" si="39"/>
        <v>0</v>
      </c>
      <c r="EH202" s="72">
        <f t="shared" si="40"/>
        <v>0</v>
      </c>
      <c r="EI202" s="72">
        <f t="shared" si="41"/>
        <v>0</v>
      </c>
      <c r="EJ202" s="72">
        <f t="shared" si="42"/>
        <v>0</v>
      </c>
      <c r="EK202" s="72">
        <f t="shared" si="43"/>
        <v>0</v>
      </c>
      <c r="EL202" s="72">
        <f t="shared" si="44"/>
        <v>0</v>
      </c>
      <c r="EM202" s="72">
        <f t="shared" si="45"/>
        <v>0</v>
      </c>
      <c r="EN202" s="72">
        <f t="shared" si="46"/>
        <v>0</v>
      </c>
      <c r="EO202" s="72">
        <f t="shared" si="47"/>
        <v>0</v>
      </c>
      <c r="EP202" s="72">
        <f t="shared" si="48"/>
        <v>0</v>
      </c>
      <c r="EQ202" s="72">
        <f t="shared" si="49"/>
        <v>0</v>
      </c>
      <c r="ES202" s="11" t="str">
        <f t="shared" si="50"/>
        <v>{0x00, 0x00, 0x00, 0x00, 0x00, 0x00, 0x00, 0x00, 0x00, 0x00, 0x00, 0x00, 0x00, 0x00, 0x00, 0x00},</v>
      </c>
    </row>
    <row r="203" spans="1:168" s="72" customFormat="1" ht="15" customHeight="1" x14ac:dyDescent="0.25">
      <c r="A203" s="88"/>
      <c r="B203" s="89">
        <v>0</v>
      </c>
      <c r="C203" s="89">
        <v>0</v>
      </c>
      <c r="D203" s="89">
        <v>0</v>
      </c>
      <c r="E203" s="89">
        <v>0</v>
      </c>
      <c r="F203" s="89">
        <v>0</v>
      </c>
      <c r="G203" s="89">
        <v>0</v>
      </c>
      <c r="H203" s="89">
        <v>0</v>
      </c>
      <c r="I203" s="89">
        <v>0</v>
      </c>
      <c r="J203" s="89">
        <v>0</v>
      </c>
      <c r="K203" s="89">
        <v>0</v>
      </c>
      <c r="L203" s="89">
        <v>0</v>
      </c>
      <c r="M203" s="89">
        <v>0</v>
      </c>
      <c r="N203" s="89">
        <v>0</v>
      </c>
      <c r="O203" s="89">
        <v>0</v>
      </c>
      <c r="P203" s="89">
        <v>0</v>
      </c>
      <c r="Q203" s="89">
        <v>0</v>
      </c>
      <c r="R203" s="89">
        <v>0</v>
      </c>
      <c r="S203" s="89">
        <v>0</v>
      </c>
      <c r="T203" s="89">
        <v>0</v>
      </c>
      <c r="U203" s="89">
        <v>0</v>
      </c>
      <c r="V203" s="89">
        <v>0</v>
      </c>
      <c r="W203" s="89">
        <v>0</v>
      </c>
      <c r="X203" s="89">
        <v>0</v>
      </c>
      <c r="Y203" s="89">
        <v>0</v>
      </c>
      <c r="Z203" s="89">
        <v>0</v>
      </c>
      <c r="AA203" s="89">
        <v>0</v>
      </c>
      <c r="AB203" s="89">
        <v>0</v>
      </c>
      <c r="AC203" s="89">
        <v>0</v>
      </c>
      <c r="AD203" s="89">
        <v>0</v>
      </c>
      <c r="AE203" s="89">
        <v>0</v>
      </c>
      <c r="AF203" s="89">
        <v>0</v>
      </c>
      <c r="AG203" s="89">
        <v>0</v>
      </c>
      <c r="AH203" s="89">
        <v>0</v>
      </c>
      <c r="AI203" s="89">
        <v>0</v>
      </c>
      <c r="AJ203" s="89">
        <v>0</v>
      </c>
      <c r="AK203" s="89">
        <v>0</v>
      </c>
      <c r="AL203" s="89">
        <v>0</v>
      </c>
      <c r="AM203" s="89">
        <v>0</v>
      </c>
      <c r="AN203" s="89">
        <v>0</v>
      </c>
      <c r="AO203" s="89">
        <v>0</v>
      </c>
      <c r="AP203" s="89">
        <v>0</v>
      </c>
      <c r="AQ203" s="89">
        <v>0</v>
      </c>
      <c r="AR203" s="89">
        <v>0</v>
      </c>
      <c r="AS203" s="89">
        <v>0</v>
      </c>
      <c r="AT203" s="89">
        <v>0</v>
      </c>
      <c r="AU203" s="89">
        <v>0</v>
      </c>
      <c r="AV203" s="89">
        <v>0</v>
      </c>
      <c r="AW203" s="89">
        <v>0</v>
      </c>
      <c r="AX203" s="89">
        <v>0</v>
      </c>
      <c r="AY203" s="89">
        <v>0</v>
      </c>
      <c r="AZ203" s="89">
        <v>0</v>
      </c>
      <c r="BA203" s="89">
        <v>0</v>
      </c>
      <c r="BB203" s="89">
        <v>0</v>
      </c>
      <c r="BC203" s="89">
        <v>0</v>
      </c>
      <c r="BD203" s="89">
        <v>0</v>
      </c>
      <c r="BE203" s="89">
        <v>0</v>
      </c>
      <c r="BF203" s="89">
        <v>0</v>
      </c>
      <c r="BG203" s="89">
        <v>0</v>
      </c>
      <c r="BH203" s="89">
        <v>0</v>
      </c>
      <c r="BI203" s="89">
        <v>0</v>
      </c>
      <c r="BJ203" s="89">
        <v>0</v>
      </c>
      <c r="BK203" s="89">
        <v>0</v>
      </c>
      <c r="BL203" s="89">
        <v>0</v>
      </c>
      <c r="BM203" s="89">
        <v>0</v>
      </c>
      <c r="BN203" s="89">
        <v>0</v>
      </c>
      <c r="BO203" s="89">
        <v>0</v>
      </c>
      <c r="BP203" s="89">
        <v>0</v>
      </c>
      <c r="BQ203" s="89">
        <v>0</v>
      </c>
      <c r="BR203" s="89">
        <v>0</v>
      </c>
      <c r="BS203" s="89">
        <v>0</v>
      </c>
      <c r="BT203" s="89">
        <v>0</v>
      </c>
      <c r="BU203" s="89">
        <v>0</v>
      </c>
      <c r="BV203" s="89">
        <v>0</v>
      </c>
      <c r="BW203" s="89">
        <v>0</v>
      </c>
      <c r="BX203" s="89">
        <v>0</v>
      </c>
      <c r="BY203" s="89">
        <v>0</v>
      </c>
      <c r="BZ203" s="89">
        <v>0</v>
      </c>
      <c r="CA203" s="89">
        <v>0</v>
      </c>
      <c r="CB203" s="89">
        <v>0</v>
      </c>
      <c r="CC203" s="89">
        <v>0</v>
      </c>
      <c r="CD203" s="89">
        <v>0</v>
      </c>
      <c r="CE203" s="89">
        <v>0</v>
      </c>
      <c r="CF203" s="89">
        <v>0</v>
      </c>
      <c r="CG203" s="89">
        <v>0</v>
      </c>
      <c r="CH203" s="89">
        <v>0</v>
      </c>
      <c r="CI203" s="89">
        <v>0</v>
      </c>
      <c r="CJ203" s="89">
        <v>0</v>
      </c>
      <c r="CK203" s="89">
        <v>0</v>
      </c>
      <c r="CL203" s="89">
        <v>0</v>
      </c>
      <c r="CM203" s="89">
        <v>0</v>
      </c>
      <c r="CN203" s="89">
        <v>0</v>
      </c>
      <c r="CO203" s="89">
        <v>0</v>
      </c>
      <c r="CP203" s="89">
        <v>0</v>
      </c>
      <c r="CQ203" s="89">
        <v>0</v>
      </c>
      <c r="CR203" s="89">
        <v>0</v>
      </c>
      <c r="CS203" s="89">
        <v>0</v>
      </c>
      <c r="CT203" s="89">
        <v>0</v>
      </c>
      <c r="CU203" s="89">
        <v>0</v>
      </c>
      <c r="CV203" s="89">
        <v>0</v>
      </c>
      <c r="CW203" s="89">
        <v>0</v>
      </c>
      <c r="CX203" s="89">
        <v>0</v>
      </c>
      <c r="CY203" s="89">
        <v>0</v>
      </c>
      <c r="CZ203" s="89">
        <v>0</v>
      </c>
      <c r="DA203" s="89">
        <v>0</v>
      </c>
      <c r="DB203" s="89">
        <v>0</v>
      </c>
      <c r="DC203" s="89">
        <v>0</v>
      </c>
      <c r="DD203" s="89">
        <v>0</v>
      </c>
      <c r="DE203" s="89">
        <v>0</v>
      </c>
      <c r="DF203" s="89">
        <v>0</v>
      </c>
      <c r="DG203" s="89">
        <v>0</v>
      </c>
      <c r="DH203" s="89">
        <v>0</v>
      </c>
      <c r="DI203" s="89">
        <v>0</v>
      </c>
      <c r="DJ203" s="89">
        <v>0</v>
      </c>
      <c r="DK203" s="89">
        <v>0</v>
      </c>
      <c r="DL203" s="89">
        <v>0</v>
      </c>
      <c r="DM203" s="89">
        <v>0</v>
      </c>
      <c r="DN203" s="89">
        <v>0</v>
      </c>
      <c r="DO203" s="89">
        <v>0</v>
      </c>
      <c r="DP203" s="89">
        <v>0</v>
      </c>
      <c r="DQ203" s="89">
        <v>0</v>
      </c>
      <c r="DR203" s="89">
        <v>0</v>
      </c>
      <c r="DS203" s="89">
        <v>0</v>
      </c>
      <c r="DT203" s="89">
        <v>0</v>
      </c>
      <c r="DU203" s="89">
        <v>0</v>
      </c>
      <c r="DV203" s="89">
        <v>0</v>
      </c>
      <c r="DW203" s="89">
        <v>0</v>
      </c>
      <c r="DX203" s="89">
        <v>0</v>
      </c>
      <c r="DY203" s="89">
        <v>0</v>
      </c>
      <c r="DZ203" s="88"/>
      <c r="EB203" s="72">
        <f t="shared" si="34"/>
        <v>0</v>
      </c>
      <c r="EC203" s="72">
        <f t="shared" si="35"/>
        <v>0</v>
      </c>
      <c r="ED203" s="72">
        <f t="shared" si="36"/>
        <v>0</v>
      </c>
      <c r="EE203" s="72">
        <f t="shared" si="37"/>
        <v>0</v>
      </c>
      <c r="EF203" s="72">
        <f t="shared" si="38"/>
        <v>0</v>
      </c>
      <c r="EG203" s="72">
        <f t="shared" si="39"/>
        <v>0</v>
      </c>
      <c r="EH203" s="72">
        <f t="shared" si="40"/>
        <v>0</v>
      </c>
      <c r="EI203" s="72">
        <f t="shared" si="41"/>
        <v>0</v>
      </c>
      <c r="EJ203" s="72">
        <f t="shared" si="42"/>
        <v>0</v>
      </c>
      <c r="EK203" s="72">
        <f t="shared" si="43"/>
        <v>0</v>
      </c>
      <c r="EL203" s="72">
        <f t="shared" si="44"/>
        <v>0</v>
      </c>
      <c r="EM203" s="72">
        <f t="shared" si="45"/>
        <v>0</v>
      </c>
      <c r="EN203" s="72">
        <f t="shared" si="46"/>
        <v>0</v>
      </c>
      <c r="EO203" s="72">
        <f t="shared" si="47"/>
        <v>0</v>
      </c>
      <c r="EP203" s="72">
        <f t="shared" si="48"/>
        <v>0</v>
      </c>
      <c r="EQ203" s="72">
        <f t="shared" si="49"/>
        <v>0</v>
      </c>
      <c r="ES203" s="11" t="str">
        <f t="shared" si="50"/>
        <v>{0x00, 0x00, 0x00, 0x00, 0x00, 0x00, 0x00, 0x00, 0x00, 0x00, 0x00, 0x00, 0x00, 0x00, 0x00, 0x00},</v>
      </c>
      <c r="FA203" s="81"/>
      <c r="FB203" s="81"/>
      <c r="FC203" s="81"/>
      <c r="FD203" s="81"/>
      <c r="FE203" s="81"/>
      <c r="FF203" s="81"/>
      <c r="FG203" s="81"/>
      <c r="FH203" s="81"/>
      <c r="FI203" s="81"/>
      <c r="FJ203" s="81"/>
      <c r="FK203" s="81"/>
      <c r="FL203" s="81"/>
    </row>
    <row r="204" spans="1:168" s="72" customFormat="1" ht="15" customHeight="1" x14ac:dyDescent="0.25">
      <c r="A204" s="88"/>
      <c r="B204" s="89">
        <v>0</v>
      </c>
      <c r="C204" s="89">
        <v>0</v>
      </c>
      <c r="D204" s="89">
        <v>0</v>
      </c>
      <c r="E204" s="89">
        <v>0</v>
      </c>
      <c r="F204" s="89">
        <v>0</v>
      </c>
      <c r="G204" s="89">
        <v>0</v>
      </c>
      <c r="H204" s="89">
        <v>0</v>
      </c>
      <c r="I204" s="89">
        <v>0</v>
      </c>
      <c r="J204" s="89">
        <v>0</v>
      </c>
      <c r="K204" s="89">
        <v>0</v>
      </c>
      <c r="L204" s="89">
        <v>0</v>
      </c>
      <c r="M204" s="89">
        <v>0</v>
      </c>
      <c r="N204" s="89">
        <v>0</v>
      </c>
      <c r="O204" s="89">
        <v>0</v>
      </c>
      <c r="P204" s="89">
        <v>0</v>
      </c>
      <c r="Q204" s="89">
        <v>0</v>
      </c>
      <c r="R204" s="89">
        <v>0</v>
      </c>
      <c r="S204" s="89">
        <v>0</v>
      </c>
      <c r="T204" s="89">
        <v>0</v>
      </c>
      <c r="U204" s="89">
        <v>0</v>
      </c>
      <c r="V204" s="89">
        <v>0</v>
      </c>
      <c r="W204" s="89">
        <v>0</v>
      </c>
      <c r="X204" s="89">
        <v>0</v>
      </c>
      <c r="Y204" s="89">
        <v>0</v>
      </c>
      <c r="Z204" s="89">
        <v>0</v>
      </c>
      <c r="AA204" s="89">
        <v>0</v>
      </c>
      <c r="AB204" s="89">
        <v>0</v>
      </c>
      <c r="AC204" s="89">
        <v>0</v>
      </c>
      <c r="AD204" s="89">
        <v>0</v>
      </c>
      <c r="AE204" s="89">
        <v>0</v>
      </c>
      <c r="AF204" s="89">
        <v>0</v>
      </c>
      <c r="AG204" s="89">
        <v>0</v>
      </c>
      <c r="AH204" s="89">
        <v>0</v>
      </c>
      <c r="AI204" s="89">
        <v>0</v>
      </c>
      <c r="AJ204" s="89">
        <v>0</v>
      </c>
      <c r="AK204" s="89">
        <v>0</v>
      </c>
      <c r="AL204" s="89">
        <v>0</v>
      </c>
      <c r="AM204" s="89">
        <v>0</v>
      </c>
      <c r="AN204" s="89">
        <v>0</v>
      </c>
      <c r="AO204" s="89">
        <v>0</v>
      </c>
      <c r="AP204" s="89">
        <v>0</v>
      </c>
      <c r="AQ204" s="89">
        <v>0</v>
      </c>
      <c r="AR204" s="89">
        <v>0</v>
      </c>
      <c r="AS204" s="89">
        <v>0</v>
      </c>
      <c r="AT204" s="89">
        <v>0</v>
      </c>
      <c r="AU204" s="89">
        <v>0</v>
      </c>
      <c r="AV204" s="89">
        <v>0</v>
      </c>
      <c r="AW204" s="89">
        <v>0</v>
      </c>
      <c r="AX204" s="89">
        <v>0</v>
      </c>
      <c r="AY204" s="89">
        <v>0</v>
      </c>
      <c r="AZ204" s="89">
        <v>0</v>
      </c>
      <c r="BA204" s="89">
        <v>0</v>
      </c>
      <c r="BB204" s="89">
        <v>0</v>
      </c>
      <c r="BC204" s="89">
        <v>0</v>
      </c>
      <c r="BD204" s="89">
        <v>0</v>
      </c>
      <c r="BE204" s="89">
        <v>0</v>
      </c>
      <c r="BF204" s="89">
        <v>0</v>
      </c>
      <c r="BG204" s="89">
        <v>0</v>
      </c>
      <c r="BH204" s="89">
        <v>0</v>
      </c>
      <c r="BI204" s="89">
        <v>0</v>
      </c>
      <c r="BJ204" s="89">
        <v>0</v>
      </c>
      <c r="BK204" s="89">
        <v>0</v>
      </c>
      <c r="BL204" s="89">
        <v>0</v>
      </c>
      <c r="BM204" s="89">
        <v>0</v>
      </c>
      <c r="BN204" s="89">
        <v>0</v>
      </c>
      <c r="BO204" s="89">
        <v>0</v>
      </c>
      <c r="BP204" s="89">
        <v>0</v>
      </c>
      <c r="BQ204" s="89">
        <v>0</v>
      </c>
      <c r="BR204" s="89">
        <v>0</v>
      </c>
      <c r="BS204" s="89">
        <v>0</v>
      </c>
      <c r="BT204" s="89">
        <v>0</v>
      </c>
      <c r="BU204" s="89">
        <v>0</v>
      </c>
      <c r="BV204" s="89">
        <v>0</v>
      </c>
      <c r="BW204" s="89">
        <v>0</v>
      </c>
      <c r="BX204" s="89">
        <v>0</v>
      </c>
      <c r="BY204" s="89">
        <v>0</v>
      </c>
      <c r="BZ204" s="89">
        <v>0</v>
      </c>
      <c r="CA204" s="89">
        <v>0</v>
      </c>
      <c r="CB204" s="89">
        <v>0</v>
      </c>
      <c r="CC204" s="89">
        <v>0</v>
      </c>
      <c r="CD204" s="89">
        <v>0</v>
      </c>
      <c r="CE204" s="89">
        <v>0</v>
      </c>
      <c r="CF204" s="89">
        <v>0</v>
      </c>
      <c r="CG204" s="89">
        <v>0</v>
      </c>
      <c r="CH204" s="89">
        <v>0</v>
      </c>
      <c r="CI204" s="89">
        <v>0</v>
      </c>
      <c r="CJ204" s="89">
        <v>0</v>
      </c>
      <c r="CK204" s="89">
        <v>0</v>
      </c>
      <c r="CL204" s="89">
        <v>0</v>
      </c>
      <c r="CM204" s="89">
        <v>0</v>
      </c>
      <c r="CN204" s="89">
        <v>0</v>
      </c>
      <c r="CO204" s="89">
        <v>0</v>
      </c>
      <c r="CP204" s="89">
        <v>0</v>
      </c>
      <c r="CQ204" s="89">
        <v>0</v>
      </c>
      <c r="CR204" s="89">
        <v>0</v>
      </c>
      <c r="CS204" s="89">
        <v>0</v>
      </c>
      <c r="CT204" s="89">
        <v>0</v>
      </c>
      <c r="CU204" s="89">
        <v>0</v>
      </c>
      <c r="CV204" s="89">
        <v>0</v>
      </c>
      <c r="CW204" s="89">
        <v>0</v>
      </c>
      <c r="CX204" s="89">
        <v>0</v>
      </c>
      <c r="CY204" s="89">
        <v>0</v>
      </c>
      <c r="CZ204" s="89">
        <v>0</v>
      </c>
      <c r="DA204" s="89">
        <v>0</v>
      </c>
      <c r="DB204" s="89">
        <v>0</v>
      </c>
      <c r="DC204" s="89">
        <v>0</v>
      </c>
      <c r="DD204" s="89">
        <v>0</v>
      </c>
      <c r="DE204" s="89">
        <v>0</v>
      </c>
      <c r="DF204" s="89">
        <v>0</v>
      </c>
      <c r="DG204" s="89">
        <v>0</v>
      </c>
      <c r="DH204" s="89">
        <v>0</v>
      </c>
      <c r="DI204" s="89">
        <v>0</v>
      </c>
      <c r="DJ204" s="89">
        <v>0</v>
      </c>
      <c r="DK204" s="89">
        <v>0</v>
      </c>
      <c r="DL204" s="89">
        <v>0</v>
      </c>
      <c r="DM204" s="89">
        <v>0</v>
      </c>
      <c r="DN204" s="89">
        <v>0</v>
      </c>
      <c r="DO204" s="89">
        <v>0</v>
      </c>
      <c r="DP204" s="89">
        <v>0</v>
      </c>
      <c r="DQ204" s="89">
        <v>0</v>
      </c>
      <c r="DR204" s="89">
        <v>0</v>
      </c>
      <c r="DS204" s="89">
        <v>0</v>
      </c>
      <c r="DT204" s="89">
        <v>0</v>
      </c>
      <c r="DU204" s="89">
        <v>0</v>
      </c>
      <c r="DV204" s="89">
        <v>0</v>
      </c>
      <c r="DW204" s="89">
        <v>0</v>
      </c>
      <c r="DX204" s="89">
        <v>0</v>
      </c>
      <c r="DY204" s="89">
        <v>0</v>
      </c>
      <c r="DZ204" s="88"/>
      <c r="EB204" s="72">
        <f t="shared" si="34"/>
        <v>0</v>
      </c>
      <c r="EC204" s="72">
        <f t="shared" si="35"/>
        <v>0</v>
      </c>
      <c r="ED204" s="72">
        <f t="shared" si="36"/>
        <v>0</v>
      </c>
      <c r="EE204" s="72">
        <f t="shared" si="37"/>
        <v>0</v>
      </c>
      <c r="EF204" s="72">
        <f t="shared" si="38"/>
        <v>0</v>
      </c>
      <c r="EG204" s="72">
        <f t="shared" si="39"/>
        <v>0</v>
      </c>
      <c r="EH204" s="72">
        <f t="shared" si="40"/>
        <v>0</v>
      </c>
      <c r="EI204" s="72">
        <f t="shared" si="41"/>
        <v>0</v>
      </c>
      <c r="EJ204" s="72">
        <f t="shared" si="42"/>
        <v>0</v>
      </c>
      <c r="EK204" s="72">
        <f t="shared" si="43"/>
        <v>0</v>
      </c>
      <c r="EL204" s="72">
        <f t="shared" si="44"/>
        <v>0</v>
      </c>
      <c r="EM204" s="72">
        <f t="shared" si="45"/>
        <v>0</v>
      </c>
      <c r="EN204" s="72">
        <f t="shared" si="46"/>
        <v>0</v>
      </c>
      <c r="EO204" s="72">
        <f t="shared" si="47"/>
        <v>0</v>
      </c>
      <c r="EP204" s="72">
        <f t="shared" si="48"/>
        <v>0</v>
      </c>
      <c r="EQ204" s="72">
        <f t="shared" si="49"/>
        <v>0</v>
      </c>
      <c r="ES204" s="11" t="str">
        <f t="shared" si="50"/>
        <v>{0x00, 0x00, 0x00, 0x00, 0x00, 0x00, 0x00, 0x00, 0x00, 0x00, 0x00, 0x00, 0x00, 0x00, 0x00, 0x00},</v>
      </c>
      <c r="FA204" s="81"/>
      <c r="FB204" s="81"/>
      <c r="FC204" s="81"/>
      <c r="FD204" s="81"/>
      <c r="FE204" s="81"/>
      <c r="FF204" s="81"/>
      <c r="FG204" s="81"/>
      <c r="FH204" s="81"/>
      <c r="FI204" s="81"/>
      <c r="FJ204" s="81"/>
      <c r="FK204" s="81"/>
      <c r="FL204" s="81"/>
    </row>
    <row r="205" spans="1:168" s="72" customFormat="1" ht="15" customHeight="1" x14ac:dyDescent="0.25">
      <c r="A205" s="88"/>
      <c r="B205" s="89">
        <v>0</v>
      </c>
      <c r="C205" s="89">
        <v>0</v>
      </c>
      <c r="D205" s="89">
        <v>0</v>
      </c>
      <c r="E205" s="89">
        <v>0</v>
      </c>
      <c r="F205" s="89">
        <v>0</v>
      </c>
      <c r="G205" s="89">
        <v>0</v>
      </c>
      <c r="H205" s="89">
        <v>0</v>
      </c>
      <c r="I205" s="89">
        <v>0</v>
      </c>
      <c r="J205" s="89">
        <v>0</v>
      </c>
      <c r="K205" s="89">
        <v>0</v>
      </c>
      <c r="L205" s="89">
        <v>0</v>
      </c>
      <c r="M205" s="89">
        <v>0</v>
      </c>
      <c r="N205" s="89">
        <v>0</v>
      </c>
      <c r="O205" s="89">
        <v>0</v>
      </c>
      <c r="P205" s="89">
        <v>0</v>
      </c>
      <c r="Q205" s="89">
        <v>0</v>
      </c>
      <c r="R205" s="89">
        <v>0</v>
      </c>
      <c r="S205" s="89">
        <v>0</v>
      </c>
      <c r="T205" s="89">
        <v>0</v>
      </c>
      <c r="U205" s="89">
        <v>0</v>
      </c>
      <c r="V205" s="89">
        <v>0</v>
      </c>
      <c r="W205" s="89">
        <v>0</v>
      </c>
      <c r="X205" s="89">
        <v>0</v>
      </c>
      <c r="Y205" s="89">
        <v>0</v>
      </c>
      <c r="Z205" s="89">
        <v>0</v>
      </c>
      <c r="AA205" s="89">
        <v>0</v>
      </c>
      <c r="AB205" s="89">
        <v>0</v>
      </c>
      <c r="AC205" s="89">
        <v>0</v>
      </c>
      <c r="AD205" s="89">
        <v>0</v>
      </c>
      <c r="AE205" s="89">
        <v>0</v>
      </c>
      <c r="AF205" s="89">
        <v>0</v>
      </c>
      <c r="AG205" s="89">
        <v>0</v>
      </c>
      <c r="AH205" s="89">
        <v>0</v>
      </c>
      <c r="AI205" s="89">
        <v>0</v>
      </c>
      <c r="AJ205" s="89">
        <v>0</v>
      </c>
      <c r="AK205" s="89">
        <v>0</v>
      </c>
      <c r="AL205" s="89">
        <v>0</v>
      </c>
      <c r="AM205" s="89">
        <v>0</v>
      </c>
      <c r="AN205" s="89">
        <v>0</v>
      </c>
      <c r="AO205" s="89">
        <v>0</v>
      </c>
      <c r="AP205" s="89">
        <v>0</v>
      </c>
      <c r="AQ205" s="89">
        <v>0</v>
      </c>
      <c r="AR205" s="89">
        <v>0</v>
      </c>
      <c r="AS205" s="89">
        <v>0</v>
      </c>
      <c r="AT205" s="89">
        <v>0</v>
      </c>
      <c r="AU205" s="89">
        <v>0</v>
      </c>
      <c r="AV205" s="89">
        <v>0</v>
      </c>
      <c r="AW205" s="89">
        <v>0</v>
      </c>
      <c r="AX205" s="89">
        <v>0</v>
      </c>
      <c r="AY205" s="89">
        <v>0</v>
      </c>
      <c r="AZ205" s="89">
        <v>0</v>
      </c>
      <c r="BA205" s="89">
        <v>0</v>
      </c>
      <c r="BB205" s="89">
        <v>0</v>
      </c>
      <c r="BC205" s="89">
        <v>0</v>
      </c>
      <c r="BD205" s="89">
        <v>0</v>
      </c>
      <c r="BE205" s="89">
        <v>0</v>
      </c>
      <c r="BF205" s="89">
        <v>0</v>
      </c>
      <c r="BG205" s="89">
        <v>0</v>
      </c>
      <c r="BH205" s="89">
        <v>0</v>
      </c>
      <c r="BI205" s="89">
        <v>0</v>
      </c>
      <c r="BJ205" s="89">
        <v>0</v>
      </c>
      <c r="BK205" s="89">
        <v>0</v>
      </c>
      <c r="BL205" s="89">
        <v>0</v>
      </c>
      <c r="BM205" s="89">
        <v>0</v>
      </c>
      <c r="BN205" s="89">
        <v>0</v>
      </c>
      <c r="BO205" s="89">
        <v>0</v>
      </c>
      <c r="BP205" s="89">
        <v>0</v>
      </c>
      <c r="BQ205" s="89">
        <v>0</v>
      </c>
      <c r="BR205" s="89">
        <v>0</v>
      </c>
      <c r="BS205" s="89">
        <v>0</v>
      </c>
      <c r="BT205" s="89">
        <v>0</v>
      </c>
      <c r="BU205" s="89">
        <v>0</v>
      </c>
      <c r="BV205" s="89">
        <v>0</v>
      </c>
      <c r="BW205" s="89">
        <v>0</v>
      </c>
      <c r="BX205" s="89">
        <v>0</v>
      </c>
      <c r="BY205" s="89">
        <v>0</v>
      </c>
      <c r="BZ205" s="89">
        <v>0</v>
      </c>
      <c r="CA205" s="89">
        <v>0</v>
      </c>
      <c r="CB205" s="89">
        <v>0</v>
      </c>
      <c r="CC205" s="89">
        <v>0</v>
      </c>
      <c r="CD205" s="89">
        <v>0</v>
      </c>
      <c r="CE205" s="89">
        <v>0</v>
      </c>
      <c r="CF205" s="89">
        <v>0</v>
      </c>
      <c r="CG205" s="89">
        <v>0</v>
      </c>
      <c r="CH205" s="89">
        <v>0</v>
      </c>
      <c r="CI205" s="89">
        <v>0</v>
      </c>
      <c r="CJ205" s="89">
        <v>0</v>
      </c>
      <c r="CK205" s="89">
        <v>0</v>
      </c>
      <c r="CL205" s="89">
        <v>0</v>
      </c>
      <c r="CM205" s="89">
        <v>0</v>
      </c>
      <c r="CN205" s="89">
        <v>0</v>
      </c>
      <c r="CO205" s="89">
        <v>0</v>
      </c>
      <c r="CP205" s="89">
        <v>0</v>
      </c>
      <c r="CQ205" s="89">
        <v>0</v>
      </c>
      <c r="CR205" s="89">
        <v>0</v>
      </c>
      <c r="CS205" s="89">
        <v>0</v>
      </c>
      <c r="CT205" s="89">
        <v>0</v>
      </c>
      <c r="CU205" s="89">
        <v>0</v>
      </c>
      <c r="CV205" s="89">
        <v>0</v>
      </c>
      <c r="CW205" s="89">
        <v>0</v>
      </c>
      <c r="CX205" s="89">
        <v>0</v>
      </c>
      <c r="CY205" s="89">
        <v>0</v>
      </c>
      <c r="CZ205" s="89">
        <v>0</v>
      </c>
      <c r="DA205" s="89">
        <v>0</v>
      </c>
      <c r="DB205" s="89">
        <v>0</v>
      </c>
      <c r="DC205" s="89">
        <v>0</v>
      </c>
      <c r="DD205" s="89">
        <v>0</v>
      </c>
      <c r="DE205" s="89">
        <v>0</v>
      </c>
      <c r="DF205" s="89">
        <v>0</v>
      </c>
      <c r="DG205" s="89">
        <v>0</v>
      </c>
      <c r="DH205" s="89">
        <v>0</v>
      </c>
      <c r="DI205" s="89">
        <v>0</v>
      </c>
      <c r="DJ205" s="89">
        <v>0</v>
      </c>
      <c r="DK205" s="89">
        <v>0</v>
      </c>
      <c r="DL205" s="89">
        <v>0</v>
      </c>
      <c r="DM205" s="89">
        <v>0</v>
      </c>
      <c r="DN205" s="89">
        <v>0</v>
      </c>
      <c r="DO205" s="89">
        <v>0</v>
      </c>
      <c r="DP205" s="89">
        <v>0</v>
      </c>
      <c r="DQ205" s="89">
        <v>0</v>
      </c>
      <c r="DR205" s="89">
        <v>0</v>
      </c>
      <c r="DS205" s="89">
        <v>0</v>
      </c>
      <c r="DT205" s="89">
        <v>0</v>
      </c>
      <c r="DU205" s="89">
        <v>0</v>
      </c>
      <c r="DV205" s="89">
        <v>0</v>
      </c>
      <c r="DW205" s="89">
        <v>0</v>
      </c>
      <c r="DX205" s="89">
        <v>0</v>
      </c>
      <c r="DY205" s="89">
        <v>0</v>
      </c>
      <c r="DZ205" s="88"/>
      <c r="EB205" s="72">
        <f t="shared" si="34"/>
        <v>0</v>
      </c>
      <c r="EC205" s="72">
        <f t="shared" si="35"/>
        <v>0</v>
      </c>
      <c r="ED205" s="72">
        <f t="shared" si="36"/>
        <v>0</v>
      </c>
      <c r="EE205" s="72">
        <f t="shared" si="37"/>
        <v>0</v>
      </c>
      <c r="EF205" s="72">
        <f t="shared" si="38"/>
        <v>0</v>
      </c>
      <c r="EG205" s="72">
        <f t="shared" si="39"/>
        <v>0</v>
      </c>
      <c r="EH205" s="72">
        <f t="shared" si="40"/>
        <v>0</v>
      </c>
      <c r="EI205" s="72">
        <f t="shared" si="41"/>
        <v>0</v>
      </c>
      <c r="EJ205" s="72">
        <f t="shared" si="42"/>
        <v>0</v>
      </c>
      <c r="EK205" s="72">
        <f t="shared" si="43"/>
        <v>0</v>
      </c>
      <c r="EL205" s="72">
        <f t="shared" si="44"/>
        <v>0</v>
      </c>
      <c r="EM205" s="72">
        <f t="shared" si="45"/>
        <v>0</v>
      </c>
      <c r="EN205" s="72">
        <f t="shared" si="46"/>
        <v>0</v>
      </c>
      <c r="EO205" s="72">
        <f t="shared" si="47"/>
        <v>0</v>
      </c>
      <c r="EP205" s="72">
        <f t="shared" si="48"/>
        <v>0</v>
      </c>
      <c r="EQ205" s="72">
        <f t="shared" si="49"/>
        <v>0</v>
      </c>
      <c r="ES205" s="11" t="str">
        <f t="shared" si="50"/>
        <v>{0x00, 0x00, 0x00, 0x00, 0x00, 0x00, 0x00, 0x00, 0x00, 0x00, 0x00, 0x00, 0x00, 0x00, 0x00, 0x00},</v>
      </c>
      <c r="FA205" s="81"/>
      <c r="FB205" s="81"/>
      <c r="FC205" s="81"/>
      <c r="FD205" s="81"/>
      <c r="FE205" s="81"/>
      <c r="FF205" s="81"/>
      <c r="FG205" s="81"/>
      <c r="FH205" s="81"/>
      <c r="FI205" s="81"/>
      <c r="FJ205" s="81"/>
      <c r="FK205" s="81"/>
      <c r="FL205" s="81"/>
    </row>
    <row r="206" spans="1:168" s="72" customFormat="1" ht="15" customHeight="1" x14ac:dyDescent="0.25">
      <c r="A206" s="88"/>
      <c r="B206" s="89">
        <v>0</v>
      </c>
      <c r="C206" s="89">
        <v>0</v>
      </c>
      <c r="D206" s="89">
        <v>0</v>
      </c>
      <c r="E206" s="89">
        <v>0</v>
      </c>
      <c r="F206" s="89">
        <v>0</v>
      </c>
      <c r="G206" s="89">
        <v>0</v>
      </c>
      <c r="H206" s="89">
        <v>0</v>
      </c>
      <c r="I206" s="89">
        <v>0</v>
      </c>
      <c r="J206" s="89">
        <v>0</v>
      </c>
      <c r="K206" s="89">
        <v>0</v>
      </c>
      <c r="L206" s="89">
        <v>0</v>
      </c>
      <c r="M206" s="89">
        <v>0</v>
      </c>
      <c r="N206" s="89">
        <v>0</v>
      </c>
      <c r="O206" s="89">
        <v>0</v>
      </c>
      <c r="P206" s="89">
        <v>0</v>
      </c>
      <c r="Q206" s="89">
        <v>0</v>
      </c>
      <c r="R206" s="89">
        <v>0</v>
      </c>
      <c r="S206" s="89">
        <v>0</v>
      </c>
      <c r="T206" s="89">
        <v>0</v>
      </c>
      <c r="U206" s="89">
        <v>0</v>
      </c>
      <c r="V206" s="89">
        <v>0</v>
      </c>
      <c r="W206" s="89">
        <v>0</v>
      </c>
      <c r="X206" s="89">
        <v>0</v>
      </c>
      <c r="Y206" s="89">
        <v>0</v>
      </c>
      <c r="Z206" s="89">
        <v>0</v>
      </c>
      <c r="AA206" s="89">
        <v>0</v>
      </c>
      <c r="AB206" s="89">
        <v>0</v>
      </c>
      <c r="AC206" s="89">
        <v>0</v>
      </c>
      <c r="AD206" s="89">
        <v>0</v>
      </c>
      <c r="AE206" s="89">
        <v>0</v>
      </c>
      <c r="AF206" s="89">
        <v>0</v>
      </c>
      <c r="AG206" s="89">
        <v>0</v>
      </c>
      <c r="AH206" s="89">
        <v>0</v>
      </c>
      <c r="AI206" s="89">
        <v>0</v>
      </c>
      <c r="AJ206" s="89">
        <v>0</v>
      </c>
      <c r="AK206" s="89">
        <v>0</v>
      </c>
      <c r="AL206" s="89">
        <v>0</v>
      </c>
      <c r="AM206" s="89">
        <v>0</v>
      </c>
      <c r="AN206" s="89">
        <v>0</v>
      </c>
      <c r="AO206" s="89">
        <v>0</v>
      </c>
      <c r="AP206" s="89">
        <v>0</v>
      </c>
      <c r="AQ206" s="89">
        <v>0</v>
      </c>
      <c r="AR206" s="89">
        <v>0</v>
      </c>
      <c r="AS206" s="89">
        <v>0</v>
      </c>
      <c r="AT206" s="89">
        <v>0</v>
      </c>
      <c r="AU206" s="89">
        <v>0</v>
      </c>
      <c r="AV206" s="89">
        <v>0</v>
      </c>
      <c r="AW206" s="89">
        <v>0</v>
      </c>
      <c r="AX206" s="89">
        <v>0</v>
      </c>
      <c r="AY206" s="89">
        <v>0</v>
      </c>
      <c r="AZ206" s="89">
        <v>0</v>
      </c>
      <c r="BA206" s="89">
        <v>0</v>
      </c>
      <c r="BB206" s="89">
        <v>0</v>
      </c>
      <c r="BC206" s="89">
        <v>0</v>
      </c>
      <c r="BD206" s="89">
        <v>0</v>
      </c>
      <c r="BE206" s="89">
        <v>0</v>
      </c>
      <c r="BF206" s="89">
        <v>0</v>
      </c>
      <c r="BG206" s="89">
        <v>0</v>
      </c>
      <c r="BH206" s="89">
        <v>0</v>
      </c>
      <c r="BI206" s="89">
        <v>0</v>
      </c>
      <c r="BJ206" s="89">
        <v>0</v>
      </c>
      <c r="BK206" s="89">
        <v>0</v>
      </c>
      <c r="BL206" s="89">
        <v>0</v>
      </c>
      <c r="BM206" s="89">
        <v>0</v>
      </c>
      <c r="BN206" s="89">
        <v>0</v>
      </c>
      <c r="BO206" s="89">
        <v>0</v>
      </c>
      <c r="BP206" s="89">
        <v>0</v>
      </c>
      <c r="BQ206" s="89">
        <v>0</v>
      </c>
      <c r="BR206" s="89">
        <v>0</v>
      </c>
      <c r="BS206" s="89">
        <v>0</v>
      </c>
      <c r="BT206" s="89">
        <v>0</v>
      </c>
      <c r="BU206" s="89">
        <v>0</v>
      </c>
      <c r="BV206" s="89">
        <v>0</v>
      </c>
      <c r="BW206" s="89">
        <v>0</v>
      </c>
      <c r="BX206" s="89">
        <v>0</v>
      </c>
      <c r="BY206" s="89">
        <v>0</v>
      </c>
      <c r="BZ206" s="89">
        <v>0</v>
      </c>
      <c r="CA206" s="89">
        <v>0</v>
      </c>
      <c r="CB206" s="89">
        <v>0</v>
      </c>
      <c r="CC206" s="89">
        <v>0</v>
      </c>
      <c r="CD206" s="89">
        <v>0</v>
      </c>
      <c r="CE206" s="89">
        <v>0</v>
      </c>
      <c r="CF206" s="89">
        <v>0</v>
      </c>
      <c r="CG206" s="89">
        <v>0</v>
      </c>
      <c r="CH206" s="89">
        <v>0</v>
      </c>
      <c r="CI206" s="89">
        <v>0</v>
      </c>
      <c r="CJ206" s="89">
        <v>0</v>
      </c>
      <c r="CK206" s="89">
        <v>0</v>
      </c>
      <c r="CL206" s="89">
        <v>0</v>
      </c>
      <c r="CM206" s="89">
        <v>0</v>
      </c>
      <c r="CN206" s="89">
        <v>0</v>
      </c>
      <c r="CO206" s="89">
        <v>0</v>
      </c>
      <c r="CP206" s="89">
        <v>0</v>
      </c>
      <c r="CQ206" s="89">
        <v>0</v>
      </c>
      <c r="CR206" s="89">
        <v>0</v>
      </c>
      <c r="CS206" s="89">
        <v>0</v>
      </c>
      <c r="CT206" s="89">
        <v>0</v>
      </c>
      <c r="CU206" s="89">
        <v>0</v>
      </c>
      <c r="CV206" s="89">
        <v>0</v>
      </c>
      <c r="CW206" s="89">
        <v>0</v>
      </c>
      <c r="CX206" s="89">
        <v>0</v>
      </c>
      <c r="CY206" s="89">
        <v>0</v>
      </c>
      <c r="CZ206" s="89">
        <v>0</v>
      </c>
      <c r="DA206" s="89">
        <v>0</v>
      </c>
      <c r="DB206" s="89">
        <v>0</v>
      </c>
      <c r="DC206" s="89">
        <v>0</v>
      </c>
      <c r="DD206" s="89">
        <v>0</v>
      </c>
      <c r="DE206" s="89">
        <v>0</v>
      </c>
      <c r="DF206" s="89">
        <v>0</v>
      </c>
      <c r="DG206" s="89">
        <v>0</v>
      </c>
      <c r="DH206" s="89">
        <v>0</v>
      </c>
      <c r="DI206" s="89">
        <v>0</v>
      </c>
      <c r="DJ206" s="89">
        <v>0</v>
      </c>
      <c r="DK206" s="89">
        <v>0</v>
      </c>
      <c r="DL206" s="89">
        <v>0</v>
      </c>
      <c r="DM206" s="89">
        <v>0</v>
      </c>
      <c r="DN206" s="89">
        <v>0</v>
      </c>
      <c r="DO206" s="89">
        <v>0</v>
      </c>
      <c r="DP206" s="89">
        <v>0</v>
      </c>
      <c r="DQ206" s="89">
        <v>0</v>
      </c>
      <c r="DR206" s="89">
        <v>0</v>
      </c>
      <c r="DS206" s="89">
        <v>0</v>
      </c>
      <c r="DT206" s="89">
        <v>0</v>
      </c>
      <c r="DU206" s="89">
        <v>0</v>
      </c>
      <c r="DV206" s="89">
        <v>0</v>
      </c>
      <c r="DW206" s="89">
        <v>0</v>
      </c>
      <c r="DX206" s="89">
        <v>0</v>
      </c>
      <c r="DY206" s="89">
        <v>0</v>
      </c>
      <c r="DZ206" s="88"/>
      <c r="EB206" s="72">
        <f t="shared" si="34"/>
        <v>0</v>
      </c>
      <c r="EC206" s="72">
        <f t="shared" si="35"/>
        <v>0</v>
      </c>
      <c r="ED206" s="72">
        <f t="shared" si="36"/>
        <v>0</v>
      </c>
      <c r="EE206" s="72">
        <f t="shared" si="37"/>
        <v>0</v>
      </c>
      <c r="EF206" s="72">
        <f t="shared" si="38"/>
        <v>0</v>
      </c>
      <c r="EG206" s="72">
        <f t="shared" si="39"/>
        <v>0</v>
      </c>
      <c r="EH206" s="72">
        <f t="shared" si="40"/>
        <v>0</v>
      </c>
      <c r="EI206" s="72">
        <f t="shared" si="41"/>
        <v>0</v>
      </c>
      <c r="EJ206" s="72">
        <f t="shared" si="42"/>
        <v>0</v>
      </c>
      <c r="EK206" s="72">
        <f t="shared" si="43"/>
        <v>0</v>
      </c>
      <c r="EL206" s="72">
        <f t="shared" si="44"/>
        <v>0</v>
      </c>
      <c r="EM206" s="72">
        <f t="shared" si="45"/>
        <v>0</v>
      </c>
      <c r="EN206" s="72">
        <f t="shared" si="46"/>
        <v>0</v>
      </c>
      <c r="EO206" s="72">
        <f t="shared" si="47"/>
        <v>0</v>
      </c>
      <c r="EP206" s="72">
        <f t="shared" si="48"/>
        <v>0</v>
      </c>
      <c r="EQ206" s="72">
        <f t="shared" si="49"/>
        <v>0</v>
      </c>
      <c r="ES206" s="11" t="str">
        <f t="shared" si="50"/>
        <v>{0x00, 0x00, 0x00, 0x00, 0x00, 0x00, 0x00, 0x00, 0x00, 0x00, 0x00, 0x00, 0x00, 0x00, 0x00, 0x00},</v>
      </c>
      <c r="FA206" s="81"/>
      <c r="FB206" s="81"/>
      <c r="FC206" s="81"/>
      <c r="FD206" s="81"/>
      <c r="FE206" s="81"/>
      <c r="FF206" s="81"/>
      <c r="FG206" s="81"/>
      <c r="FH206" s="81"/>
      <c r="FI206" s="81"/>
      <c r="FJ206" s="81"/>
      <c r="FK206" s="81"/>
      <c r="FL206" s="81"/>
    </row>
    <row r="207" spans="1:168" s="72" customFormat="1" ht="15" customHeight="1" x14ac:dyDescent="0.25">
      <c r="A207" s="88"/>
      <c r="B207" s="89">
        <v>0</v>
      </c>
      <c r="C207" s="89">
        <v>0</v>
      </c>
      <c r="D207" s="89">
        <v>0</v>
      </c>
      <c r="E207" s="89">
        <v>0</v>
      </c>
      <c r="F207" s="89">
        <v>0</v>
      </c>
      <c r="G207" s="89">
        <v>0</v>
      </c>
      <c r="H207" s="89">
        <v>0</v>
      </c>
      <c r="I207" s="89">
        <v>0</v>
      </c>
      <c r="J207" s="89">
        <v>0</v>
      </c>
      <c r="K207" s="89">
        <v>0</v>
      </c>
      <c r="L207" s="89">
        <v>0</v>
      </c>
      <c r="M207" s="89">
        <v>0</v>
      </c>
      <c r="N207" s="89">
        <v>0</v>
      </c>
      <c r="O207" s="89">
        <v>0</v>
      </c>
      <c r="P207" s="89">
        <v>0</v>
      </c>
      <c r="Q207" s="89">
        <v>0</v>
      </c>
      <c r="R207" s="89">
        <v>0</v>
      </c>
      <c r="S207" s="89">
        <v>0</v>
      </c>
      <c r="T207" s="89">
        <v>0</v>
      </c>
      <c r="U207" s="89">
        <v>0</v>
      </c>
      <c r="V207" s="89">
        <v>0</v>
      </c>
      <c r="W207" s="89">
        <v>0</v>
      </c>
      <c r="X207" s="89">
        <v>0</v>
      </c>
      <c r="Y207" s="89">
        <v>0</v>
      </c>
      <c r="Z207" s="89">
        <v>0</v>
      </c>
      <c r="AA207" s="89">
        <v>0</v>
      </c>
      <c r="AB207" s="89">
        <v>0</v>
      </c>
      <c r="AC207" s="89">
        <v>0</v>
      </c>
      <c r="AD207" s="89">
        <v>0</v>
      </c>
      <c r="AE207" s="89">
        <v>0</v>
      </c>
      <c r="AF207" s="89">
        <v>0</v>
      </c>
      <c r="AG207" s="89">
        <v>0</v>
      </c>
      <c r="AH207" s="89">
        <v>0</v>
      </c>
      <c r="AI207" s="89">
        <v>0</v>
      </c>
      <c r="AJ207" s="89">
        <v>0</v>
      </c>
      <c r="AK207" s="89">
        <v>0</v>
      </c>
      <c r="AL207" s="89">
        <v>0</v>
      </c>
      <c r="AM207" s="89">
        <v>0</v>
      </c>
      <c r="AN207" s="89">
        <v>0</v>
      </c>
      <c r="AO207" s="89">
        <v>0</v>
      </c>
      <c r="AP207" s="89">
        <v>0</v>
      </c>
      <c r="AQ207" s="89">
        <v>0</v>
      </c>
      <c r="AR207" s="89">
        <v>0</v>
      </c>
      <c r="AS207" s="89">
        <v>0</v>
      </c>
      <c r="AT207" s="89">
        <v>0</v>
      </c>
      <c r="AU207" s="89">
        <v>0</v>
      </c>
      <c r="AV207" s="89">
        <v>0</v>
      </c>
      <c r="AW207" s="89">
        <v>0</v>
      </c>
      <c r="AX207" s="89">
        <v>0</v>
      </c>
      <c r="AY207" s="89">
        <v>0</v>
      </c>
      <c r="AZ207" s="89">
        <v>0</v>
      </c>
      <c r="BA207" s="89">
        <v>0</v>
      </c>
      <c r="BB207" s="89">
        <v>0</v>
      </c>
      <c r="BC207" s="89">
        <v>0</v>
      </c>
      <c r="BD207" s="89">
        <v>0</v>
      </c>
      <c r="BE207" s="89">
        <v>0</v>
      </c>
      <c r="BF207" s="89">
        <v>0</v>
      </c>
      <c r="BG207" s="89">
        <v>0</v>
      </c>
      <c r="BH207" s="89">
        <v>0</v>
      </c>
      <c r="BI207" s="89">
        <v>0</v>
      </c>
      <c r="BJ207" s="89">
        <v>0</v>
      </c>
      <c r="BK207" s="89">
        <v>0</v>
      </c>
      <c r="BL207" s="89">
        <v>0</v>
      </c>
      <c r="BM207" s="89">
        <v>0</v>
      </c>
      <c r="BN207" s="89">
        <v>0</v>
      </c>
      <c r="BO207" s="89">
        <v>0</v>
      </c>
      <c r="BP207" s="89">
        <v>0</v>
      </c>
      <c r="BQ207" s="89">
        <v>0</v>
      </c>
      <c r="BR207" s="89">
        <v>0</v>
      </c>
      <c r="BS207" s="89">
        <v>0</v>
      </c>
      <c r="BT207" s="89">
        <v>0</v>
      </c>
      <c r="BU207" s="89">
        <v>0</v>
      </c>
      <c r="BV207" s="89">
        <v>0</v>
      </c>
      <c r="BW207" s="89">
        <v>0</v>
      </c>
      <c r="BX207" s="89">
        <v>0</v>
      </c>
      <c r="BY207" s="89">
        <v>0</v>
      </c>
      <c r="BZ207" s="89">
        <v>0</v>
      </c>
      <c r="CA207" s="89">
        <v>0</v>
      </c>
      <c r="CB207" s="89">
        <v>0</v>
      </c>
      <c r="CC207" s="89">
        <v>0</v>
      </c>
      <c r="CD207" s="89">
        <v>0</v>
      </c>
      <c r="CE207" s="89">
        <v>0</v>
      </c>
      <c r="CF207" s="89">
        <v>0</v>
      </c>
      <c r="CG207" s="89">
        <v>0</v>
      </c>
      <c r="CH207" s="89">
        <v>0</v>
      </c>
      <c r="CI207" s="89">
        <v>0</v>
      </c>
      <c r="CJ207" s="89">
        <v>0</v>
      </c>
      <c r="CK207" s="89">
        <v>0</v>
      </c>
      <c r="CL207" s="89">
        <v>0</v>
      </c>
      <c r="CM207" s="89">
        <v>0</v>
      </c>
      <c r="CN207" s="89">
        <v>0</v>
      </c>
      <c r="CO207" s="89">
        <v>0</v>
      </c>
      <c r="CP207" s="89">
        <v>0</v>
      </c>
      <c r="CQ207" s="89">
        <v>0</v>
      </c>
      <c r="CR207" s="89">
        <v>0</v>
      </c>
      <c r="CS207" s="89">
        <v>0</v>
      </c>
      <c r="CT207" s="89">
        <v>0</v>
      </c>
      <c r="CU207" s="89">
        <v>0</v>
      </c>
      <c r="CV207" s="89">
        <v>0</v>
      </c>
      <c r="CW207" s="89">
        <v>0</v>
      </c>
      <c r="CX207" s="89">
        <v>0</v>
      </c>
      <c r="CY207" s="89">
        <v>0</v>
      </c>
      <c r="CZ207" s="89">
        <v>0</v>
      </c>
      <c r="DA207" s="89">
        <v>0</v>
      </c>
      <c r="DB207" s="89">
        <v>0</v>
      </c>
      <c r="DC207" s="89">
        <v>0</v>
      </c>
      <c r="DD207" s="89">
        <v>0</v>
      </c>
      <c r="DE207" s="89">
        <v>0</v>
      </c>
      <c r="DF207" s="89">
        <v>0</v>
      </c>
      <c r="DG207" s="89">
        <v>0</v>
      </c>
      <c r="DH207" s="89">
        <v>0</v>
      </c>
      <c r="DI207" s="89">
        <v>0</v>
      </c>
      <c r="DJ207" s="89">
        <v>0</v>
      </c>
      <c r="DK207" s="89">
        <v>0</v>
      </c>
      <c r="DL207" s="89">
        <v>0</v>
      </c>
      <c r="DM207" s="89">
        <v>0</v>
      </c>
      <c r="DN207" s="89">
        <v>0</v>
      </c>
      <c r="DO207" s="89">
        <v>0</v>
      </c>
      <c r="DP207" s="89">
        <v>0</v>
      </c>
      <c r="DQ207" s="89">
        <v>0</v>
      </c>
      <c r="DR207" s="89">
        <v>0</v>
      </c>
      <c r="DS207" s="89">
        <v>0</v>
      </c>
      <c r="DT207" s="89">
        <v>0</v>
      </c>
      <c r="DU207" s="89">
        <v>0</v>
      </c>
      <c r="DV207" s="89">
        <v>0</v>
      </c>
      <c r="DW207" s="89">
        <v>0</v>
      </c>
      <c r="DX207" s="89">
        <v>0</v>
      </c>
      <c r="DY207" s="89">
        <v>0</v>
      </c>
      <c r="DZ207" s="88"/>
      <c r="EB207" s="72">
        <f t="shared" si="34"/>
        <v>0</v>
      </c>
      <c r="EC207" s="72">
        <f t="shared" si="35"/>
        <v>0</v>
      </c>
      <c r="ED207" s="72">
        <f t="shared" si="36"/>
        <v>0</v>
      </c>
      <c r="EE207" s="72">
        <f t="shared" si="37"/>
        <v>0</v>
      </c>
      <c r="EF207" s="72">
        <f t="shared" si="38"/>
        <v>0</v>
      </c>
      <c r="EG207" s="72">
        <f t="shared" si="39"/>
        <v>0</v>
      </c>
      <c r="EH207" s="72">
        <f t="shared" si="40"/>
        <v>0</v>
      </c>
      <c r="EI207" s="72">
        <f t="shared" si="41"/>
        <v>0</v>
      </c>
      <c r="EJ207" s="72">
        <f t="shared" si="42"/>
        <v>0</v>
      </c>
      <c r="EK207" s="72">
        <f t="shared" si="43"/>
        <v>0</v>
      </c>
      <c r="EL207" s="72">
        <f t="shared" si="44"/>
        <v>0</v>
      </c>
      <c r="EM207" s="72">
        <f t="shared" si="45"/>
        <v>0</v>
      </c>
      <c r="EN207" s="72">
        <f t="shared" si="46"/>
        <v>0</v>
      </c>
      <c r="EO207" s="72">
        <f t="shared" si="47"/>
        <v>0</v>
      </c>
      <c r="EP207" s="72">
        <f t="shared" si="48"/>
        <v>0</v>
      </c>
      <c r="EQ207" s="72">
        <f t="shared" si="49"/>
        <v>0</v>
      </c>
      <c r="ES207" s="11" t="str">
        <f t="shared" si="50"/>
        <v>{0x00, 0x00, 0x00, 0x00, 0x00, 0x00, 0x00, 0x00, 0x00, 0x00, 0x00, 0x00, 0x00, 0x00, 0x00, 0x00},</v>
      </c>
      <c r="FA207" s="81"/>
      <c r="FB207" s="81"/>
      <c r="FC207" s="81"/>
      <c r="FD207" s="81"/>
      <c r="FE207" s="81"/>
      <c r="FF207" s="81"/>
      <c r="FG207" s="81"/>
      <c r="FH207" s="81"/>
      <c r="FI207" s="81"/>
      <c r="FJ207" s="81"/>
      <c r="FK207" s="81"/>
      <c r="FL207" s="81"/>
    </row>
    <row r="208" spans="1:168" s="72" customFormat="1" ht="15" customHeight="1" x14ac:dyDescent="0.25">
      <c r="A208" s="88"/>
      <c r="B208" s="89">
        <v>0</v>
      </c>
      <c r="C208" s="89">
        <v>0</v>
      </c>
      <c r="D208" s="89">
        <v>0</v>
      </c>
      <c r="E208" s="89">
        <v>0</v>
      </c>
      <c r="F208" s="89">
        <v>0</v>
      </c>
      <c r="G208" s="89">
        <v>0</v>
      </c>
      <c r="H208" s="89">
        <v>0</v>
      </c>
      <c r="I208" s="89">
        <v>0</v>
      </c>
      <c r="J208" s="89">
        <v>0</v>
      </c>
      <c r="K208" s="89">
        <v>0</v>
      </c>
      <c r="L208" s="89">
        <v>0</v>
      </c>
      <c r="M208" s="89">
        <v>0</v>
      </c>
      <c r="N208" s="89">
        <v>0</v>
      </c>
      <c r="O208" s="89">
        <v>0</v>
      </c>
      <c r="P208" s="89">
        <v>0</v>
      </c>
      <c r="Q208" s="89">
        <v>0</v>
      </c>
      <c r="R208" s="89">
        <v>0</v>
      </c>
      <c r="S208" s="89">
        <v>0</v>
      </c>
      <c r="T208" s="89">
        <v>0</v>
      </c>
      <c r="U208" s="89">
        <v>0</v>
      </c>
      <c r="V208" s="89">
        <v>0</v>
      </c>
      <c r="W208" s="89">
        <v>0</v>
      </c>
      <c r="X208" s="89">
        <v>0</v>
      </c>
      <c r="Y208" s="89">
        <v>0</v>
      </c>
      <c r="Z208" s="89">
        <v>0</v>
      </c>
      <c r="AA208" s="89">
        <v>0</v>
      </c>
      <c r="AB208" s="89">
        <v>0</v>
      </c>
      <c r="AC208" s="89">
        <v>0</v>
      </c>
      <c r="AD208" s="89">
        <v>0</v>
      </c>
      <c r="AE208" s="89">
        <v>0</v>
      </c>
      <c r="AF208" s="89">
        <v>0</v>
      </c>
      <c r="AG208" s="89">
        <v>0</v>
      </c>
      <c r="AH208" s="89">
        <v>0</v>
      </c>
      <c r="AI208" s="89">
        <v>0</v>
      </c>
      <c r="AJ208" s="89">
        <v>0</v>
      </c>
      <c r="AK208" s="89">
        <v>0</v>
      </c>
      <c r="AL208" s="89">
        <v>0</v>
      </c>
      <c r="AM208" s="89">
        <v>0</v>
      </c>
      <c r="AN208" s="89">
        <v>0</v>
      </c>
      <c r="AO208" s="89">
        <v>0</v>
      </c>
      <c r="AP208" s="89">
        <v>0</v>
      </c>
      <c r="AQ208" s="89">
        <v>0</v>
      </c>
      <c r="AR208" s="89">
        <v>0</v>
      </c>
      <c r="AS208" s="89">
        <v>0</v>
      </c>
      <c r="AT208" s="89">
        <v>0</v>
      </c>
      <c r="AU208" s="89">
        <v>0</v>
      </c>
      <c r="AV208" s="89">
        <v>0</v>
      </c>
      <c r="AW208" s="89">
        <v>0</v>
      </c>
      <c r="AX208" s="89">
        <v>0</v>
      </c>
      <c r="AY208" s="89">
        <v>0</v>
      </c>
      <c r="AZ208" s="89">
        <v>0</v>
      </c>
      <c r="BA208" s="89">
        <v>0</v>
      </c>
      <c r="BB208" s="89">
        <v>0</v>
      </c>
      <c r="BC208" s="89">
        <v>0</v>
      </c>
      <c r="BD208" s="89">
        <v>0</v>
      </c>
      <c r="BE208" s="89">
        <v>0</v>
      </c>
      <c r="BF208" s="89">
        <v>0</v>
      </c>
      <c r="BG208" s="89">
        <v>0</v>
      </c>
      <c r="BH208" s="89">
        <v>0</v>
      </c>
      <c r="BI208" s="89">
        <v>0</v>
      </c>
      <c r="BJ208" s="89">
        <v>0</v>
      </c>
      <c r="BK208" s="89">
        <v>0</v>
      </c>
      <c r="BL208" s="89">
        <v>0</v>
      </c>
      <c r="BM208" s="89">
        <v>0</v>
      </c>
      <c r="BN208" s="89">
        <v>0</v>
      </c>
      <c r="BO208" s="89">
        <v>0</v>
      </c>
      <c r="BP208" s="89">
        <v>0</v>
      </c>
      <c r="BQ208" s="89">
        <v>0</v>
      </c>
      <c r="BR208" s="89">
        <v>0</v>
      </c>
      <c r="BS208" s="89">
        <v>0</v>
      </c>
      <c r="BT208" s="89">
        <v>0</v>
      </c>
      <c r="BU208" s="89">
        <v>0</v>
      </c>
      <c r="BV208" s="89">
        <v>0</v>
      </c>
      <c r="BW208" s="89">
        <v>0</v>
      </c>
      <c r="BX208" s="89">
        <v>0</v>
      </c>
      <c r="BY208" s="89">
        <v>0</v>
      </c>
      <c r="BZ208" s="89">
        <v>0</v>
      </c>
      <c r="CA208" s="89">
        <v>0</v>
      </c>
      <c r="CB208" s="89">
        <v>0</v>
      </c>
      <c r="CC208" s="89">
        <v>0</v>
      </c>
      <c r="CD208" s="89">
        <v>0</v>
      </c>
      <c r="CE208" s="89">
        <v>0</v>
      </c>
      <c r="CF208" s="89">
        <v>0</v>
      </c>
      <c r="CG208" s="89">
        <v>0</v>
      </c>
      <c r="CH208" s="89">
        <v>0</v>
      </c>
      <c r="CI208" s="89">
        <v>0</v>
      </c>
      <c r="CJ208" s="89">
        <v>0</v>
      </c>
      <c r="CK208" s="89">
        <v>0</v>
      </c>
      <c r="CL208" s="89">
        <v>0</v>
      </c>
      <c r="CM208" s="89">
        <v>0</v>
      </c>
      <c r="CN208" s="89">
        <v>0</v>
      </c>
      <c r="CO208" s="89">
        <v>0</v>
      </c>
      <c r="CP208" s="89">
        <v>0</v>
      </c>
      <c r="CQ208" s="89">
        <v>0</v>
      </c>
      <c r="CR208" s="89">
        <v>0</v>
      </c>
      <c r="CS208" s="89">
        <v>0</v>
      </c>
      <c r="CT208" s="89">
        <v>0</v>
      </c>
      <c r="CU208" s="89">
        <v>0</v>
      </c>
      <c r="CV208" s="89">
        <v>0</v>
      </c>
      <c r="CW208" s="89">
        <v>0</v>
      </c>
      <c r="CX208" s="89">
        <v>0</v>
      </c>
      <c r="CY208" s="89">
        <v>0</v>
      </c>
      <c r="CZ208" s="89">
        <v>0</v>
      </c>
      <c r="DA208" s="89">
        <v>0</v>
      </c>
      <c r="DB208" s="89">
        <v>0</v>
      </c>
      <c r="DC208" s="89">
        <v>0</v>
      </c>
      <c r="DD208" s="89">
        <v>0</v>
      </c>
      <c r="DE208" s="89">
        <v>0</v>
      </c>
      <c r="DF208" s="89">
        <v>0</v>
      </c>
      <c r="DG208" s="89">
        <v>0</v>
      </c>
      <c r="DH208" s="89">
        <v>0</v>
      </c>
      <c r="DI208" s="89">
        <v>0</v>
      </c>
      <c r="DJ208" s="89">
        <v>0</v>
      </c>
      <c r="DK208" s="89">
        <v>0</v>
      </c>
      <c r="DL208" s="89">
        <v>0</v>
      </c>
      <c r="DM208" s="89">
        <v>0</v>
      </c>
      <c r="DN208" s="89">
        <v>0</v>
      </c>
      <c r="DO208" s="89">
        <v>0</v>
      </c>
      <c r="DP208" s="89">
        <v>0</v>
      </c>
      <c r="DQ208" s="89">
        <v>0</v>
      </c>
      <c r="DR208" s="89">
        <v>0</v>
      </c>
      <c r="DS208" s="89">
        <v>0</v>
      </c>
      <c r="DT208" s="89">
        <v>0</v>
      </c>
      <c r="DU208" s="89">
        <v>0</v>
      </c>
      <c r="DV208" s="89">
        <v>0</v>
      </c>
      <c r="DW208" s="89">
        <v>0</v>
      </c>
      <c r="DX208" s="89">
        <v>0</v>
      </c>
      <c r="DY208" s="89">
        <v>0</v>
      </c>
      <c r="DZ208" s="88"/>
      <c r="EB208" s="72">
        <f t="shared" si="34"/>
        <v>0</v>
      </c>
      <c r="EC208" s="72">
        <f t="shared" si="35"/>
        <v>0</v>
      </c>
      <c r="ED208" s="72">
        <f t="shared" si="36"/>
        <v>0</v>
      </c>
      <c r="EE208" s="72">
        <f t="shared" si="37"/>
        <v>0</v>
      </c>
      <c r="EF208" s="72">
        <f t="shared" si="38"/>
        <v>0</v>
      </c>
      <c r="EG208" s="72">
        <f t="shared" si="39"/>
        <v>0</v>
      </c>
      <c r="EH208" s="72">
        <f t="shared" si="40"/>
        <v>0</v>
      </c>
      <c r="EI208" s="72">
        <f t="shared" si="41"/>
        <v>0</v>
      </c>
      <c r="EJ208" s="72">
        <f t="shared" si="42"/>
        <v>0</v>
      </c>
      <c r="EK208" s="72">
        <f t="shared" si="43"/>
        <v>0</v>
      </c>
      <c r="EL208" s="72">
        <f t="shared" si="44"/>
        <v>0</v>
      </c>
      <c r="EM208" s="72">
        <f t="shared" si="45"/>
        <v>0</v>
      </c>
      <c r="EN208" s="72">
        <f t="shared" si="46"/>
        <v>0</v>
      </c>
      <c r="EO208" s="72">
        <f t="shared" si="47"/>
        <v>0</v>
      </c>
      <c r="EP208" s="72">
        <f t="shared" si="48"/>
        <v>0</v>
      </c>
      <c r="EQ208" s="72">
        <f t="shared" si="49"/>
        <v>0</v>
      </c>
      <c r="ES208" s="11" t="str">
        <f t="shared" si="50"/>
        <v>{0x00, 0x00, 0x00, 0x00, 0x00, 0x00, 0x00, 0x00, 0x00, 0x00, 0x00, 0x00, 0x00, 0x00, 0x00, 0x00},</v>
      </c>
      <c r="FA208" s="81"/>
      <c r="FB208" s="81"/>
      <c r="FC208" s="81"/>
      <c r="FD208" s="81"/>
      <c r="FE208" s="81"/>
      <c r="FF208" s="81"/>
      <c r="FG208" s="81"/>
      <c r="FH208" s="81"/>
      <c r="FI208" s="81"/>
      <c r="FJ208" s="81"/>
      <c r="FK208" s="81"/>
      <c r="FL208" s="81"/>
    </row>
    <row r="209" spans="1:168" s="72" customFormat="1" ht="15" customHeight="1" x14ac:dyDescent="0.25">
      <c r="A209" s="88"/>
      <c r="B209" s="89">
        <v>0</v>
      </c>
      <c r="C209" s="89">
        <v>0</v>
      </c>
      <c r="D209" s="89">
        <v>0</v>
      </c>
      <c r="E209" s="89">
        <v>0</v>
      </c>
      <c r="F209" s="89">
        <v>0</v>
      </c>
      <c r="G209" s="89">
        <v>0</v>
      </c>
      <c r="H209" s="89">
        <v>0</v>
      </c>
      <c r="I209" s="89">
        <v>0</v>
      </c>
      <c r="J209" s="89">
        <v>0</v>
      </c>
      <c r="K209" s="89">
        <v>0</v>
      </c>
      <c r="L209" s="89">
        <v>0</v>
      </c>
      <c r="M209" s="89">
        <v>0</v>
      </c>
      <c r="N209" s="89">
        <v>0</v>
      </c>
      <c r="O209" s="89">
        <v>0</v>
      </c>
      <c r="P209" s="89">
        <v>0</v>
      </c>
      <c r="Q209" s="89">
        <v>0</v>
      </c>
      <c r="R209" s="89">
        <v>0</v>
      </c>
      <c r="S209" s="89">
        <v>0</v>
      </c>
      <c r="T209" s="89">
        <v>0</v>
      </c>
      <c r="U209" s="89">
        <v>0</v>
      </c>
      <c r="V209" s="89">
        <v>0</v>
      </c>
      <c r="W209" s="89">
        <v>0</v>
      </c>
      <c r="X209" s="89">
        <v>0</v>
      </c>
      <c r="Y209" s="89">
        <v>0</v>
      </c>
      <c r="Z209" s="89">
        <v>0</v>
      </c>
      <c r="AA209" s="89">
        <v>0</v>
      </c>
      <c r="AB209" s="89">
        <v>0</v>
      </c>
      <c r="AC209" s="89">
        <v>0</v>
      </c>
      <c r="AD209" s="89">
        <v>0</v>
      </c>
      <c r="AE209" s="89">
        <v>0</v>
      </c>
      <c r="AF209" s="89">
        <v>0</v>
      </c>
      <c r="AG209" s="89">
        <v>0</v>
      </c>
      <c r="AH209" s="89">
        <v>0</v>
      </c>
      <c r="AI209" s="89">
        <v>0</v>
      </c>
      <c r="AJ209" s="89">
        <v>0</v>
      </c>
      <c r="AK209" s="89">
        <v>0</v>
      </c>
      <c r="AL209" s="89">
        <v>0</v>
      </c>
      <c r="AM209" s="89">
        <v>0</v>
      </c>
      <c r="AN209" s="89">
        <v>0</v>
      </c>
      <c r="AO209" s="89">
        <v>0</v>
      </c>
      <c r="AP209" s="89">
        <v>0</v>
      </c>
      <c r="AQ209" s="89">
        <v>0</v>
      </c>
      <c r="AR209" s="89">
        <v>0</v>
      </c>
      <c r="AS209" s="89">
        <v>0</v>
      </c>
      <c r="AT209" s="89">
        <v>0</v>
      </c>
      <c r="AU209" s="89">
        <v>0</v>
      </c>
      <c r="AV209" s="89">
        <v>0</v>
      </c>
      <c r="AW209" s="89">
        <v>0</v>
      </c>
      <c r="AX209" s="89">
        <v>0</v>
      </c>
      <c r="AY209" s="89">
        <v>0</v>
      </c>
      <c r="AZ209" s="89">
        <v>0</v>
      </c>
      <c r="BA209" s="89">
        <v>0</v>
      </c>
      <c r="BB209" s="89">
        <v>0</v>
      </c>
      <c r="BC209" s="89">
        <v>0</v>
      </c>
      <c r="BD209" s="89">
        <v>0</v>
      </c>
      <c r="BE209" s="89">
        <v>0</v>
      </c>
      <c r="BF209" s="89">
        <v>0</v>
      </c>
      <c r="BG209" s="89">
        <v>0</v>
      </c>
      <c r="BH209" s="89">
        <v>0</v>
      </c>
      <c r="BI209" s="89">
        <v>0</v>
      </c>
      <c r="BJ209" s="89">
        <v>0</v>
      </c>
      <c r="BK209" s="89">
        <v>0</v>
      </c>
      <c r="BL209" s="89">
        <v>0</v>
      </c>
      <c r="BM209" s="89">
        <v>0</v>
      </c>
      <c r="BN209" s="89">
        <v>0</v>
      </c>
      <c r="BO209" s="89">
        <v>0</v>
      </c>
      <c r="BP209" s="89">
        <v>0</v>
      </c>
      <c r="BQ209" s="89">
        <v>0</v>
      </c>
      <c r="BR209" s="89">
        <v>0</v>
      </c>
      <c r="BS209" s="89">
        <v>0</v>
      </c>
      <c r="BT209" s="89">
        <v>0</v>
      </c>
      <c r="BU209" s="89">
        <v>0</v>
      </c>
      <c r="BV209" s="89">
        <v>0</v>
      </c>
      <c r="BW209" s="89">
        <v>0</v>
      </c>
      <c r="BX209" s="89">
        <v>0</v>
      </c>
      <c r="BY209" s="89">
        <v>0</v>
      </c>
      <c r="BZ209" s="89">
        <v>0</v>
      </c>
      <c r="CA209" s="89">
        <v>0</v>
      </c>
      <c r="CB209" s="89">
        <v>0</v>
      </c>
      <c r="CC209" s="89">
        <v>0</v>
      </c>
      <c r="CD209" s="89">
        <v>0</v>
      </c>
      <c r="CE209" s="89">
        <v>0</v>
      </c>
      <c r="CF209" s="89">
        <v>0</v>
      </c>
      <c r="CG209" s="89">
        <v>0</v>
      </c>
      <c r="CH209" s="89">
        <v>0</v>
      </c>
      <c r="CI209" s="89">
        <v>0</v>
      </c>
      <c r="CJ209" s="89">
        <v>0</v>
      </c>
      <c r="CK209" s="89">
        <v>0</v>
      </c>
      <c r="CL209" s="89">
        <v>0</v>
      </c>
      <c r="CM209" s="89">
        <v>0</v>
      </c>
      <c r="CN209" s="89">
        <v>0</v>
      </c>
      <c r="CO209" s="89">
        <v>0</v>
      </c>
      <c r="CP209" s="89">
        <v>0</v>
      </c>
      <c r="CQ209" s="89">
        <v>0</v>
      </c>
      <c r="CR209" s="89">
        <v>0</v>
      </c>
      <c r="CS209" s="89">
        <v>0</v>
      </c>
      <c r="CT209" s="89">
        <v>0</v>
      </c>
      <c r="CU209" s="89">
        <v>0</v>
      </c>
      <c r="CV209" s="89">
        <v>0</v>
      </c>
      <c r="CW209" s="89">
        <v>0</v>
      </c>
      <c r="CX209" s="89">
        <v>0</v>
      </c>
      <c r="CY209" s="89">
        <v>0</v>
      </c>
      <c r="CZ209" s="89">
        <v>0</v>
      </c>
      <c r="DA209" s="89">
        <v>0</v>
      </c>
      <c r="DB209" s="89">
        <v>0</v>
      </c>
      <c r="DC209" s="89">
        <v>0</v>
      </c>
      <c r="DD209" s="89">
        <v>0</v>
      </c>
      <c r="DE209" s="89">
        <v>0</v>
      </c>
      <c r="DF209" s="89">
        <v>0</v>
      </c>
      <c r="DG209" s="89">
        <v>0</v>
      </c>
      <c r="DH209" s="89">
        <v>0</v>
      </c>
      <c r="DI209" s="89">
        <v>0</v>
      </c>
      <c r="DJ209" s="89">
        <v>0</v>
      </c>
      <c r="DK209" s="89">
        <v>0</v>
      </c>
      <c r="DL209" s="89">
        <v>0</v>
      </c>
      <c r="DM209" s="89">
        <v>0</v>
      </c>
      <c r="DN209" s="89">
        <v>0</v>
      </c>
      <c r="DO209" s="89">
        <v>0</v>
      </c>
      <c r="DP209" s="89">
        <v>0</v>
      </c>
      <c r="DQ209" s="89">
        <v>0</v>
      </c>
      <c r="DR209" s="89">
        <v>0</v>
      </c>
      <c r="DS209" s="89">
        <v>0</v>
      </c>
      <c r="DT209" s="89">
        <v>0</v>
      </c>
      <c r="DU209" s="89">
        <v>0</v>
      </c>
      <c r="DV209" s="89">
        <v>0</v>
      </c>
      <c r="DW209" s="89">
        <v>0</v>
      </c>
      <c r="DX209" s="89">
        <v>0</v>
      </c>
      <c r="DY209" s="89">
        <v>0</v>
      </c>
      <c r="DZ209" s="88"/>
      <c r="EB209" s="72">
        <f t="shared" si="34"/>
        <v>0</v>
      </c>
      <c r="EC209" s="72">
        <f t="shared" si="35"/>
        <v>0</v>
      </c>
      <c r="ED209" s="72">
        <f t="shared" si="36"/>
        <v>0</v>
      </c>
      <c r="EE209" s="72">
        <f t="shared" si="37"/>
        <v>0</v>
      </c>
      <c r="EF209" s="72">
        <f t="shared" si="38"/>
        <v>0</v>
      </c>
      <c r="EG209" s="72">
        <f t="shared" si="39"/>
        <v>0</v>
      </c>
      <c r="EH209" s="72">
        <f t="shared" si="40"/>
        <v>0</v>
      </c>
      <c r="EI209" s="72">
        <f t="shared" si="41"/>
        <v>0</v>
      </c>
      <c r="EJ209" s="72">
        <f t="shared" si="42"/>
        <v>0</v>
      </c>
      <c r="EK209" s="72">
        <f t="shared" si="43"/>
        <v>0</v>
      </c>
      <c r="EL209" s="72">
        <f t="shared" si="44"/>
        <v>0</v>
      </c>
      <c r="EM209" s="72">
        <f t="shared" si="45"/>
        <v>0</v>
      </c>
      <c r="EN209" s="72">
        <f t="shared" si="46"/>
        <v>0</v>
      </c>
      <c r="EO209" s="72">
        <f t="shared" si="47"/>
        <v>0</v>
      </c>
      <c r="EP209" s="72">
        <f t="shared" si="48"/>
        <v>0</v>
      </c>
      <c r="EQ209" s="72">
        <f t="shared" si="49"/>
        <v>0</v>
      </c>
      <c r="ES209" s="11" t="str">
        <f t="shared" si="50"/>
        <v>{0x00, 0x00, 0x00, 0x00, 0x00, 0x00, 0x00, 0x00, 0x00, 0x00, 0x00, 0x00, 0x00, 0x00, 0x00, 0x00},</v>
      </c>
      <c r="FA209" s="81"/>
      <c r="FB209" s="81"/>
      <c r="FC209" s="81"/>
      <c r="FD209" s="81"/>
      <c r="FE209" s="81"/>
      <c r="FF209" s="81"/>
      <c r="FG209" s="81"/>
      <c r="FH209" s="81"/>
      <c r="FI209" s="81"/>
      <c r="FJ209" s="81"/>
      <c r="FK209" s="81"/>
      <c r="FL209" s="81"/>
    </row>
    <row r="210" spans="1:168" s="72" customFormat="1" ht="15" customHeight="1" x14ac:dyDescent="0.25">
      <c r="A210" s="88"/>
      <c r="B210" s="89">
        <v>0</v>
      </c>
      <c r="C210" s="89">
        <v>0</v>
      </c>
      <c r="D210" s="89">
        <v>0</v>
      </c>
      <c r="E210" s="89">
        <v>0</v>
      </c>
      <c r="F210" s="89">
        <v>0</v>
      </c>
      <c r="G210" s="89">
        <v>0</v>
      </c>
      <c r="H210" s="89">
        <v>0</v>
      </c>
      <c r="I210" s="89">
        <v>0</v>
      </c>
      <c r="J210" s="89">
        <v>0</v>
      </c>
      <c r="K210" s="89">
        <v>0</v>
      </c>
      <c r="L210" s="89">
        <v>0</v>
      </c>
      <c r="M210" s="89">
        <v>0</v>
      </c>
      <c r="N210" s="89">
        <v>0</v>
      </c>
      <c r="O210" s="89">
        <v>0</v>
      </c>
      <c r="P210" s="89">
        <v>0</v>
      </c>
      <c r="Q210" s="89">
        <v>0</v>
      </c>
      <c r="R210" s="89">
        <v>0</v>
      </c>
      <c r="S210" s="89">
        <v>0</v>
      </c>
      <c r="T210" s="89">
        <v>0</v>
      </c>
      <c r="U210" s="89">
        <v>0</v>
      </c>
      <c r="V210" s="89">
        <v>0</v>
      </c>
      <c r="W210" s="89">
        <v>0</v>
      </c>
      <c r="X210" s="89">
        <v>0</v>
      </c>
      <c r="Y210" s="89">
        <v>0</v>
      </c>
      <c r="Z210" s="89">
        <v>0</v>
      </c>
      <c r="AA210" s="89">
        <v>0</v>
      </c>
      <c r="AB210" s="89">
        <v>0</v>
      </c>
      <c r="AC210" s="89">
        <v>0</v>
      </c>
      <c r="AD210" s="89">
        <v>0</v>
      </c>
      <c r="AE210" s="89">
        <v>0</v>
      </c>
      <c r="AF210" s="89">
        <v>0</v>
      </c>
      <c r="AG210" s="89">
        <v>0</v>
      </c>
      <c r="AH210" s="89">
        <v>0</v>
      </c>
      <c r="AI210" s="89">
        <v>0</v>
      </c>
      <c r="AJ210" s="89">
        <v>0</v>
      </c>
      <c r="AK210" s="89">
        <v>0</v>
      </c>
      <c r="AL210" s="89">
        <v>0</v>
      </c>
      <c r="AM210" s="89">
        <v>0</v>
      </c>
      <c r="AN210" s="89">
        <v>0</v>
      </c>
      <c r="AO210" s="89">
        <v>0</v>
      </c>
      <c r="AP210" s="89">
        <v>0</v>
      </c>
      <c r="AQ210" s="89">
        <v>0</v>
      </c>
      <c r="AR210" s="89">
        <v>0</v>
      </c>
      <c r="AS210" s="89">
        <v>0</v>
      </c>
      <c r="AT210" s="89">
        <v>0</v>
      </c>
      <c r="AU210" s="89">
        <v>0</v>
      </c>
      <c r="AV210" s="89">
        <v>0</v>
      </c>
      <c r="AW210" s="89">
        <v>0</v>
      </c>
      <c r="AX210" s="89">
        <v>0</v>
      </c>
      <c r="AY210" s="89">
        <v>0</v>
      </c>
      <c r="AZ210" s="89">
        <v>0</v>
      </c>
      <c r="BA210" s="89">
        <v>0</v>
      </c>
      <c r="BB210" s="89">
        <v>0</v>
      </c>
      <c r="BC210" s="89">
        <v>0</v>
      </c>
      <c r="BD210" s="89">
        <v>0</v>
      </c>
      <c r="BE210" s="89">
        <v>0</v>
      </c>
      <c r="BF210" s="89">
        <v>0</v>
      </c>
      <c r="BG210" s="89">
        <v>0</v>
      </c>
      <c r="BH210" s="89">
        <v>0</v>
      </c>
      <c r="BI210" s="89">
        <v>0</v>
      </c>
      <c r="BJ210" s="89">
        <v>0</v>
      </c>
      <c r="BK210" s="89">
        <v>0</v>
      </c>
      <c r="BL210" s="89">
        <v>0</v>
      </c>
      <c r="BM210" s="89">
        <v>0</v>
      </c>
      <c r="BN210" s="89">
        <v>0</v>
      </c>
      <c r="BO210" s="89">
        <v>0</v>
      </c>
      <c r="BP210" s="89">
        <v>0</v>
      </c>
      <c r="BQ210" s="89">
        <v>0</v>
      </c>
      <c r="BR210" s="89">
        <v>0</v>
      </c>
      <c r="BS210" s="89">
        <v>0</v>
      </c>
      <c r="BT210" s="89">
        <v>0</v>
      </c>
      <c r="BU210" s="89">
        <v>0</v>
      </c>
      <c r="BV210" s="89">
        <v>0</v>
      </c>
      <c r="BW210" s="89">
        <v>0</v>
      </c>
      <c r="BX210" s="89">
        <v>0</v>
      </c>
      <c r="BY210" s="89">
        <v>0</v>
      </c>
      <c r="BZ210" s="89">
        <v>0</v>
      </c>
      <c r="CA210" s="89">
        <v>0</v>
      </c>
      <c r="CB210" s="89">
        <v>0</v>
      </c>
      <c r="CC210" s="89">
        <v>0</v>
      </c>
      <c r="CD210" s="89">
        <v>0</v>
      </c>
      <c r="CE210" s="89">
        <v>0</v>
      </c>
      <c r="CF210" s="89">
        <v>0</v>
      </c>
      <c r="CG210" s="89">
        <v>0</v>
      </c>
      <c r="CH210" s="89">
        <v>0</v>
      </c>
      <c r="CI210" s="89">
        <v>0</v>
      </c>
      <c r="CJ210" s="89">
        <v>0</v>
      </c>
      <c r="CK210" s="89">
        <v>0</v>
      </c>
      <c r="CL210" s="89">
        <v>0</v>
      </c>
      <c r="CM210" s="89">
        <v>0</v>
      </c>
      <c r="CN210" s="89">
        <v>0</v>
      </c>
      <c r="CO210" s="89">
        <v>0</v>
      </c>
      <c r="CP210" s="89">
        <v>0</v>
      </c>
      <c r="CQ210" s="89">
        <v>0</v>
      </c>
      <c r="CR210" s="89">
        <v>0</v>
      </c>
      <c r="CS210" s="89">
        <v>0</v>
      </c>
      <c r="CT210" s="89">
        <v>0</v>
      </c>
      <c r="CU210" s="89">
        <v>0</v>
      </c>
      <c r="CV210" s="89">
        <v>0</v>
      </c>
      <c r="CW210" s="89">
        <v>0</v>
      </c>
      <c r="CX210" s="89">
        <v>0</v>
      </c>
      <c r="CY210" s="89">
        <v>0</v>
      </c>
      <c r="CZ210" s="89">
        <v>0</v>
      </c>
      <c r="DA210" s="89">
        <v>0</v>
      </c>
      <c r="DB210" s="89">
        <v>0</v>
      </c>
      <c r="DC210" s="89">
        <v>0</v>
      </c>
      <c r="DD210" s="89">
        <v>0</v>
      </c>
      <c r="DE210" s="89">
        <v>0</v>
      </c>
      <c r="DF210" s="89">
        <v>0</v>
      </c>
      <c r="DG210" s="89">
        <v>0</v>
      </c>
      <c r="DH210" s="89">
        <v>0</v>
      </c>
      <c r="DI210" s="89">
        <v>0</v>
      </c>
      <c r="DJ210" s="89">
        <v>0</v>
      </c>
      <c r="DK210" s="89">
        <v>0</v>
      </c>
      <c r="DL210" s="89">
        <v>0</v>
      </c>
      <c r="DM210" s="89">
        <v>0</v>
      </c>
      <c r="DN210" s="89">
        <v>0</v>
      </c>
      <c r="DO210" s="89">
        <v>0</v>
      </c>
      <c r="DP210" s="89">
        <v>0</v>
      </c>
      <c r="DQ210" s="89">
        <v>0</v>
      </c>
      <c r="DR210" s="89">
        <v>0</v>
      </c>
      <c r="DS210" s="89">
        <v>0</v>
      </c>
      <c r="DT210" s="89">
        <v>0</v>
      </c>
      <c r="DU210" s="89">
        <v>0</v>
      </c>
      <c r="DV210" s="89">
        <v>0</v>
      </c>
      <c r="DW210" s="89">
        <v>0</v>
      </c>
      <c r="DX210" s="89">
        <v>0</v>
      </c>
      <c r="DY210" s="89">
        <v>0</v>
      </c>
      <c r="DZ210" s="88"/>
      <c r="EB210" s="72">
        <f t="shared" si="34"/>
        <v>0</v>
      </c>
      <c r="EC210" s="72">
        <f t="shared" si="35"/>
        <v>0</v>
      </c>
      <c r="ED210" s="72">
        <f t="shared" si="36"/>
        <v>0</v>
      </c>
      <c r="EE210" s="72">
        <f t="shared" si="37"/>
        <v>0</v>
      </c>
      <c r="EF210" s="72">
        <f t="shared" si="38"/>
        <v>0</v>
      </c>
      <c r="EG210" s="72">
        <f t="shared" si="39"/>
        <v>0</v>
      </c>
      <c r="EH210" s="72">
        <f t="shared" si="40"/>
        <v>0</v>
      </c>
      <c r="EI210" s="72">
        <f t="shared" si="41"/>
        <v>0</v>
      </c>
      <c r="EJ210" s="72">
        <f t="shared" si="42"/>
        <v>0</v>
      </c>
      <c r="EK210" s="72">
        <f t="shared" si="43"/>
        <v>0</v>
      </c>
      <c r="EL210" s="72">
        <f t="shared" si="44"/>
        <v>0</v>
      </c>
      <c r="EM210" s="72">
        <f t="shared" si="45"/>
        <v>0</v>
      </c>
      <c r="EN210" s="72">
        <f t="shared" si="46"/>
        <v>0</v>
      </c>
      <c r="EO210" s="72">
        <f t="shared" si="47"/>
        <v>0</v>
      </c>
      <c r="EP210" s="72">
        <f t="shared" si="48"/>
        <v>0</v>
      </c>
      <c r="EQ210" s="72">
        <f t="shared" si="49"/>
        <v>0</v>
      </c>
      <c r="ES210" s="11" t="str">
        <f t="shared" si="50"/>
        <v>{0x00, 0x00, 0x00, 0x00, 0x00, 0x00, 0x00, 0x00, 0x00, 0x00, 0x00, 0x00, 0x00, 0x00, 0x00, 0x00},</v>
      </c>
      <c r="FA210" s="81"/>
      <c r="FB210" s="81"/>
      <c r="FC210" s="81"/>
      <c r="FD210" s="81"/>
      <c r="FE210" s="81"/>
      <c r="FF210" s="81"/>
      <c r="FG210" s="81"/>
      <c r="FH210" s="81"/>
      <c r="FI210" s="81"/>
      <c r="FJ210" s="81"/>
      <c r="FK210" s="81"/>
      <c r="FL210" s="81"/>
    </row>
    <row r="211" spans="1:168" s="72" customFormat="1" ht="15" customHeight="1" x14ac:dyDescent="0.25">
      <c r="A211" s="88"/>
      <c r="B211" s="89">
        <v>0</v>
      </c>
      <c r="C211" s="89">
        <v>0</v>
      </c>
      <c r="D211" s="89">
        <v>0</v>
      </c>
      <c r="E211" s="89">
        <v>0</v>
      </c>
      <c r="F211" s="89">
        <v>0</v>
      </c>
      <c r="G211" s="89">
        <v>0</v>
      </c>
      <c r="H211" s="89">
        <v>0</v>
      </c>
      <c r="I211" s="89">
        <v>0</v>
      </c>
      <c r="J211" s="89">
        <v>0</v>
      </c>
      <c r="K211" s="89">
        <v>0</v>
      </c>
      <c r="L211" s="89">
        <v>0</v>
      </c>
      <c r="M211" s="89">
        <v>0</v>
      </c>
      <c r="N211" s="89">
        <v>0</v>
      </c>
      <c r="O211" s="89">
        <v>0</v>
      </c>
      <c r="P211" s="89">
        <v>0</v>
      </c>
      <c r="Q211" s="89">
        <v>0</v>
      </c>
      <c r="R211" s="89">
        <v>0</v>
      </c>
      <c r="S211" s="89">
        <v>0</v>
      </c>
      <c r="T211" s="89">
        <v>0</v>
      </c>
      <c r="U211" s="89">
        <v>0</v>
      </c>
      <c r="V211" s="89">
        <v>0</v>
      </c>
      <c r="W211" s="89">
        <v>0</v>
      </c>
      <c r="X211" s="89">
        <v>0</v>
      </c>
      <c r="Y211" s="89">
        <v>0</v>
      </c>
      <c r="Z211" s="89">
        <v>0</v>
      </c>
      <c r="AA211" s="89">
        <v>0</v>
      </c>
      <c r="AB211" s="89">
        <v>0</v>
      </c>
      <c r="AC211" s="89">
        <v>0</v>
      </c>
      <c r="AD211" s="89">
        <v>0</v>
      </c>
      <c r="AE211" s="89">
        <v>0</v>
      </c>
      <c r="AF211" s="89">
        <v>0</v>
      </c>
      <c r="AG211" s="89">
        <v>0</v>
      </c>
      <c r="AH211" s="89">
        <v>0</v>
      </c>
      <c r="AI211" s="89">
        <v>0</v>
      </c>
      <c r="AJ211" s="89">
        <v>0</v>
      </c>
      <c r="AK211" s="89">
        <v>0</v>
      </c>
      <c r="AL211" s="89">
        <v>0</v>
      </c>
      <c r="AM211" s="89">
        <v>0</v>
      </c>
      <c r="AN211" s="89">
        <v>0</v>
      </c>
      <c r="AO211" s="89">
        <v>0</v>
      </c>
      <c r="AP211" s="89">
        <v>0</v>
      </c>
      <c r="AQ211" s="89">
        <v>0</v>
      </c>
      <c r="AR211" s="89">
        <v>0</v>
      </c>
      <c r="AS211" s="89">
        <v>0</v>
      </c>
      <c r="AT211" s="89">
        <v>0</v>
      </c>
      <c r="AU211" s="89">
        <v>0</v>
      </c>
      <c r="AV211" s="89">
        <v>0</v>
      </c>
      <c r="AW211" s="89">
        <v>0</v>
      </c>
      <c r="AX211" s="89">
        <v>0</v>
      </c>
      <c r="AY211" s="89">
        <v>0</v>
      </c>
      <c r="AZ211" s="89">
        <v>0</v>
      </c>
      <c r="BA211" s="89">
        <v>0</v>
      </c>
      <c r="BB211" s="89">
        <v>0</v>
      </c>
      <c r="BC211" s="89">
        <v>0</v>
      </c>
      <c r="BD211" s="89">
        <v>0</v>
      </c>
      <c r="BE211" s="89">
        <v>0</v>
      </c>
      <c r="BF211" s="89">
        <v>0</v>
      </c>
      <c r="BG211" s="89">
        <v>0</v>
      </c>
      <c r="BH211" s="89">
        <v>0</v>
      </c>
      <c r="BI211" s="89">
        <v>0</v>
      </c>
      <c r="BJ211" s="89">
        <v>0</v>
      </c>
      <c r="BK211" s="89">
        <v>0</v>
      </c>
      <c r="BL211" s="89">
        <v>0</v>
      </c>
      <c r="BM211" s="89">
        <v>0</v>
      </c>
      <c r="BN211" s="89">
        <v>0</v>
      </c>
      <c r="BO211" s="89">
        <v>0</v>
      </c>
      <c r="BP211" s="89">
        <v>0</v>
      </c>
      <c r="BQ211" s="89">
        <v>0</v>
      </c>
      <c r="BR211" s="89">
        <v>0</v>
      </c>
      <c r="BS211" s="89">
        <v>0</v>
      </c>
      <c r="BT211" s="89">
        <v>0</v>
      </c>
      <c r="BU211" s="89">
        <v>0</v>
      </c>
      <c r="BV211" s="89">
        <v>0</v>
      </c>
      <c r="BW211" s="89">
        <v>0</v>
      </c>
      <c r="BX211" s="89">
        <v>0</v>
      </c>
      <c r="BY211" s="89">
        <v>0</v>
      </c>
      <c r="BZ211" s="89">
        <v>0</v>
      </c>
      <c r="CA211" s="89">
        <v>0</v>
      </c>
      <c r="CB211" s="89">
        <v>0</v>
      </c>
      <c r="CC211" s="89">
        <v>0</v>
      </c>
      <c r="CD211" s="89">
        <v>0</v>
      </c>
      <c r="CE211" s="89">
        <v>0</v>
      </c>
      <c r="CF211" s="89">
        <v>0</v>
      </c>
      <c r="CG211" s="89">
        <v>0</v>
      </c>
      <c r="CH211" s="89">
        <v>0</v>
      </c>
      <c r="CI211" s="89">
        <v>0</v>
      </c>
      <c r="CJ211" s="89">
        <v>0</v>
      </c>
      <c r="CK211" s="89">
        <v>0</v>
      </c>
      <c r="CL211" s="89">
        <v>0</v>
      </c>
      <c r="CM211" s="89">
        <v>0</v>
      </c>
      <c r="CN211" s="89">
        <v>0</v>
      </c>
      <c r="CO211" s="89">
        <v>0</v>
      </c>
      <c r="CP211" s="89">
        <v>0</v>
      </c>
      <c r="CQ211" s="89">
        <v>0</v>
      </c>
      <c r="CR211" s="89">
        <v>0</v>
      </c>
      <c r="CS211" s="89">
        <v>0</v>
      </c>
      <c r="CT211" s="89">
        <v>0</v>
      </c>
      <c r="CU211" s="89">
        <v>0</v>
      </c>
      <c r="CV211" s="89">
        <v>0</v>
      </c>
      <c r="CW211" s="89">
        <v>0</v>
      </c>
      <c r="CX211" s="89">
        <v>0</v>
      </c>
      <c r="CY211" s="89">
        <v>0</v>
      </c>
      <c r="CZ211" s="89">
        <v>0</v>
      </c>
      <c r="DA211" s="89">
        <v>0</v>
      </c>
      <c r="DB211" s="89">
        <v>0</v>
      </c>
      <c r="DC211" s="89">
        <v>0</v>
      </c>
      <c r="DD211" s="89">
        <v>0</v>
      </c>
      <c r="DE211" s="89">
        <v>0</v>
      </c>
      <c r="DF211" s="89">
        <v>0</v>
      </c>
      <c r="DG211" s="89">
        <v>0</v>
      </c>
      <c r="DH211" s="89">
        <v>0</v>
      </c>
      <c r="DI211" s="89">
        <v>0</v>
      </c>
      <c r="DJ211" s="89">
        <v>0</v>
      </c>
      <c r="DK211" s="89">
        <v>0</v>
      </c>
      <c r="DL211" s="89">
        <v>0</v>
      </c>
      <c r="DM211" s="89">
        <v>0</v>
      </c>
      <c r="DN211" s="89">
        <v>0</v>
      </c>
      <c r="DO211" s="89">
        <v>0</v>
      </c>
      <c r="DP211" s="89">
        <v>0</v>
      </c>
      <c r="DQ211" s="89">
        <v>0</v>
      </c>
      <c r="DR211" s="89">
        <v>0</v>
      </c>
      <c r="DS211" s="89">
        <v>0</v>
      </c>
      <c r="DT211" s="89">
        <v>0</v>
      </c>
      <c r="DU211" s="89">
        <v>0</v>
      </c>
      <c r="DV211" s="89">
        <v>0</v>
      </c>
      <c r="DW211" s="89">
        <v>0</v>
      </c>
      <c r="DX211" s="89">
        <v>0</v>
      </c>
      <c r="DY211" s="89">
        <v>0</v>
      </c>
      <c r="DZ211" s="88"/>
      <c r="EB211" s="72">
        <f t="shared" si="34"/>
        <v>0</v>
      </c>
      <c r="EC211" s="72">
        <f t="shared" si="35"/>
        <v>0</v>
      </c>
      <c r="ED211" s="72">
        <f t="shared" si="36"/>
        <v>0</v>
      </c>
      <c r="EE211" s="72">
        <f t="shared" si="37"/>
        <v>0</v>
      </c>
      <c r="EF211" s="72">
        <f t="shared" si="38"/>
        <v>0</v>
      </c>
      <c r="EG211" s="72">
        <f t="shared" si="39"/>
        <v>0</v>
      </c>
      <c r="EH211" s="72">
        <f t="shared" si="40"/>
        <v>0</v>
      </c>
      <c r="EI211" s="72">
        <f t="shared" si="41"/>
        <v>0</v>
      </c>
      <c r="EJ211" s="72">
        <f t="shared" si="42"/>
        <v>0</v>
      </c>
      <c r="EK211" s="72">
        <f t="shared" si="43"/>
        <v>0</v>
      </c>
      <c r="EL211" s="72">
        <f t="shared" si="44"/>
        <v>0</v>
      </c>
      <c r="EM211" s="72">
        <f t="shared" si="45"/>
        <v>0</v>
      </c>
      <c r="EN211" s="72">
        <f t="shared" si="46"/>
        <v>0</v>
      </c>
      <c r="EO211" s="72">
        <f t="shared" si="47"/>
        <v>0</v>
      </c>
      <c r="EP211" s="72">
        <f t="shared" si="48"/>
        <v>0</v>
      </c>
      <c r="EQ211" s="72">
        <f t="shared" si="49"/>
        <v>0</v>
      </c>
      <c r="ES211" s="11" t="str">
        <f t="shared" si="50"/>
        <v>{0x00, 0x00, 0x00, 0x00, 0x00, 0x00, 0x00, 0x00, 0x00, 0x00, 0x00, 0x00, 0x00, 0x00, 0x00, 0x00},</v>
      </c>
      <c r="FA211" s="81"/>
      <c r="FB211" s="81"/>
      <c r="FC211" s="81"/>
      <c r="FD211" s="81"/>
      <c r="FE211" s="81"/>
      <c r="FF211" s="81"/>
      <c r="FG211" s="81"/>
      <c r="FH211" s="81"/>
      <c r="FI211" s="81"/>
      <c r="FJ211" s="81"/>
      <c r="FK211" s="81"/>
      <c r="FL211" s="81"/>
    </row>
    <row r="212" spans="1:168" s="72" customFormat="1" ht="15" customHeight="1" x14ac:dyDescent="0.25">
      <c r="A212" s="88"/>
      <c r="B212" s="89">
        <v>0</v>
      </c>
      <c r="C212" s="89">
        <v>0</v>
      </c>
      <c r="D212" s="89">
        <v>0</v>
      </c>
      <c r="E212" s="89">
        <v>0</v>
      </c>
      <c r="F212" s="89">
        <v>0</v>
      </c>
      <c r="G212" s="89">
        <v>0</v>
      </c>
      <c r="H212" s="89">
        <v>0</v>
      </c>
      <c r="I212" s="89">
        <v>0</v>
      </c>
      <c r="J212" s="89">
        <v>0</v>
      </c>
      <c r="K212" s="89">
        <v>0</v>
      </c>
      <c r="L212" s="89">
        <v>0</v>
      </c>
      <c r="M212" s="89">
        <v>0</v>
      </c>
      <c r="N212" s="89">
        <v>0</v>
      </c>
      <c r="O212" s="89">
        <v>0</v>
      </c>
      <c r="P212" s="89">
        <v>0</v>
      </c>
      <c r="Q212" s="89">
        <v>0</v>
      </c>
      <c r="R212" s="89">
        <v>0</v>
      </c>
      <c r="S212" s="89">
        <v>0</v>
      </c>
      <c r="T212" s="89">
        <v>0</v>
      </c>
      <c r="U212" s="89">
        <v>0</v>
      </c>
      <c r="V212" s="89">
        <v>0</v>
      </c>
      <c r="W212" s="89">
        <v>0</v>
      </c>
      <c r="X212" s="89">
        <v>0</v>
      </c>
      <c r="Y212" s="89">
        <v>0</v>
      </c>
      <c r="Z212" s="89">
        <v>0</v>
      </c>
      <c r="AA212" s="89">
        <v>0</v>
      </c>
      <c r="AB212" s="89">
        <v>0</v>
      </c>
      <c r="AC212" s="89">
        <v>0</v>
      </c>
      <c r="AD212" s="89">
        <v>0</v>
      </c>
      <c r="AE212" s="89">
        <v>0</v>
      </c>
      <c r="AF212" s="89">
        <v>0</v>
      </c>
      <c r="AG212" s="89">
        <v>0</v>
      </c>
      <c r="AH212" s="89">
        <v>0</v>
      </c>
      <c r="AI212" s="89">
        <v>0</v>
      </c>
      <c r="AJ212" s="89">
        <v>0</v>
      </c>
      <c r="AK212" s="89">
        <v>0</v>
      </c>
      <c r="AL212" s="89">
        <v>0</v>
      </c>
      <c r="AM212" s="89">
        <v>0</v>
      </c>
      <c r="AN212" s="89">
        <v>0</v>
      </c>
      <c r="AO212" s="89">
        <v>0</v>
      </c>
      <c r="AP212" s="89">
        <v>0</v>
      </c>
      <c r="AQ212" s="89">
        <v>0</v>
      </c>
      <c r="AR212" s="89">
        <v>0</v>
      </c>
      <c r="AS212" s="89">
        <v>0</v>
      </c>
      <c r="AT212" s="89">
        <v>0</v>
      </c>
      <c r="AU212" s="89">
        <v>0</v>
      </c>
      <c r="AV212" s="89">
        <v>0</v>
      </c>
      <c r="AW212" s="89">
        <v>0</v>
      </c>
      <c r="AX212" s="89">
        <v>0</v>
      </c>
      <c r="AY212" s="89">
        <v>0</v>
      </c>
      <c r="AZ212" s="89">
        <v>0</v>
      </c>
      <c r="BA212" s="89">
        <v>0</v>
      </c>
      <c r="BB212" s="89">
        <v>0</v>
      </c>
      <c r="BC212" s="89">
        <v>0</v>
      </c>
      <c r="BD212" s="89">
        <v>0</v>
      </c>
      <c r="BE212" s="89">
        <v>0</v>
      </c>
      <c r="BF212" s="89">
        <v>0</v>
      </c>
      <c r="BG212" s="89">
        <v>0</v>
      </c>
      <c r="BH212" s="89">
        <v>0</v>
      </c>
      <c r="BI212" s="89">
        <v>0</v>
      </c>
      <c r="BJ212" s="89">
        <v>0</v>
      </c>
      <c r="BK212" s="89">
        <v>0</v>
      </c>
      <c r="BL212" s="89">
        <v>0</v>
      </c>
      <c r="BM212" s="89">
        <v>0</v>
      </c>
      <c r="BN212" s="89">
        <v>0</v>
      </c>
      <c r="BO212" s="89">
        <v>0</v>
      </c>
      <c r="BP212" s="89">
        <v>0</v>
      </c>
      <c r="BQ212" s="89">
        <v>0</v>
      </c>
      <c r="BR212" s="89">
        <v>0</v>
      </c>
      <c r="BS212" s="89">
        <v>0</v>
      </c>
      <c r="BT212" s="89">
        <v>0</v>
      </c>
      <c r="BU212" s="89">
        <v>0</v>
      </c>
      <c r="BV212" s="89">
        <v>0</v>
      </c>
      <c r="BW212" s="89">
        <v>0</v>
      </c>
      <c r="BX212" s="89">
        <v>0</v>
      </c>
      <c r="BY212" s="89">
        <v>0</v>
      </c>
      <c r="BZ212" s="89">
        <v>0</v>
      </c>
      <c r="CA212" s="89">
        <v>0</v>
      </c>
      <c r="CB212" s="89">
        <v>0</v>
      </c>
      <c r="CC212" s="89">
        <v>0</v>
      </c>
      <c r="CD212" s="89">
        <v>0</v>
      </c>
      <c r="CE212" s="89">
        <v>0</v>
      </c>
      <c r="CF212" s="89">
        <v>0</v>
      </c>
      <c r="CG212" s="89">
        <v>0</v>
      </c>
      <c r="CH212" s="89">
        <v>0</v>
      </c>
      <c r="CI212" s="89">
        <v>0</v>
      </c>
      <c r="CJ212" s="89">
        <v>0</v>
      </c>
      <c r="CK212" s="89">
        <v>0</v>
      </c>
      <c r="CL212" s="89">
        <v>0</v>
      </c>
      <c r="CM212" s="89">
        <v>0</v>
      </c>
      <c r="CN212" s="89">
        <v>0</v>
      </c>
      <c r="CO212" s="89">
        <v>0</v>
      </c>
      <c r="CP212" s="89">
        <v>0</v>
      </c>
      <c r="CQ212" s="89">
        <v>0</v>
      </c>
      <c r="CR212" s="89">
        <v>0</v>
      </c>
      <c r="CS212" s="89">
        <v>0</v>
      </c>
      <c r="CT212" s="89">
        <v>0</v>
      </c>
      <c r="CU212" s="89">
        <v>0</v>
      </c>
      <c r="CV212" s="89">
        <v>0</v>
      </c>
      <c r="CW212" s="89">
        <v>0</v>
      </c>
      <c r="CX212" s="89">
        <v>0</v>
      </c>
      <c r="CY212" s="89">
        <v>0</v>
      </c>
      <c r="CZ212" s="89">
        <v>0</v>
      </c>
      <c r="DA212" s="89">
        <v>0</v>
      </c>
      <c r="DB212" s="89">
        <v>0</v>
      </c>
      <c r="DC212" s="89">
        <v>0</v>
      </c>
      <c r="DD212" s="89">
        <v>0</v>
      </c>
      <c r="DE212" s="89">
        <v>0</v>
      </c>
      <c r="DF212" s="89">
        <v>0</v>
      </c>
      <c r="DG212" s="89">
        <v>0</v>
      </c>
      <c r="DH212" s="89">
        <v>0</v>
      </c>
      <c r="DI212" s="89">
        <v>0</v>
      </c>
      <c r="DJ212" s="89">
        <v>0</v>
      </c>
      <c r="DK212" s="89">
        <v>0</v>
      </c>
      <c r="DL212" s="89">
        <v>0</v>
      </c>
      <c r="DM212" s="89">
        <v>0</v>
      </c>
      <c r="DN212" s="89">
        <v>0</v>
      </c>
      <c r="DO212" s="89">
        <v>0</v>
      </c>
      <c r="DP212" s="89">
        <v>0</v>
      </c>
      <c r="DQ212" s="89">
        <v>0</v>
      </c>
      <c r="DR212" s="89">
        <v>0</v>
      </c>
      <c r="DS212" s="89">
        <v>0</v>
      </c>
      <c r="DT212" s="89">
        <v>0</v>
      </c>
      <c r="DU212" s="89">
        <v>0</v>
      </c>
      <c r="DV212" s="89">
        <v>0</v>
      </c>
      <c r="DW212" s="89">
        <v>0</v>
      </c>
      <c r="DX212" s="89">
        <v>0</v>
      </c>
      <c r="DY212" s="89">
        <v>0</v>
      </c>
      <c r="DZ212" s="88"/>
      <c r="EB212" s="72">
        <f t="shared" si="34"/>
        <v>0</v>
      </c>
      <c r="EC212" s="72">
        <f t="shared" si="35"/>
        <v>0</v>
      </c>
      <c r="ED212" s="72">
        <f t="shared" si="36"/>
        <v>0</v>
      </c>
      <c r="EE212" s="72">
        <f t="shared" si="37"/>
        <v>0</v>
      </c>
      <c r="EF212" s="72">
        <f t="shared" si="38"/>
        <v>0</v>
      </c>
      <c r="EG212" s="72">
        <f t="shared" si="39"/>
        <v>0</v>
      </c>
      <c r="EH212" s="72">
        <f t="shared" si="40"/>
        <v>0</v>
      </c>
      <c r="EI212" s="72">
        <f t="shared" si="41"/>
        <v>0</v>
      </c>
      <c r="EJ212" s="72">
        <f t="shared" si="42"/>
        <v>0</v>
      </c>
      <c r="EK212" s="72">
        <f t="shared" si="43"/>
        <v>0</v>
      </c>
      <c r="EL212" s="72">
        <f t="shared" si="44"/>
        <v>0</v>
      </c>
      <c r="EM212" s="72">
        <f t="shared" si="45"/>
        <v>0</v>
      </c>
      <c r="EN212" s="72">
        <f t="shared" si="46"/>
        <v>0</v>
      </c>
      <c r="EO212" s="72">
        <f t="shared" si="47"/>
        <v>0</v>
      </c>
      <c r="EP212" s="72">
        <f t="shared" si="48"/>
        <v>0</v>
      </c>
      <c r="EQ212" s="72">
        <f t="shared" si="49"/>
        <v>0</v>
      </c>
      <c r="ES212" s="11" t="str">
        <f t="shared" si="50"/>
        <v>{0x00, 0x00, 0x00, 0x00, 0x00, 0x00, 0x00, 0x00, 0x00, 0x00, 0x00, 0x00, 0x00, 0x00, 0x00, 0x00},</v>
      </c>
      <c r="FA212" s="81"/>
      <c r="FB212" s="81"/>
      <c r="FC212" s="81"/>
      <c r="FD212" s="81"/>
      <c r="FE212" s="81"/>
      <c r="FF212" s="81"/>
      <c r="FG212" s="81"/>
      <c r="FH212" s="81"/>
      <c r="FI212" s="81"/>
      <c r="FJ212" s="81"/>
      <c r="FK212" s="81"/>
      <c r="FL212" s="81"/>
    </row>
    <row r="213" spans="1:168" s="72" customFormat="1" ht="15" customHeight="1" x14ac:dyDescent="0.25">
      <c r="A213" s="88"/>
      <c r="B213" s="89">
        <v>0</v>
      </c>
      <c r="C213" s="89">
        <v>0</v>
      </c>
      <c r="D213" s="89">
        <v>0</v>
      </c>
      <c r="E213" s="89">
        <v>0</v>
      </c>
      <c r="F213" s="89">
        <v>0</v>
      </c>
      <c r="G213" s="89">
        <v>0</v>
      </c>
      <c r="H213" s="89">
        <v>0</v>
      </c>
      <c r="I213" s="89">
        <v>0</v>
      </c>
      <c r="J213" s="89">
        <v>0</v>
      </c>
      <c r="K213" s="89">
        <v>0</v>
      </c>
      <c r="L213" s="89">
        <v>0</v>
      </c>
      <c r="M213" s="89">
        <v>0</v>
      </c>
      <c r="N213" s="89">
        <v>0</v>
      </c>
      <c r="O213" s="89">
        <v>0</v>
      </c>
      <c r="P213" s="89">
        <v>0</v>
      </c>
      <c r="Q213" s="89">
        <v>0</v>
      </c>
      <c r="R213" s="89">
        <v>0</v>
      </c>
      <c r="S213" s="89">
        <v>0</v>
      </c>
      <c r="T213" s="89">
        <v>0</v>
      </c>
      <c r="U213" s="89">
        <v>0</v>
      </c>
      <c r="V213" s="89">
        <v>0</v>
      </c>
      <c r="W213" s="89">
        <v>0</v>
      </c>
      <c r="X213" s="89">
        <v>0</v>
      </c>
      <c r="Y213" s="89">
        <v>0</v>
      </c>
      <c r="Z213" s="89">
        <v>0</v>
      </c>
      <c r="AA213" s="89">
        <v>0</v>
      </c>
      <c r="AB213" s="89">
        <v>0</v>
      </c>
      <c r="AC213" s="89">
        <v>0</v>
      </c>
      <c r="AD213" s="89">
        <v>0</v>
      </c>
      <c r="AE213" s="89">
        <v>0</v>
      </c>
      <c r="AF213" s="89">
        <v>0</v>
      </c>
      <c r="AG213" s="89">
        <v>0</v>
      </c>
      <c r="AH213" s="89">
        <v>0</v>
      </c>
      <c r="AI213" s="89">
        <v>0</v>
      </c>
      <c r="AJ213" s="89">
        <v>0</v>
      </c>
      <c r="AK213" s="89">
        <v>0</v>
      </c>
      <c r="AL213" s="89">
        <v>0</v>
      </c>
      <c r="AM213" s="89">
        <v>0</v>
      </c>
      <c r="AN213" s="89">
        <v>0</v>
      </c>
      <c r="AO213" s="89">
        <v>0</v>
      </c>
      <c r="AP213" s="89">
        <v>0</v>
      </c>
      <c r="AQ213" s="89">
        <v>0</v>
      </c>
      <c r="AR213" s="89">
        <v>0</v>
      </c>
      <c r="AS213" s="89">
        <v>0</v>
      </c>
      <c r="AT213" s="89">
        <v>0</v>
      </c>
      <c r="AU213" s="89">
        <v>0</v>
      </c>
      <c r="AV213" s="89">
        <v>0</v>
      </c>
      <c r="AW213" s="89">
        <v>0</v>
      </c>
      <c r="AX213" s="89">
        <v>0</v>
      </c>
      <c r="AY213" s="89">
        <v>0</v>
      </c>
      <c r="AZ213" s="89">
        <v>0</v>
      </c>
      <c r="BA213" s="89">
        <v>0</v>
      </c>
      <c r="BB213" s="89">
        <v>0</v>
      </c>
      <c r="BC213" s="89">
        <v>0</v>
      </c>
      <c r="BD213" s="89">
        <v>0</v>
      </c>
      <c r="BE213" s="89">
        <v>0</v>
      </c>
      <c r="BF213" s="89">
        <v>0</v>
      </c>
      <c r="BG213" s="89">
        <v>0</v>
      </c>
      <c r="BH213" s="89">
        <v>0</v>
      </c>
      <c r="BI213" s="89">
        <v>0</v>
      </c>
      <c r="BJ213" s="89">
        <v>0</v>
      </c>
      <c r="BK213" s="89">
        <v>0</v>
      </c>
      <c r="BL213" s="89">
        <v>0</v>
      </c>
      <c r="BM213" s="89">
        <v>0</v>
      </c>
      <c r="BN213" s="89">
        <v>0</v>
      </c>
      <c r="BO213" s="89">
        <v>0</v>
      </c>
      <c r="BP213" s="89">
        <v>0</v>
      </c>
      <c r="BQ213" s="89">
        <v>0</v>
      </c>
      <c r="BR213" s="89">
        <v>0</v>
      </c>
      <c r="BS213" s="89">
        <v>0</v>
      </c>
      <c r="BT213" s="89">
        <v>0</v>
      </c>
      <c r="BU213" s="89">
        <v>0</v>
      </c>
      <c r="BV213" s="89">
        <v>0</v>
      </c>
      <c r="BW213" s="89">
        <v>0</v>
      </c>
      <c r="BX213" s="89">
        <v>0</v>
      </c>
      <c r="BY213" s="89">
        <v>0</v>
      </c>
      <c r="BZ213" s="89">
        <v>0</v>
      </c>
      <c r="CA213" s="89">
        <v>0</v>
      </c>
      <c r="CB213" s="89">
        <v>0</v>
      </c>
      <c r="CC213" s="89">
        <v>0</v>
      </c>
      <c r="CD213" s="89">
        <v>0</v>
      </c>
      <c r="CE213" s="89">
        <v>0</v>
      </c>
      <c r="CF213" s="89">
        <v>0</v>
      </c>
      <c r="CG213" s="89">
        <v>0</v>
      </c>
      <c r="CH213" s="89">
        <v>0</v>
      </c>
      <c r="CI213" s="89">
        <v>0</v>
      </c>
      <c r="CJ213" s="89">
        <v>0</v>
      </c>
      <c r="CK213" s="89">
        <v>0</v>
      </c>
      <c r="CL213" s="89">
        <v>0</v>
      </c>
      <c r="CM213" s="89">
        <v>0</v>
      </c>
      <c r="CN213" s="89">
        <v>0</v>
      </c>
      <c r="CO213" s="89">
        <v>0</v>
      </c>
      <c r="CP213" s="89">
        <v>0</v>
      </c>
      <c r="CQ213" s="89">
        <v>0</v>
      </c>
      <c r="CR213" s="89">
        <v>0</v>
      </c>
      <c r="CS213" s="89">
        <v>0</v>
      </c>
      <c r="CT213" s="89">
        <v>0</v>
      </c>
      <c r="CU213" s="89">
        <v>0</v>
      </c>
      <c r="CV213" s="89">
        <v>0</v>
      </c>
      <c r="CW213" s="89">
        <v>0</v>
      </c>
      <c r="CX213" s="89">
        <v>0</v>
      </c>
      <c r="CY213" s="89">
        <v>0</v>
      </c>
      <c r="CZ213" s="89">
        <v>0</v>
      </c>
      <c r="DA213" s="89">
        <v>0</v>
      </c>
      <c r="DB213" s="89">
        <v>0</v>
      </c>
      <c r="DC213" s="89">
        <v>0</v>
      </c>
      <c r="DD213" s="89">
        <v>0</v>
      </c>
      <c r="DE213" s="89">
        <v>0</v>
      </c>
      <c r="DF213" s="89">
        <v>0</v>
      </c>
      <c r="DG213" s="89">
        <v>0</v>
      </c>
      <c r="DH213" s="89">
        <v>0</v>
      </c>
      <c r="DI213" s="89">
        <v>0</v>
      </c>
      <c r="DJ213" s="89">
        <v>0</v>
      </c>
      <c r="DK213" s="89">
        <v>0</v>
      </c>
      <c r="DL213" s="89">
        <v>0</v>
      </c>
      <c r="DM213" s="89">
        <v>0</v>
      </c>
      <c r="DN213" s="89">
        <v>0</v>
      </c>
      <c r="DO213" s="89">
        <v>0</v>
      </c>
      <c r="DP213" s="89">
        <v>0</v>
      </c>
      <c r="DQ213" s="89">
        <v>0</v>
      </c>
      <c r="DR213" s="89">
        <v>0</v>
      </c>
      <c r="DS213" s="89">
        <v>0</v>
      </c>
      <c r="DT213" s="89">
        <v>0</v>
      </c>
      <c r="DU213" s="89">
        <v>0</v>
      </c>
      <c r="DV213" s="89">
        <v>0</v>
      </c>
      <c r="DW213" s="89">
        <v>0</v>
      </c>
      <c r="DX213" s="89">
        <v>0</v>
      </c>
      <c r="DY213" s="89">
        <v>0</v>
      </c>
      <c r="DZ213" s="88"/>
      <c r="EB213" s="72">
        <f t="shared" si="34"/>
        <v>0</v>
      </c>
      <c r="EC213" s="72">
        <f t="shared" si="35"/>
        <v>0</v>
      </c>
      <c r="ED213" s="72">
        <f t="shared" si="36"/>
        <v>0</v>
      </c>
      <c r="EE213" s="72">
        <f t="shared" si="37"/>
        <v>0</v>
      </c>
      <c r="EF213" s="72">
        <f t="shared" si="38"/>
        <v>0</v>
      </c>
      <c r="EG213" s="72">
        <f t="shared" si="39"/>
        <v>0</v>
      </c>
      <c r="EH213" s="72">
        <f t="shared" si="40"/>
        <v>0</v>
      </c>
      <c r="EI213" s="72">
        <f t="shared" si="41"/>
        <v>0</v>
      </c>
      <c r="EJ213" s="72">
        <f t="shared" si="42"/>
        <v>0</v>
      </c>
      <c r="EK213" s="72">
        <f t="shared" si="43"/>
        <v>0</v>
      </c>
      <c r="EL213" s="72">
        <f t="shared" si="44"/>
        <v>0</v>
      </c>
      <c r="EM213" s="72">
        <f t="shared" si="45"/>
        <v>0</v>
      </c>
      <c r="EN213" s="72">
        <f t="shared" si="46"/>
        <v>0</v>
      </c>
      <c r="EO213" s="72">
        <f t="shared" si="47"/>
        <v>0</v>
      </c>
      <c r="EP213" s="72">
        <f t="shared" si="48"/>
        <v>0</v>
      </c>
      <c r="EQ213" s="72">
        <f t="shared" si="49"/>
        <v>0</v>
      </c>
      <c r="ES213" s="11" t="str">
        <f t="shared" si="50"/>
        <v>{0x00, 0x00, 0x00, 0x00, 0x00, 0x00, 0x00, 0x00, 0x00, 0x00, 0x00, 0x00, 0x00, 0x00, 0x00, 0x00},</v>
      </c>
      <c r="FA213" s="81"/>
      <c r="FB213" s="81"/>
      <c r="FC213" s="81"/>
      <c r="FD213" s="81"/>
      <c r="FE213" s="81"/>
      <c r="FF213" s="81"/>
      <c r="FG213" s="81"/>
      <c r="FH213" s="81"/>
      <c r="FI213" s="81"/>
      <c r="FJ213" s="81"/>
      <c r="FK213" s="81"/>
      <c r="FL213" s="81"/>
    </row>
    <row r="214" spans="1:168" s="72" customFormat="1" ht="15" customHeight="1" x14ac:dyDescent="0.25">
      <c r="A214" s="88"/>
      <c r="B214" s="89">
        <v>0</v>
      </c>
      <c r="C214" s="89">
        <v>0</v>
      </c>
      <c r="D214" s="89">
        <v>0</v>
      </c>
      <c r="E214" s="89">
        <v>0</v>
      </c>
      <c r="F214" s="89">
        <v>0</v>
      </c>
      <c r="G214" s="89">
        <v>0</v>
      </c>
      <c r="H214" s="89">
        <v>0</v>
      </c>
      <c r="I214" s="89">
        <v>0</v>
      </c>
      <c r="J214" s="89">
        <v>0</v>
      </c>
      <c r="K214" s="89">
        <v>0</v>
      </c>
      <c r="L214" s="89">
        <v>0</v>
      </c>
      <c r="M214" s="89">
        <v>0</v>
      </c>
      <c r="N214" s="89">
        <v>0</v>
      </c>
      <c r="O214" s="89">
        <v>0</v>
      </c>
      <c r="P214" s="89">
        <v>0</v>
      </c>
      <c r="Q214" s="89">
        <v>0</v>
      </c>
      <c r="R214" s="89">
        <v>0</v>
      </c>
      <c r="S214" s="89">
        <v>0</v>
      </c>
      <c r="T214" s="89">
        <v>0</v>
      </c>
      <c r="U214" s="89">
        <v>0</v>
      </c>
      <c r="V214" s="89">
        <v>0</v>
      </c>
      <c r="W214" s="89">
        <v>0</v>
      </c>
      <c r="X214" s="89">
        <v>0</v>
      </c>
      <c r="Y214" s="89">
        <v>0</v>
      </c>
      <c r="Z214" s="89">
        <v>0</v>
      </c>
      <c r="AA214" s="89">
        <v>0</v>
      </c>
      <c r="AB214" s="89">
        <v>0</v>
      </c>
      <c r="AC214" s="89">
        <v>0</v>
      </c>
      <c r="AD214" s="89">
        <v>0</v>
      </c>
      <c r="AE214" s="89">
        <v>0</v>
      </c>
      <c r="AF214" s="89">
        <v>0</v>
      </c>
      <c r="AG214" s="89">
        <v>0</v>
      </c>
      <c r="AH214" s="89">
        <v>0</v>
      </c>
      <c r="AI214" s="89">
        <v>0</v>
      </c>
      <c r="AJ214" s="89">
        <v>0</v>
      </c>
      <c r="AK214" s="89">
        <v>0</v>
      </c>
      <c r="AL214" s="89">
        <v>0</v>
      </c>
      <c r="AM214" s="89">
        <v>0</v>
      </c>
      <c r="AN214" s="89">
        <v>0</v>
      </c>
      <c r="AO214" s="89">
        <v>0</v>
      </c>
      <c r="AP214" s="89">
        <v>0</v>
      </c>
      <c r="AQ214" s="89">
        <v>0</v>
      </c>
      <c r="AR214" s="89">
        <v>0</v>
      </c>
      <c r="AS214" s="89">
        <v>0</v>
      </c>
      <c r="AT214" s="89">
        <v>0</v>
      </c>
      <c r="AU214" s="89">
        <v>0</v>
      </c>
      <c r="AV214" s="89">
        <v>0</v>
      </c>
      <c r="AW214" s="89">
        <v>0</v>
      </c>
      <c r="AX214" s="89">
        <v>0</v>
      </c>
      <c r="AY214" s="89">
        <v>0</v>
      </c>
      <c r="AZ214" s="89">
        <v>0</v>
      </c>
      <c r="BA214" s="89">
        <v>0</v>
      </c>
      <c r="BB214" s="89">
        <v>0</v>
      </c>
      <c r="BC214" s="89">
        <v>0</v>
      </c>
      <c r="BD214" s="89">
        <v>0</v>
      </c>
      <c r="BE214" s="89">
        <v>0</v>
      </c>
      <c r="BF214" s="89">
        <v>0</v>
      </c>
      <c r="BG214" s="89">
        <v>0</v>
      </c>
      <c r="BH214" s="89">
        <v>0</v>
      </c>
      <c r="BI214" s="89">
        <v>0</v>
      </c>
      <c r="BJ214" s="89">
        <v>0</v>
      </c>
      <c r="BK214" s="89">
        <v>0</v>
      </c>
      <c r="BL214" s="89">
        <v>0</v>
      </c>
      <c r="BM214" s="89">
        <v>0</v>
      </c>
      <c r="BN214" s="89">
        <v>0</v>
      </c>
      <c r="BO214" s="89">
        <v>0</v>
      </c>
      <c r="BP214" s="89">
        <v>0</v>
      </c>
      <c r="BQ214" s="89">
        <v>0</v>
      </c>
      <c r="BR214" s="89">
        <v>0</v>
      </c>
      <c r="BS214" s="89">
        <v>0</v>
      </c>
      <c r="BT214" s="89">
        <v>0</v>
      </c>
      <c r="BU214" s="89">
        <v>0</v>
      </c>
      <c r="BV214" s="89">
        <v>0</v>
      </c>
      <c r="BW214" s="89">
        <v>0</v>
      </c>
      <c r="BX214" s="89">
        <v>0</v>
      </c>
      <c r="BY214" s="89">
        <v>0</v>
      </c>
      <c r="BZ214" s="89">
        <v>0</v>
      </c>
      <c r="CA214" s="89">
        <v>0</v>
      </c>
      <c r="CB214" s="89">
        <v>0</v>
      </c>
      <c r="CC214" s="89">
        <v>0</v>
      </c>
      <c r="CD214" s="89">
        <v>0</v>
      </c>
      <c r="CE214" s="89">
        <v>0</v>
      </c>
      <c r="CF214" s="89">
        <v>0</v>
      </c>
      <c r="CG214" s="89">
        <v>0</v>
      </c>
      <c r="CH214" s="89">
        <v>0</v>
      </c>
      <c r="CI214" s="89">
        <v>0</v>
      </c>
      <c r="CJ214" s="89">
        <v>0</v>
      </c>
      <c r="CK214" s="89">
        <v>0</v>
      </c>
      <c r="CL214" s="89">
        <v>0</v>
      </c>
      <c r="CM214" s="89">
        <v>0</v>
      </c>
      <c r="CN214" s="89">
        <v>0</v>
      </c>
      <c r="CO214" s="89">
        <v>0</v>
      </c>
      <c r="CP214" s="89">
        <v>0</v>
      </c>
      <c r="CQ214" s="89">
        <v>0</v>
      </c>
      <c r="CR214" s="89">
        <v>0</v>
      </c>
      <c r="CS214" s="89">
        <v>0</v>
      </c>
      <c r="CT214" s="89">
        <v>0</v>
      </c>
      <c r="CU214" s="89">
        <v>0</v>
      </c>
      <c r="CV214" s="89">
        <v>0</v>
      </c>
      <c r="CW214" s="89">
        <v>0</v>
      </c>
      <c r="CX214" s="89">
        <v>0</v>
      </c>
      <c r="CY214" s="89">
        <v>0</v>
      </c>
      <c r="CZ214" s="89">
        <v>0</v>
      </c>
      <c r="DA214" s="89">
        <v>0</v>
      </c>
      <c r="DB214" s="89">
        <v>0</v>
      </c>
      <c r="DC214" s="89">
        <v>0</v>
      </c>
      <c r="DD214" s="89">
        <v>0</v>
      </c>
      <c r="DE214" s="89">
        <v>0</v>
      </c>
      <c r="DF214" s="89">
        <v>0</v>
      </c>
      <c r="DG214" s="89">
        <v>0</v>
      </c>
      <c r="DH214" s="89">
        <v>0</v>
      </c>
      <c r="DI214" s="89">
        <v>0</v>
      </c>
      <c r="DJ214" s="89">
        <v>0</v>
      </c>
      <c r="DK214" s="89">
        <v>0</v>
      </c>
      <c r="DL214" s="89">
        <v>0</v>
      </c>
      <c r="DM214" s="89">
        <v>0</v>
      </c>
      <c r="DN214" s="89">
        <v>0</v>
      </c>
      <c r="DO214" s="89">
        <v>0</v>
      </c>
      <c r="DP214" s="89">
        <v>0</v>
      </c>
      <c r="DQ214" s="89">
        <v>0</v>
      </c>
      <c r="DR214" s="89">
        <v>0</v>
      </c>
      <c r="DS214" s="89">
        <v>0</v>
      </c>
      <c r="DT214" s="89">
        <v>0</v>
      </c>
      <c r="DU214" s="89">
        <v>0</v>
      </c>
      <c r="DV214" s="89">
        <v>0</v>
      </c>
      <c r="DW214" s="89">
        <v>0</v>
      </c>
      <c r="DX214" s="89">
        <v>0</v>
      </c>
      <c r="DY214" s="89">
        <v>0</v>
      </c>
      <c r="DZ214" s="88"/>
      <c r="EB214" s="72">
        <f t="shared" si="34"/>
        <v>0</v>
      </c>
      <c r="EC214" s="72">
        <f t="shared" si="35"/>
        <v>0</v>
      </c>
      <c r="ED214" s="72">
        <f t="shared" si="36"/>
        <v>0</v>
      </c>
      <c r="EE214" s="72">
        <f t="shared" si="37"/>
        <v>0</v>
      </c>
      <c r="EF214" s="72">
        <f t="shared" si="38"/>
        <v>0</v>
      </c>
      <c r="EG214" s="72">
        <f t="shared" si="39"/>
        <v>0</v>
      </c>
      <c r="EH214" s="72">
        <f t="shared" si="40"/>
        <v>0</v>
      </c>
      <c r="EI214" s="72">
        <f t="shared" si="41"/>
        <v>0</v>
      </c>
      <c r="EJ214" s="72">
        <f t="shared" si="42"/>
        <v>0</v>
      </c>
      <c r="EK214" s="72">
        <f t="shared" si="43"/>
        <v>0</v>
      </c>
      <c r="EL214" s="72">
        <f t="shared" si="44"/>
        <v>0</v>
      </c>
      <c r="EM214" s="72">
        <f t="shared" si="45"/>
        <v>0</v>
      </c>
      <c r="EN214" s="72">
        <f t="shared" si="46"/>
        <v>0</v>
      </c>
      <c r="EO214" s="72">
        <f t="shared" si="47"/>
        <v>0</v>
      </c>
      <c r="EP214" s="72">
        <f t="shared" si="48"/>
        <v>0</v>
      </c>
      <c r="EQ214" s="72">
        <f t="shared" si="49"/>
        <v>0</v>
      </c>
      <c r="ES214" s="11" t="str">
        <f t="shared" si="50"/>
        <v>{0x00, 0x00, 0x00, 0x00, 0x00, 0x00, 0x00, 0x00, 0x00, 0x00, 0x00, 0x00, 0x00, 0x00, 0x00, 0x00},</v>
      </c>
      <c r="FA214" s="81"/>
      <c r="FB214" s="81"/>
      <c r="FC214" s="81"/>
      <c r="FD214" s="81"/>
      <c r="FE214" s="81"/>
      <c r="FF214" s="81"/>
      <c r="FG214" s="81"/>
      <c r="FH214" s="81"/>
      <c r="FI214" s="81"/>
      <c r="FJ214" s="81"/>
      <c r="FK214" s="81"/>
      <c r="FL214" s="81"/>
    </row>
    <row r="215" spans="1:168" s="72" customFormat="1" ht="15" customHeight="1" x14ac:dyDescent="0.25">
      <c r="A215" s="88"/>
      <c r="B215" s="89">
        <v>0</v>
      </c>
      <c r="C215" s="89">
        <v>0</v>
      </c>
      <c r="D215" s="89">
        <v>0</v>
      </c>
      <c r="E215" s="89">
        <v>0</v>
      </c>
      <c r="F215" s="89">
        <v>0</v>
      </c>
      <c r="G215" s="89">
        <v>0</v>
      </c>
      <c r="H215" s="89">
        <v>0</v>
      </c>
      <c r="I215" s="89">
        <v>0</v>
      </c>
      <c r="J215" s="89">
        <v>0</v>
      </c>
      <c r="K215" s="89">
        <v>0</v>
      </c>
      <c r="L215" s="89">
        <v>0</v>
      </c>
      <c r="M215" s="89">
        <v>0</v>
      </c>
      <c r="N215" s="89">
        <v>0</v>
      </c>
      <c r="O215" s="89">
        <v>0</v>
      </c>
      <c r="P215" s="89">
        <v>0</v>
      </c>
      <c r="Q215" s="89">
        <v>0</v>
      </c>
      <c r="R215" s="89">
        <v>0</v>
      </c>
      <c r="S215" s="89">
        <v>0</v>
      </c>
      <c r="T215" s="89">
        <v>0</v>
      </c>
      <c r="U215" s="89">
        <v>0</v>
      </c>
      <c r="V215" s="89">
        <v>0</v>
      </c>
      <c r="W215" s="89">
        <v>0</v>
      </c>
      <c r="X215" s="89">
        <v>0</v>
      </c>
      <c r="Y215" s="89">
        <v>0</v>
      </c>
      <c r="Z215" s="89">
        <v>0</v>
      </c>
      <c r="AA215" s="89">
        <v>0</v>
      </c>
      <c r="AB215" s="89">
        <v>0</v>
      </c>
      <c r="AC215" s="89">
        <v>0</v>
      </c>
      <c r="AD215" s="89">
        <v>0</v>
      </c>
      <c r="AE215" s="89">
        <v>0</v>
      </c>
      <c r="AF215" s="89">
        <v>0</v>
      </c>
      <c r="AG215" s="89">
        <v>0</v>
      </c>
      <c r="AH215" s="89">
        <v>0</v>
      </c>
      <c r="AI215" s="89">
        <v>0</v>
      </c>
      <c r="AJ215" s="89">
        <v>0</v>
      </c>
      <c r="AK215" s="89">
        <v>0</v>
      </c>
      <c r="AL215" s="89">
        <v>0</v>
      </c>
      <c r="AM215" s="89">
        <v>0</v>
      </c>
      <c r="AN215" s="89">
        <v>0</v>
      </c>
      <c r="AO215" s="89">
        <v>0</v>
      </c>
      <c r="AP215" s="89">
        <v>0</v>
      </c>
      <c r="AQ215" s="89">
        <v>0</v>
      </c>
      <c r="AR215" s="89">
        <v>0</v>
      </c>
      <c r="AS215" s="89">
        <v>0</v>
      </c>
      <c r="AT215" s="89">
        <v>0</v>
      </c>
      <c r="AU215" s="89">
        <v>0</v>
      </c>
      <c r="AV215" s="89">
        <v>0</v>
      </c>
      <c r="AW215" s="89">
        <v>0</v>
      </c>
      <c r="AX215" s="89">
        <v>0</v>
      </c>
      <c r="AY215" s="89">
        <v>0</v>
      </c>
      <c r="AZ215" s="89">
        <v>0</v>
      </c>
      <c r="BA215" s="89">
        <v>0</v>
      </c>
      <c r="BB215" s="89">
        <v>0</v>
      </c>
      <c r="BC215" s="89">
        <v>0</v>
      </c>
      <c r="BD215" s="89">
        <v>0</v>
      </c>
      <c r="BE215" s="89">
        <v>0</v>
      </c>
      <c r="BF215" s="89">
        <v>0</v>
      </c>
      <c r="BG215" s="89">
        <v>0</v>
      </c>
      <c r="BH215" s="89">
        <v>0</v>
      </c>
      <c r="BI215" s="89">
        <v>0</v>
      </c>
      <c r="BJ215" s="89">
        <v>0</v>
      </c>
      <c r="BK215" s="89">
        <v>0</v>
      </c>
      <c r="BL215" s="89">
        <v>0</v>
      </c>
      <c r="BM215" s="89">
        <v>0</v>
      </c>
      <c r="BN215" s="89">
        <v>0</v>
      </c>
      <c r="BO215" s="89">
        <v>0</v>
      </c>
      <c r="BP215" s="89">
        <v>0</v>
      </c>
      <c r="BQ215" s="89">
        <v>0</v>
      </c>
      <c r="BR215" s="89">
        <v>0</v>
      </c>
      <c r="BS215" s="89">
        <v>0</v>
      </c>
      <c r="BT215" s="89">
        <v>0</v>
      </c>
      <c r="BU215" s="89">
        <v>0</v>
      </c>
      <c r="BV215" s="89">
        <v>0</v>
      </c>
      <c r="BW215" s="89">
        <v>0</v>
      </c>
      <c r="BX215" s="89">
        <v>0</v>
      </c>
      <c r="BY215" s="89">
        <v>0</v>
      </c>
      <c r="BZ215" s="89">
        <v>0</v>
      </c>
      <c r="CA215" s="89">
        <v>0</v>
      </c>
      <c r="CB215" s="89">
        <v>0</v>
      </c>
      <c r="CC215" s="89">
        <v>0</v>
      </c>
      <c r="CD215" s="89">
        <v>0</v>
      </c>
      <c r="CE215" s="89">
        <v>0</v>
      </c>
      <c r="CF215" s="89">
        <v>0</v>
      </c>
      <c r="CG215" s="89">
        <v>0</v>
      </c>
      <c r="CH215" s="89">
        <v>0</v>
      </c>
      <c r="CI215" s="89">
        <v>0</v>
      </c>
      <c r="CJ215" s="89">
        <v>0</v>
      </c>
      <c r="CK215" s="89">
        <v>0</v>
      </c>
      <c r="CL215" s="89">
        <v>0</v>
      </c>
      <c r="CM215" s="89">
        <v>0</v>
      </c>
      <c r="CN215" s="89">
        <v>0</v>
      </c>
      <c r="CO215" s="89">
        <v>0</v>
      </c>
      <c r="CP215" s="89">
        <v>0</v>
      </c>
      <c r="CQ215" s="89">
        <v>0</v>
      </c>
      <c r="CR215" s="89">
        <v>0</v>
      </c>
      <c r="CS215" s="89">
        <v>0</v>
      </c>
      <c r="CT215" s="89">
        <v>0</v>
      </c>
      <c r="CU215" s="89">
        <v>0</v>
      </c>
      <c r="CV215" s="89">
        <v>0</v>
      </c>
      <c r="CW215" s="89">
        <v>0</v>
      </c>
      <c r="CX215" s="89">
        <v>0</v>
      </c>
      <c r="CY215" s="89">
        <v>0</v>
      </c>
      <c r="CZ215" s="89">
        <v>0</v>
      </c>
      <c r="DA215" s="89">
        <v>0</v>
      </c>
      <c r="DB215" s="89">
        <v>0</v>
      </c>
      <c r="DC215" s="89">
        <v>0</v>
      </c>
      <c r="DD215" s="89">
        <v>0</v>
      </c>
      <c r="DE215" s="89">
        <v>0</v>
      </c>
      <c r="DF215" s="89">
        <v>0</v>
      </c>
      <c r="DG215" s="89">
        <v>0</v>
      </c>
      <c r="DH215" s="89">
        <v>0</v>
      </c>
      <c r="DI215" s="89">
        <v>0</v>
      </c>
      <c r="DJ215" s="89">
        <v>0</v>
      </c>
      <c r="DK215" s="89">
        <v>0</v>
      </c>
      <c r="DL215" s="89">
        <v>0</v>
      </c>
      <c r="DM215" s="89">
        <v>0</v>
      </c>
      <c r="DN215" s="89">
        <v>0</v>
      </c>
      <c r="DO215" s="89">
        <v>0</v>
      </c>
      <c r="DP215" s="89">
        <v>0</v>
      </c>
      <c r="DQ215" s="89">
        <v>0</v>
      </c>
      <c r="DR215" s="89">
        <v>0</v>
      </c>
      <c r="DS215" s="89">
        <v>0</v>
      </c>
      <c r="DT215" s="89">
        <v>0</v>
      </c>
      <c r="DU215" s="89">
        <v>0</v>
      </c>
      <c r="DV215" s="89">
        <v>0</v>
      </c>
      <c r="DW215" s="89">
        <v>0</v>
      </c>
      <c r="DX215" s="89">
        <v>0</v>
      </c>
      <c r="DY215" s="89">
        <v>0</v>
      </c>
      <c r="DZ215" s="88"/>
      <c r="EB215" s="72">
        <f t="shared" si="34"/>
        <v>0</v>
      </c>
      <c r="EC215" s="72">
        <f t="shared" si="35"/>
        <v>0</v>
      </c>
      <c r="ED215" s="72">
        <f t="shared" si="36"/>
        <v>0</v>
      </c>
      <c r="EE215" s="72">
        <f t="shared" si="37"/>
        <v>0</v>
      </c>
      <c r="EF215" s="72">
        <f t="shared" si="38"/>
        <v>0</v>
      </c>
      <c r="EG215" s="72">
        <f t="shared" si="39"/>
        <v>0</v>
      </c>
      <c r="EH215" s="72">
        <f t="shared" si="40"/>
        <v>0</v>
      </c>
      <c r="EI215" s="72">
        <f t="shared" si="41"/>
        <v>0</v>
      </c>
      <c r="EJ215" s="72">
        <f t="shared" si="42"/>
        <v>0</v>
      </c>
      <c r="EK215" s="72">
        <f t="shared" si="43"/>
        <v>0</v>
      </c>
      <c r="EL215" s="72">
        <f t="shared" si="44"/>
        <v>0</v>
      </c>
      <c r="EM215" s="72">
        <f t="shared" si="45"/>
        <v>0</v>
      </c>
      <c r="EN215" s="72">
        <f t="shared" si="46"/>
        <v>0</v>
      </c>
      <c r="EO215" s="72">
        <f t="shared" si="47"/>
        <v>0</v>
      </c>
      <c r="EP215" s="72">
        <f t="shared" si="48"/>
        <v>0</v>
      </c>
      <c r="EQ215" s="72">
        <f t="shared" si="49"/>
        <v>0</v>
      </c>
      <c r="ES215" s="11" t="str">
        <f t="shared" si="50"/>
        <v>{0x00, 0x00, 0x00, 0x00, 0x00, 0x00, 0x00, 0x00, 0x00, 0x00, 0x00, 0x00, 0x00, 0x00, 0x00, 0x00},</v>
      </c>
      <c r="FA215" s="81"/>
      <c r="FB215" s="81"/>
      <c r="FC215" s="81"/>
      <c r="FD215" s="81"/>
      <c r="FE215" s="81"/>
      <c r="FF215" s="81"/>
      <c r="FG215" s="81"/>
      <c r="FH215" s="81"/>
      <c r="FI215" s="81"/>
      <c r="FJ215" s="81"/>
      <c r="FK215" s="81"/>
      <c r="FL215" s="81"/>
    </row>
    <row r="216" spans="1:168" s="72" customFormat="1" ht="15" customHeight="1" x14ac:dyDescent="0.25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8"/>
      <c r="AW216" s="88"/>
      <c r="AX216" s="88"/>
      <c r="AY216" s="88"/>
      <c r="AZ216" s="88"/>
      <c r="BA216" s="88"/>
      <c r="BB216" s="88"/>
      <c r="BC216" s="88"/>
      <c r="BD216" s="88"/>
      <c r="BE216" s="88"/>
      <c r="BF216" s="88"/>
      <c r="BG216" s="88"/>
      <c r="BH216" s="88"/>
      <c r="BI216" s="88"/>
      <c r="BJ216" s="88"/>
      <c r="BK216" s="88"/>
      <c r="BL216" s="88"/>
      <c r="BM216" s="88"/>
      <c r="BN216" s="88"/>
      <c r="BO216" s="88"/>
      <c r="BP216" s="88"/>
      <c r="BQ216" s="88"/>
      <c r="BR216" s="88"/>
      <c r="BS216" s="88"/>
      <c r="BT216" s="88"/>
      <c r="BU216" s="88"/>
      <c r="BV216" s="88"/>
      <c r="BW216" s="88"/>
      <c r="BX216" s="88"/>
      <c r="BY216" s="88"/>
      <c r="BZ216" s="88"/>
      <c r="CA216" s="88"/>
      <c r="CB216" s="88"/>
      <c r="CC216" s="88"/>
      <c r="CD216" s="88"/>
      <c r="CE216" s="88"/>
      <c r="CF216" s="88"/>
      <c r="CG216" s="88"/>
      <c r="CH216" s="88"/>
      <c r="CI216" s="88"/>
      <c r="CJ216" s="88"/>
      <c r="CK216" s="88"/>
      <c r="CL216" s="88"/>
      <c r="CM216" s="88"/>
      <c r="CN216" s="88"/>
      <c r="CO216" s="88"/>
      <c r="CP216" s="88"/>
      <c r="CQ216" s="88"/>
      <c r="CR216" s="88"/>
      <c r="CS216" s="88"/>
      <c r="CT216" s="88"/>
      <c r="CU216" s="88"/>
      <c r="CV216" s="88"/>
      <c r="CW216" s="88"/>
      <c r="CX216" s="88"/>
      <c r="CY216" s="88"/>
      <c r="CZ216" s="88"/>
      <c r="DA216" s="88"/>
      <c r="DB216" s="88"/>
      <c r="DC216" s="88"/>
      <c r="DD216" s="88"/>
      <c r="DE216" s="88"/>
      <c r="DF216" s="88"/>
      <c r="DG216" s="88"/>
      <c r="DH216" s="88"/>
      <c r="DI216" s="88"/>
      <c r="DJ216" s="88"/>
      <c r="DK216" s="88"/>
      <c r="DL216" s="88"/>
      <c r="DM216" s="88"/>
      <c r="DN216" s="88"/>
      <c r="DO216" s="88"/>
      <c r="DP216" s="88"/>
      <c r="DQ216" s="88"/>
      <c r="DR216" s="88"/>
      <c r="DS216" s="88"/>
      <c r="DT216" s="88"/>
      <c r="DU216" s="88"/>
      <c r="DV216" s="88"/>
      <c r="DW216" s="88"/>
      <c r="DX216" s="88"/>
      <c r="DY216" s="88"/>
      <c r="DZ216" s="88"/>
      <c r="ES216" s="11" t="s">
        <v>4</v>
      </c>
      <c r="FA216" s="81"/>
      <c r="FB216" s="81"/>
      <c r="FC216" s="81"/>
      <c r="FD216" s="81"/>
      <c r="FE216" s="81"/>
      <c r="FF216" s="81"/>
      <c r="FG216" s="81"/>
      <c r="FH216" s="81"/>
      <c r="FI216" s="81"/>
      <c r="FJ216" s="81"/>
      <c r="FK216" s="81"/>
      <c r="FL216" s="81"/>
    </row>
    <row r="217" spans="1:168" customFormat="1" ht="15" customHeight="1" x14ac:dyDescent="0.25"/>
    <row r="218" spans="1:168" customFormat="1" ht="15" customHeight="1" x14ac:dyDescent="0.25"/>
    <row r="219" spans="1:168" customFormat="1" ht="15" customHeight="1" x14ac:dyDescent="0.25"/>
    <row r="220" spans="1:168" customFormat="1" ht="15" customHeight="1" x14ac:dyDescent="0.25"/>
    <row r="221" spans="1:168" customFormat="1" ht="15" customHeight="1" x14ac:dyDescent="0.25"/>
    <row r="222" spans="1:168" customFormat="1" ht="15" customHeight="1" x14ac:dyDescent="0.25"/>
    <row r="223" spans="1:168" customFormat="1" ht="15" customHeight="1" x14ac:dyDescent="0.25"/>
    <row r="224" spans="1:168" customFormat="1" ht="15" customHeight="1" x14ac:dyDescent="0.25"/>
    <row r="225" customFormat="1" ht="15" customHeight="1" x14ac:dyDescent="0.25"/>
    <row r="226" customFormat="1" ht="15" customHeight="1" x14ac:dyDescent="0.25"/>
    <row r="227" customFormat="1" ht="15" customHeight="1" x14ac:dyDescent="0.25"/>
    <row r="228" customFormat="1" ht="15" customHeight="1" x14ac:dyDescent="0.25"/>
    <row r="229" customFormat="1" ht="15" customHeight="1" x14ac:dyDescent="0.25"/>
    <row r="230" customFormat="1" ht="15" customHeight="1" x14ac:dyDescent="0.25"/>
    <row r="231" customFormat="1" ht="15" customHeight="1" x14ac:dyDescent="0.25"/>
    <row r="232" customFormat="1" ht="15" customHeight="1" x14ac:dyDescent="0.25"/>
    <row r="233" customFormat="1" ht="15" customHeight="1" x14ac:dyDescent="0.25"/>
    <row r="234" customFormat="1" ht="15" customHeight="1" x14ac:dyDescent="0.25"/>
    <row r="235" customFormat="1" ht="15" customHeight="1" x14ac:dyDescent="0.25"/>
    <row r="236" customFormat="1" ht="15" customHeight="1" x14ac:dyDescent="0.25"/>
    <row r="237" customFormat="1" ht="15" customHeight="1" x14ac:dyDescent="0.25"/>
    <row r="238" customFormat="1" ht="15" customHeight="1" x14ac:dyDescent="0.25"/>
    <row r="239" customFormat="1" ht="15" customHeight="1" x14ac:dyDescent="0.25"/>
    <row r="240" customFormat="1" ht="15" customHeight="1" x14ac:dyDescent="0.25"/>
    <row r="241" customFormat="1" ht="15" customHeight="1" x14ac:dyDescent="0.25"/>
    <row r="242" customFormat="1" ht="15" customHeight="1" x14ac:dyDescent="0.25"/>
    <row r="243" customFormat="1" ht="15" customHeight="1" x14ac:dyDescent="0.25"/>
    <row r="244" customFormat="1" ht="15" customHeight="1" x14ac:dyDescent="0.25"/>
    <row r="245" customFormat="1" ht="15" customHeight="1" x14ac:dyDescent="0.25"/>
    <row r="246" customFormat="1" ht="15" customHeight="1" x14ac:dyDescent="0.25"/>
    <row r="247" customFormat="1" ht="15" customHeight="1" x14ac:dyDescent="0.25"/>
    <row r="248" customFormat="1" ht="15" customHeight="1" x14ac:dyDescent="0.25"/>
    <row r="249" customFormat="1" ht="15" customHeight="1" x14ac:dyDescent="0.25"/>
    <row r="250" customFormat="1" ht="15" customHeight="1" x14ac:dyDescent="0.25"/>
    <row r="251" customFormat="1" ht="15" customHeight="1" x14ac:dyDescent="0.25"/>
    <row r="252" customFormat="1" ht="15" customHeight="1" x14ac:dyDescent="0.25"/>
    <row r="253" customFormat="1" ht="15" customHeight="1" x14ac:dyDescent="0.25"/>
    <row r="254" customFormat="1" ht="15" customHeight="1" x14ac:dyDescent="0.25"/>
    <row r="255" customFormat="1" ht="15" customHeight="1" x14ac:dyDescent="0.25"/>
    <row r="256" customFormat="1" ht="15" customHeight="1" x14ac:dyDescent="0.25"/>
    <row r="257" customFormat="1" ht="15" customHeight="1" x14ac:dyDescent="0.25"/>
    <row r="258" customFormat="1" ht="15" customHeight="1" x14ac:dyDescent="0.25"/>
    <row r="259" customFormat="1" ht="15" customHeight="1" x14ac:dyDescent="0.25"/>
    <row r="260" customFormat="1" ht="15" customHeight="1" x14ac:dyDescent="0.25"/>
    <row r="261" customFormat="1" ht="15" customHeight="1" x14ac:dyDescent="0.25"/>
    <row r="262" customFormat="1" ht="15" customHeight="1" x14ac:dyDescent="0.25"/>
    <row r="263" customFormat="1" ht="15" customHeight="1" x14ac:dyDescent="0.25"/>
    <row r="264" customFormat="1" ht="15" customHeight="1" x14ac:dyDescent="0.25"/>
    <row r="265" customFormat="1" ht="15" customHeight="1" x14ac:dyDescent="0.25"/>
    <row r="266" customFormat="1" ht="15" customHeight="1" x14ac:dyDescent="0.25"/>
    <row r="267" customFormat="1" ht="15" customHeight="1" x14ac:dyDescent="0.25"/>
    <row r="268" customFormat="1" ht="15" customHeight="1" x14ac:dyDescent="0.25"/>
    <row r="269" customFormat="1" ht="15" customHeight="1" x14ac:dyDescent="0.25"/>
    <row r="270" customFormat="1" ht="15" customHeight="1" x14ac:dyDescent="0.25"/>
    <row r="271" customFormat="1" ht="15" customHeight="1" x14ac:dyDescent="0.25"/>
    <row r="272" customFormat="1" ht="15" customHeight="1" x14ac:dyDescent="0.25"/>
    <row r="273" customFormat="1" ht="15" customHeight="1" x14ac:dyDescent="0.25"/>
    <row r="274" customFormat="1" ht="15" customHeight="1" x14ac:dyDescent="0.25"/>
    <row r="275" customFormat="1" ht="15" customHeight="1" x14ac:dyDescent="0.25"/>
    <row r="276" customFormat="1" ht="15" customHeight="1" x14ac:dyDescent="0.25"/>
    <row r="277" customFormat="1" ht="15" customHeight="1" x14ac:dyDescent="0.25"/>
    <row r="278" customFormat="1" ht="15" customHeight="1" x14ac:dyDescent="0.25"/>
    <row r="279" customFormat="1" ht="15" customHeight="1" x14ac:dyDescent="0.25"/>
    <row r="280" customFormat="1" ht="15" customHeight="1" x14ac:dyDescent="0.25"/>
    <row r="281" customFormat="1" ht="15" customHeight="1" x14ac:dyDescent="0.25"/>
    <row r="282" customFormat="1" ht="15" customHeight="1" x14ac:dyDescent="0.25"/>
    <row r="283" customFormat="1" ht="15" customHeight="1" x14ac:dyDescent="0.25"/>
    <row r="284" customFormat="1" ht="15" customHeight="1" x14ac:dyDescent="0.25"/>
    <row r="285" customFormat="1" ht="15" customHeight="1" x14ac:dyDescent="0.25"/>
    <row r="286" customFormat="1" ht="15" customHeight="1" x14ac:dyDescent="0.25"/>
    <row r="287" customFormat="1" ht="15" customHeight="1" x14ac:dyDescent="0.25"/>
    <row r="288" customFormat="1" ht="15" customHeight="1" x14ac:dyDescent="0.25"/>
    <row r="289" customFormat="1" ht="15" customHeight="1" x14ac:dyDescent="0.25"/>
    <row r="290" customFormat="1" ht="15" customHeight="1" x14ac:dyDescent="0.25"/>
    <row r="291" customFormat="1" ht="15" customHeight="1" x14ac:dyDescent="0.25"/>
    <row r="292" customFormat="1" ht="15" customHeight="1" x14ac:dyDescent="0.25"/>
    <row r="293" customFormat="1" ht="15" customHeight="1" x14ac:dyDescent="0.25"/>
    <row r="294" customFormat="1" ht="15" customHeight="1" x14ac:dyDescent="0.25"/>
    <row r="295" customFormat="1" ht="15" customHeight="1" x14ac:dyDescent="0.25"/>
    <row r="296" customFormat="1" ht="15" customHeight="1" x14ac:dyDescent="0.25"/>
    <row r="297" customFormat="1" ht="15" customHeight="1" x14ac:dyDescent="0.25"/>
    <row r="298" customFormat="1" ht="15" customHeight="1" x14ac:dyDescent="0.25"/>
    <row r="299" customFormat="1" ht="15" customHeight="1" x14ac:dyDescent="0.25"/>
    <row r="300" customFormat="1" ht="15" customHeight="1" x14ac:dyDescent="0.25"/>
    <row r="301" customFormat="1" ht="15" customHeight="1" x14ac:dyDescent="0.25"/>
    <row r="302" customFormat="1" ht="15" customHeight="1" x14ac:dyDescent="0.25"/>
    <row r="303" customFormat="1" ht="15" customHeight="1" x14ac:dyDescent="0.25"/>
    <row r="304" customFormat="1" ht="15" customHeight="1" x14ac:dyDescent="0.25"/>
    <row r="305" customFormat="1" ht="15" customHeight="1" x14ac:dyDescent="0.25"/>
    <row r="306" customFormat="1" ht="15" customHeight="1" x14ac:dyDescent="0.25"/>
    <row r="307" customFormat="1" ht="15" customHeight="1" x14ac:dyDescent="0.25"/>
    <row r="308" customFormat="1" ht="15" customHeight="1" x14ac:dyDescent="0.25"/>
    <row r="309" customFormat="1" ht="15" customHeight="1" x14ac:dyDescent="0.25"/>
    <row r="310" customFormat="1" ht="15" customHeight="1" x14ac:dyDescent="0.25"/>
    <row r="311" customFormat="1" ht="15" customHeight="1" x14ac:dyDescent="0.25"/>
    <row r="312" customFormat="1" ht="15" customHeight="1" x14ac:dyDescent="0.25"/>
    <row r="313" customFormat="1" ht="15" customHeight="1" x14ac:dyDescent="0.25"/>
    <row r="314" customFormat="1" ht="15" customHeight="1" x14ac:dyDescent="0.25"/>
    <row r="315" customFormat="1" ht="15" customHeight="1" x14ac:dyDescent="0.25"/>
    <row r="316" customFormat="1" ht="15" customHeight="1" x14ac:dyDescent="0.25"/>
    <row r="317" customFormat="1" ht="15" customHeight="1" x14ac:dyDescent="0.25"/>
    <row r="318" customFormat="1" ht="15" customHeight="1" x14ac:dyDescent="0.25"/>
    <row r="319" customFormat="1" ht="15" customHeight="1" x14ac:dyDescent="0.25"/>
    <row r="320" customFormat="1" ht="15" customHeight="1" x14ac:dyDescent="0.25"/>
    <row r="321" customFormat="1" ht="15" customHeight="1" x14ac:dyDescent="0.25"/>
    <row r="322" customFormat="1" ht="15" customHeight="1" x14ac:dyDescent="0.25"/>
    <row r="323" customFormat="1" ht="15" customHeight="1" x14ac:dyDescent="0.25"/>
    <row r="324" customFormat="1" ht="15" customHeight="1" x14ac:dyDescent="0.25"/>
    <row r="325" customFormat="1" ht="15" customHeight="1" x14ac:dyDescent="0.25"/>
    <row r="326" customFormat="1" ht="15" customHeight="1" x14ac:dyDescent="0.25"/>
    <row r="327" customFormat="1" ht="15" customHeight="1" x14ac:dyDescent="0.25"/>
    <row r="328" customFormat="1" ht="15" customHeight="1" x14ac:dyDescent="0.25"/>
    <row r="329" customFormat="1" ht="15" customHeight="1" x14ac:dyDescent="0.25"/>
    <row r="330" customFormat="1" ht="15" customHeight="1" x14ac:dyDescent="0.25"/>
    <row r="331" customFormat="1" ht="15" customHeight="1" x14ac:dyDescent="0.25"/>
    <row r="332" customFormat="1" ht="15" customHeight="1" x14ac:dyDescent="0.25"/>
    <row r="333" customFormat="1" ht="15" customHeight="1" x14ac:dyDescent="0.25"/>
    <row r="334" customFormat="1" ht="15" customHeight="1" x14ac:dyDescent="0.25"/>
    <row r="335" customFormat="1" ht="15" customHeight="1" x14ac:dyDescent="0.25"/>
    <row r="336" customFormat="1" ht="15" customHeight="1" x14ac:dyDescent="0.25"/>
    <row r="337" customFormat="1" ht="15" customHeight="1" x14ac:dyDescent="0.25"/>
    <row r="338" customFormat="1" ht="15" customHeight="1" x14ac:dyDescent="0.25"/>
    <row r="339" customFormat="1" ht="15" customHeight="1" x14ac:dyDescent="0.25"/>
    <row r="340" customFormat="1" ht="15" customHeight="1" x14ac:dyDescent="0.25"/>
    <row r="341" customFormat="1" ht="15" customHeight="1" x14ac:dyDescent="0.25"/>
    <row r="342" customFormat="1" ht="15" customHeight="1" x14ac:dyDescent="0.25"/>
    <row r="343" customFormat="1" ht="15" customHeight="1" x14ac:dyDescent="0.25"/>
    <row r="344" customFormat="1" ht="15" customHeight="1" x14ac:dyDescent="0.25"/>
    <row r="345" customFormat="1" ht="15" customHeight="1" x14ac:dyDescent="0.25"/>
    <row r="346" customFormat="1" ht="15" customHeight="1" x14ac:dyDescent="0.25"/>
  </sheetData>
  <conditionalFormatting sqref="B26:DY37 B38:Y45 AX38:DY45 B14:DV16 B17:DU19 DY17:DY19 B20:DR22 DV20:DY22 B23:DO25 DS23:DY25">
    <cfRule type="cellIs" dxfId="195" priority="173" operator="equal">
      <formula>1</formula>
    </cfRule>
    <cfRule type="cellIs" dxfId="194" priority="174" operator="equal">
      <formula>0</formula>
    </cfRule>
  </conditionalFormatting>
  <conditionalFormatting sqref="B75:DV77 B46:Y61 AX46:DY50 AX51:CP61 B62:CP74 DO51:DY74">
    <cfRule type="cellIs" dxfId="193" priority="171" operator="equal">
      <formula>1</formula>
    </cfRule>
    <cfRule type="cellIs" dxfId="192" priority="172" operator="equal">
      <formula>0</formula>
    </cfRule>
  </conditionalFormatting>
  <conditionalFormatting sqref="Z38:AW61">
    <cfRule type="cellIs" dxfId="191" priority="169" operator="equal">
      <formula>1</formula>
    </cfRule>
    <cfRule type="cellIs" dxfId="190" priority="170" operator="equal">
      <formula>0</formula>
    </cfRule>
  </conditionalFormatting>
  <conditionalFormatting sqref="CQ51:DN74">
    <cfRule type="cellIs" dxfId="189" priority="167" operator="equal">
      <formula>1</formula>
    </cfRule>
    <cfRule type="cellIs" dxfId="188" priority="168" operator="equal">
      <formula>0</formula>
    </cfRule>
  </conditionalFormatting>
  <conditionalFormatting sqref="DW75:DY77">
    <cfRule type="cellIs" dxfId="187" priority="165" operator="equal">
      <formula>1</formula>
    </cfRule>
    <cfRule type="cellIs" dxfId="186" priority="166" operator="equal">
      <formula>0</formula>
    </cfRule>
  </conditionalFormatting>
  <conditionalFormatting sqref="DW14:DY16">
    <cfRule type="cellIs" dxfId="185" priority="163" operator="equal">
      <formula>1</formula>
    </cfRule>
    <cfRule type="cellIs" dxfId="184" priority="164" operator="equal">
      <formula>0</formula>
    </cfRule>
  </conditionalFormatting>
  <conditionalFormatting sqref="DV17:DX19">
    <cfRule type="cellIs" dxfId="183" priority="161" operator="equal">
      <formula>1</formula>
    </cfRule>
    <cfRule type="cellIs" dxfId="182" priority="162" operator="equal">
      <formula>0</formula>
    </cfRule>
  </conditionalFormatting>
  <conditionalFormatting sqref="DS20:DU22">
    <cfRule type="cellIs" dxfId="181" priority="159" operator="equal">
      <formula>1</formula>
    </cfRule>
    <cfRule type="cellIs" dxfId="180" priority="160" operator="equal">
      <formula>0</formula>
    </cfRule>
  </conditionalFormatting>
  <conditionalFormatting sqref="DP23:DR25">
    <cfRule type="cellIs" dxfId="179" priority="157" operator="equal">
      <formula>1</formula>
    </cfRule>
    <cfRule type="cellIs" dxfId="178" priority="158" operator="equal">
      <formula>0</formula>
    </cfRule>
  </conditionalFormatting>
  <conditionalFormatting sqref="B110:V114 AX107:AY114 Z83:CZ84 CW97:DY114 Z85:AY89 B94:F100 AE90:AY98 AM99:AY106 B101:N109 CW85:CZ93 CW94:DA96">
    <cfRule type="cellIs" dxfId="177" priority="155" operator="equal">
      <formula>1</formula>
    </cfRule>
    <cfRule type="cellIs" dxfId="176" priority="156" operator="equal">
      <formula>0</formula>
    </cfRule>
  </conditionalFormatting>
  <conditionalFormatting sqref="B145:DA146 B120:Y130 AX115:AY116 B136:CP143 DO120:DY125 CW115:DY119 B115:V119 B131:AP135 BO134:CP135 DU126:DY133 DY134:DY135 B144:CZ144">
    <cfRule type="cellIs" dxfId="175" priority="153" operator="equal">
      <formula>1</formula>
    </cfRule>
    <cfRule type="cellIs" dxfId="174" priority="154" operator="equal">
      <formula>0</formula>
    </cfRule>
  </conditionalFormatting>
  <conditionalFormatting sqref="Z128:AP130 AM107:AW108 AU109:AW116 Z120:AE127">
    <cfRule type="cellIs" dxfId="173" priority="151" operator="equal">
      <formula>1</formula>
    </cfRule>
    <cfRule type="cellIs" dxfId="172" priority="152" operator="equal">
      <formula>0</formula>
    </cfRule>
  </conditionalFormatting>
  <conditionalFormatting sqref="CQ137:CZ143 CW120:DN125 CQ134:CV136">
    <cfRule type="cellIs" dxfId="171" priority="149" operator="equal">
      <formula>1</formula>
    </cfRule>
    <cfRule type="cellIs" dxfId="170" priority="150" operator="equal">
      <formula>0</formula>
    </cfRule>
  </conditionalFormatting>
  <conditionalFormatting sqref="AU152:BR156 BA157:BR183">
    <cfRule type="cellIs" dxfId="159" priority="137" operator="equal">
      <formula>1</formula>
    </cfRule>
    <cfRule type="cellIs" dxfId="158" priority="138" operator="equal">
      <formula>0</formula>
    </cfRule>
  </conditionalFormatting>
  <conditionalFormatting sqref="B212:BR215 B207:G211 BA184:BR211">
    <cfRule type="cellIs" dxfId="157" priority="135" operator="equal">
      <formula>1</formula>
    </cfRule>
    <cfRule type="cellIs" dxfId="156" priority="136" operator="equal">
      <formula>0</formula>
    </cfRule>
  </conditionalFormatting>
  <conditionalFormatting sqref="AZ109:BW116 CV109:CV116 AZ85:CV108">
    <cfRule type="cellIs" dxfId="141" priority="119" operator="equal">
      <formula>1</formula>
    </cfRule>
    <cfRule type="cellIs" dxfId="140" priority="120" operator="equal">
      <formula>0</formula>
    </cfRule>
  </conditionalFormatting>
  <conditionalFormatting sqref="CV117:CV132 BO133:CV133 BD117:BW124 BO125:BW132">
    <cfRule type="cellIs" dxfId="139" priority="117" operator="equal">
      <formula>1</formula>
    </cfRule>
    <cfRule type="cellIs" dxfId="138" priority="118" operator="equal">
      <formula>0</formula>
    </cfRule>
  </conditionalFormatting>
  <conditionalFormatting sqref="BX109:CU132">
    <cfRule type="cellIs" dxfId="137" priority="115" operator="equal">
      <formula>1</formula>
    </cfRule>
    <cfRule type="cellIs" dxfId="136" priority="116" operator="equal">
      <formula>0</formula>
    </cfRule>
  </conditionalFormatting>
  <conditionalFormatting sqref="B83:Y89 B90:F93">
    <cfRule type="cellIs" dxfId="133" priority="113" operator="equal">
      <formula>1</formula>
    </cfRule>
    <cfRule type="cellIs" dxfId="132" priority="114" operator="equal">
      <formula>0</formula>
    </cfRule>
  </conditionalFormatting>
  <conditionalFormatting sqref="G90:AD98 G99:N100">
    <cfRule type="cellIs" dxfId="131" priority="111" operator="equal">
      <formula>1</formula>
    </cfRule>
    <cfRule type="cellIs" dxfId="130" priority="112" operator="equal">
      <formula>0</formula>
    </cfRule>
  </conditionalFormatting>
  <conditionalFormatting sqref="O99:AL108 O109:V109">
    <cfRule type="cellIs" dxfId="129" priority="109" operator="equal">
      <formula>1</formula>
    </cfRule>
    <cfRule type="cellIs" dxfId="128" priority="110" operator="equal">
      <formula>0</formula>
    </cfRule>
  </conditionalFormatting>
  <conditionalFormatting sqref="W109:AT116 W117:AE119">
    <cfRule type="cellIs" dxfId="127" priority="107" operator="equal">
      <formula>1</formula>
    </cfRule>
    <cfRule type="cellIs" dxfId="126" priority="108" operator="equal">
      <formula>0</formula>
    </cfRule>
  </conditionalFormatting>
  <conditionalFormatting sqref="AF117:BC124 AF125:AP127">
    <cfRule type="cellIs" dxfId="125" priority="105" operator="equal">
      <formula>1</formula>
    </cfRule>
    <cfRule type="cellIs" dxfId="124" priority="106" operator="equal">
      <formula>0</formula>
    </cfRule>
  </conditionalFormatting>
  <conditionalFormatting sqref="AQ125:BN135">
    <cfRule type="cellIs" dxfId="123" priority="103" operator="equal">
      <formula>1</formula>
    </cfRule>
    <cfRule type="cellIs" dxfId="122" priority="104" operator="equal">
      <formula>0</formula>
    </cfRule>
  </conditionalFormatting>
  <conditionalFormatting sqref="DA83:DA93">
    <cfRule type="cellIs" dxfId="119" priority="101" operator="equal">
      <formula>1</formula>
    </cfRule>
    <cfRule type="cellIs" dxfId="118" priority="102" operator="equal">
      <formula>0</formula>
    </cfRule>
  </conditionalFormatting>
  <conditionalFormatting sqref="DB83:DY85">
    <cfRule type="cellIs" dxfId="117" priority="99" operator="equal">
      <formula>1</formula>
    </cfRule>
    <cfRule type="cellIs" dxfId="116" priority="100" operator="equal">
      <formula>0</formula>
    </cfRule>
  </conditionalFormatting>
  <conditionalFormatting sqref="DB86:DY96">
    <cfRule type="cellIs" dxfId="115" priority="97" operator="equal">
      <formula>1</formula>
    </cfRule>
    <cfRule type="cellIs" dxfId="114" priority="98" operator="equal">
      <formula>0</formula>
    </cfRule>
  </conditionalFormatting>
  <conditionalFormatting sqref="CW126:DT133 CW134:CZ136">
    <cfRule type="cellIs" dxfId="113" priority="95" operator="equal">
      <formula>1</formula>
    </cfRule>
    <cfRule type="cellIs" dxfId="112" priority="96" operator="equal">
      <formula>0</formula>
    </cfRule>
  </conditionalFormatting>
  <conditionalFormatting sqref="DA134:DX135 DA136:DA144">
    <cfRule type="cellIs" dxfId="111" priority="93" operator="equal">
      <formula>1</formula>
    </cfRule>
    <cfRule type="cellIs" dxfId="110" priority="94" operator="equal">
      <formula>0</formula>
    </cfRule>
  </conditionalFormatting>
  <conditionalFormatting sqref="DB136:DY146">
    <cfRule type="cellIs" dxfId="109" priority="91" operator="equal">
      <formula>1</formula>
    </cfRule>
    <cfRule type="cellIs" dxfId="108" priority="92" operator="equal">
      <formula>0</formula>
    </cfRule>
  </conditionalFormatting>
  <conditionalFormatting sqref="BS152:BU153 BS154:BT183">
    <cfRule type="cellIs" dxfId="89" priority="89" operator="equal">
      <formula>1</formula>
    </cfRule>
    <cfRule type="cellIs" dxfId="88" priority="90" operator="equal">
      <formula>0</formula>
    </cfRule>
  </conditionalFormatting>
  <conditionalFormatting sqref="BS184:BT185 BS205:BU215">
    <cfRule type="cellIs" dxfId="87" priority="87" operator="equal">
      <formula>1</formula>
    </cfRule>
    <cfRule type="cellIs" dxfId="86" priority="88" operator="equal">
      <formula>0</formula>
    </cfRule>
  </conditionalFormatting>
  <conditionalFormatting sqref="BU154:BU185">
    <cfRule type="cellIs" dxfId="83" priority="83" operator="equal">
      <formula>1</formula>
    </cfRule>
    <cfRule type="cellIs" dxfId="82" priority="84" operator="equal">
      <formula>0</formula>
    </cfRule>
  </conditionalFormatting>
  <conditionalFormatting sqref="BS186:BU193">
    <cfRule type="cellIs" dxfId="77" priority="77" operator="equal">
      <formula>1</formula>
    </cfRule>
    <cfRule type="cellIs" dxfId="76" priority="78" operator="equal">
      <formula>0</formula>
    </cfRule>
  </conditionalFormatting>
  <conditionalFormatting sqref="BS194:BU204">
    <cfRule type="cellIs" dxfId="75" priority="75" operator="equal">
      <formula>1</formula>
    </cfRule>
    <cfRule type="cellIs" dxfId="74" priority="76" operator="equal">
      <formula>0</formula>
    </cfRule>
  </conditionalFormatting>
  <conditionalFormatting sqref="BV152:BW183">
    <cfRule type="cellIs" dxfId="71" priority="71" operator="equal">
      <formula>1</formula>
    </cfRule>
    <cfRule type="cellIs" dxfId="70" priority="72" operator="equal">
      <formula>0</formula>
    </cfRule>
  </conditionalFormatting>
  <conditionalFormatting sqref="BV184:BW185 BV205:BW215">
    <cfRule type="cellIs" dxfId="69" priority="69" operator="equal">
      <formula>1</formula>
    </cfRule>
    <cfRule type="cellIs" dxfId="68" priority="70" operator="equal">
      <formula>0</formula>
    </cfRule>
  </conditionalFormatting>
  <conditionalFormatting sqref="BV186:BW193">
    <cfRule type="cellIs" dxfId="59" priority="59" operator="equal">
      <formula>1</formula>
    </cfRule>
    <cfRule type="cellIs" dxfId="58" priority="60" operator="equal">
      <formula>0</formula>
    </cfRule>
  </conditionalFormatting>
  <conditionalFormatting sqref="BV194:BW204">
    <cfRule type="cellIs" dxfId="57" priority="57" operator="equal">
      <formula>1</formula>
    </cfRule>
    <cfRule type="cellIs" dxfId="56" priority="58" operator="equal">
      <formula>0</formula>
    </cfRule>
  </conditionalFormatting>
  <conditionalFormatting sqref="BX152:DY153 BX154:BY183 DW154:DY183">
    <cfRule type="cellIs" dxfId="53" priority="53" operator="equal">
      <formula>1</formula>
    </cfRule>
    <cfRule type="cellIs" dxfId="52" priority="54" operator="equal">
      <formula>0</formula>
    </cfRule>
  </conditionalFormatting>
  <conditionalFormatting sqref="BX184:BY185 BX205:DP212 DW184:DY188 CO203:DP204 BX213:DY215">
    <cfRule type="cellIs" dxfId="51" priority="51" operator="equal">
      <formula>1</formula>
    </cfRule>
    <cfRule type="cellIs" dxfId="50" priority="52" operator="equal">
      <formula>0</formula>
    </cfRule>
  </conditionalFormatting>
  <conditionalFormatting sqref="DQ206:DY212 DW189:DY194 DQ203:DV205">
    <cfRule type="cellIs" dxfId="49" priority="49" operator="equal">
      <formula>1</formula>
    </cfRule>
    <cfRule type="cellIs" dxfId="48" priority="50" operator="equal">
      <formula>0</formula>
    </cfRule>
  </conditionalFormatting>
  <conditionalFormatting sqref="BZ178:CW185 DV178:DV185 BZ154:DV177">
    <cfRule type="cellIs" dxfId="47" priority="47" operator="equal">
      <formula>1</formula>
    </cfRule>
    <cfRule type="cellIs" dxfId="46" priority="48" operator="equal">
      <formula>0</formula>
    </cfRule>
  </conditionalFormatting>
  <conditionalFormatting sqref="DV186:DV201 CO202:DV202 CD186:CW193 CO194:CW201">
    <cfRule type="cellIs" dxfId="45" priority="45" operator="equal">
      <formula>1</formula>
    </cfRule>
    <cfRule type="cellIs" dxfId="44" priority="46" operator="equal">
      <formula>0</formula>
    </cfRule>
  </conditionalFormatting>
  <conditionalFormatting sqref="CX178:DU201">
    <cfRule type="cellIs" dxfId="43" priority="43" operator="equal">
      <formula>1</formula>
    </cfRule>
    <cfRule type="cellIs" dxfId="42" priority="44" operator="equal">
      <formula>0</formula>
    </cfRule>
  </conditionalFormatting>
  <conditionalFormatting sqref="BX186:CC193">
    <cfRule type="cellIs" dxfId="41" priority="41" operator="equal">
      <formula>1</formula>
    </cfRule>
    <cfRule type="cellIs" dxfId="40" priority="42" operator="equal">
      <formula>0</formula>
    </cfRule>
  </conditionalFormatting>
  <conditionalFormatting sqref="BX194:CN204">
    <cfRule type="cellIs" dxfId="39" priority="39" operator="equal">
      <formula>1</formula>
    </cfRule>
    <cfRule type="cellIs" dxfId="38" priority="40" operator="equal">
      <formula>0</formula>
    </cfRule>
  </conditionalFormatting>
  <conditionalFormatting sqref="DW195:DY205">
    <cfRule type="cellIs" dxfId="37" priority="37" operator="equal">
      <formula>1</formula>
    </cfRule>
    <cfRule type="cellIs" dxfId="36" priority="38" operator="equal">
      <formula>0</formula>
    </cfRule>
  </conditionalFormatting>
  <conditionalFormatting sqref="Z152:AT156 B163:F169 B170:G183">
    <cfRule type="cellIs" dxfId="35" priority="35" operator="equal">
      <formula>1</formula>
    </cfRule>
    <cfRule type="cellIs" dxfId="34" priority="36" operator="equal">
      <formula>0</formula>
    </cfRule>
  </conditionalFormatting>
  <conditionalFormatting sqref="B184:G206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B152:Y156 B159:F162 B157:G158">
    <cfRule type="cellIs" dxfId="29" priority="29" operator="equal">
      <formula>1</formula>
    </cfRule>
    <cfRule type="cellIs" dxfId="28" priority="30" operator="equal">
      <formula>0</formula>
    </cfRule>
  </conditionalFormatting>
  <conditionalFormatting sqref="G159:G169">
    <cfRule type="cellIs" dxfId="27" priority="27" operator="equal">
      <formula>1</formula>
    </cfRule>
    <cfRule type="cellIs" dxfId="26" priority="28" operator="equal">
      <formula>0</formula>
    </cfRule>
  </conditionalFormatting>
  <conditionalFormatting sqref="H184:AB188 AF157:AZ163 H168:L174 AK164:AZ172 AS173:AZ180 H175:T183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H194:AE204 H210:AZ211 H189:AB193 H205:AV209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AF202:AV204 AS181:AZ182 AF194:AK201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H157:AE163 H164:L167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M164:AJ172 M173:T174">
    <cfRule type="cellIs" dxfId="9" priority="9" operator="equal">
      <formula>1</formula>
    </cfRule>
    <cfRule type="cellIs" dxfId="8" priority="10" operator="equal">
      <formula>0</formula>
    </cfRule>
  </conditionalFormatting>
  <conditionalFormatting sqref="U173:AR182 U183:AB183">
    <cfRule type="cellIs" dxfId="7" priority="7" operator="equal">
      <formula>1</formula>
    </cfRule>
    <cfRule type="cellIs" dxfId="6" priority="8" operator="equal">
      <formula>0</formula>
    </cfRule>
  </conditionalFormatting>
  <conditionalFormatting sqref="AC183:AZ190 AC191:AK193">
    <cfRule type="cellIs" dxfId="5" priority="5" operator="equal">
      <formula>1</formula>
    </cfRule>
    <cfRule type="cellIs" dxfId="4" priority="6" operator="equal">
      <formula>0</formula>
    </cfRule>
  </conditionalFormatting>
  <conditionalFormatting sqref="AL191:AZ198 AL199:AV201">
    <cfRule type="cellIs" dxfId="3" priority="3" operator="equal">
      <formula>1</formula>
    </cfRule>
    <cfRule type="cellIs" dxfId="2" priority="4" operator="equal">
      <formula>0</formula>
    </cfRule>
  </conditionalFormatting>
  <conditionalFormatting sqref="AW199:AZ209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A38"/>
  <sheetViews>
    <sheetView workbookViewId="0">
      <selection activeCell="AX41" sqref="AX41"/>
    </sheetView>
  </sheetViews>
  <sheetFormatPr defaultColWidth="1" defaultRowHeight="12.75" x14ac:dyDescent="0.25"/>
  <cols>
    <col min="1" max="1" width="8.140625" style="14" customWidth="1"/>
    <col min="2" max="3" width="10.42578125" style="14" customWidth="1"/>
    <col min="4" max="4" width="2.85546875" style="15" customWidth="1"/>
    <col min="5" max="36" width="2.140625" style="15" customWidth="1"/>
    <col min="37" max="37" width="2.85546875" style="15" customWidth="1"/>
    <col min="38" max="51" width="2.140625" style="15" customWidth="1"/>
    <col min="52" max="53" width="6.140625" style="14" customWidth="1"/>
    <col min="54" max="57" width="6.140625" style="15" customWidth="1"/>
    <col min="58" max="124" width="2.140625" style="15" customWidth="1"/>
    <col min="125" max="16384" width="1" style="15"/>
  </cols>
  <sheetData>
    <row r="2" spans="1:53" ht="15" customHeight="1" x14ac:dyDescent="0.25">
      <c r="E2" s="93" t="s">
        <v>140</v>
      </c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</row>
    <row r="3" spans="1:53" s="16" customFormat="1" ht="15" customHeight="1" x14ac:dyDescent="0.25">
      <c r="E3" s="92" t="s">
        <v>136</v>
      </c>
      <c r="F3" s="92"/>
      <c r="G3" s="92"/>
      <c r="H3" s="92"/>
      <c r="I3" s="92"/>
      <c r="J3" s="92"/>
      <c r="K3" s="92"/>
      <c r="L3" s="92"/>
      <c r="M3" s="92" t="s">
        <v>137</v>
      </c>
      <c r="N3" s="92"/>
      <c r="O3" s="92"/>
      <c r="P3" s="92"/>
      <c r="Q3" s="92"/>
      <c r="R3" s="92"/>
      <c r="S3" s="92"/>
      <c r="T3" s="92"/>
      <c r="U3" t="s">
        <v>11</v>
      </c>
      <c r="V3" t="s">
        <v>11</v>
      </c>
      <c r="W3" t="s">
        <v>11</v>
      </c>
      <c r="X3" t="s">
        <v>11</v>
      </c>
      <c r="Y3" t="s">
        <v>11</v>
      </c>
      <c r="Z3" t="s">
        <v>11</v>
      </c>
      <c r="AA3" t="s">
        <v>11</v>
      </c>
      <c r="AB3" t="s">
        <v>11</v>
      </c>
      <c r="AC3" s="92" t="s">
        <v>138</v>
      </c>
      <c r="AD3" s="92"/>
      <c r="AE3" s="92"/>
      <c r="AF3" s="92"/>
      <c r="AG3" s="92"/>
      <c r="AH3" s="92"/>
      <c r="AI3" s="92"/>
      <c r="AJ3" s="92"/>
      <c r="AZ3" s="64"/>
      <c r="BA3" s="64" t="s">
        <v>12</v>
      </c>
    </row>
    <row r="4" spans="1:53" s="16" customFormat="1" ht="15" customHeight="1" x14ac:dyDescent="0.25">
      <c r="D4" s="90" t="s">
        <v>141</v>
      </c>
      <c r="E4" s="91">
        <v>0</v>
      </c>
      <c r="F4" s="91">
        <v>1</v>
      </c>
      <c r="G4" s="91">
        <v>2</v>
      </c>
      <c r="H4" s="91">
        <v>3</v>
      </c>
      <c r="I4" s="91">
        <v>4</v>
      </c>
      <c r="J4" s="91">
        <v>5</v>
      </c>
      <c r="K4" s="91">
        <v>6</v>
      </c>
      <c r="L4" s="91">
        <v>7</v>
      </c>
      <c r="M4" s="91">
        <v>0</v>
      </c>
      <c r="N4" s="91">
        <v>1</v>
      </c>
      <c r="O4" s="91">
        <v>2</v>
      </c>
      <c r="P4" s="91">
        <v>3</v>
      </c>
      <c r="Q4" s="91">
        <v>4</v>
      </c>
      <c r="R4" s="91">
        <v>5</v>
      </c>
      <c r="S4" s="91">
        <v>6</v>
      </c>
      <c r="T4" s="91">
        <v>7</v>
      </c>
      <c r="U4"/>
      <c r="V4"/>
      <c r="W4"/>
      <c r="X4"/>
      <c r="Y4"/>
      <c r="Z4"/>
      <c r="AA4"/>
      <c r="AB4"/>
      <c r="AC4" s="91">
        <v>0</v>
      </c>
      <c r="AD4" s="91">
        <v>1</v>
      </c>
      <c r="AE4" s="91">
        <v>2</v>
      </c>
      <c r="AF4" s="91">
        <v>3</v>
      </c>
      <c r="AG4" s="91">
        <v>4</v>
      </c>
      <c r="AH4" s="91">
        <v>5</v>
      </c>
      <c r="AI4" s="91">
        <v>6</v>
      </c>
      <c r="AJ4" s="91">
        <v>7</v>
      </c>
      <c r="AZ4" s="66"/>
      <c r="BA4" s="66"/>
    </row>
    <row r="5" spans="1:53" s="16" customFormat="1" ht="15" customHeight="1" x14ac:dyDescent="0.2">
      <c r="E5" s="94" t="s">
        <v>139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Z5" s="65" t="s">
        <v>0</v>
      </c>
      <c r="BA5" s="66" t="s">
        <v>13</v>
      </c>
    </row>
    <row r="6" spans="1:53" s="16" customFormat="1" ht="27" customHeight="1" x14ac:dyDescent="0.2">
      <c r="E6" s="68">
        <v>0</v>
      </c>
      <c r="F6" s="68">
        <v>1</v>
      </c>
      <c r="G6" s="68">
        <v>2</v>
      </c>
      <c r="H6" s="68">
        <v>3</v>
      </c>
      <c r="I6" s="68">
        <v>4</v>
      </c>
      <c r="J6" s="68">
        <v>5</v>
      </c>
      <c r="K6" s="68">
        <v>6</v>
      </c>
      <c r="L6" s="68">
        <v>7</v>
      </c>
      <c r="M6" s="68">
        <v>8</v>
      </c>
      <c r="N6" s="68">
        <v>9</v>
      </c>
      <c r="O6" s="68">
        <v>10</v>
      </c>
      <c r="P6" s="68">
        <v>11</v>
      </c>
      <c r="Q6" s="68">
        <v>12</v>
      </c>
      <c r="R6" s="68">
        <v>13</v>
      </c>
      <c r="S6" s="68">
        <v>14</v>
      </c>
      <c r="T6" s="68">
        <v>15</v>
      </c>
      <c r="U6" s="69" t="s">
        <v>11</v>
      </c>
      <c r="V6" s="69" t="s">
        <v>11</v>
      </c>
      <c r="W6" s="69" t="s">
        <v>11</v>
      </c>
      <c r="X6" s="69" t="s">
        <v>11</v>
      </c>
      <c r="Y6" s="68">
        <v>116</v>
      </c>
      <c r="Z6" s="68">
        <v>117</v>
      </c>
      <c r="AA6" s="68">
        <v>118</v>
      </c>
      <c r="AB6" s="68">
        <v>119</v>
      </c>
      <c r="AC6" s="68">
        <v>120</v>
      </c>
      <c r="AD6" s="68">
        <v>121</v>
      </c>
      <c r="AE6" s="68">
        <v>122</v>
      </c>
      <c r="AF6" s="68">
        <v>123</v>
      </c>
      <c r="AG6" s="68">
        <v>124</v>
      </c>
      <c r="AH6" s="68">
        <v>125</v>
      </c>
      <c r="AI6" s="68">
        <v>126</v>
      </c>
      <c r="AJ6" s="68">
        <v>127</v>
      </c>
      <c r="AZ6" s="67" t="s">
        <v>14</v>
      </c>
      <c r="BA6" s="67" t="s">
        <v>14</v>
      </c>
    </row>
    <row r="7" spans="1:53" ht="15" customHeight="1" x14ac:dyDescent="0.25">
      <c r="A7" s="17" t="s">
        <v>0</v>
      </c>
      <c r="B7" s="17" t="s">
        <v>8</v>
      </c>
      <c r="C7" s="17" t="s">
        <v>9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 t="s">
        <v>10</v>
      </c>
      <c r="BA7" s="20" t="s">
        <v>10</v>
      </c>
    </row>
    <row r="8" spans="1:53" ht="15" customHeight="1" x14ac:dyDescent="0.25">
      <c r="A8" s="21">
        <v>0</v>
      </c>
      <c r="B8" s="21">
        <v>0</v>
      </c>
      <c r="C8" s="21">
        <v>0</v>
      </c>
      <c r="D8" s="18"/>
      <c r="E8" s="22">
        <v>1</v>
      </c>
      <c r="F8" s="23">
        <v>1</v>
      </c>
      <c r="G8" s="24">
        <v>1</v>
      </c>
      <c r="H8" s="25">
        <v>1</v>
      </c>
      <c r="I8" s="26">
        <v>0</v>
      </c>
      <c r="J8" s="27">
        <v>0</v>
      </c>
      <c r="K8" s="27">
        <v>0</v>
      </c>
      <c r="L8" s="28">
        <v>0</v>
      </c>
      <c r="M8" s="26">
        <v>0</v>
      </c>
      <c r="N8" s="27">
        <v>0</v>
      </c>
      <c r="O8" s="27">
        <v>0</v>
      </c>
      <c r="P8" s="28">
        <v>0</v>
      </c>
      <c r="Q8" s="26">
        <v>0</v>
      </c>
      <c r="R8" s="27">
        <v>0</v>
      </c>
      <c r="S8" s="27">
        <v>0</v>
      </c>
      <c r="T8" s="28">
        <v>0</v>
      </c>
      <c r="U8" s="14" t="s">
        <v>11</v>
      </c>
      <c r="V8" s="14" t="s">
        <v>11</v>
      </c>
      <c r="W8" s="14" t="s">
        <v>11</v>
      </c>
      <c r="X8" s="14" t="s">
        <v>11</v>
      </c>
      <c r="Y8" s="26">
        <v>0</v>
      </c>
      <c r="Z8" s="27">
        <v>0</v>
      </c>
      <c r="AA8" s="27">
        <v>0</v>
      </c>
      <c r="AB8" s="28">
        <v>0</v>
      </c>
      <c r="AC8" s="26">
        <v>0</v>
      </c>
      <c r="AD8" s="27">
        <v>0</v>
      </c>
      <c r="AE8" s="27">
        <v>0</v>
      </c>
      <c r="AF8" s="28">
        <v>0</v>
      </c>
      <c r="AG8" s="26">
        <v>0</v>
      </c>
      <c r="AH8" s="27">
        <v>0</v>
      </c>
      <c r="AI8" s="27">
        <v>0</v>
      </c>
      <c r="AJ8" s="28">
        <v>0</v>
      </c>
      <c r="AK8" s="18"/>
      <c r="AP8" s="29" t="s">
        <v>15</v>
      </c>
      <c r="AQ8" s="30"/>
      <c r="AR8" s="30"/>
      <c r="AS8" s="30"/>
      <c r="AT8" s="31"/>
      <c r="AU8" s="31"/>
      <c r="AV8" s="31"/>
      <c r="AW8" s="31"/>
      <c r="AX8" s="31"/>
      <c r="AY8" s="32"/>
      <c r="AZ8" s="21">
        <v>0</v>
      </c>
      <c r="BA8" s="21" t="s">
        <v>10</v>
      </c>
    </row>
    <row r="9" spans="1:53" ht="15" customHeight="1" x14ac:dyDescent="0.25">
      <c r="A9" s="21">
        <v>0</v>
      </c>
      <c r="B9" s="21">
        <f>B8+1</f>
        <v>1</v>
      </c>
      <c r="C9" s="21">
        <f>C8+1</f>
        <v>1</v>
      </c>
      <c r="D9" s="18"/>
      <c r="E9" s="22">
        <v>0</v>
      </c>
      <c r="F9" s="23">
        <v>0</v>
      </c>
      <c r="G9" s="24">
        <v>1</v>
      </c>
      <c r="H9" s="25">
        <v>1</v>
      </c>
      <c r="I9" s="26">
        <v>0</v>
      </c>
      <c r="J9" s="27">
        <v>0</v>
      </c>
      <c r="K9" s="27">
        <v>0</v>
      </c>
      <c r="L9" s="28">
        <v>0</v>
      </c>
      <c r="M9" s="26">
        <v>0</v>
      </c>
      <c r="N9" s="27">
        <v>0</v>
      </c>
      <c r="O9" s="27">
        <v>0</v>
      </c>
      <c r="P9" s="28">
        <v>0</v>
      </c>
      <c r="Q9" s="26">
        <v>0</v>
      </c>
      <c r="R9" s="27">
        <v>0</v>
      </c>
      <c r="S9" s="27">
        <v>0</v>
      </c>
      <c r="T9" s="28">
        <v>0</v>
      </c>
      <c r="U9" s="14" t="s">
        <v>11</v>
      </c>
      <c r="V9" s="14" t="s">
        <v>11</v>
      </c>
      <c r="W9" s="14" t="s">
        <v>11</v>
      </c>
      <c r="X9" s="14" t="s">
        <v>11</v>
      </c>
      <c r="Y9" s="26">
        <v>0</v>
      </c>
      <c r="Z9" s="27">
        <v>0</v>
      </c>
      <c r="AA9" s="27">
        <v>0</v>
      </c>
      <c r="AB9" s="28">
        <v>0</v>
      </c>
      <c r="AC9" s="26">
        <v>0</v>
      </c>
      <c r="AD9" s="27">
        <v>0</v>
      </c>
      <c r="AE9" s="27">
        <v>0</v>
      </c>
      <c r="AF9" s="28">
        <v>0</v>
      </c>
      <c r="AG9" s="26">
        <v>0</v>
      </c>
      <c r="AH9" s="27">
        <v>0</v>
      </c>
      <c r="AI9" s="27">
        <v>0</v>
      </c>
      <c r="AJ9" s="28">
        <v>0</v>
      </c>
      <c r="AK9" s="18"/>
      <c r="AP9" s="33" t="s">
        <v>16</v>
      </c>
      <c r="AQ9" s="34"/>
      <c r="AR9" s="34"/>
      <c r="AS9" s="34"/>
      <c r="AT9" s="19"/>
      <c r="AU9" s="19"/>
      <c r="AV9" s="19"/>
      <c r="AW9" s="19"/>
      <c r="AX9" s="19"/>
      <c r="AY9" s="35"/>
      <c r="AZ9" s="21">
        <v>0</v>
      </c>
      <c r="BA9" s="21">
        <v>0</v>
      </c>
    </row>
    <row r="10" spans="1:53" ht="15" customHeight="1" x14ac:dyDescent="0.25">
      <c r="A10" s="21">
        <v>0</v>
      </c>
      <c r="B10" s="21">
        <f t="shared" ref="B10:C23" si="0">B9+1</f>
        <v>2</v>
      </c>
      <c r="C10" s="21">
        <f t="shared" si="0"/>
        <v>2</v>
      </c>
      <c r="D10" s="18"/>
      <c r="E10" s="22">
        <v>0</v>
      </c>
      <c r="F10" s="23">
        <v>1</v>
      </c>
      <c r="G10" s="24">
        <v>0</v>
      </c>
      <c r="H10" s="25">
        <v>1</v>
      </c>
      <c r="I10" s="26">
        <v>0</v>
      </c>
      <c r="J10" s="27">
        <v>0</v>
      </c>
      <c r="K10" s="27">
        <v>0</v>
      </c>
      <c r="L10" s="28">
        <v>0</v>
      </c>
      <c r="M10" s="26">
        <v>0</v>
      </c>
      <c r="N10" s="27">
        <v>0</v>
      </c>
      <c r="O10" s="27">
        <v>0</v>
      </c>
      <c r="P10" s="28">
        <v>0</v>
      </c>
      <c r="Q10" s="26">
        <v>0</v>
      </c>
      <c r="R10" s="27">
        <v>0</v>
      </c>
      <c r="S10" s="27">
        <v>0</v>
      </c>
      <c r="T10" s="28">
        <v>0</v>
      </c>
      <c r="U10" s="14" t="s">
        <v>11</v>
      </c>
      <c r="V10" s="14" t="s">
        <v>11</v>
      </c>
      <c r="W10" s="14" t="s">
        <v>11</v>
      </c>
      <c r="X10" s="14" t="s">
        <v>11</v>
      </c>
      <c r="Y10" s="26">
        <v>0</v>
      </c>
      <c r="Z10" s="27">
        <v>0</v>
      </c>
      <c r="AA10" s="27">
        <v>0</v>
      </c>
      <c r="AB10" s="28">
        <v>0</v>
      </c>
      <c r="AC10" s="26">
        <v>0</v>
      </c>
      <c r="AD10" s="27">
        <v>0</v>
      </c>
      <c r="AE10" s="27">
        <v>0</v>
      </c>
      <c r="AF10" s="28">
        <v>0</v>
      </c>
      <c r="AG10" s="26">
        <v>0</v>
      </c>
      <c r="AH10" s="27">
        <v>0</v>
      </c>
      <c r="AI10" s="27">
        <v>0</v>
      </c>
      <c r="AJ10" s="28">
        <v>0</v>
      </c>
      <c r="AK10" s="18"/>
      <c r="AP10" s="36" t="s">
        <v>142</v>
      </c>
      <c r="AQ10" s="37"/>
      <c r="AR10" s="37"/>
      <c r="AS10" s="37"/>
      <c r="AT10" s="38"/>
      <c r="AU10" s="38"/>
      <c r="AV10" s="38"/>
      <c r="AW10" s="38"/>
      <c r="AX10" s="38"/>
      <c r="AY10" s="39"/>
      <c r="AZ10" s="21">
        <v>0</v>
      </c>
      <c r="BA10" s="21">
        <v>0</v>
      </c>
    </row>
    <row r="11" spans="1:53" ht="15" customHeight="1" x14ac:dyDescent="0.25">
      <c r="A11" s="21">
        <v>0</v>
      </c>
      <c r="B11" s="21">
        <f t="shared" si="0"/>
        <v>3</v>
      </c>
      <c r="C11" s="21">
        <f t="shared" si="0"/>
        <v>3</v>
      </c>
      <c r="D11" s="18"/>
      <c r="E11" s="22">
        <v>0</v>
      </c>
      <c r="F11" s="23">
        <v>0</v>
      </c>
      <c r="G11" s="24">
        <v>0</v>
      </c>
      <c r="H11" s="25">
        <v>1</v>
      </c>
      <c r="I11" s="26">
        <v>0</v>
      </c>
      <c r="J11" s="27">
        <v>0</v>
      </c>
      <c r="K11" s="27">
        <v>0</v>
      </c>
      <c r="L11" s="28">
        <v>0</v>
      </c>
      <c r="M11" s="26">
        <v>0</v>
      </c>
      <c r="N11" s="27">
        <v>0</v>
      </c>
      <c r="O11" s="27">
        <v>0</v>
      </c>
      <c r="P11" s="28">
        <v>0</v>
      </c>
      <c r="Q11" s="26">
        <v>0</v>
      </c>
      <c r="R11" s="27">
        <v>0</v>
      </c>
      <c r="S11" s="27">
        <v>0</v>
      </c>
      <c r="T11" s="28">
        <v>0</v>
      </c>
      <c r="U11" s="14" t="s">
        <v>11</v>
      </c>
      <c r="V11" s="14" t="s">
        <v>11</v>
      </c>
      <c r="W11" s="14" t="s">
        <v>11</v>
      </c>
      <c r="X11" s="14" t="s">
        <v>11</v>
      </c>
      <c r="Y11" s="26">
        <v>0</v>
      </c>
      <c r="Z11" s="27">
        <v>0</v>
      </c>
      <c r="AA11" s="27">
        <v>0</v>
      </c>
      <c r="AB11" s="28">
        <v>0</v>
      </c>
      <c r="AC11" s="26">
        <v>0</v>
      </c>
      <c r="AD11" s="27">
        <v>0</v>
      </c>
      <c r="AE11" s="27">
        <v>0</v>
      </c>
      <c r="AF11" s="28">
        <v>0</v>
      </c>
      <c r="AG11" s="26">
        <v>0</v>
      </c>
      <c r="AH11" s="27">
        <v>0</v>
      </c>
      <c r="AI11" s="27">
        <v>0</v>
      </c>
      <c r="AJ11" s="28">
        <v>0</v>
      </c>
      <c r="AK11" s="18"/>
      <c r="AP11" s="40" t="s">
        <v>143</v>
      </c>
      <c r="AQ11" s="41"/>
      <c r="AR11" s="41"/>
      <c r="AS11" s="41"/>
      <c r="AT11" s="42"/>
      <c r="AU11" s="42"/>
      <c r="AV11" s="42"/>
      <c r="AW11" s="42"/>
      <c r="AX11" s="42"/>
      <c r="AY11" s="43"/>
      <c r="AZ11" s="21">
        <v>0</v>
      </c>
      <c r="BA11" s="21">
        <v>1</v>
      </c>
    </row>
    <row r="12" spans="1:53" ht="15" customHeight="1" x14ac:dyDescent="0.25">
      <c r="A12" s="21">
        <v>0</v>
      </c>
      <c r="B12" s="21">
        <f t="shared" si="0"/>
        <v>4</v>
      </c>
      <c r="C12" s="21">
        <f t="shared" si="0"/>
        <v>4</v>
      </c>
      <c r="D12" s="18"/>
      <c r="E12" s="22">
        <v>0</v>
      </c>
      <c r="F12" s="23">
        <v>1</v>
      </c>
      <c r="G12" s="24">
        <v>1</v>
      </c>
      <c r="H12" s="25">
        <v>0</v>
      </c>
      <c r="I12" s="26">
        <v>0</v>
      </c>
      <c r="J12" s="27">
        <v>0</v>
      </c>
      <c r="K12" s="27">
        <v>0</v>
      </c>
      <c r="L12" s="28">
        <v>0</v>
      </c>
      <c r="M12" s="26">
        <v>0</v>
      </c>
      <c r="N12" s="27">
        <v>0</v>
      </c>
      <c r="O12" s="27">
        <v>0</v>
      </c>
      <c r="P12" s="28">
        <v>0</v>
      </c>
      <c r="Q12" s="26">
        <v>0</v>
      </c>
      <c r="R12" s="27">
        <v>0</v>
      </c>
      <c r="S12" s="27">
        <v>0</v>
      </c>
      <c r="T12" s="28">
        <v>0</v>
      </c>
      <c r="U12" s="14" t="s">
        <v>11</v>
      </c>
      <c r="V12" s="14" t="s">
        <v>11</v>
      </c>
      <c r="W12" s="14" t="s">
        <v>11</v>
      </c>
      <c r="X12" s="14" t="s">
        <v>11</v>
      </c>
      <c r="Y12" s="26">
        <v>0</v>
      </c>
      <c r="Z12" s="27">
        <v>0</v>
      </c>
      <c r="AA12" s="27">
        <v>0</v>
      </c>
      <c r="AB12" s="28">
        <v>0</v>
      </c>
      <c r="AC12" s="26">
        <v>0</v>
      </c>
      <c r="AD12" s="27">
        <v>0</v>
      </c>
      <c r="AE12" s="27">
        <v>0</v>
      </c>
      <c r="AF12" s="28">
        <v>0</v>
      </c>
      <c r="AG12" s="26">
        <v>0</v>
      </c>
      <c r="AH12" s="27">
        <v>0</v>
      </c>
      <c r="AI12" s="27">
        <v>0</v>
      </c>
      <c r="AJ12" s="28">
        <v>0</v>
      </c>
      <c r="AK12" s="18"/>
      <c r="AP12" s="44" t="s">
        <v>144</v>
      </c>
      <c r="AQ12" s="45"/>
      <c r="AR12" s="45"/>
      <c r="AS12" s="45"/>
      <c r="AT12" s="46"/>
      <c r="AU12" s="46"/>
      <c r="AV12" s="46"/>
      <c r="AW12" s="46"/>
      <c r="AX12" s="46"/>
      <c r="AY12" s="47"/>
      <c r="AZ12" s="21">
        <v>0</v>
      </c>
      <c r="BA12" s="21">
        <v>2</v>
      </c>
    </row>
    <row r="13" spans="1:53" ht="15" customHeight="1" x14ac:dyDescent="0.25">
      <c r="A13" s="21">
        <v>0</v>
      </c>
      <c r="B13" s="21">
        <f t="shared" si="0"/>
        <v>5</v>
      </c>
      <c r="C13" s="21">
        <f t="shared" si="0"/>
        <v>5</v>
      </c>
      <c r="D13" s="18"/>
      <c r="E13" s="22">
        <v>0</v>
      </c>
      <c r="F13" s="23">
        <v>0</v>
      </c>
      <c r="G13" s="24">
        <v>1</v>
      </c>
      <c r="H13" s="25">
        <v>0</v>
      </c>
      <c r="I13" s="26">
        <v>0</v>
      </c>
      <c r="J13" s="27">
        <v>0</v>
      </c>
      <c r="K13" s="27">
        <v>0</v>
      </c>
      <c r="L13" s="28">
        <v>0</v>
      </c>
      <c r="M13" s="26">
        <v>0</v>
      </c>
      <c r="N13" s="27">
        <v>0</v>
      </c>
      <c r="O13" s="27">
        <v>0</v>
      </c>
      <c r="P13" s="28">
        <v>0</v>
      </c>
      <c r="Q13" s="26">
        <v>0</v>
      </c>
      <c r="R13" s="27">
        <v>0</v>
      </c>
      <c r="S13" s="27">
        <v>0</v>
      </c>
      <c r="T13" s="28">
        <v>0</v>
      </c>
      <c r="U13" s="14" t="s">
        <v>11</v>
      </c>
      <c r="V13" s="14" t="s">
        <v>11</v>
      </c>
      <c r="W13" s="14" t="s">
        <v>11</v>
      </c>
      <c r="X13" s="14" t="s">
        <v>11</v>
      </c>
      <c r="Y13" s="26">
        <v>0</v>
      </c>
      <c r="Z13" s="27">
        <v>0</v>
      </c>
      <c r="AA13" s="27">
        <v>0</v>
      </c>
      <c r="AB13" s="28">
        <v>0</v>
      </c>
      <c r="AC13" s="26">
        <v>0</v>
      </c>
      <c r="AD13" s="27">
        <v>0</v>
      </c>
      <c r="AE13" s="27">
        <v>0</v>
      </c>
      <c r="AF13" s="28">
        <v>0</v>
      </c>
      <c r="AG13" s="26">
        <v>0</v>
      </c>
      <c r="AH13" s="27">
        <v>0</v>
      </c>
      <c r="AI13" s="27">
        <v>0</v>
      </c>
      <c r="AJ13" s="28">
        <v>0</v>
      </c>
      <c r="AK13" s="18"/>
      <c r="AP13" s="48" t="s">
        <v>145</v>
      </c>
      <c r="AQ13" s="49"/>
      <c r="AR13" s="49"/>
      <c r="AS13" s="49"/>
      <c r="AT13" s="50"/>
      <c r="AU13" s="50"/>
      <c r="AV13" s="50"/>
      <c r="AW13" s="50"/>
      <c r="AX13" s="50"/>
      <c r="AY13" s="51"/>
      <c r="AZ13" s="21">
        <v>0</v>
      </c>
      <c r="BA13" s="21">
        <v>3</v>
      </c>
    </row>
    <row r="14" spans="1:53" ht="15" customHeight="1" x14ac:dyDescent="0.25">
      <c r="A14" s="21">
        <v>0</v>
      </c>
      <c r="B14" s="21">
        <f t="shared" si="0"/>
        <v>6</v>
      </c>
      <c r="C14" s="21">
        <f t="shared" si="0"/>
        <v>6</v>
      </c>
      <c r="D14" s="18"/>
      <c r="E14" s="22">
        <v>0</v>
      </c>
      <c r="F14" s="23">
        <v>1</v>
      </c>
      <c r="G14" s="24">
        <v>0</v>
      </c>
      <c r="H14" s="25">
        <v>0</v>
      </c>
      <c r="I14" s="26">
        <v>0</v>
      </c>
      <c r="J14" s="27">
        <v>0</v>
      </c>
      <c r="K14" s="27">
        <v>0</v>
      </c>
      <c r="L14" s="28">
        <v>0</v>
      </c>
      <c r="M14" s="26">
        <v>0</v>
      </c>
      <c r="N14" s="27">
        <v>0</v>
      </c>
      <c r="O14" s="27">
        <v>0</v>
      </c>
      <c r="P14" s="28">
        <v>0</v>
      </c>
      <c r="Q14" s="26">
        <v>0</v>
      </c>
      <c r="R14" s="27">
        <v>0</v>
      </c>
      <c r="S14" s="27">
        <v>0</v>
      </c>
      <c r="T14" s="28">
        <v>0</v>
      </c>
      <c r="U14" s="14" t="s">
        <v>11</v>
      </c>
      <c r="V14" s="14" t="s">
        <v>11</v>
      </c>
      <c r="W14" s="14" t="s">
        <v>11</v>
      </c>
      <c r="X14" s="14" t="s">
        <v>11</v>
      </c>
      <c r="Y14" s="26">
        <v>0</v>
      </c>
      <c r="Z14" s="27">
        <v>0</v>
      </c>
      <c r="AA14" s="27">
        <v>0</v>
      </c>
      <c r="AB14" s="28">
        <v>0</v>
      </c>
      <c r="AC14" s="26">
        <v>0</v>
      </c>
      <c r="AD14" s="27">
        <v>0</v>
      </c>
      <c r="AE14" s="27">
        <v>0</v>
      </c>
      <c r="AF14" s="28">
        <v>0</v>
      </c>
      <c r="AG14" s="26">
        <v>0</v>
      </c>
      <c r="AH14" s="27">
        <v>0</v>
      </c>
      <c r="AI14" s="27">
        <v>0</v>
      </c>
      <c r="AJ14" s="28">
        <v>0</v>
      </c>
      <c r="AK14" s="18"/>
    </row>
    <row r="15" spans="1:53" ht="15" customHeight="1" x14ac:dyDescent="0.25">
      <c r="A15" s="21">
        <v>0</v>
      </c>
      <c r="B15" s="21">
        <f t="shared" si="0"/>
        <v>7</v>
      </c>
      <c r="C15" s="21">
        <f t="shared" si="0"/>
        <v>7</v>
      </c>
      <c r="D15" s="18"/>
      <c r="E15" s="22">
        <v>0</v>
      </c>
      <c r="F15" s="23">
        <v>0</v>
      </c>
      <c r="G15" s="24">
        <v>0</v>
      </c>
      <c r="H15" s="25">
        <v>0</v>
      </c>
      <c r="I15" s="26">
        <v>0</v>
      </c>
      <c r="J15" s="27">
        <v>0</v>
      </c>
      <c r="K15" s="27">
        <v>0</v>
      </c>
      <c r="L15" s="28">
        <v>0</v>
      </c>
      <c r="M15" s="26">
        <v>0</v>
      </c>
      <c r="N15" s="27">
        <v>0</v>
      </c>
      <c r="O15" s="27">
        <v>0</v>
      </c>
      <c r="P15" s="28">
        <v>0</v>
      </c>
      <c r="Q15" s="26">
        <v>0</v>
      </c>
      <c r="R15" s="27">
        <v>0</v>
      </c>
      <c r="S15" s="27">
        <v>0</v>
      </c>
      <c r="T15" s="28">
        <v>0</v>
      </c>
      <c r="U15" s="14" t="s">
        <v>11</v>
      </c>
      <c r="V15" s="14" t="s">
        <v>11</v>
      </c>
      <c r="W15" s="14" t="s">
        <v>11</v>
      </c>
      <c r="X15" s="14" t="s">
        <v>11</v>
      </c>
      <c r="Y15" s="26">
        <v>0</v>
      </c>
      <c r="Z15" s="27">
        <v>0</v>
      </c>
      <c r="AA15" s="27">
        <v>0</v>
      </c>
      <c r="AB15" s="28">
        <v>0</v>
      </c>
      <c r="AC15" s="26">
        <v>0</v>
      </c>
      <c r="AD15" s="27">
        <v>0</v>
      </c>
      <c r="AE15" s="27">
        <v>0</v>
      </c>
      <c r="AF15" s="28">
        <v>0</v>
      </c>
      <c r="AG15" s="26">
        <v>0</v>
      </c>
      <c r="AH15" s="27">
        <v>0</v>
      </c>
      <c r="AI15" s="27">
        <v>0</v>
      </c>
      <c r="AJ15" s="28">
        <v>0</v>
      </c>
      <c r="AK15" s="18"/>
      <c r="AZ15" s="15"/>
      <c r="BA15" s="15"/>
    </row>
    <row r="16" spans="1:53" ht="15" customHeight="1" x14ac:dyDescent="0.25">
      <c r="A16" s="21">
        <v>1</v>
      </c>
      <c r="B16" s="21">
        <v>0</v>
      </c>
      <c r="C16" s="21">
        <f t="shared" si="0"/>
        <v>8</v>
      </c>
      <c r="D16" s="18"/>
      <c r="E16" s="26">
        <v>0</v>
      </c>
      <c r="F16" s="27">
        <v>0</v>
      </c>
      <c r="G16" s="27">
        <v>0</v>
      </c>
      <c r="H16" s="28">
        <v>0</v>
      </c>
      <c r="I16" s="26">
        <v>0</v>
      </c>
      <c r="J16" s="27">
        <v>0</v>
      </c>
      <c r="K16" s="27">
        <v>0</v>
      </c>
      <c r="L16" s="28">
        <v>0</v>
      </c>
      <c r="M16" s="26">
        <v>0</v>
      </c>
      <c r="N16" s="27">
        <v>0</v>
      </c>
      <c r="O16" s="27">
        <v>0</v>
      </c>
      <c r="P16" s="28">
        <v>0</v>
      </c>
      <c r="Q16" s="26">
        <v>0</v>
      </c>
      <c r="R16" s="27">
        <v>0</v>
      </c>
      <c r="S16" s="27">
        <v>0</v>
      </c>
      <c r="T16" s="28">
        <v>0</v>
      </c>
      <c r="U16" s="14" t="s">
        <v>11</v>
      </c>
      <c r="V16" s="14" t="s">
        <v>11</v>
      </c>
      <c r="W16" s="14" t="s">
        <v>11</v>
      </c>
      <c r="X16" s="14" t="s">
        <v>11</v>
      </c>
      <c r="Y16" s="26">
        <v>0</v>
      </c>
      <c r="Z16" s="27">
        <v>0</v>
      </c>
      <c r="AA16" s="27">
        <v>0</v>
      </c>
      <c r="AB16" s="28">
        <v>0</v>
      </c>
      <c r="AC16" s="26">
        <v>0</v>
      </c>
      <c r="AD16" s="27">
        <v>0</v>
      </c>
      <c r="AE16" s="27">
        <v>0</v>
      </c>
      <c r="AF16" s="28">
        <v>0</v>
      </c>
      <c r="AG16" s="26">
        <v>0</v>
      </c>
      <c r="AH16" s="27">
        <v>0</v>
      </c>
      <c r="AI16" s="27">
        <v>0</v>
      </c>
      <c r="AJ16" s="28">
        <v>0</v>
      </c>
      <c r="AK16" s="18"/>
      <c r="AZ16" s="15"/>
      <c r="BA16" s="15"/>
    </row>
    <row r="17" spans="1:53" ht="15" customHeight="1" x14ac:dyDescent="0.25">
      <c r="A17" s="21">
        <v>1</v>
      </c>
      <c r="B17" s="21">
        <f>B16+1</f>
        <v>1</v>
      </c>
      <c r="C17" s="21">
        <f t="shared" si="0"/>
        <v>9</v>
      </c>
      <c r="D17" s="18"/>
      <c r="E17" s="26">
        <v>0</v>
      </c>
      <c r="F17" s="27">
        <v>0</v>
      </c>
      <c r="G17" s="27">
        <v>0</v>
      </c>
      <c r="H17" s="28">
        <v>0</v>
      </c>
      <c r="I17" s="26">
        <v>0</v>
      </c>
      <c r="J17" s="27">
        <v>0</v>
      </c>
      <c r="K17" s="27">
        <v>0</v>
      </c>
      <c r="L17" s="28">
        <v>0</v>
      </c>
      <c r="M17" s="26">
        <v>0</v>
      </c>
      <c r="N17" s="27">
        <v>0</v>
      </c>
      <c r="O17" s="27">
        <v>0</v>
      </c>
      <c r="P17" s="28">
        <v>0</v>
      </c>
      <c r="Q17" s="26">
        <v>0</v>
      </c>
      <c r="R17" s="27">
        <v>0</v>
      </c>
      <c r="S17" s="27">
        <v>0</v>
      </c>
      <c r="T17" s="28">
        <v>0</v>
      </c>
      <c r="U17" s="14" t="s">
        <v>11</v>
      </c>
      <c r="V17" s="14" t="s">
        <v>11</v>
      </c>
      <c r="W17" s="14" t="s">
        <v>11</v>
      </c>
      <c r="X17" s="14" t="s">
        <v>11</v>
      </c>
      <c r="Y17" s="26">
        <v>0</v>
      </c>
      <c r="Z17" s="27">
        <v>0</v>
      </c>
      <c r="AA17" s="27">
        <v>0</v>
      </c>
      <c r="AB17" s="28">
        <v>0</v>
      </c>
      <c r="AC17" s="26">
        <v>0</v>
      </c>
      <c r="AD17" s="27">
        <v>0</v>
      </c>
      <c r="AE17" s="27">
        <v>0</v>
      </c>
      <c r="AF17" s="28">
        <v>0</v>
      </c>
      <c r="AG17" s="26">
        <v>0</v>
      </c>
      <c r="AH17" s="27">
        <v>0</v>
      </c>
      <c r="AI17" s="27">
        <v>0</v>
      </c>
      <c r="AJ17" s="28">
        <v>0</v>
      </c>
      <c r="AK17" s="18"/>
      <c r="AZ17" s="15"/>
      <c r="BA17" s="15"/>
    </row>
    <row r="18" spans="1:53" ht="15" customHeight="1" x14ac:dyDescent="0.25">
      <c r="A18" s="21">
        <v>1</v>
      </c>
      <c r="B18" s="21">
        <f t="shared" si="0"/>
        <v>2</v>
      </c>
      <c r="C18" s="21">
        <f t="shared" si="0"/>
        <v>10</v>
      </c>
      <c r="D18" s="18"/>
      <c r="E18" s="26">
        <v>0</v>
      </c>
      <c r="F18" s="27">
        <v>0</v>
      </c>
      <c r="G18" s="27">
        <v>0</v>
      </c>
      <c r="H18" s="28">
        <v>0</v>
      </c>
      <c r="I18" s="26">
        <v>0</v>
      </c>
      <c r="J18" s="27">
        <v>0</v>
      </c>
      <c r="K18" s="27">
        <v>0</v>
      </c>
      <c r="L18" s="28">
        <v>0</v>
      </c>
      <c r="M18" s="26">
        <v>0</v>
      </c>
      <c r="N18" s="27">
        <v>0</v>
      </c>
      <c r="O18" s="27">
        <v>0</v>
      </c>
      <c r="P18" s="28">
        <v>0</v>
      </c>
      <c r="Q18" s="26">
        <v>0</v>
      </c>
      <c r="R18" s="27">
        <v>0</v>
      </c>
      <c r="S18" s="27">
        <v>0</v>
      </c>
      <c r="T18" s="28">
        <v>0</v>
      </c>
      <c r="U18" s="14" t="s">
        <v>11</v>
      </c>
      <c r="V18" s="14" t="s">
        <v>11</v>
      </c>
      <c r="W18" s="14" t="s">
        <v>11</v>
      </c>
      <c r="X18" s="14" t="s">
        <v>11</v>
      </c>
      <c r="Y18" s="26">
        <v>0</v>
      </c>
      <c r="Z18" s="27">
        <v>0</v>
      </c>
      <c r="AA18" s="27">
        <v>0</v>
      </c>
      <c r="AB18" s="28">
        <v>0</v>
      </c>
      <c r="AC18" s="26">
        <v>0</v>
      </c>
      <c r="AD18" s="27">
        <v>0</v>
      </c>
      <c r="AE18" s="27">
        <v>0</v>
      </c>
      <c r="AF18" s="28">
        <v>0</v>
      </c>
      <c r="AG18" s="26">
        <v>0</v>
      </c>
      <c r="AH18" s="27">
        <v>0</v>
      </c>
      <c r="AI18" s="27">
        <v>0</v>
      </c>
      <c r="AJ18" s="28">
        <v>0</v>
      </c>
      <c r="AK18" s="18"/>
      <c r="AZ18" s="15"/>
      <c r="BA18" s="15"/>
    </row>
    <row r="19" spans="1:53" ht="15" customHeight="1" x14ac:dyDescent="0.25">
      <c r="A19" s="21">
        <v>1</v>
      </c>
      <c r="B19" s="21">
        <f t="shared" si="0"/>
        <v>3</v>
      </c>
      <c r="C19" s="21">
        <f t="shared" si="0"/>
        <v>11</v>
      </c>
      <c r="D19" s="18"/>
      <c r="E19" s="26">
        <v>0</v>
      </c>
      <c r="F19" s="27">
        <v>0</v>
      </c>
      <c r="G19" s="27">
        <v>0</v>
      </c>
      <c r="H19" s="28">
        <v>0</v>
      </c>
      <c r="I19" s="26">
        <v>0</v>
      </c>
      <c r="J19" s="27">
        <v>0</v>
      </c>
      <c r="K19" s="27">
        <v>0</v>
      </c>
      <c r="L19" s="28">
        <v>0</v>
      </c>
      <c r="M19" s="26">
        <v>0</v>
      </c>
      <c r="N19" s="27">
        <v>0</v>
      </c>
      <c r="O19" s="27">
        <v>0</v>
      </c>
      <c r="P19" s="28">
        <v>0</v>
      </c>
      <c r="Q19" s="26">
        <v>0</v>
      </c>
      <c r="R19" s="27">
        <v>0</v>
      </c>
      <c r="S19" s="27">
        <v>0</v>
      </c>
      <c r="T19" s="28">
        <v>0</v>
      </c>
      <c r="U19" s="14" t="s">
        <v>11</v>
      </c>
      <c r="V19" s="14" t="s">
        <v>11</v>
      </c>
      <c r="W19" s="14" t="s">
        <v>11</v>
      </c>
      <c r="X19" s="14" t="s">
        <v>11</v>
      </c>
      <c r="Y19" s="26">
        <v>0</v>
      </c>
      <c r="Z19" s="27">
        <v>0</v>
      </c>
      <c r="AA19" s="27">
        <v>0</v>
      </c>
      <c r="AB19" s="28">
        <v>0</v>
      </c>
      <c r="AC19" s="26">
        <v>0</v>
      </c>
      <c r="AD19" s="27">
        <v>0</v>
      </c>
      <c r="AE19" s="27">
        <v>0</v>
      </c>
      <c r="AF19" s="28">
        <v>0</v>
      </c>
      <c r="AG19" s="26">
        <v>0</v>
      </c>
      <c r="AH19" s="27">
        <v>0</v>
      </c>
      <c r="AI19" s="27">
        <v>0</v>
      </c>
      <c r="AJ19" s="28">
        <v>0</v>
      </c>
      <c r="AK19" s="18"/>
      <c r="AZ19" s="15"/>
      <c r="BA19" s="15"/>
    </row>
    <row r="20" spans="1:53" ht="15" customHeight="1" x14ac:dyDescent="0.25">
      <c r="A20" s="21">
        <v>1</v>
      </c>
      <c r="B20" s="21">
        <f t="shared" si="0"/>
        <v>4</v>
      </c>
      <c r="C20" s="21">
        <f t="shared" si="0"/>
        <v>12</v>
      </c>
      <c r="D20" s="18"/>
      <c r="E20" s="26">
        <v>0</v>
      </c>
      <c r="F20" s="27">
        <v>0</v>
      </c>
      <c r="G20" s="27">
        <v>0</v>
      </c>
      <c r="H20" s="28">
        <v>0</v>
      </c>
      <c r="I20" s="26">
        <v>0</v>
      </c>
      <c r="J20" s="27">
        <v>0</v>
      </c>
      <c r="K20" s="27">
        <v>0</v>
      </c>
      <c r="L20" s="28">
        <v>0</v>
      </c>
      <c r="M20" s="26">
        <v>0</v>
      </c>
      <c r="N20" s="27">
        <v>0</v>
      </c>
      <c r="O20" s="27">
        <v>0</v>
      </c>
      <c r="P20" s="28">
        <v>0</v>
      </c>
      <c r="Q20" s="26">
        <v>0</v>
      </c>
      <c r="R20" s="27">
        <v>0</v>
      </c>
      <c r="S20" s="27">
        <v>0</v>
      </c>
      <c r="T20" s="28">
        <v>0</v>
      </c>
      <c r="U20" s="14" t="s">
        <v>11</v>
      </c>
      <c r="V20" s="14" t="s">
        <v>11</v>
      </c>
      <c r="W20" s="14" t="s">
        <v>11</v>
      </c>
      <c r="X20" s="14" t="s">
        <v>11</v>
      </c>
      <c r="Y20" s="26">
        <v>0</v>
      </c>
      <c r="Z20" s="27">
        <v>0</v>
      </c>
      <c r="AA20" s="27">
        <v>0</v>
      </c>
      <c r="AB20" s="28">
        <v>0</v>
      </c>
      <c r="AC20" s="26">
        <v>0</v>
      </c>
      <c r="AD20" s="27">
        <v>0</v>
      </c>
      <c r="AE20" s="27">
        <v>0</v>
      </c>
      <c r="AF20" s="28">
        <v>0</v>
      </c>
      <c r="AG20" s="26">
        <v>0</v>
      </c>
      <c r="AH20" s="27">
        <v>0</v>
      </c>
      <c r="AI20" s="27">
        <v>0</v>
      </c>
      <c r="AJ20" s="28">
        <v>0</v>
      </c>
      <c r="AK20" s="18"/>
      <c r="AZ20" s="15"/>
      <c r="BA20" s="15"/>
    </row>
    <row r="21" spans="1:53" ht="15" customHeight="1" x14ac:dyDescent="0.25">
      <c r="A21" s="21">
        <v>1</v>
      </c>
      <c r="B21" s="21">
        <f t="shared" si="0"/>
        <v>5</v>
      </c>
      <c r="C21" s="21">
        <f t="shared" si="0"/>
        <v>13</v>
      </c>
      <c r="D21" s="18"/>
      <c r="E21" s="26">
        <v>0</v>
      </c>
      <c r="F21" s="27">
        <v>0</v>
      </c>
      <c r="G21" s="27">
        <v>0</v>
      </c>
      <c r="H21" s="28">
        <v>0</v>
      </c>
      <c r="I21" s="26">
        <v>0</v>
      </c>
      <c r="J21" s="27">
        <v>0</v>
      </c>
      <c r="K21" s="27">
        <v>0</v>
      </c>
      <c r="L21" s="28">
        <v>0</v>
      </c>
      <c r="M21" s="26">
        <v>0</v>
      </c>
      <c r="N21" s="27">
        <v>0</v>
      </c>
      <c r="O21" s="27">
        <v>0</v>
      </c>
      <c r="P21" s="28">
        <v>0</v>
      </c>
      <c r="Q21" s="26">
        <v>0</v>
      </c>
      <c r="R21" s="27">
        <v>0</v>
      </c>
      <c r="S21" s="27">
        <v>0</v>
      </c>
      <c r="T21" s="28">
        <v>0</v>
      </c>
      <c r="U21" s="14" t="s">
        <v>11</v>
      </c>
      <c r="V21" s="14" t="s">
        <v>11</v>
      </c>
      <c r="W21" s="14" t="s">
        <v>11</v>
      </c>
      <c r="X21" s="14" t="s">
        <v>11</v>
      </c>
      <c r="Y21" s="26">
        <v>0</v>
      </c>
      <c r="Z21" s="27">
        <v>0</v>
      </c>
      <c r="AA21" s="27">
        <v>0</v>
      </c>
      <c r="AB21" s="28">
        <v>0</v>
      </c>
      <c r="AC21" s="26">
        <v>0</v>
      </c>
      <c r="AD21" s="27">
        <v>0</v>
      </c>
      <c r="AE21" s="27">
        <v>0</v>
      </c>
      <c r="AF21" s="28">
        <v>0</v>
      </c>
      <c r="AG21" s="26">
        <v>0</v>
      </c>
      <c r="AH21" s="27">
        <v>0</v>
      </c>
      <c r="AI21" s="27">
        <v>0</v>
      </c>
      <c r="AJ21" s="28">
        <v>0</v>
      </c>
      <c r="AK21" s="18"/>
      <c r="AZ21" s="15"/>
      <c r="BA21" s="15"/>
    </row>
    <row r="22" spans="1:53" ht="15" customHeight="1" x14ac:dyDescent="0.25">
      <c r="A22" s="21">
        <v>1</v>
      </c>
      <c r="B22" s="21">
        <f t="shared" si="0"/>
        <v>6</v>
      </c>
      <c r="C22" s="21">
        <f t="shared" si="0"/>
        <v>14</v>
      </c>
      <c r="D22" s="18"/>
      <c r="E22" s="26">
        <v>0</v>
      </c>
      <c r="F22" s="27">
        <v>0</v>
      </c>
      <c r="G22" s="27">
        <v>0</v>
      </c>
      <c r="H22" s="28">
        <v>0</v>
      </c>
      <c r="I22" s="26">
        <v>0</v>
      </c>
      <c r="J22" s="27">
        <v>0</v>
      </c>
      <c r="K22" s="27">
        <v>0</v>
      </c>
      <c r="L22" s="28">
        <v>0</v>
      </c>
      <c r="M22" s="26">
        <v>0</v>
      </c>
      <c r="N22" s="27">
        <v>0</v>
      </c>
      <c r="O22" s="27">
        <v>0</v>
      </c>
      <c r="P22" s="28">
        <v>0</v>
      </c>
      <c r="Q22" s="26">
        <v>0</v>
      </c>
      <c r="R22" s="27">
        <v>0</v>
      </c>
      <c r="S22" s="27">
        <v>0</v>
      </c>
      <c r="T22" s="28">
        <v>0</v>
      </c>
      <c r="U22" s="14" t="s">
        <v>11</v>
      </c>
      <c r="V22" s="14" t="s">
        <v>11</v>
      </c>
      <c r="W22" s="14" t="s">
        <v>11</v>
      </c>
      <c r="X22" s="14" t="s">
        <v>11</v>
      </c>
      <c r="Y22" s="26">
        <v>0</v>
      </c>
      <c r="Z22" s="27">
        <v>0</v>
      </c>
      <c r="AA22" s="27">
        <v>0</v>
      </c>
      <c r="AB22" s="28">
        <v>0</v>
      </c>
      <c r="AC22" s="26">
        <v>0</v>
      </c>
      <c r="AD22" s="27">
        <v>0</v>
      </c>
      <c r="AE22" s="27">
        <v>0</v>
      </c>
      <c r="AF22" s="28">
        <v>0</v>
      </c>
      <c r="AG22" s="26">
        <v>0</v>
      </c>
      <c r="AH22" s="27">
        <v>0</v>
      </c>
      <c r="AI22" s="27">
        <v>0</v>
      </c>
      <c r="AJ22" s="28">
        <v>0</v>
      </c>
      <c r="AK22" s="18"/>
      <c r="AZ22" s="15"/>
      <c r="BA22" s="15"/>
    </row>
    <row r="23" spans="1:53" ht="15" customHeight="1" x14ac:dyDescent="0.25">
      <c r="A23" s="52">
        <v>1</v>
      </c>
      <c r="B23" s="52">
        <f t="shared" si="0"/>
        <v>7</v>
      </c>
      <c r="C23" s="52">
        <f t="shared" si="0"/>
        <v>15</v>
      </c>
      <c r="D23" s="18"/>
      <c r="E23" s="26">
        <v>0</v>
      </c>
      <c r="F23" s="27">
        <v>0</v>
      </c>
      <c r="G23" s="27">
        <v>0</v>
      </c>
      <c r="H23" s="28">
        <v>0</v>
      </c>
      <c r="I23" s="26">
        <v>0</v>
      </c>
      <c r="J23" s="27">
        <v>0</v>
      </c>
      <c r="K23" s="27">
        <v>0</v>
      </c>
      <c r="L23" s="28">
        <v>0</v>
      </c>
      <c r="M23" s="26">
        <v>0</v>
      </c>
      <c r="N23" s="27">
        <v>0</v>
      </c>
      <c r="O23" s="27">
        <v>0</v>
      </c>
      <c r="P23" s="28">
        <v>0</v>
      </c>
      <c r="Q23" s="26">
        <v>0</v>
      </c>
      <c r="R23" s="27">
        <v>0</v>
      </c>
      <c r="S23" s="27">
        <v>0</v>
      </c>
      <c r="T23" s="28">
        <v>0</v>
      </c>
      <c r="U23" s="14" t="s">
        <v>11</v>
      </c>
      <c r="V23" s="14" t="s">
        <v>11</v>
      </c>
      <c r="W23" s="14" t="s">
        <v>11</v>
      </c>
      <c r="X23" s="14" t="s">
        <v>11</v>
      </c>
      <c r="Y23" s="26">
        <v>0</v>
      </c>
      <c r="Z23" s="27">
        <v>0</v>
      </c>
      <c r="AA23" s="27">
        <v>0</v>
      </c>
      <c r="AB23" s="28">
        <v>0</v>
      </c>
      <c r="AC23" s="26">
        <v>0</v>
      </c>
      <c r="AD23" s="27">
        <v>0</v>
      </c>
      <c r="AE23" s="27">
        <v>0</v>
      </c>
      <c r="AF23" s="28">
        <v>0</v>
      </c>
      <c r="AG23" s="26">
        <v>0</v>
      </c>
      <c r="AH23" s="27">
        <v>0</v>
      </c>
      <c r="AI23" s="27">
        <v>0</v>
      </c>
      <c r="AJ23" s="28">
        <v>0</v>
      </c>
      <c r="AK23" s="18"/>
      <c r="AZ23" s="15"/>
      <c r="BA23" s="15"/>
    </row>
    <row r="24" spans="1:53" ht="15" customHeight="1" x14ac:dyDescent="0.25">
      <c r="A24" s="53" t="s">
        <v>11</v>
      </c>
      <c r="B24" s="54" t="s">
        <v>11</v>
      </c>
      <c r="C24" s="55" t="s">
        <v>11</v>
      </c>
      <c r="D24" s="18"/>
      <c r="E24" s="14" t="s">
        <v>11</v>
      </c>
      <c r="F24" s="14" t="s">
        <v>11</v>
      </c>
      <c r="G24" s="14" t="s">
        <v>11</v>
      </c>
      <c r="H24" s="14" t="s">
        <v>11</v>
      </c>
      <c r="I24" s="14" t="s">
        <v>11</v>
      </c>
      <c r="J24" s="14" t="s">
        <v>11</v>
      </c>
      <c r="K24" s="14" t="s">
        <v>11</v>
      </c>
      <c r="L24" s="14" t="s">
        <v>11</v>
      </c>
      <c r="M24" s="14" t="s">
        <v>11</v>
      </c>
      <c r="N24" s="14" t="s">
        <v>11</v>
      </c>
      <c r="O24" s="14" t="s">
        <v>11</v>
      </c>
      <c r="P24" s="14" t="s">
        <v>11</v>
      </c>
      <c r="Q24" s="14" t="s">
        <v>11</v>
      </c>
      <c r="R24" s="14" t="s">
        <v>11</v>
      </c>
      <c r="S24" s="14" t="s">
        <v>11</v>
      </c>
      <c r="T24" s="14" t="s">
        <v>11</v>
      </c>
      <c r="U24" s="14" t="s">
        <v>11</v>
      </c>
      <c r="V24" s="14" t="s">
        <v>11</v>
      </c>
      <c r="W24" s="14" t="s">
        <v>11</v>
      </c>
      <c r="X24" s="14" t="s">
        <v>11</v>
      </c>
      <c r="Y24" s="14" t="s">
        <v>11</v>
      </c>
      <c r="Z24" s="14" t="s">
        <v>11</v>
      </c>
      <c r="AA24" s="14" t="s">
        <v>11</v>
      </c>
      <c r="AB24" s="14" t="s">
        <v>11</v>
      </c>
      <c r="AC24" s="14" t="s">
        <v>11</v>
      </c>
      <c r="AD24" s="14" t="s">
        <v>11</v>
      </c>
      <c r="AE24" s="14" t="s">
        <v>11</v>
      </c>
      <c r="AF24" s="14" t="s">
        <v>11</v>
      </c>
      <c r="AG24" s="14" t="s">
        <v>11</v>
      </c>
      <c r="AH24" s="14" t="s">
        <v>11</v>
      </c>
      <c r="AI24" s="14" t="s">
        <v>11</v>
      </c>
      <c r="AJ24" s="14" t="s">
        <v>11</v>
      </c>
      <c r="AK24" s="18"/>
      <c r="AZ24" s="15"/>
      <c r="BA24" s="15"/>
    </row>
    <row r="25" spans="1:53" ht="15" customHeight="1" x14ac:dyDescent="0.25">
      <c r="A25" s="56" t="s">
        <v>11</v>
      </c>
      <c r="B25" s="57" t="s">
        <v>11</v>
      </c>
      <c r="C25" s="58" t="s">
        <v>11</v>
      </c>
      <c r="D25" s="18"/>
      <c r="E25" s="14" t="s">
        <v>11</v>
      </c>
      <c r="F25" s="14" t="s">
        <v>11</v>
      </c>
      <c r="G25" s="14" t="s">
        <v>11</v>
      </c>
      <c r="H25" s="14" t="s">
        <v>11</v>
      </c>
      <c r="I25" s="14" t="s">
        <v>11</v>
      </c>
      <c r="J25" s="14" t="s">
        <v>11</v>
      </c>
      <c r="K25" s="14" t="s">
        <v>11</v>
      </c>
      <c r="L25" s="14" t="s">
        <v>11</v>
      </c>
      <c r="M25" s="14" t="s">
        <v>11</v>
      </c>
      <c r="N25" s="14" t="s">
        <v>11</v>
      </c>
      <c r="O25" s="14" t="s">
        <v>11</v>
      </c>
      <c r="P25" s="14" t="s">
        <v>11</v>
      </c>
      <c r="Q25" s="14" t="s">
        <v>11</v>
      </c>
      <c r="R25" s="14" t="s">
        <v>11</v>
      </c>
      <c r="S25" s="14" t="s">
        <v>11</v>
      </c>
      <c r="T25" s="14" t="s">
        <v>11</v>
      </c>
      <c r="U25" s="14" t="s">
        <v>11</v>
      </c>
      <c r="V25" s="14" t="s">
        <v>11</v>
      </c>
      <c r="W25" s="14" t="s">
        <v>11</v>
      </c>
      <c r="X25" s="14" t="s">
        <v>11</v>
      </c>
      <c r="Y25" s="14" t="s">
        <v>11</v>
      </c>
      <c r="Z25" s="14" t="s">
        <v>11</v>
      </c>
      <c r="AA25" s="14" t="s">
        <v>11</v>
      </c>
      <c r="AB25" s="14" t="s">
        <v>11</v>
      </c>
      <c r="AC25" s="14" t="s">
        <v>11</v>
      </c>
      <c r="AD25" s="14" t="s">
        <v>11</v>
      </c>
      <c r="AE25" s="14" t="s">
        <v>11</v>
      </c>
      <c r="AF25" s="14" t="s">
        <v>11</v>
      </c>
      <c r="AG25" s="14" t="s">
        <v>11</v>
      </c>
      <c r="AH25" s="14" t="s">
        <v>11</v>
      </c>
      <c r="AI25" s="14" t="s">
        <v>11</v>
      </c>
      <c r="AJ25" s="14" t="s">
        <v>11</v>
      </c>
      <c r="AK25" s="18"/>
    </row>
    <row r="26" spans="1:53" ht="15" customHeight="1" x14ac:dyDescent="0.25">
      <c r="A26" s="59" t="s">
        <v>11</v>
      </c>
      <c r="B26" s="60" t="s">
        <v>11</v>
      </c>
      <c r="C26" s="61" t="s">
        <v>11</v>
      </c>
      <c r="D26" s="18"/>
      <c r="E26" s="14" t="s">
        <v>11</v>
      </c>
      <c r="F26" s="14" t="s">
        <v>11</v>
      </c>
      <c r="G26" s="14" t="s">
        <v>11</v>
      </c>
      <c r="H26" s="14" t="s">
        <v>11</v>
      </c>
      <c r="I26" s="14" t="s">
        <v>11</v>
      </c>
      <c r="J26" s="14" t="s">
        <v>11</v>
      </c>
      <c r="K26" s="14" t="s">
        <v>11</v>
      </c>
      <c r="L26" s="14" t="s">
        <v>11</v>
      </c>
      <c r="M26" s="14" t="s">
        <v>11</v>
      </c>
      <c r="N26" s="14" t="s">
        <v>11</v>
      </c>
      <c r="O26" s="14" t="s">
        <v>11</v>
      </c>
      <c r="P26" s="14" t="s">
        <v>11</v>
      </c>
      <c r="Q26" s="14" t="s">
        <v>11</v>
      </c>
      <c r="R26" s="14" t="s">
        <v>11</v>
      </c>
      <c r="S26" s="14" t="s">
        <v>11</v>
      </c>
      <c r="T26" s="14" t="s">
        <v>11</v>
      </c>
      <c r="U26" s="14" t="s">
        <v>11</v>
      </c>
      <c r="V26" s="14" t="s">
        <v>11</v>
      </c>
      <c r="W26" s="14" t="s">
        <v>11</v>
      </c>
      <c r="X26" s="14" t="s">
        <v>11</v>
      </c>
      <c r="Y26" s="14" t="s">
        <v>11</v>
      </c>
      <c r="Z26" s="14" t="s">
        <v>11</v>
      </c>
      <c r="AA26" s="14" t="s">
        <v>11</v>
      </c>
      <c r="AB26" s="14" t="s">
        <v>11</v>
      </c>
      <c r="AC26" s="14" t="s">
        <v>11</v>
      </c>
      <c r="AD26" s="14" t="s">
        <v>11</v>
      </c>
      <c r="AE26" s="14" t="s">
        <v>11</v>
      </c>
      <c r="AF26" s="14" t="s">
        <v>11</v>
      </c>
      <c r="AG26" s="14" t="s">
        <v>11</v>
      </c>
      <c r="AH26" s="14" t="s">
        <v>11</v>
      </c>
      <c r="AI26" s="14" t="s">
        <v>11</v>
      </c>
      <c r="AJ26" s="14" t="s">
        <v>11</v>
      </c>
      <c r="AK26" s="18"/>
    </row>
    <row r="27" spans="1:53" ht="15" customHeight="1" x14ac:dyDescent="0.25">
      <c r="A27" s="62">
        <v>7</v>
      </c>
      <c r="B27" s="62">
        <v>0</v>
      </c>
      <c r="C27" s="62">
        <v>56</v>
      </c>
      <c r="D27" s="18"/>
      <c r="E27" s="26">
        <v>0</v>
      </c>
      <c r="F27" s="27">
        <v>0</v>
      </c>
      <c r="G27" s="27">
        <v>0</v>
      </c>
      <c r="H27" s="28">
        <v>0</v>
      </c>
      <c r="I27" s="26">
        <v>0</v>
      </c>
      <c r="J27" s="27">
        <v>0</v>
      </c>
      <c r="K27" s="27">
        <v>0</v>
      </c>
      <c r="L27" s="28">
        <v>0</v>
      </c>
      <c r="M27" s="26">
        <v>0</v>
      </c>
      <c r="N27" s="27">
        <v>0</v>
      </c>
      <c r="O27" s="27">
        <v>0</v>
      </c>
      <c r="P27" s="28">
        <v>0</v>
      </c>
      <c r="Q27" s="26">
        <v>0</v>
      </c>
      <c r="R27" s="27">
        <v>0</v>
      </c>
      <c r="S27" s="27">
        <v>0</v>
      </c>
      <c r="T27" s="28">
        <v>0</v>
      </c>
      <c r="U27" s="14" t="s">
        <v>11</v>
      </c>
      <c r="V27" s="14" t="s">
        <v>11</v>
      </c>
      <c r="W27" s="14" t="s">
        <v>11</v>
      </c>
      <c r="X27" s="14" t="s">
        <v>11</v>
      </c>
      <c r="Y27" s="26">
        <v>0</v>
      </c>
      <c r="Z27" s="27">
        <v>0</v>
      </c>
      <c r="AA27" s="27">
        <v>0</v>
      </c>
      <c r="AB27" s="28">
        <v>0</v>
      </c>
      <c r="AC27" s="26">
        <v>0</v>
      </c>
      <c r="AD27" s="27">
        <v>0</v>
      </c>
      <c r="AE27" s="27">
        <v>0</v>
      </c>
      <c r="AF27" s="28">
        <v>0</v>
      </c>
      <c r="AG27" s="26">
        <v>0</v>
      </c>
      <c r="AH27" s="27">
        <v>0</v>
      </c>
      <c r="AI27" s="27">
        <v>0</v>
      </c>
      <c r="AJ27" s="28">
        <v>0</v>
      </c>
      <c r="AK27" s="18"/>
    </row>
    <row r="28" spans="1:53" ht="15" customHeight="1" x14ac:dyDescent="0.25">
      <c r="A28" s="62">
        <v>7</v>
      </c>
      <c r="B28" s="21">
        <f>B27+1</f>
        <v>1</v>
      </c>
      <c r="C28" s="21">
        <f t="shared" ref="B28:C34" si="1">C27+1</f>
        <v>57</v>
      </c>
      <c r="D28" s="18"/>
      <c r="E28" s="26">
        <v>0</v>
      </c>
      <c r="F28" s="27">
        <v>0</v>
      </c>
      <c r="G28" s="27">
        <v>0</v>
      </c>
      <c r="H28" s="28">
        <v>0</v>
      </c>
      <c r="I28" s="26">
        <v>0</v>
      </c>
      <c r="J28" s="27">
        <v>0</v>
      </c>
      <c r="K28" s="27">
        <v>0</v>
      </c>
      <c r="L28" s="28">
        <v>0</v>
      </c>
      <c r="M28" s="26">
        <v>0</v>
      </c>
      <c r="N28" s="27">
        <v>0</v>
      </c>
      <c r="O28" s="27">
        <v>0</v>
      </c>
      <c r="P28" s="28">
        <v>0</v>
      </c>
      <c r="Q28" s="26">
        <v>0</v>
      </c>
      <c r="R28" s="27">
        <v>0</v>
      </c>
      <c r="S28" s="27">
        <v>0</v>
      </c>
      <c r="T28" s="28">
        <v>0</v>
      </c>
      <c r="U28" s="14" t="s">
        <v>11</v>
      </c>
      <c r="V28" s="14" t="s">
        <v>11</v>
      </c>
      <c r="W28" s="14" t="s">
        <v>11</v>
      </c>
      <c r="X28" s="14" t="s">
        <v>11</v>
      </c>
      <c r="Y28" s="26">
        <v>0</v>
      </c>
      <c r="Z28" s="27">
        <v>0</v>
      </c>
      <c r="AA28" s="27">
        <v>0</v>
      </c>
      <c r="AB28" s="28">
        <v>0</v>
      </c>
      <c r="AC28" s="26">
        <v>0</v>
      </c>
      <c r="AD28" s="27">
        <v>0</v>
      </c>
      <c r="AE28" s="27">
        <v>0</v>
      </c>
      <c r="AF28" s="28">
        <v>0</v>
      </c>
      <c r="AG28" s="26">
        <v>0</v>
      </c>
      <c r="AH28" s="27">
        <v>0</v>
      </c>
      <c r="AI28" s="27">
        <v>0</v>
      </c>
      <c r="AJ28" s="28">
        <v>0</v>
      </c>
      <c r="AK28" s="18"/>
    </row>
    <row r="29" spans="1:53" ht="15" customHeight="1" x14ac:dyDescent="0.25">
      <c r="A29" s="62">
        <v>7</v>
      </c>
      <c r="B29" s="21">
        <f t="shared" si="1"/>
        <v>2</v>
      </c>
      <c r="C29" s="21">
        <f t="shared" si="1"/>
        <v>58</v>
      </c>
      <c r="D29" s="18"/>
      <c r="E29" s="26">
        <v>0</v>
      </c>
      <c r="F29" s="27">
        <v>0</v>
      </c>
      <c r="G29" s="27">
        <v>0</v>
      </c>
      <c r="H29" s="28">
        <v>0</v>
      </c>
      <c r="I29" s="26">
        <v>0</v>
      </c>
      <c r="J29" s="27">
        <v>0</v>
      </c>
      <c r="K29" s="27">
        <v>0</v>
      </c>
      <c r="L29" s="28">
        <v>0</v>
      </c>
      <c r="M29" s="26">
        <v>0</v>
      </c>
      <c r="N29" s="27">
        <v>0</v>
      </c>
      <c r="O29" s="27">
        <v>0</v>
      </c>
      <c r="P29" s="28">
        <v>0</v>
      </c>
      <c r="Q29" s="26">
        <v>0</v>
      </c>
      <c r="R29" s="27">
        <v>0</v>
      </c>
      <c r="S29" s="27">
        <v>0</v>
      </c>
      <c r="T29" s="28">
        <v>0</v>
      </c>
      <c r="U29" s="14" t="s">
        <v>11</v>
      </c>
      <c r="V29" s="14" t="s">
        <v>11</v>
      </c>
      <c r="W29" s="14" t="s">
        <v>11</v>
      </c>
      <c r="X29" s="14" t="s">
        <v>11</v>
      </c>
      <c r="Y29" s="26">
        <v>0</v>
      </c>
      <c r="Z29" s="27">
        <v>0</v>
      </c>
      <c r="AA29" s="27">
        <v>0</v>
      </c>
      <c r="AB29" s="28">
        <v>0</v>
      </c>
      <c r="AC29" s="26">
        <v>0</v>
      </c>
      <c r="AD29" s="27">
        <v>0</v>
      </c>
      <c r="AE29" s="27">
        <v>0</v>
      </c>
      <c r="AF29" s="28">
        <v>0</v>
      </c>
      <c r="AG29" s="26">
        <v>0</v>
      </c>
      <c r="AH29" s="27">
        <v>0</v>
      </c>
      <c r="AI29" s="27">
        <v>0</v>
      </c>
      <c r="AJ29" s="28">
        <v>0</v>
      </c>
      <c r="AK29" s="18"/>
    </row>
    <row r="30" spans="1:53" ht="15" customHeight="1" x14ac:dyDescent="0.25">
      <c r="A30" s="62">
        <v>7</v>
      </c>
      <c r="B30" s="21">
        <f t="shared" si="1"/>
        <v>3</v>
      </c>
      <c r="C30" s="21">
        <f t="shared" si="1"/>
        <v>59</v>
      </c>
      <c r="D30" s="18"/>
      <c r="E30" s="26">
        <v>0</v>
      </c>
      <c r="F30" s="27">
        <v>0</v>
      </c>
      <c r="G30" s="27">
        <v>0</v>
      </c>
      <c r="H30" s="28">
        <v>0</v>
      </c>
      <c r="I30" s="26">
        <v>0</v>
      </c>
      <c r="J30" s="27">
        <v>0</v>
      </c>
      <c r="K30" s="27">
        <v>0</v>
      </c>
      <c r="L30" s="28">
        <v>0</v>
      </c>
      <c r="M30" s="26">
        <v>0</v>
      </c>
      <c r="N30" s="27">
        <v>0</v>
      </c>
      <c r="O30" s="27">
        <v>0</v>
      </c>
      <c r="P30" s="28">
        <v>0</v>
      </c>
      <c r="Q30" s="26">
        <v>0</v>
      </c>
      <c r="R30" s="27">
        <v>0</v>
      </c>
      <c r="S30" s="27">
        <v>0</v>
      </c>
      <c r="T30" s="28">
        <v>0</v>
      </c>
      <c r="U30" s="14" t="s">
        <v>11</v>
      </c>
      <c r="V30" s="14" t="s">
        <v>11</v>
      </c>
      <c r="W30" s="14" t="s">
        <v>11</v>
      </c>
      <c r="X30" s="14" t="s">
        <v>11</v>
      </c>
      <c r="Y30" s="26">
        <v>0</v>
      </c>
      <c r="Z30" s="27">
        <v>0</v>
      </c>
      <c r="AA30" s="27">
        <v>0</v>
      </c>
      <c r="AB30" s="28">
        <v>0</v>
      </c>
      <c r="AC30" s="26">
        <v>0</v>
      </c>
      <c r="AD30" s="27">
        <v>0</v>
      </c>
      <c r="AE30" s="27">
        <v>0</v>
      </c>
      <c r="AF30" s="28">
        <v>0</v>
      </c>
      <c r="AG30" s="26">
        <v>0</v>
      </c>
      <c r="AH30" s="27">
        <v>0</v>
      </c>
      <c r="AI30" s="27">
        <v>0</v>
      </c>
      <c r="AJ30" s="28">
        <v>0</v>
      </c>
      <c r="AK30" s="18"/>
    </row>
    <row r="31" spans="1:53" ht="15" customHeight="1" x14ac:dyDescent="0.25">
      <c r="A31" s="62">
        <v>7</v>
      </c>
      <c r="B31" s="21">
        <f t="shared" si="1"/>
        <v>4</v>
      </c>
      <c r="C31" s="21">
        <f t="shared" si="1"/>
        <v>60</v>
      </c>
      <c r="D31" s="18"/>
      <c r="E31" s="26">
        <v>0</v>
      </c>
      <c r="F31" s="27">
        <v>0</v>
      </c>
      <c r="G31" s="27">
        <v>0</v>
      </c>
      <c r="H31" s="28">
        <v>0</v>
      </c>
      <c r="I31" s="26">
        <v>0</v>
      </c>
      <c r="J31" s="27">
        <v>0</v>
      </c>
      <c r="K31" s="27">
        <v>0</v>
      </c>
      <c r="L31" s="28">
        <v>0</v>
      </c>
      <c r="M31" s="26">
        <v>0</v>
      </c>
      <c r="N31" s="27">
        <v>0</v>
      </c>
      <c r="O31" s="27">
        <v>0</v>
      </c>
      <c r="P31" s="28">
        <v>0</v>
      </c>
      <c r="Q31" s="26">
        <v>0</v>
      </c>
      <c r="R31" s="27">
        <v>0</v>
      </c>
      <c r="S31" s="27">
        <v>0</v>
      </c>
      <c r="T31" s="28">
        <v>0</v>
      </c>
      <c r="U31" s="14" t="s">
        <v>11</v>
      </c>
      <c r="V31" s="14" t="s">
        <v>11</v>
      </c>
      <c r="W31" s="14" t="s">
        <v>11</v>
      </c>
      <c r="X31" s="14" t="s">
        <v>11</v>
      </c>
      <c r="Y31" s="26">
        <v>0</v>
      </c>
      <c r="Z31" s="27">
        <v>0</v>
      </c>
      <c r="AA31" s="27">
        <v>0</v>
      </c>
      <c r="AB31" s="28">
        <v>0</v>
      </c>
      <c r="AC31" s="26">
        <v>0</v>
      </c>
      <c r="AD31" s="27">
        <v>0</v>
      </c>
      <c r="AE31" s="27">
        <v>0</v>
      </c>
      <c r="AF31" s="28">
        <v>0</v>
      </c>
      <c r="AG31" s="26">
        <v>0</v>
      </c>
      <c r="AH31" s="27">
        <v>0</v>
      </c>
      <c r="AI31" s="27">
        <v>0</v>
      </c>
      <c r="AJ31" s="28">
        <v>0</v>
      </c>
      <c r="AK31" s="18"/>
    </row>
    <row r="32" spans="1:53" ht="15" customHeight="1" x14ac:dyDescent="0.25">
      <c r="A32" s="62">
        <v>7</v>
      </c>
      <c r="B32" s="21">
        <f t="shared" si="1"/>
        <v>5</v>
      </c>
      <c r="C32" s="21">
        <f t="shared" si="1"/>
        <v>61</v>
      </c>
      <c r="D32" s="18"/>
      <c r="E32" s="26">
        <v>0</v>
      </c>
      <c r="F32" s="27">
        <v>0</v>
      </c>
      <c r="G32" s="27">
        <v>0</v>
      </c>
      <c r="H32" s="28">
        <v>0</v>
      </c>
      <c r="I32" s="26">
        <v>0</v>
      </c>
      <c r="J32" s="27">
        <v>0</v>
      </c>
      <c r="K32" s="27">
        <v>0</v>
      </c>
      <c r="L32" s="28">
        <v>0</v>
      </c>
      <c r="M32" s="26">
        <v>0</v>
      </c>
      <c r="N32" s="27">
        <v>0</v>
      </c>
      <c r="O32" s="27">
        <v>0</v>
      </c>
      <c r="P32" s="28">
        <v>0</v>
      </c>
      <c r="Q32" s="26">
        <v>0</v>
      </c>
      <c r="R32" s="27">
        <v>0</v>
      </c>
      <c r="S32" s="27">
        <v>0</v>
      </c>
      <c r="T32" s="28">
        <v>0</v>
      </c>
      <c r="U32" s="14" t="s">
        <v>11</v>
      </c>
      <c r="V32" s="14" t="s">
        <v>11</v>
      </c>
      <c r="W32" s="14" t="s">
        <v>11</v>
      </c>
      <c r="X32" s="14" t="s">
        <v>11</v>
      </c>
      <c r="Y32" s="26">
        <v>0</v>
      </c>
      <c r="Z32" s="27">
        <v>0</v>
      </c>
      <c r="AA32" s="27">
        <v>0</v>
      </c>
      <c r="AB32" s="28">
        <v>0</v>
      </c>
      <c r="AC32" s="26">
        <v>0</v>
      </c>
      <c r="AD32" s="27">
        <v>0</v>
      </c>
      <c r="AE32" s="27">
        <v>0</v>
      </c>
      <c r="AF32" s="28">
        <v>0</v>
      </c>
      <c r="AG32" s="26">
        <v>0</v>
      </c>
      <c r="AH32" s="27">
        <v>0</v>
      </c>
      <c r="AI32" s="27">
        <v>0</v>
      </c>
      <c r="AJ32" s="28">
        <v>0</v>
      </c>
      <c r="AK32" s="18"/>
    </row>
    <row r="33" spans="1:53" ht="15" customHeight="1" x14ac:dyDescent="0.25">
      <c r="A33" s="62">
        <v>7</v>
      </c>
      <c r="B33" s="21">
        <f t="shared" si="1"/>
        <v>6</v>
      </c>
      <c r="C33" s="21">
        <f t="shared" si="1"/>
        <v>62</v>
      </c>
      <c r="D33" s="18"/>
      <c r="E33" s="26">
        <v>0</v>
      </c>
      <c r="F33" s="27">
        <v>0</v>
      </c>
      <c r="G33" s="27">
        <v>0</v>
      </c>
      <c r="H33" s="28">
        <v>0</v>
      </c>
      <c r="I33" s="26">
        <v>0</v>
      </c>
      <c r="J33" s="27">
        <v>0</v>
      </c>
      <c r="K33" s="27">
        <v>0</v>
      </c>
      <c r="L33" s="28">
        <v>0</v>
      </c>
      <c r="M33" s="26">
        <v>0</v>
      </c>
      <c r="N33" s="27">
        <v>0</v>
      </c>
      <c r="O33" s="27">
        <v>0</v>
      </c>
      <c r="P33" s="28">
        <v>0</v>
      </c>
      <c r="Q33" s="26">
        <v>0</v>
      </c>
      <c r="R33" s="27">
        <v>0</v>
      </c>
      <c r="S33" s="27">
        <v>0</v>
      </c>
      <c r="T33" s="28">
        <v>0</v>
      </c>
      <c r="U33" s="14" t="s">
        <v>11</v>
      </c>
      <c r="V33" s="14" t="s">
        <v>11</v>
      </c>
      <c r="W33" s="14" t="s">
        <v>11</v>
      </c>
      <c r="X33" s="14" t="s">
        <v>11</v>
      </c>
      <c r="Y33" s="26">
        <v>0</v>
      </c>
      <c r="Z33" s="27">
        <v>0</v>
      </c>
      <c r="AA33" s="27">
        <v>0</v>
      </c>
      <c r="AB33" s="28">
        <v>0</v>
      </c>
      <c r="AC33" s="26">
        <v>0</v>
      </c>
      <c r="AD33" s="27">
        <v>0</v>
      </c>
      <c r="AE33" s="27">
        <v>0</v>
      </c>
      <c r="AF33" s="28">
        <v>0</v>
      </c>
      <c r="AG33" s="26">
        <v>0</v>
      </c>
      <c r="AH33" s="27">
        <v>0</v>
      </c>
      <c r="AI33" s="27">
        <v>0</v>
      </c>
      <c r="AJ33" s="28">
        <v>0</v>
      </c>
      <c r="AK33" s="18"/>
    </row>
    <row r="34" spans="1:53" ht="15" customHeight="1" x14ac:dyDescent="0.25">
      <c r="A34" s="62">
        <v>7</v>
      </c>
      <c r="B34" s="21">
        <f t="shared" si="1"/>
        <v>7</v>
      </c>
      <c r="C34" s="21">
        <f t="shared" si="1"/>
        <v>63</v>
      </c>
      <c r="D34" s="18"/>
      <c r="E34" s="26">
        <v>0</v>
      </c>
      <c r="F34" s="27">
        <v>0</v>
      </c>
      <c r="G34" s="27">
        <v>0</v>
      </c>
      <c r="H34" s="28">
        <v>0</v>
      </c>
      <c r="I34" s="26">
        <v>0</v>
      </c>
      <c r="J34" s="27">
        <v>0</v>
      </c>
      <c r="K34" s="27">
        <v>0</v>
      </c>
      <c r="L34" s="28">
        <v>0</v>
      </c>
      <c r="M34" s="26">
        <v>0</v>
      </c>
      <c r="N34" s="27">
        <v>0</v>
      </c>
      <c r="O34" s="27">
        <v>0</v>
      </c>
      <c r="P34" s="28">
        <v>0</v>
      </c>
      <c r="Q34" s="26">
        <v>0</v>
      </c>
      <c r="R34" s="27">
        <v>0</v>
      </c>
      <c r="S34" s="27">
        <v>0</v>
      </c>
      <c r="T34" s="28">
        <v>0</v>
      </c>
      <c r="U34" s="14" t="s">
        <v>11</v>
      </c>
      <c r="V34" s="14" t="s">
        <v>11</v>
      </c>
      <c r="W34" s="14" t="s">
        <v>11</v>
      </c>
      <c r="X34" s="14" t="s">
        <v>11</v>
      </c>
      <c r="Y34" s="26">
        <v>0</v>
      </c>
      <c r="Z34" s="27">
        <v>0</v>
      </c>
      <c r="AA34" s="27">
        <v>0</v>
      </c>
      <c r="AB34" s="28">
        <v>0</v>
      </c>
      <c r="AC34" s="26">
        <v>0</v>
      </c>
      <c r="AD34" s="27">
        <v>0</v>
      </c>
      <c r="AE34" s="27">
        <v>0</v>
      </c>
      <c r="AF34" s="28">
        <v>0</v>
      </c>
      <c r="AG34" s="26">
        <v>0</v>
      </c>
      <c r="AH34" s="27">
        <v>0</v>
      </c>
      <c r="AI34" s="27">
        <v>0</v>
      </c>
      <c r="AJ34" s="28">
        <v>0</v>
      </c>
      <c r="AK34" s="18"/>
    </row>
    <row r="35" spans="1:53" ht="15" customHeight="1" x14ac:dyDescent="0.25">
      <c r="A35"/>
      <c r="B35"/>
      <c r="C3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</row>
    <row r="36" spans="1:53" ht="15" customHeight="1" x14ac:dyDescent="0.25">
      <c r="A36"/>
      <c r="B36"/>
      <c r="C36"/>
      <c r="AW36" s="14"/>
      <c r="AX36" s="14"/>
      <c r="AZ36" s="15"/>
      <c r="BA36" s="15"/>
    </row>
    <row r="37" spans="1:53" ht="15" customHeight="1" x14ac:dyDescent="0.25">
      <c r="A37"/>
      <c r="B37"/>
      <c r="C37"/>
      <c r="AW37" s="14"/>
      <c r="AX37" s="14"/>
      <c r="AZ37" s="15"/>
      <c r="BA37" s="15"/>
    </row>
    <row r="38" spans="1:53" ht="15" customHeight="1" x14ac:dyDescent="0.25">
      <c r="A38"/>
      <c r="B38"/>
      <c r="C38"/>
      <c r="AW38" s="14"/>
      <c r="AX38" s="14"/>
      <c r="AZ38" s="15"/>
      <c r="BA38" s="15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Color Small Characters</vt:lpstr>
      <vt:lpstr>Single Color Big Characters</vt:lpstr>
      <vt:lpstr>Images</vt:lpstr>
      <vt:lpstr>FullScreenImage</vt:lpstr>
      <vt:lpstr>Addressing Example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Jason Long</cp:lastModifiedBy>
  <cp:lastPrinted>2010-12-28T20:26:49Z</cp:lastPrinted>
  <dcterms:created xsi:type="dcterms:W3CDTF">2010-07-03T19:10:28Z</dcterms:created>
  <dcterms:modified xsi:type="dcterms:W3CDTF">2018-07-27T08:17:14Z</dcterms:modified>
</cp:coreProperties>
</file>