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18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3" i="1"/>
  <c r="C33"/>
  <c r="D33"/>
  <c r="E33"/>
  <c r="B34"/>
  <c r="C34"/>
  <c r="D34"/>
  <c r="E34"/>
  <c r="E26"/>
  <c r="D26"/>
  <c r="C26"/>
  <c r="B26"/>
  <c r="E25"/>
  <c r="D25"/>
  <c r="C25"/>
  <c r="B25"/>
  <c r="C17"/>
  <c r="D17"/>
  <c r="E17"/>
  <c r="C18"/>
  <c r="D18"/>
  <c r="E18"/>
  <c r="B18"/>
  <c r="B17"/>
  <c r="C9"/>
  <c r="D9"/>
  <c r="E9"/>
  <c r="C10"/>
  <c r="D10"/>
  <c r="E10"/>
  <c r="B10"/>
  <c r="B9"/>
</calcChain>
</file>

<file path=xl/sharedStrings.xml><?xml version="1.0" encoding="utf-8"?>
<sst xmlns="http://schemas.openxmlformats.org/spreadsheetml/2006/main" count="10" uniqueCount="4">
  <si>
    <t>AVG</t>
    <phoneticPr fontId="1" type="noConversion"/>
  </si>
  <si>
    <t>STD</t>
    <phoneticPr fontId="1" type="noConversion"/>
  </si>
  <si>
    <t>Population size</t>
    <phoneticPr fontId="1" type="noConversion"/>
  </si>
  <si>
    <t>Mutation rate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</si>
</sst>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tx>
            <c:strRef>
              <c:f>Sheet1!$A$4</c:f>
              <c:strCache>
                <c:ptCount val="1"/>
                <c:pt idx="0">
                  <c:v>0.0125</c:v>
                </c:pt>
              </c:strCache>
            </c:strRef>
          </c:tx>
          <c:xVal>
            <c:numRef>
              <c:f>Sheet1!$B$2:$E$2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Sheet1!$B$9:$E$9</c:f>
              <c:numCache>
                <c:formatCode>General</c:formatCode>
                <c:ptCount val="4"/>
                <c:pt idx="0">
                  <c:v>161.4</c:v>
                </c:pt>
                <c:pt idx="1">
                  <c:v>103.2</c:v>
                </c:pt>
                <c:pt idx="2">
                  <c:v>58.8</c:v>
                </c:pt>
                <c:pt idx="3">
                  <c:v>43.6</c:v>
                </c:pt>
              </c:numCache>
            </c:numRef>
          </c:y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0.025</c:v>
                </c:pt>
              </c:strCache>
            </c:strRef>
          </c:tx>
          <c:xVal>
            <c:numRef>
              <c:f>Sheet1!$B$2:$E$2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Sheet1!$B$17:$E$17</c:f>
              <c:numCache>
                <c:formatCode>General</c:formatCode>
                <c:ptCount val="4"/>
                <c:pt idx="0">
                  <c:v>144.80000000000001</c:v>
                </c:pt>
                <c:pt idx="1">
                  <c:v>83.4</c:v>
                </c:pt>
                <c:pt idx="2">
                  <c:v>54.2</c:v>
                </c:pt>
                <c:pt idx="3">
                  <c:v>34.200000000000003</c:v>
                </c:pt>
              </c:numCache>
            </c:numRef>
          </c:yVal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0.05</c:v>
                </c:pt>
              </c:strCache>
            </c:strRef>
          </c:tx>
          <c:xVal>
            <c:numRef>
              <c:f>Sheet1!$B$2:$E$2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Sheet1!$B$25:$E$25</c:f>
              <c:numCache>
                <c:formatCode>General</c:formatCode>
                <c:ptCount val="4"/>
                <c:pt idx="0">
                  <c:v>114.4</c:v>
                </c:pt>
                <c:pt idx="1">
                  <c:v>64.2</c:v>
                </c:pt>
                <c:pt idx="2">
                  <c:v>46.2</c:v>
                </c:pt>
                <c:pt idx="3">
                  <c:v>28</c:v>
                </c:pt>
              </c:numCache>
            </c:numRef>
          </c:yVal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0.1</c:v>
                </c:pt>
              </c:strCache>
            </c:strRef>
          </c:tx>
          <c:xVal>
            <c:numRef>
              <c:f>Sheet1!$B$2:$E$2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Sheet1!$B$33:$E$33</c:f>
              <c:numCache>
                <c:formatCode>General</c:formatCode>
                <c:ptCount val="4"/>
                <c:pt idx="0">
                  <c:v>293.2</c:v>
                </c:pt>
                <c:pt idx="1">
                  <c:v>86.6</c:v>
                </c:pt>
                <c:pt idx="2">
                  <c:v>69.2</c:v>
                </c:pt>
                <c:pt idx="3">
                  <c:v>36.200000000000003</c:v>
                </c:pt>
              </c:numCache>
            </c:numRef>
          </c:yVal>
        </c:ser>
        <c:axId val="82569472"/>
        <c:axId val="82850176"/>
      </c:scatterChart>
      <c:valAx>
        <c:axId val="8256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size</a:t>
                </a:r>
                <a:endParaRPr lang="zh-CN"/>
              </a:p>
            </c:rich>
          </c:tx>
          <c:layout/>
        </c:title>
        <c:numFmt formatCode="General" sourceLinked="1"/>
        <c:tickLblPos val="nextTo"/>
        <c:crossAx val="82850176"/>
        <c:crosses val="autoZero"/>
        <c:crossBetween val="midCat"/>
      </c:valAx>
      <c:valAx>
        <c:axId val="82850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Generations</a:t>
                </a:r>
                <a:endParaRPr lang="zh-CN"/>
              </a:p>
            </c:rich>
          </c:tx>
          <c:layout/>
        </c:title>
        <c:numFmt formatCode="General" sourceLinked="1"/>
        <c:tickLblPos val="nextTo"/>
        <c:crossAx val="82569472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0</xdr:row>
      <xdr:rowOff>133349</xdr:rowOff>
    </xdr:from>
    <xdr:to>
      <xdr:col>16</xdr:col>
      <xdr:colOff>104774</xdr:colOff>
      <xdr:row>27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abSelected="1" topLeftCell="C1" workbookViewId="0">
      <selection activeCell="A28" sqref="A28:E34"/>
    </sheetView>
  </sheetViews>
  <sheetFormatPr defaultRowHeight="14.25"/>
  <cols>
    <col min="1" max="1" width="12.5" style="1" customWidth="1"/>
    <col min="2" max="2" width="15.5" style="1" customWidth="1"/>
    <col min="3" max="16384" width="9" style="1"/>
  </cols>
  <sheetData>
    <row r="1" spans="1:5">
      <c r="B1" s="1" t="s">
        <v>2</v>
      </c>
    </row>
    <row r="2" spans="1:5">
      <c r="B2" s="1">
        <v>50</v>
      </c>
      <c r="C2" s="1">
        <v>100</v>
      </c>
      <c r="D2" s="1">
        <v>200</v>
      </c>
      <c r="E2" s="1">
        <v>400</v>
      </c>
    </row>
    <row r="3" spans="1:5">
      <c r="A3" s="1" t="s">
        <v>3</v>
      </c>
    </row>
    <row r="4" spans="1:5">
      <c r="A4" s="1">
        <v>1.2500000000000001E-2</v>
      </c>
      <c r="B4" s="1">
        <v>123</v>
      </c>
      <c r="C4" s="1">
        <v>93</v>
      </c>
      <c r="D4" s="1">
        <v>72</v>
      </c>
      <c r="E4" s="1">
        <v>45</v>
      </c>
    </row>
    <row r="5" spans="1:5">
      <c r="B5" s="1">
        <v>239</v>
      </c>
      <c r="C5" s="1">
        <v>110</v>
      </c>
      <c r="D5" s="1">
        <v>48</v>
      </c>
      <c r="E5" s="1">
        <v>55</v>
      </c>
    </row>
    <row r="6" spans="1:5">
      <c r="B6" s="1">
        <v>155</v>
      </c>
      <c r="C6" s="1">
        <v>109</v>
      </c>
      <c r="D6" s="1">
        <v>55</v>
      </c>
      <c r="E6" s="1">
        <v>39</v>
      </c>
    </row>
    <row r="7" spans="1:5">
      <c r="B7" s="1">
        <v>159</v>
      </c>
      <c r="C7" s="1">
        <v>106</v>
      </c>
      <c r="D7" s="1">
        <v>55</v>
      </c>
      <c r="E7" s="1">
        <v>42</v>
      </c>
    </row>
    <row r="8" spans="1:5">
      <c r="B8" s="1">
        <v>131</v>
      </c>
      <c r="C8" s="1">
        <v>98</v>
      </c>
      <c r="D8" s="1">
        <v>64</v>
      </c>
      <c r="E8" s="1">
        <v>37</v>
      </c>
    </row>
    <row r="9" spans="1:5">
      <c r="A9" s="1" t="s">
        <v>0</v>
      </c>
      <c r="B9" s="1">
        <f>AVERAGE(B4:B8)</f>
        <v>161.4</v>
      </c>
      <c r="C9" s="1">
        <f t="shared" ref="C9:E9" si="0">AVERAGE(C4:C8)</f>
        <v>103.2</v>
      </c>
      <c r="D9" s="1">
        <f t="shared" si="0"/>
        <v>58.8</v>
      </c>
      <c r="E9" s="1">
        <f t="shared" si="0"/>
        <v>43.6</v>
      </c>
    </row>
    <row r="10" spans="1:5">
      <c r="A10" s="1" t="s">
        <v>1</v>
      </c>
      <c r="B10" s="1">
        <f>STDEV(B4:B8)</f>
        <v>46.008694830433946</v>
      </c>
      <c r="C10" s="1">
        <f t="shared" ref="C10:E10" si="1">STDEV(C4:C8)</f>
        <v>7.3959448348402876</v>
      </c>
      <c r="D10" s="1">
        <f t="shared" si="1"/>
        <v>9.3112834775878142</v>
      </c>
      <c r="E10" s="1">
        <f t="shared" si="1"/>
        <v>7.0569115057509526</v>
      </c>
    </row>
    <row r="12" spans="1:5">
      <c r="A12" s="1">
        <v>2.5000000000000001E-2</v>
      </c>
      <c r="B12" s="1">
        <v>138</v>
      </c>
      <c r="C12" s="1">
        <v>72</v>
      </c>
      <c r="D12" s="1">
        <v>49</v>
      </c>
      <c r="E12" s="1">
        <v>34</v>
      </c>
    </row>
    <row r="13" spans="1:5">
      <c r="B13" s="1">
        <v>151</v>
      </c>
      <c r="C13" s="1">
        <v>125</v>
      </c>
      <c r="D13" s="1">
        <v>56</v>
      </c>
      <c r="E13" s="1">
        <v>28</v>
      </c>
    </row>
    <row r="14" spans="1:5">
      <c r="B14" s="1">
        <v>94</v>
      </c>
      <c r="C14" s="1">
        <v>101</v>
      </c>
      <c r="D14" s="1">
        <v>55</v>
      </c>
      <c r="E14" s="1">
        <v>53</v>
      </c>
    </row>
    <row r="15" spans="1:5">
      <c r="B15" s="1">
        <v>202</v>
      </c>
      <c r="C15" s="1">
        <v>54</v>
      </c>
      <c r="D15" s="1">
        <v>39</v>
      </c>
      <c r="E15" s="1">
        <v>29</v>
      </c>
    </row>
    <row r="16" spans="1:5">
      <c r="B16" s="1">
        <v>139</v>
      </c>
      <c r="C16" s="1">
        <v>65</v>
      </c>
      <c r="D16" s="1">
        <v>72</v>
      </c>
      <c r="E16" s="1">
        <v>27</v>
      </c>
    </row>
    <row r="17" spans="1:5">
      <c r="A17" s="1" t="s">
        <v>0</v>
      </c>
      <c r="B17" s="1">
        <f>AVERAGE(B12:B16)</f>
        <v>144.80000000000001</v>
      </c>
      <c r="C17" s="1">
        <f t="shared" ref="C17:E17" si="2">AVERAGE(C12:C16)</f>
        <v>83.4</v>
      </c>
      <c r="D17" s="1">
        <f t="shared" si="2"/>
        <v>54.2</v>
      </c>
      <c r="E17" s="1">
        <f t="shared" si="2"/>
        <v>34.200000000000003</v>
      </c>
    </row>
    <row r="18" spans="1:5">
      <c r="A18" s="1" t="s">
        <v>1</v>
      </c>
      <c r="B18" s="1">
        <f>STDEV(B12:B16)</f>
        <v>38.63547592563085</v>
      </c>
      <c r="C18" s="1">
        <f t="shared" ref="C18:E18" si="3">STDEV(C12:C16)</f>
        <v>29.039628096792136</v>
      </c>
      <c r="D18" s="1">
        <f t="shared" si="3"/>
        <v>12.029131306956451</v>
      </c>
      <c r="E18" s="1">
        <f t="shared" si="3"/>
        <v>10.848963084092416</v>
      </c>
    </row>
    <row r="20" spans="1:5">
      <c r="A20" s="1">
        <v>0.05</v>
      </c>
      <c r="B20" s="1">
        <v>97</v>
      </c>
      <c r="C20" s="1">
        <v>39</v>
      </c>
      <c r="D20" s="1">
        <v>50</v>
      </c>
      <c r="E20" s="1">
        <v>32</v>
      </c>
    </row>
    <row r="21" spans="1:5">
      <c r="B21" s="1">
        <v>143</v>
      </c>
      <c r="C21" s="1">
        <v>65</v>
      </c>
      <c r="D21" s="1">
        <v>75</v>
      </c>
      <c r="E21" s="1">
        <v>35</v>
      </c>
    </row>
    <row r="22" spans="1:5">
      <c r="B22" s="1">
        <v>179</v>
      </c>
      <c r="C22" s="1">
        <v>102</v>
      </c>
      <c r="D22" s="1">
        <v>36</v>
      </c>
      <c r="E22" s="1">
        <v>25</v>
      </c>
    </row>
    <row r="23" spans="1:5">
      <c r="B23" s="1">
        <v>87</v>
      </c>
      <c r="C23" s="1">
        <v>65</v>
      </c>
      <c r="D23" s="1">
        <v>28</v>
      </c>
      <c r="E23" s="1">
        <v>23</v>
      </c>
    </row>
    <row r="24" spans="1:5">
      <c r="B24" s="1">
        <v>66</v>
      </c>
      <c r="C24" s="1">
        <v>50</v>
      </c>
      <c r="D24" s="1">
        <v>42</v>
      </c>
      <c r="E24" s="1">
        <v>25</v>
      </c>
    </row>
    <row r="25" spans="1:5">
      <c r="A25" s="1" t="s">
        <v>0</v>
      </c>
      <c r="B25" s="1">
        <f>AVERAGE(B20:B24)</f>
        <v>114.4</v>
      </c>
      <c r="C25" s="1">
        <f t="shared" ref="C25" si="4">AVERAGE(C20:C24)</f>
        <v>64.2</v>
      </c>
      <c r="D25" s="1">
        <f t="shared" ref="D25" si="5">AVERAGE(D20:D24)</f>
        <v>46.2</v>
      </c>
      <c r="E25" s="1">
        <f t="shared" ref="E25" si="6">AVERAGE(E20:E24)</f>
        <v>28</v>
      </c>
    </row>
    <row r="26" spans="1:5">
      <c r="A26" s="1" t="s">
        <v>1</v>
      </c>
      <c r="B26" s="1">
        <f>STDEV(B20:B24)</f>
        <v>45.790828776076978</v>
      </c>
      <c r="C26" s="1">
        <f t="shared" ref="C26:E26" si="7">STDEV(C20:C24)</f>
        <v>23.805461558222301</v>
      </c>
      <c r="D26" s="1">
        <f t="shared" si="7"/>
        <v>18.005554698481237</v>
      </c>
      <c r="E26" s="1">
        <f t="shared" si="7"/>
        <v>5.196152422706632</v>
      </c>
    </row>
    <row r="28" spans="1:5">
      <c r="A28" s="1">
        <v>0.1</v>
      </c>
      <c r="B28" s="1">
        <v>147</v>
      </c>
      <c r="C28" s="1">
        <v>91</v>
      </c>
      <c r="D28" s="1">
        <v>79</v>
      </c>
      <c r="E28" s="1">
        <v>31</v>
      </c>
    </row>
    <row r="29" spans="1:5">
      <c r="B29" s="1">
        <v>273</v>
      </c>
      <c r="C29" s="1">
        <v>101</v>
      </c>
      <c r="D29" s="1">
        <v>76</v>
      </c>
      <c r="E29" s="1">
        <v>25</v>
      </c>
    </row>
    <row r="30" spans="1:5">
      <c r="B30" s="1">
        <v>300</v>
      </c>
      <c r="C30" s="1">
        <v>96</v>
      </c>
      <c r="D30" s="1">
        <v>88</v>
      </c>
      <c r="E30" s="1">
        <v>36</v>
      </c>
    </row>
    <row r="31" spans="1:5">
      <c r="B31" s="1">
        <v>191</v>
      </c>
      <c r="C31" s="1">
        <v>77</v>
      </c>
      <c r="D31" s="1">
        <v>70</v>
      </c>
      <c r="E31" s="1">
        <v>41</v>
      </c>
    </row>
    <row r="32" spans="1:5">
      <c r="B32" s="1">
        <v>555</v>
      </c>
      <c r="C32" s="1">
        <v>68</v>
      </c>
      <c r="D32" s="1">
        <v>33</v>
      </c>
      <c r="E32" s="1">
        <v>48</v>
      </c>
    </row>
    <row r="33" spans="1:5">
      <c r="A33" s="1" t="s">
        <v>0</v>
      </c>
      <c r="B33" s="1">
        <f>AVERAGE(B28:B32)</f>
        <v>293.2</v>
      </c>
      <c r="C33" s="1">
        <f t="shared" ref="C33" si="8">AVERAGE(C28:C32)</f>
        <v>86.6</v>
      </c>
      <c r="D33" s="1">
        <f t="shared" ref="D33" si="9">AVERAGE(D28:D32)</f>
        <v>69.2</v>
      </c>
      <c r="E33" s="1">
        <f t="shared" ref="E33" si="10">AVERAGE(E28:E32)</f>
        <v>36.200000000000003</v>
      </c>
    </row>
    <row r="34" spans="1:5">
      <c r="A34" s="1" t="s">
        <v>1</v>
      </c>
      <c r="B34" s="1">
        <f>STDEV(B28:B32)</f>
        <v>158.7551573965394</v>
      </c>
      <c r="C34" s="1">
        <f t="shared" ref="C34:E34" si="11">STDEV(C28:C32)</f>
        <v>13.722244714331518</v>
      </c>
      <c r="D34" s="1">
        <f t="shared" si="11"/>
        <v>21.253235047869769</v>
      </c>
      <c r="E34" s="1">
        <f t="shared" si="11"/>
        <v>8.8713020464867522</v>
      </c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sqref="A1:E2"/>
    </sheetView>
  </sheetViews>
  <sheetFormatPr defaultRowHeight="13.5"/>
  <sheetData>
    <row r="1" spans="1:5" ht="14.25">
      <c r="A1" s="1"/>
      <c r="B1" s="1"/>
      <c r="C1" s="1"/>
      <c r="D1" s="1"/>
      <c r="E1" s="1"/>
    </row>
    <row r="2" spans="1:5" ht="14.25">
      <c r="A2" s="1"/>
      <c r="B2" s="1"/>
      <c r="C2" s="1"/>
      <c r="D2" s="1"/>
      <c r="E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NJU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</dc:creator>
  <cp:lastModifiedBy>wangq</cp:lastModifiedBy>
  <dcterms:created xsi:type="dcterms:W3CDTF">2010-05-30T16:40:43Z</dcterms:created>
  <dcterms:modified xsi:type="dcterms:W3CDTF">2010-05-31T07:12:55Z</dcterms:modified>
</cp:coreProperties>
</file>