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eandirthree\"/>
    </mc:Choice>
  </mc:AlternateContent>
  <xr:revisionPtr revIDLastSave="0" documentId="13_ncr:1_{34DE9CD2-3437-4829-847D-2BFC9D1DFC1E}" xr6:coauthVersionLast="47" xr6:coauthVersionMax="47" xr10:uidLastSave="{00000000-0000-0000-0000-000000000000}"/>
  <bookViews>
    <workbookView xWindow="1350" yWindow="3548" windowWidth="11340" windowHeight="9090" activeTab="1" xr2:uid="{66BFDA35-2C85-4B5C-BEF9-BF843BD8D46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I8" i="1"/>
  <c r="H8" i="1"/>
  <c r="I2" i="1"/>
  <c r="H2" i="1"/>
  <c r="G45" i="1"/>
  <c r="F45" i="1"/>
  <c r="G40" i="1"/>
  <c r="F40" i="1"/>
  <c r="G36" i="1"/>
  <c r="F36" i="1"/>
  <c r="G31" i="1"/>
  <c r="F31" i="1"/>
  <c r="G26" i="1"/>
  <c r="F26" i="1"/>
  <c r="G18" i="1"/>
  <c r="F18" i="1"/>
  <c r="G13" i="1"/>
  <c r="F13" i="1"/>
  <c r="G8" i="1"/>
  <c r="F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F2" i="1"/>
</calcChain>
</file>

<file path=xl/sharedStrings.xml><?xml version="1.0" encoding="utf-8"?>
<sst xmlns="http://schemas.openxmlformats.org/spreadsheetml/2006/main" count="110" uniqueCount="17">
  <si>
    <t>Treatment</t>
  </si>
  <si>
    <t>Repeat</t>
  </si>
  <si>
    <t>Etoposide</t>
  </si>
  <si>
    <t>Irradiated</t>
  </si>
  <si>
    <t>Untreated</t>
  </si>
  <si>
    <t>Blue_cells</t>
  </si>
  <si>
    <t>All_cells</t>
  </si>
  <si>
    <t>Not_blue_cells</t>
  </si>
  <si>
    <t>Notbluecell</t>
  </si>
  <si>
    <t>Allblue</t>
  </si>
  <si>
    <t>Allnotblue</t>
  </si>
  <si>
    <t>acrossbluethree</t>
  </si>
  <si>
    <t>acrossnotbluethree</t>
  </si>
  <si>
    <t>Block</t>
  </si>
  <si>
    <t>Well</t>
  </si>
  <si>
    <t>Blue</t>
  </si>
  <si>
    <t>Not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</si>
</sst>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43E3-8F4C-44CA-A291-256DC56E6CFB}">
  <dimension ref="A1:I46"/>
  <sheetViews>
    <sheetView zoomScale="59" workbookViewId="0">
      <selection activeCell="H13" sqref="H13"/>
    </sheetView>
  </sheetViews>
  <sheetFormatPr defaultRowHeight="14.25" x14ac:dyDescent="0.45"/>
  <cols>
    <col min="1" max="1" width="10.265625" bestFit="1" customWidth="1"/>
    <col min="2" max="2" width="7.265625" bestFit="1" customWidth="1"/>
    <col min="3" max="3" width="9.46484375" bestFit="1" customWidth="1"/>
    <col min="4" max="4" width="7.796875" bestFit="1" customWidth="1"/>
    <col min="5" max="5" width="10.19921875" bestFit="1" customWidth="1"/>
    <col min="8" max="8" width="14.265625" bestFit="1" customWidth="1"/>
    <col min="9" max="9" width="17.19921875" bestFit="1" customWidth="1"/>
  </cols>
  <sheetData>
    <row r="1" spans="1:9" x14ac:dyDescent="0.45">
      <c r="A1" t="s">
        <v>0</v>
      </c>
      <c r="B1" t="s">
        <v>1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45">
      <c r="A2" t="s">
        <v>2</v>
      </c>
      <c r="B2">
        <v>1</v>
      </c>
      <c r="C2">
        <v>9</v>
      </c>
      <c r="D2">
        <v>13</v>
      </c>
      <c r="E2">
        <f>D2-C2</f>
        <v>4</v>
      </c>
      <c r="F2">
        <f>SUM(C2:C7)</f>
        <v>68</v>
      </c>
      <c r="G2">
        <f>SUM(E2:E7)</f>
        <v>34</v>
      </c>
      <c r="H2">
        <f>SUM(F2,F18,F36)</f>
        <v>207</v>
      </c>
      <c r="I2">
        <f>SUM(G2,G18,G36)</f>
        <v>287</v>
      </c>
    </row>
    <row r="3" spans="1:9" x14ac:dyDescent="0.45">
      <c r="A3" t="s">
        <v>2</v>
      </c>
      <c r="B3">
        <v>1</v>
      </c>
      <c r="C3">
        <v>14</v>
      </c>
      <c r="D3">
        <v>16</v>
      </c>
      <c r="E3">
        <f t="shared" ref="E3:E46" si="0">D3-C3</f>
        <v>2</v>
      </c>
    </row>
    <row r="4" spans="1:9" x14ac:dyDescent="0.45">
      <c r="A4" t="s">
        <v>2</v>
      </c>
      <c r="B4">
        <v>1</v>
      </c>
      <c r="C4">
        <v>8</v>
      </c>
      <c r="D4">
        <v>16</v>
      </c>
      <c r="E4">
        <f t="shared" si="0"/>
        <v>8</v>
      </c>
    </row>
    <row r="5" spans="1:9" x14ac:dyDescent="0.45">
      <c r="A5" t="s">
        <v>2</v>
      </c>
      <c r="B5">
        <v>1</v>
      </c>
      <c r="C5">
        <v>21</v>
      </c>
      <c r="D5">
        <v>34</v>
      </c>
      <c r="E5">
        <f t="shared" si="0"/>
        <v>13</v>
      </c>
    </row>
    <row r="6" spans="1:9" x14ac:dyDescent="0.45">
      <c r="A6" t="s">
        <v>2</v>
      </c>
      <c r="B6">
        <v>1</v>
      </c>
      <c r="C6">
        <v>12</v>
      </c>
      <c r="D6">
        <v>18</v>
      </c>
      <c r="E6">
        <f t="shared" si="0"/>
        <v>6</v>
      </c>
    </row>
    <row r="7" spans="1:9" x14ac:dyDescent="0.45">
      <c r="A7" t="s">
        <v>2</v>
      </c>
      <c r="B7">
        <v>1</v>
      </c>
      <c r="C7">
        <v>4</v>
      </c>
      <c r="D7">
        <v>5</v>
      </c>
      <c r="E7">
        <f t="shared" si="0"/>
        <v>1</v>
      </c>
    </row>
    <row r="8" spans="1:9" x14ac:dyDescent="0.45">
      <c r="A8" t="s">
        <v>3</v>
      </c>
      <c r="B8">
        <v>1</v>
      </c>
      <c r="C8">
        <v>165</v>
      </c>
      <c r="D8">
        <v>225</v>
      </c>
      <c r="E8">
        <f t="shared" si="0"/>
        <v>60</v>
      </c>
      <c r="F8">
        <f>SUM(C8:C12)</f>
        <v>197</v>
      </c>
      <c r="G8">
        <f>SUM(E8:E12)</f>
        <v>79</v>
      </c>
      <c r="H8">
        <f>SUM(F8,F26,F40)</f>
        <v>442</v>
      </c>
      <c r="I8">
        <f>SUM(G8,G26,G40)</f>
        <v>196</v>
      </c>
    </row>
    <row r="9" spans="1:9" x14ac:dyDescent="0.45">
      <c r="A9" t="s">
        <v>3</v>
      </c>
      <c r="B9">
        <v>1</v>
      </c>
      <c r="C9">
        <v>7</v>
      </c>
      <c r="D9">
        <v>10</v>
      </c>
      <c r="E9">
        <f t="shared" si="0"/>
        <v>3</v>
      </c>
    </row>
    <row r="10" spans="1:9" x14ac:dyDescent="0.45">
      <c r="A10" t="s">
        <v>3</v>
      </c>
      <c r="B10">
        <v>1</v>
      </c>
      <c r="C10">
        <v>6</v>
      </c>
      <c r="D10">
        <v>14</v>
      </c>
      <c r="E10">
        <f t="shared" si="0"/>
        <v>8</v>
      </c>
    </row>
    <row r="11" spans="1:9" x14ac:dyDescent="0.45">
      <c r="A11" t="s">
        <v>3</v>
      </c>
      <c r="B11">
        <v>1</v>
      </c>
      <c r="C11">
        <v>10</v>
      </c>
      <c r="D11">
        <v>14</v>
      </c>
      <c r="E11">
        <f t="shared" si="0"/>
        <v>4</v>
      </c>
    </row>
    <row r="12" spans="1:9" x14ac:dyDescent="0.45">
      <c r="A12" t="s">
        <v>3</v>
      </c>
      <c r="B12">
        <v>1</v>
      </c>
      <c r="C12">
        <v>9</v>
      </c>
      <c r="D12">
        <v>13</v>
      </c>
      <c r="E12">
        <f t="shared" si="0"/>
        <v>4</v>
      </c>
    </row>
    <row r="13" spans="1:9" x14ac:dyDescent="0.45">
      <c r="A13" t="s">
        <v>4</v>
      </c>
      <c r="B13">
        <v>1</v>
      </c>
      <c r="C13">
        <v>29</v>
      </c>
      <c r="D13">
        <v>404</v>
      </c>
      <c r="E13">
        <f t="shared" si="0"/>
        <v>375</v>
      </c>
      <c r="F13">
        <f>SUM(C13:C17)</f>
        <v>122</v>
      </c>
      <c r="G13">
        <f>SUM(E13:E17)</f>
        <v>921</v>
      </c>
      <c r="H13">
        <f>SUM(F13,F31,F45)</f>
        <v>298</v>
      </c>
      <c r="I13">
        <f>SUM(G13,G31,G45)</f>
        <v>1583</v>
      </c>
    </row>
    <row r="14" spans="1:9" x14ac:dyDescent="0.45">
      <c r="A14" t="s">
        <v>4</v>
      </c>
      <c r="B14">
        <v>1</v>
      </c>
      <c r="C14">
        <v>5</v>
      </c>
      <c r="D14">
        <v>16</v>
      </c>
      <c r="E14">
        <f t="shared" si="0"/>
        <v>11</v>
      </c>
    </row>
    <row r="15" spans="1:9" x14ac:dyDescent="0.45">
      <c r="A15" t="s">
        <v>4</v>
      </c>
      <c r="B15">
        <v>1</v>
      </c>
      <c r="C15">
        <v>56</v>
      </c>
      <c r="D15">
        <v>363</v>
      </c>
      <c r="E15">
        <f t="shared" si="0"/>
        <v>307</v>
      </c>
    </row>
    <row r="16" spans="1:9" x14ac:dyDescent="0.45">
      <c r="A16" t="s">
        <v>4</v>
      </c>
      <c r="B16">
        <v>1</v>
      </c>
      <c r="C16">
        <v>29</v>
      </c>
      <c r="D16">
        <v>228</v>
      </c>
      <c r="E16">
        <f t="shared" si="0"/>
        <v>199</v>
      </c>
    </row>
    <row r="17" spans="1:7" x14ac:dyDescent="0.45">
      <c r="A17" t="s">
        <v>4</v>
      </c>
      <c r="B17">
        <v>1</v>
      </c>
      <c r="C17">
        <v>3</v>
      </c>
      <c r="D17">
        <v>32</v>
      </c>
      <c r="E17">
        <f t="shared" si="0"/>
        <v>29</v>
      </c>
    </row>
    <row r="18" spans="1:7" x14ac:dyDescent="0.45">
      <c r="A18" t="s">
        <v>2</v>
      </c>
      <c r="B18">
        <v>2</v>
      </c>
      <c r="C18">
        <v>11</v>
      </c>
      <c r="D18">
        <v>40</v>
      </c>
      <c r="E18">
        <f t="shared" si="0"/>
        <v>29</v>
      </c>
      <c r="F18">
        <f>SUM(C18:C25)</f>
        <v>118</v>
      </c>
      <c r="G18">
        <f>SUM(E18:E25)</f>
        <v>239</v>
      </c>
    </row>
    <row r="19" spans="1:7" x14ac:dyDescent="0.45">
      <c r="A19" t="s">
        <v>2</v>
      </c>
      <c r="B19">
        <v>2</v>
      </c>
      <c r="C19">
        <v>1</v>
      </c>
      <c r="D19">
        <v>9</v>
      </c>
      <c r="E19">
        <f t="shared" si="0"/>
        <v>8</v>
      </c>
    </row>
    <row r="20" spans="1:7" x14ac:dyDescent="0.45">
      <c r="A20" t="s">
        <v>2</v>
      </c>
      <c r="B20">
        <v>2</v>
      </c>
      <c r="C20">
        <v>5</v>
      </c>
      <c r="D20">
        <v>30</v>
      </c>
      <c r="E20">
        <f t="shared" si="0"/>
        <v>25</v>
      </c>
    </row>
    <row r="21" spans="1:7" x14ac:dyDescent="0.45">
      <c r="A21" t="s">
        <v>2</v>
      </c>
      <c r="B21">
        <v>2</v>
      </c>
      <c r="C21">
        <v>3</v>
      </c>
      <c r="D21">
        <v>6</v>
      </c>
      <c r="E21">
        <f t="shared" si="0"/>
        <v>3</v>
      </c>
    </row>
    <row r="22" spans="1:7" x14ac:dyDescent="0.45">
      <c r="A22" t="s">
        <v>2</v>
      </c>
      <c r="B22">
        <v>2</v>
      </c>
      <c r="C22">
        <v>18</v>
      </c>
      <c r="D22">
        <v>35</v>
      </c>
      <c r="E22">
        <f t="shared" si="0"/>
        <v>17</v>
      </c>
    </row>
    <row r="23" spans="1:7" x14ac:dyDescent="0.45">
      <c r="A23" t="s">
        <v>2</v>
      </c>
      <c r="B23">
        <v>2</v>
      </c>
      <c r="C23">
        <v>17</v>
      </c>
      <c r="D23">
        <v>61</v>
      </c>
      <c r="E23">
        <f t="shared" si="0"/>
        <v>44</v>
      </c>
    </row>
    <row r="24" spans="1:7" x14ac:dyDescent="0.45">
      <c r="A24" t="s">
        <v>2</v>
      </c>
      <c r="B24">
        <v>2</v>
      </c>
      <c r="C24">
        <v>23</v>
      </c>
      <c r="D24">
        <v>75</v>
      </c>
      <c r="E24">
        <f t="shared" si="0"/>
        <v>52</v>
      </c>
    </row>
    <row r="25" spans="1:7" x14ac:dyDescent="0.45">
      <c r="A25" t="s">
        <v>2</v>
      </c>
      <c r="B25">
        <v>2</v>
      </c>
      <c r="C25">
        <v>40</v>
      </c>
      <c r="D25">
        <v>101</v>
      </c>
      <c r="E25">
        <f t="shared" si="0"/>
        <v>61</v>
      </c>
    </row>
    <row r="26" spans="1:7" x14ac:dyDescent="0.45">
      <c r="A26" t="s">
        <v>3</v>
      </c>
      <c r="B26">
        <v>2</v>
      </c>
      <c r="C26">
        <v>4</v>
      </c>
      <c r="D26">
        <v>23</v>
      </c>
      <c r="E26">
        <f t="shared" si="0"/>
        <v>19</v>
      </c>
      <c r="F26">
        <f>SUM(C26:C30)</f>
        <v>96</v>
      </c>
      <c r="G26">
        <f>SUM(E26:E30)</f>
        <v>64</v>
      </c>
    </row>
    <row r="27" spans="1:7" x14ac:dyDescent="0.45">
      <c r="A27" t="s">
        <v>3</v>
      </c>
      <c r="B27">
        <v>2</v>
      </c>
      <c r="C27">
        <v>32</v>
      </c>
      <c r="D27">
        <v>52</v>
      </c>
      <c r="E27">
        <f t="shared" si="0"/>
        <v>20</v>
      </c>
    </row>
    <row r="28" spans="1:7" x14ac:dyDescent="0.45">
      <c r="A28" t="s">
        <v>3</v>
      </c>
      <c r="B28">
        <v>2</v>
      </c>
      <c r="C28">
        <v>12</v>
      </c>
      <c r="D28">
        <v>19</v>
      </c>
      <c r="E28">
        <f t="shared" si="0"/>
        <v>7</v>
      </c>
    </row>
    <row r="29" spans="1:7" x14ac:dyDescent="0.45">
      <c r="A29" t="s">
        <v>3</v>
      </c>
      <c r="B29">
        <v>2</v>
      </c>
      <c r="C29">
        <v>11</v>
      </c>
      <c r="D29">
        <v>18</v>
      </c>
      <c r="E29">
        <f t="shared" si="0"/>
        <v>7</v>
      </c>
    </row>
    <row r="30" spans="1:7" x14ac:dyDescent="0.45">
      <c r="A30" t="s">
        <v>3</v>
      </c>
      <c r="B30">
        <v>2</v>
      </c>
      <c r="C30">
        <v>37</v>
      </c>
      <c r="D30">
        <v>48</v>
      </c>
      <c r="E30">
        <f t="shared" si="0"/>
        <v>11</v>
      </c>
    </row>
    <row r="31" spans="1:7" x14ac:dyDescent="0.45">
      <c r="A31" t="s">
        <v>4</v>
      </c>
      <c r="B31">
        <v>2</v>
      </c>
      <c r="C31">
        <v>3</v>
      </c>
      <c r="D31">
        <v>33</v>
      </c>
      <c r="E31">
        <f t="shared" si="0"/>
        <v>30</v>
      </c>
      <c r="F31">
        <f>SUM(C31:C35)</f>
        <v>30</v>
      </c>
      <c r="G31">
        <f>SUM(E31:E35)</f>
        <v>192</v>
      </c>
    </row>
    <row r="32" spans="1:7" x14ac:dyDescent="0.45">
      <c r="A32" t="s">
        <v>4</v>
      </c>
      <c r="B32">
        <v>2</v>
      </c>
      <c r="C32">
        <v>3</v>
      </c>
      <c r="D32">
        <v>25</v>
      </c>
      <c r="E32">
        <f t="shared" si="0"/>
        <v>22</v>
      </c>
    </row>
    <row r="33" spans="1:7" x14ac:dyDescent="0.45">
      <c r="A33" t="s">
        <v>4</v>
      </c>
      <c r="B33">
        <v>2</v>
      </c>
      <c r="C33">
        <v>0</v>
      </c>
      <c r="D33">
        <v>10</v>
      </c>
      <c r="E33">
        <f t="shared" si="0"/>
        <v>10</v>
      </c>
    </row>
    <row r="34" spans="1:7" x14ac:dyDescent="0.45">
      <c r="A34" t="s">
        <v>4</v>
      </c>
      <c r="B34">
        <v>2</v>
      </c>
      <c r="C34">
        <v>13</v>
      </c>
      <c r="D34">
        <v>112</v>
      </c>
      <c r="E34">
        <f t="shared" si="0"/>
        <v>99</v>
      </c>
    </row>
    <row r="35" spans="1:7" x14ac:dyDescent="0.45">
      <c r="A35" t="s">
        <v>4</v>
      </c>
      <c r="B35">
        <v>2</v>
      </c>
      <c r="C35">
        <v>11</v>
      </c>
      <c r="D35">
        <v>42</v>
      </c>
      <c r="E35">
        <f t="shared" si="0"/>
        <v>31</v>
      </c>
    </row>
    <row r="36" spans="1:7" x14ac:dyDescent="0.45">
      <c r="A36" t="s">
        <v>2</v>
      </c>
      <c r="B36">
        <v>3</v>
      </c>
      <c r="C36">
        <v>2</v>
      </c>
      <c r="D36">
        <v>4</v>
      </c>
      <c r="E36">
        <f t="shared" si="0"/>
        <v>2</v>
      </c>
      <c r="F36">
        <f>SUM(C36:C39)</f>
        <v>21</v>
      </c>
      <c r="G36">
        <f>SUM(E36:E39)</f>
        <v>14</v>
      </c>
    </row>
    <row r="37" spans="1:7" x14ac:dyDescent="0.45">
      <c r="A37" t="s">
        <v>2</v>
      </c>
      <c r="B37">
        <v>3</v>
      </c>
      <c r="C37">
        <v>6</v>
      </c>
      <c r="D37">
        <v>11</v>
      </c>
      <c r="E37">
        <f t="shared" si="0"/>
        <v>5</v>
      </c>
    </row>
    <row r="38" spans="1:7" x14ac:dyDescent="0.45">
      <c r="A38" t="s">
        <v>2</v>
      </c>
      <c r="B38">
        <v>3</v>
      </c>
      <c r="C38">
        <v>5</v>
      </c>
      <c r="D38">
        <v>7</v>
      </c>
      <c r="E38">
        <f t="shared" si="0"/>
        <v>2</v>
      </c>
    </row>
    <row r="39" spans="1:7" x14ac:dyDescent="0.45">
      <c r="A39" t="s">
        <v>2</v>
      </c>
      <c r="B39">
        <v>3</v>
      </c>
      <c r="C39">
        <v>8</v>
      </c>
      <c r="D39">
        <v>13</v>
      </c>
      <c r="E39">
        <f t="shared" si="0"/>
        <v>5</v>
      </c>
    </row>
    <row r="40" spans="1:7" x14ac:dyDescent="0.45">
      <c r="A40" t="s">
        <v>3</v>
      </c>
      <c r="B40">
        <v>3</v>
      </c>
      <c r="C40">
        <v>38</v>
      </c>
      <c r="D40">
        <v>49</v>
      </c>
      <c r="E40">
        <f t="shared" si="0"/>
        <v>11</v>
      </c>
      <c r="F40">
        <f>SUM(C40:C44)</f>
        <v>149</v>
      </c>
      <c r="G40">
        <f>SUM(E40:E44)</f>
        <v>53</v>
      </c>
    </row>
    <row r="41" spans="1:7" x14ac:dyDescent="0.45">
      <c r="A41" t="s">
        <v>3</v>
      </c>
      <c r="B41">
        <v>3</v>
      </c>
      <c r="C41">
        <v>47</v>
      </c>
      <c r="D41">
        <v>62</v>
      </c>
      <c r="E41">
        <f t="shared" si="0"/>
        <v>15</v>
      </c>
    </row>
    <row r="42" spans="1:7" x14ac:dyDescent="0.45">
      <c r="A42" t="s">
        <v>3</v>
      </c>
      <c r="B42">
        <v>3</v>
      </c>
      <c r="C42">
        <v>26</v>
      </c>
      <c r="D42">
        <v>35</v>
      </c>
      <c r="E42">
        <f t="shared" si="0"/>
        <v>9</v>
      </c>
    </row>
    <row r="43" spans="1:7" x14ac:dyDescent="0.45">
      <c r="A43" t="s">
        <v>3</v>
      </c>
      <c r="B43">
        <v>3</v>
      </c>
      <c r="C43">
        <v>23</v>
      </c>
      <c r="D43">
        <v>36</v>
      </c>
      <c r="E43">
        <f t="shared" si="0"/>
        <v>13</v>
      </c>
    </row>
    <row r="44" spans="1:7" x14ac:dyDescent="0.45">
      <c r="A44" t="s">
        <v>3</v>
      </c>
      <c r="B44">
        <v>3</v>
      </c>
      <c r="C44">
        <v>15</v>
      </c>
      <c r="D44">
        <v>20</v>
      </c>
      <c r="E44">
        <f t="shared" si="0"/>
        <v>5</v>
      </c>
    </row>
    <row r="45" spans="1:7" x14ac:dyDescent="0.45">
      <c r="A45" t="s">
        <v>4</v>
      </c>
      <c r="B45">
        <v>3</v>
      </c>
      <c r="C45">
        <v>64</v>
      </c>
      <c r="D45">
        <v>188</v>
      </c>
      <c r="E45">
        <f t="shared" si="0"/>
        <v>124</v>
      </c>
      <c r="F45">
        <f>SUM(C45:C46)</f>
        <v>146</v>
      </c>
      <c r="G45">
        <f>SUM(E45:E46)</f>
        <v>470</v>
      </c>
    </row>
    <row r="46" spans="1:7" x14ac:dyDescent="0.45">
      <c r="A46" t="s">
        <v>4</v>
      </c>
      <c r="B46">
        <v>3</v>
      </c>
      <c r="C46">
        <v>82</v>
      </c>
      <c r="D46">
        <v>428</v>
      </c>
      <c r="E46">
        <f t="shared" si="0"/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6459-1761-45F5-98E0-5902760DD75A}">
  <dimension ref="A1:E46"/>
  <sheetViews>
    <sheetView tabSelected="1" workbookViewId="0">
      <selection activeCell="J5" sqref="J5"/>
    </sheetView>
  </sheetViews>
  <sheetFormatPr defaultRowHeight="14.25" x14ac:dyDescent="0.45"/>
  <sheetData>
    <row r="1" spans="1:5" x14ac:dyDescent="0.45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45">
      <c r="A2" t="s">
        <v>4</v>
      </c>
      <c r="B2">
        <v>1</v>
      </c>
      <c r="C2">
        <v>1</v>
      </c>
      <c r="D2">
        <v>29</v>
      </c>
      <c r="E2">
        <v>375</v>
      </c>
    </row>
    <row r="3" spans="1:5" x14ac:dyDescent="0.45">
      <c r="A3" t="s">
        <v>4</v>
      </c>
      <c r="B3">
        <v>1</v>
      </c>
      <c r="C3">
        <v>1</v>
      </c>
      <c r="D3">
        <v>5</v>
      </c>
      <c r="E3">
        <v>11</v>
      </c>
    </row>
    <row r="4" spans="1:5" x14ac:dyDescent="0.45">
      <c r="A4" t="s">
        <v>4</v>
      </c>
      <c r="B4">
        <v>1</v>
      </c>
      <c r="C4">
        <v>2</v>
      </c>
      <c r="D4">
        <v>56</v>
      </c>
      <c r="E4">
        <v>307</v>
      </c>
    </row>
    <row r="5" spans="1:5" x14ac:dyDescent="0.45">
      <c r="A5" t="s">
        <v>4</v>
      </c>
      <c r="B5">
        <v>1</v>
      </c>
      <c r="C5">
        <v>2</v>
      </c>
      <c r="D5">
        <v>29</v>
      </c>
      <c r="E5">
        <v>199</v>
      </c>
    </row>
    <row r="6" spans="1:5" x14ac:dyDescent="0.45">
      <c r="A6" t="s">
        <v>4</v>
      </c>
      <c r="B6">
        <v>1</v>
      </c>
      <c r="C6">
        <v>3</v>
      </c>
      <c r="D6">
        <v>3</v>
      </c>
      <c r="E6">
        <v>29</v>
      </c>
    </row>
    <row r="7" spans="1:5" x14ac:dyDescent="0.45">
      <c r="A7" t="s">
        <v>2</v>
      </c>
      <c r="B7">
        <v>1</v>
      </c>
      <c r="C7">
        <v>1</v>
      </c>
      <c r="D7">
        <v>9</v>
      </c>
      <c r="E7">
        <v>4</v>
      </c>
    </row>
    <row r="8" spans="1:5" x14ac:dyDescent="0.45">
      <c r="A8" t="s">
        <v>2</v>
      </c>
      <c r="B8">
        <v>1</v>
      </c>
      <c r="C8">
        <v>1</v>
      </c>
      <c r="D8">
        <v>14</v>
      </c>
      <c r="E8">
        <v>2</v>
      </c>
    </row>
    <row r="9" spans="1:5" x14ac:dyDescent="0.45">
      <c r="A9" t="s">
        <v>2</v>
      </c>
      <c r="B9">
        <v>1</v>
      </c>
      <c r="C9">
        <v>2</v>
      </c>
      <c r="D9">
        <v>8</v>
      </c>
      <c r="E9">
        <v>8</v>
      </c>
    </row>
    <row r="10" spans="1:5" x14ac:dyDescent="0.45">
      <c r="A10" t="s">
        <v>2</v>
      </c>
      <c r="B10">
        <v>1</v>
      </c>
      <c r="C10">
        <v>2</v>
      </c>
      <c r="D10">
        <v>21</v>
      </c>
      <c r="E10">
        <v>13</v>
      </c>
    </row>
    <row r="11" spans="1:5" x14ac:dyDescent="0.45">
      <c r="A11" t="s">
        <v>2</v>
      </c>
      <c r="B11">
        <v>1</v>
      </c>
      <c r="C11">
        <v>3</v>
      </c>
      <c r="D11">
        <v>12</v>
      </c>
      <c r="E11">
        <v>6</v>
      </c>
    </row>
    <row r="12" spans="1:5" x14ac:dyDescent="0.45">
      <c r="A12" t="s">
        <v>2</v>
      </c>
      <c r="B12">
        <v>1</v>
      </c>
      <c r="C12">
        <v>3</v>
      </c>
      <c r="D12">
        <v>4</v>
      </c>
      <c r="E12">
        <v>1</v>
      </c>
    </row>
    <row r="13" spans="1:5" x14ac:dyDescent="0.45">
      <c r="A13" t="s">
        <v>3</v>
      </c>
      <c r="B13">
        <v>1</v>
      </c>
      <c r="C13">
        <v>1</v>
      </c>
      <c r="D13">
        <v>165</v>
      </c>
      <c r="E13">
        <v>60</v>
      </c>
    </row>
    <row r="14" spans="1:5" x14ac:dyDescent="0.45">
      <c r="A14" t="s">
        <v>3</v>
      </c>
      <c r="B14">
        <v>1</v>
      </c>
      <c r="C14">
        <v>1</v>
      </c>
      <c r="D14">
        <v>7</v>
      </c>
      <c r="E14">
        <v>3</v>
      </c>
    </row>
    <row r="15" spans="1:5" x14ac:dyDescent="0.45">
      <c r="A15" t="s">
        <v>3</v>
      </c>
      <c r="B15">
        <v>1</v>
      </c>
      <c r="C15">
        <v>2</v>
      </c>
      <c r="D15">
        <v>6</v>
      </c>
      <c r="E15">
        <v>8</v>
      </c>
    </row>
    <row r="16" spans="1:5" x14ac:dyDescent="0.45">
      <c r="A16" t="s">
        <v>3</v>
      </c>
      <c r="B16">
        <v>1</v>
      </c>
      <c r="C16">
        <v>2</v>
      </c>
      <c r="D16">
        <v>10</v>
      </c>
      <c r="E16">
        <v>4</v>
      </c>
    </row>
    <row r="17" spans="1:5" x14ac:dyDescent="0.45">
      <c r="A17" t="s">
        <v>3</v>
      </c>
      <c r="B17">
        <v>1</v>
      </c>
      <c r="C17">
        <v>3</v>
      </c>
      <c r="D17">
        <v>9</v>
      </c>
      <c r="E17">
        <v>4</v>
      </c>
    </row>
    <row r="18" spans="1:5" x14ac:dyDescent="0.45">
      <c r="A18" t="s">
        <v>4</v>
      </c>
      <c r="B18">
        <v>2</v>
      </c>
      <c r="C18">
        <v>1</v>
      </c>
      <c r="D18">
        <v>3</v>
      </c>
      <c r="E18">
        <v>30</v>
      </c>
    </row>
    <row r="19" spans="1:5" x14ac:dyDescent="0.45">
      <c r="A19" t="s">
        <v>4</v>
      </c>
      <c r="B19">
        <v>2</v>
      </c>
      <c r="C19">
        <v>1</v>
      </c>
      <c r="D19">
        <v>3</v>
      </c>
      <c r="E19">
        <v>22</v>
      </c>
    </row>
    <row r="20" spans="1:5" x14ac:dyDescent="0.45">
      <c r="A20" t="s">
        <v>4</v>
      </c>
      <c r="B20">
        <v>2</v>
      </c>
      <c r="C20">
        <v>2</v>
      </c>
      <c r="D20">
        <v>0</v>
      </c>
      <c r="E20">
        <v>10</v>
      </c>
    </row>
    <row r="21" spans="1:5" x14ac:dyDescent="0.45">
      <c r="A21" t="s">
        <v>4</v>
      </c>
      <c r="B21">
        <v>2</v>
      </c>
      <c r="C21">
        <v>2</v>
      </c>
      <c r="D21">
        <v>13</v>
      </c>
      <c r="E21">
        <v>99</v>
      </c>
    </row>
    <row r="22" spans="1:5" x14ac:dyDescent="0.45">
      <c r="A22" t="s">
        <v>4</v>
      </c>
      <c r="B22">
        <v>2</v>
      </c>
      <c r="C22">
        <v>3</v>
      </c>
      <c r="D22">
        <v>11</v>
      </c>
      <c r="E22">
        <v>31</v>
      </c>
    </row>
    <row r="23" spans="1:5" x14ac:dyDescent="0.45">
      <c r="A23" t="s">
        <v>2</v>
      </c>
      <c r="B23">
        <v>2</v>
      </c>
      <c r="C23">
        <v>1</v>
      </c>
      <c r="D23">
        <v>11</v>
      </c>
      <c r="E23">
        <v>29</v>
      </c>
    </row>
    <row r="24" spans="1:5" x14ac:dyDescent="0.45">
      <c r="A24" t="s">
        <v>2</v>
      </c>
      <c r="B24">
        <v>2</v>
      </c>
      <c r="C24">
        <v>1</v>
      </c>
      <c r="D24">
        <v>1</v>
      </c>
      <c r="E24">
        <v>8</v>
      </c>
    </row>
    <row r="25" spans="1:5" x14ac:dyDescent="0.45">
      <c r="A25" t="s">
        <v>2</v>
      </c>
      <c r="B25">
        <v>2</v>
      </c>
      <c r="C25">
        <v>1</v>
      </c>
      <c r="D25">
        <v>5</v>
      </c>
      <c r="E25">
        <v>25</v>
      </c>
    </row>
    <row r="26" spans="1:5" x14ac:dyDescent="0.45">
      <c r="A26" t="s">
        <v>2</v>
      </c>
      <c r="B26">
        <v>2</v>
      </c>
      <c r="C26">
        <v>2</v>
      </c>
      <c r="D26">
        <v>3</v>
      </c>
      <c r="E26">
        <v>3</v>
      </c>
    </row>
    <row r="27" spans="1:5" x14ac:dyDescent="0.45">
      <c r="A27" t="s">
        <v>2</v>
      </c>
      <c r="B27">
        <v>2</v>
      </c>
      <c r="C27">
        <v>2</v>
      </c>
      <c r="D27">
        <v>18</v>
      </c>
      <c r="E27">
        <v>17</v>
      </c>
    </row>
    <row r="28" spans="1:5" x14ac:dyDescent="0.45">
      <c r="A28" t="s">
        <v>2</v>
      </c>
      <c r="B28">
        <v>2</v>
      </c>
      <c r="C28">
        <v>2</v>
      </c>
      <c r="D28">
        <v>17</v>
      </c>
      <c r="E28">
        <v>44</v>
      </c>
    </row>
    <row r="29" spans="1:5" x14ac:dyDescent="0.45">
      <c r="A29" t="s">
        <v>2</v>
      </c>
      <c r="B29">
        <v>2</v>
      </c>
      <c r="C29">
        <v>3</v>
      </c>
      <c r="D29">
        <v>23</v>
      </c>
      <c r="E29">
        <v>52</v>
      </c>
    </row>
    <row r="30" spans="1:5" x14ac:dyDescent="0.45">
      <c r="A30" t="s">
        <v>2</v>
      </c>
      <c r="B30">
        <v>2</v>
      </c>
      <c r="C30">
        <v>3</v>
      </c>
      <c r="D30">
        <v>40</v>
      </c>
      <c r="E30">
        <v>56</v>
      </c>
    </row>
    <row r="31" spans="1:5" x14ac:dyDescent="0.45">
      <c r="A31" t="s">
        <v>3</v>
      </c>
      <c r="B31">
        <v>2</v>
      </c>
      <c r="C31">
        <v>1</v>
      </c>
      <c r="D31">
        <v>4</v>
      </c>
      <c r="E31">
        <v>19</v>
      </c>
    </row>
    <row r="32" spans="1:5" x14ac:dyDescent="0.45">
      <c r="A32" t="s">
        <v>3</v>
      </c>
      <c r="B32">
        <v>2</v>
      </c>
      <c r="C32">
        <v>1</v>
      </c>
      <c r="D32">
        <v>32</v>
      </c>
      <c r="E32">
        <v>20</v>
      </c>
    </row>
    <row r="33" spans="1:5" x14ac:dyDescent="0.45">
      <c r="A33" t="s">
        <v>3</v>
      </c>
      <c r="B33">
        <v>2</v>
      </c>
      <c r="C33">
        <v>2</v>
      </c>
      <c r="D33">
        <v>12</v>
      </c>
      <c r="E33">
        <v>7</v>
      </c>
    </row>
    <row r="34" spans="1:5" x14ac:dyDescent="0.45">
      <c r="A34" t="s">
        <v>3</v>
      </c>
      <c r="B34">
        <v>2</v>
      </c>
      <c r="C34">
        <v>2</v>
      </c>
      <c r="D34">
        <v>11</v>
      </c>
      <c r="E34">
        <v>7</v>
      </c>
    </row>
    <row r="35" spans="1:5" x14ac:dyDescent="0.45">
      <c r="A35" t="s">
        <v>3</v>
      </c>
      <c r="B35">
        <v>2</v>
      </c>
      <c r="C35">
        <v>3</v>
      </c>
      <c r="D35">
        <v>37</v>
      </c>
      <c r="E35">
        <v>11</v>
      </c>
    </row>
    <row r="36" spans="1:5" x14ac:dyDescent="0.45">
      <c r="A36" t="s">
        <v>4</v>
      </c>
      <c r="B36">
        <v>3</v>
      </c>
      <c r="C36">
        <v>1</v>
      </c>
      <c r="D36">
        <v>64</v>
      </c>
      <c r="E36">
        <v>124</v>
      </c>
    </row>
    <row r="37" spans="1:5" x14ac:dyDescent="0.45">
      <c r="A37" t="s">
        <v>4</v>
      </c>
      <c r="B37">
        <v>3</v>
      </c>
      <c r="C37">
        <v>2</v>
      </c>
      <c r="D37">
        <v>82</v>
      </c>
      <c r="E37">
        <v>346</v>
      </c>
    </row>
    <row r="38" spans="1:5" x14ac:dyDescent="0.45">
      <c r="A38" t="s">
        <v>2</v>
      </c>
      <c r="B38">
        <v>3</v>
      </c>
      <c r="C38">
        <v>1</v>
      </c>
      <c r="D38">
        <v>2</v>
      </c>
      <c r="E38">
        <v>2</v>
      </c>
    </row>
    <row r="39" spans="1:5" x14ac:dyDescent="0.45">
      <c r="A39" t="s">
        <v>2</v>
      </c>
      <c r="B39">
        <v>3</v>
      </c>
      <c r="C39">
        <v>2</v>
      </c>
      <c r="D39">
        <v>6</v>
      </c>
      <c r="E39">
        <v>5</v>
      </c>
    </row>
    <row r="40" spans="1:5" x14ac:dyDescent="0.45">
      <c r="A40" t="s">
        <v>2</v>
      </c>
      <c r="B40">
        <v>3</v>
      </c>
      <c r="C40">
        <v>2</v>
      </c>
      <c r="D40">
        <v>5</v>
      </c>
      <c r="E40">
        <v>2</v>
      </c>
    </row>
    <row r="41" spans="1:5" x14ac:dyDescent="0.45">
      <c r="A41" t="s">
        <v>2</v>
      </c>
      <c r="B41">
        <v>3</v>
      </c>
      <c r="C41">
        <v>3</v>
      </c>
      <c r="D41">
        <v>8</v>
      </c>
      <c r="E41">
        <v>5</v>
      </c>
    </row>
    <row r="42" spans="1:5" x14ac:dyDescent="0.45">
      <c r="A42" t="s">
        <v>3</v>
      </c>
      <c r="B42">
        <v>3</v>
      </c>
      <c r="C42">
        <v>1</v>
      </c>
      <c r="D42">
        <v>38</v>
      </c>
      <c r="E42">
        <v>9</v>
      </c>
    </row>
    <row r="43" spans="1:5" x14ac:dyDescent="0.45">
      <c r="A43" t="s">
        <v>3</v>
      </c>
      <c r="B43">
        <v>3</v>
      </c>
      <c r="C43">
        <v>2</v>
      </c>
      <c r="D43">
        <v>47</v>
      </c>
      <c r="E43">
        <v>15</v>
      </c>
    </row>
    <row r="44" spans="1:5" x14ac:dyDescent="0.45">
      <c r="A44" t="s">
        <v>3</v>
      </c>
      <c r="B44">
        <v>3</v>
      </c>
      <c r="C44">
        <v>2</v>
      </c>
      <c r="D44">
        <v>26</v>
      </c>
      <c r="E44">
        <v>9</v>
      </c>
    </row>
    <row r="45" spans="1:5" x14ac:dyDescent="0.45">
      <c r="A45" t="s">
        <v>3</v>
      </c>
      <c r="B45">
        <v>3</v>
      </c>
      <c r="C45">
        <v>3</v>
      </c>
      <c r="D45">
        <v>23</v>
      </c>
      <c r="E45">
        <v>13</v>
      </c>
    </row>
    <row r="46" spans="1:5" x14ac:dyDescent="0.45">
      <c r="A46" t="s">
        <v>3</v>
      </c>
      <c r="B46">
        <v>3</v>
      </c>
      <c r="C46">
        <v>3</v>
      </c>
      <c r="D46">
        <v>15</v>
      </c>
      <c r="E4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805A-A1BA-44E8-8D0F-8722D8D5EDFB}">
  <dimension ref="A2:C5"/>
  <sheetViews>
    <sheetView workbookViewId="0">
      <selection activeCell="B33" sqref="B33"/>
    </sheetView>
  </sheetViews>
  <sheetFormatPr defaultRowHeight="14.25" x14ac:dyDescent="0.45"/>
  <cols>
    <col min="1" max="1" width="9.53125" bestFit="1" customWidth="1"/>
    <col min="3" max="3" width="13.06640625" bestFit="1" customWidth="1"/>
  </cols>
  <sheetData>
    <row r="2" spans="1:3" x14ac:dyDescent="0.45">
      <c r="A2" t="s">
        <v>0</v>
      </c>
      <c r="B2" t="s">
        <v>5</v>
      </c>
      <c r="C2" t="s">
        <v>7</v>
      </c>
    </row>
    <row r="3" spans="1:3" x14ac:dyDescent="0.45">
      <c r="A3" t="s">
        <v>4</v>
      </c>
      <c r="B3">
        <v>298</v>
      </c>
      <c r="C3">
        <v>1583</v>
      </c>
    </row>
    <row r="4" spans="1:3" x14ac:dyDescent="0.45">
      <c r="A4" t="s">
        <v>2</v>
      </c>
      <c r="B4">
        <v>207</v>
      </c>
      <c r="C4">
        <v>287</v>
      </c>
    </row>
    <row r="5" spans="1:3" x14ac:dyDescent="0.45">
      <c r="A5" t="s">
        <v>3</v>
      </c>
      <c r="B5">
        <v>442</v>
      </c>
      <c r="C5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Oxford University Medical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Adam</dc:creator>
  <cp:lastModifiedBy>Aysha Adam</cp:lastModifiedBy>
  <dcterms:created xsi:type="dcterms:W3CDTF">2025-03-10T15:15:18Z</dcterms:created>
  <dcterms:modified xsi:type="dcterms:W3CDTF">2025-05-10T17:01:24Z</dcterms:modified>
</cp:coreProperties>
</file>