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Eco Urbana Magali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M3" i="1"/>
  <c r="M4" i="1"/>
  <c r="M5" i="1"/>
  <c r="M6" i="1"/>
  <c r="M7" i="1"/>
  <c r="M8" i="1"/>
  <c r="M9" i="1"/>
  <c r="M10" i="1"/>
  <c r="M11" i="1"/>
  <c r="M12" i="1"/>
  <c r="M2" i="1"/>
  <c r="K13" i="1"/>
  <c r="K14" i="1" s="1"/>
  <c r="L13" i="1"/>
  <c r="L14" i="1" s="1"/>
  <c r="J13" i="1"/>
  <c r="J14" i="1" s="1"/>
  <c r="M14" i="1" l="1"/>
  <c r="M13" i="1"/>
</calcChain>
</file>

<file path=xl/sharedStrings.xml><?xml version="1.0" encoding="utf-8"?>
<sst xmlns="http://schemas.openxmlformats.org/spreadsheetml/2006/main" count="29" uniqueCount="29">
  <si>
    <t>Año</t>
  </si>
  <si>
    <t>Producción (Tn) Algodón</t>
  </si>
  <si>
    <t>Área Sembrada (Ha) Algodón</t>
  </si>
  <si>
    <t>Área Cosechada (Ha) Algodón</t>
  </si>
  <si>
    <t>Rendimiento (Tn/Ha) Algodón</t>
  </si>
  <si>
    <t>Área Sembrada (Ha) Maíz</t>
  </si>
  <si>
    <t>Área Cosechada (Ha) Maíz</t>
  </si>
  <si>
    <t>Producción (Tn) Maíz</t>
  </si>
  <si>
    <t>Rendimiento (Tn/Ha) Maíz</t>
  </si>
  <si>
    <t>Área Sembrada (Ha) Yuca</t>
  </si>
  <si>
    <t>Área Cosechada (Ha) Yuca</t>
  </si>
  <si>
    <t>Producción (Tn) Yuca</t>
  </si>
  <si>
    <t>Rendimiento (Tn/Ha) Yuca</t>
  </si>
  <si>
    <t>Área Sembrada (Ha) Palma de aceite</t>
  </si>
  <si>
    <t>Área Cosechada (Ha) Palma de aceite</t>
  </si>
  <si>
    <t>Producción (Tn) Palma de aceite</t>
  </si>
  <si>
    <t>Rendimiento (Tn/Ha) Palma de aceite</t>
  </si>
  <si>
    <t>Área Sembrada (Ha) Frijol</t>
  </si>
  <si>
    <t>Área Cosechada (Ha) Frijol</t>
  </si>
  <si>
    <t>Producción (Tn) Frijol</t>
  </si>
  <si>
    <t>Rendimiento (Tn/Ha) Frijol</t>
  </si>
  <si>
    <t>Área Sembrada (Ha) Mango</t>
  </si>
  <si>
    <t>Área Cosechada (Ha)Mango</t>
  </si>
  <si>
    <t>Producción (Tn)Mango</t>
  </si>
  <si>
    <t>Rendimiento (Tn/Ha) Mango</t>
  </si>
  <si>
    <t>Área Sembrada (Ha) Arroz Riego</t>
  </si>
  <si>
    <t>Área Cosechada (Ha) Arroz Riego</t>
  </si>
  <si>
    <t>Producción (Tn) Arroz Riego</t>
  </si>
  <si>
    <t>Rendimiento (Tn/Ha) Arroz Riego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</si>
</sst>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workbookViewId="0">
      <pane xSplit="1" topLeftCell="B1" activePane="topRight" state="frozen"/>
      <selection pane="topRight"/>
    </sheetView>
  </sheetViews>
  <sheetFormatPr baseColWidth="10" defaultRowHeight="15" x14ac:dyDescent="0.25"/>
  <sheetData>
    <row r="1" spans="1:29" s="1" customFormat="1" ht="60" x14ac:dyDescent="0.25">
      <c r="A1" s="5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</row>
    <row r="2" spans="1:29" x14ac:dyDescent="0.25">
      <c r="A2" s="2">
        <v>2010</v>
      </c>
      <c r="B2" s="2">
        <v>1196.1600000000001</v>
      </c>
      <c r="C2" s="2">
        <v>1022.83</v>
      </c>
      <c r="D2" s="2">
        <v>2228.33</v>
      </c>
      <c r="E2" s="2">
        <v>2.1800000000000002</v>
      </c>
      <c r="F2" s="2">
        <v>165</v>
      </c>
      <c r="G2" s="2">
        <v>195</v>
      </c>
      <c r="H2" s="2">
        <v>1082</v>
      </c>
      <c r="I2" s="2">
        <v>5.55</v>
      </c>
      <c r="J2" s="2">
        <v>3000</v>
      </c>
      <c r="K2" s="2">
        <v>2920</v>
      </c>
      <c r="L2" s="2">
        <v>5600</v>
      </c>
      <c r="M2" s="3">
        <f>+L2/J2</f>
        <v>1.8666666666666667</v>
      </c>
      <c r="N2" s="2">
        <v>450</v>
      </c>
      <c r="O2" s="2">
        <v>300</v>
      </c>
      <c r="P2" s="2">
        <v>2400</v>
      </c>
      <c r="Q2" s="4">
        <f>+P2/O2</f>
        <v>8</v>
      </c>
      <c r="R2" s="2">
        <v>990</v>
      </c>
      <c r="S2" s="2">
        <v>690</v>
      </c>
      <c r="T2" s="2">
        <v>2415</v>
      </c>
      <c r="U2" s="4">
        <f>+T2/S2</f>
        <v>3.5</v>
      </c>
      <c r="V2" s="2">
        <v>620</v>
      </c>
      <c r="W2" s="2">
        <v>500</v>
      </c>
      <c r="X2" s="2">
        <v>300</v>
      </c>
      <c r="Y2" s="3">
        <f>+X2/W2</f>
        <v>0.6</v>
      </c>
      <c r="Z2" s="2">
        <v>140</v>
      </c>
      <c r="AA2" s="2">
        <v>140</v>
      </c>
      <c r="AB2" s="2">
        <v>1540</v>
      </c>
      <c r="AC2" s="4">
        <f>+AB2/AA2</f>
        <v>11</v>
      </c>
    </row>
    <row r="3" spans="1:29" x14ac:dyDescent="0.25">
      <c r="A3" s="2">
        <v>2011</v>
      </c>
      <c r="B3" s="2">
        <v>1743.51</v>
      </c>
      <c r="C3" s="2">
        <v>1196.1600000000001</v>
      </c>
      <c r="D3" s="2">
        <v>2972.94</v>
      </c>
      <c r="E3" s="2">
        <v>2.4900000000000002</v>
      </c>
      <c r="F3" s="2">
        <v>90</v>
      </c>
      <c r="G3" s="2">
        <v>130</v>
      </c>
      <c r="H3" s="2">
        <v>678</v>
      </c>
      <c r="I3" s="2">
        <v>5.22</v>
      </c>
      <c r="J3" s="2">
        <v>3200</v>
      </c>
      <c r="K3" s="2">
        <v>2200</v>
      </c>
      <c r="L3" s="2">
        <v>3420</v>
      </c>
      <c r="M3" s="3">
        <f t="shared" ref="M3:M14" si="0">+L3/K3</f>
        <v>1.5545454545454545</v>
      </c>
      <c r="N3" s="2">
        <v>420</v>
      </c>
      <c r="O3" s="2">
        <v>280</v>
      </c>
      <c r="P3" s="2">
        <v>2240</v>
      </c>
      <c r="Q3" s="4">
        <f t="shared" ref="Q3:Q14" si="1">+P3/O3</f>
        <v>8</v>
      </c>
      <c r="R3" s="2">
        <v>1090</v>
      </c>
      <c r="S3" s="2">
        <v>720</v>
      </c>
      <c r="T3" s="2">
        <v>2520</v>
      </c>
      <c r="U3" s="4">
        <f t="shared" ref="U3:U14" si="2">+T3/S3</f>
        <v>3.5</v>
      </c>
      <c r="V3" s="2">
        <v>670</v>
      </c>
      <c r="W3" s="2">
        <v>350</v>
      </c>
      <c r="X3" s="2">
        <v>185</v>
      </c>
      <c r="Y3" s="3">
        <f t="shared" ref="Y3:Y14" si="3">+X3/W3</f>
        <v>0.52857142857142858</v>
      </c>
      <c r="Z3" s="2">
        <v>140</v>
      </c>
      <c r="AA3" s="2">
        <v>140</v>
      </c>
      <c r="AB3" s="2">
        <v>1540</v>
      </c>
      <c r="AC3" s="4">
        <f t="shared" ref="AC3:AC14" si="4">+AB3/AA3</f>
        <v>11</v>
      </c>
    </row>
    <row r="4" spans="1:29" x14ac:dyDescent="0.25">
      <c r="A4" s="2">
        <v>2012</v>
      </c>
      <c r="B4" s="2">
        <v>1149.5</v>
      </c>
      <c r="C4" s="2">
        <v>1753.41</v>
      </c>
      <c r="D4" s="2">
        <v>3857.5</v>
      </c>
      <c r="E4" s="2">
        <v>2.2000000000000002</v>
      </c>
      <c r="F4" s="2">
        <v>100</v>
      </c>
      <c r="G4" s="2">
        <v>130</v>
      </c>
      <c r="H4" s="2">
        <v>697</v>
      </c>
      <c r="I4" s="2">
        <v>5.36</v>
      </c>
      <c r="J4" s="2">
        <v>3300</v>
      </c>
      <c r="K4" s="2">
        <v>2800</v>
      </c>
      <c r="L4" s="2">
        <v>3980</v>
      </c>
      <c r="M4" s="3">
        <f t="shared" si="0"/>
        <v>1.4214285714285715</v>
      </c>
      <c r="N4" s="2">
        <v>430</v>
      </c>
      <c r="O4" s="2">
        <v>430</v>
      </c>
      <c r="P4" s="2">
        <v>3440</v>
      </c>
      <c r="Q4" s="4">
        <f t="shared" si="1"/>
        <v>8</v>
      </c>
      <c r="R4" s="2">
        <v>1900</v>
      </c>
      <c r="S4" s="2">
        <v>730</v>
      </c>
      <c r="T4" s="2">
        <v>2555</v>
      </c>
      <c r="U4" s="4">
        <f t="shared" si="2"/>
        <v>3.5</v>
      </c>
      <c r="V4" s="2">
        <v>629</v>
      </c>
      <c r="W4" s="2">
        <v>410</v>
      </c>
      <c r="X4" s="2">
        <v>265</v>
      </c>
      <c r="Y4" s="3">
        <f t="shared" si="3"/>
        <v>0.64634146341463417</v>
      </c>
      <c r="Z4" s="2">
        <v>150</v>
      </c>
      <c r="AA4" s="2">
        <v>150</v>
      </c>
      <c r="AB4" s="2">
        <v>1650</v>
      </c>
      <c r="AC4" s="4">
        <f t="shared" si="4"/>
        <v>11</v>
      </c>
    </row>
    <row r="5" spans="1:29" x14ac:dyDescent="0.25">
      <c r="A5" s="2">
        <v>2013</v>
      </c>
      <c r="B5" s="2">
        <v>698.95</v>
      </c>
      <c r="C5" s="2">
        <v>1149.5</v>
      </c>
      <c r="D5" s="2">
        <v>2513.29</v>
      </c>
      <c r="E5" s="2">
        <v>2.19</v>
      </c>
      <c r="F5" s="2">
        <v>524</v>
      </c>
      <c r="G5" s="2">
        <v>424</v>
      </c>
      <c r="H5" s="2">
        <v>2011</v>
      </c>
      <c r="I5" s="2">
        <v>4.74</v>
      </c>
      <c r="J5" s="2">
        <v>3500</v>
      </c>
      <c r="K5" s="2">
        <v>3300</v>
      </c>
      <c r="L5" s="2">
        <v>4950</v>
      </c>
      <c r="M5" s="3">
        <f t="shared" si="0"/>
        <v>1.5</v>
      </c>
      <c r="N5" s="2">
        <v>430</v>
      </c>
      <c r="O5" s="2">
        <v>430</v>
      </c>
      <c r="P5" s="2">
        <v>3440</v>
      </c>
      <c r="Q5" s="4">
        <f t="shared" si="1"/>
        <v>8</v>
      </c>
      <c r="R5" s="2">
        <v>1900</v>
      </c>
      <c r="S5" s="2">
        <v>730</v>
      </c>
      <c r="T5" s="2">
        <v>2555</v>
      </c>
      <c r="U5" s="4">
        <f t="shared" si="2"/>
        <v>3.5</v>
      </c>
      <c r="V5" s="2">
        <v>629</v>
      </c>
      <c r="W5" s="2">
        <v>600</v>
      </c>
      <c r="X5" s="2">
        <v>420</v>
      </c>
      <c r="Y5" s="3">
        <f t="shared" si="3"/>
        <v>0.7</v>
      </c>
      <c r="Z5" s="2">
        <v>150</v>
      </c>
      <c r="AA5" s="2">
        <v>150</v>
      </c>
      <c r="AB5" s="2">
        <v>1650</v>
      </c>
      <c r="AC5" s="4">
        <f t="shared" si="4"/>
        <v>11</v>
      </c>
    </row>
    <row r="6" spans="1:29" x14ac:dyDescent="0.25">
      <c r="A6" s="2">
        <v>2014</v>
      </c>
      <c r="B6" s="2">
        <v>953</v>
      </c>
      <c r="C6" s="2">
        <v>698.95</v>
      </c>
      <c r="D6" s="2">
        <v>1747.39</v>
      </c>
      <c r="E6" s="2">
        <v>2.5</v>
      </c>
      <c r="F6" s="2">
        <v>416.31</v>
      </c>
      <c r="G6" s="2">
        <v>328.81</v>
      </c>
      <c r="H6" s="2">
        <v>1650.35</v>
      </c>
      <c r="I6" s="2">
        <v>5.0199999999999996</v>
      </c>
      <c r="J6" s="2">
        <v>2500</v>
      </c>
      <c r="K6" s="2">
        <v>2600</v>
      </c>
      <c r="L6" s="2">
        <v>3630</v>
      </c>
      <c r="M6" s="3">
        <f t="shared" si="0"/>
        <v>1.3961538461538461</v>
      </c>
      <c r="N6" s="2">
        <v>500</v>
      </c>
      <c r="O6" s="2">
        <v>430</v>
      </c>
      <c r="P6" s="2">
        <v>3440</v>
      </c>
      <c r="Q6" s="4">
        <f t="shared" si="1"/>
        <v>8</v>
      </c>
      <c r="R6" s="2">
        <v>1900</v>
      </c>
      <c r="S6" s="2">
        <v>1500</v>
      </c>
      <c r="T6" s="2">
        <v>4800</v>
      </c>
      <c r="U6" s="4">
        <f t="shared" si="2"/>
        <v>3.2</v>
      </c>
      <c r="V6" s="2">
        <v>530</v>
      </c>
      <c r="W6" s="2">
        <v>470</v>
      </c>
      <c r="X6" s="2">
        <v>344</v>
      </c>
      <c r="Y6" s="3">
        <f t="shared" si="3"/>
        <v>0.73191489361702122</v>
      </c>
      <c r="Z6" s="2">
        <v>200</v>
      </c>
      <c r="AA6" s="2">
        <v>200</v>
      </c>
      <c r="AB6" s="2">
        <v>1600</v>
      </c>
      <c r="AC6" s="4">
        <f t="shared" si="4"/>
        <v>8</v>
      </c>
    </row>
    <row r="7" spans="1:29" x14ac:dyDescent="0.25">
      <c r="A7" s="2">
        <v>2015</v>
      </c>
      <c r="B7" s="2">
        <v>59</v>
      </c>
      <c r="C7" s="2">
        <v>900</v>
      </c>
      <c r="D7" s="2">
        <v>2250</v>
      </c>
      <c r="E7" s="2">
        <v>2.5</v>
      </c>
      <c r="F7" s="2">
        <v>486.11</v>
      </c>
      <c r="G7" s="2">
        <v>435.73</v>
      </c>
      <c r="H7" s="2">
        <v>1919.53</v>
      </c>
      <c r="I7" s="2">
        <v>4.41</v>
      </c>
      <c r="J7" s="2">
        <v>2900</v>
      </c>
      <c r="K7" s="2">
        <v>1000</v>
      </c>
      <c r="L7" s="2">
        <v>1160</v>
      </c>
      <c r="M7" s="3">
        <f t="shared" si="0"/>
        <v>1.1599999999999999</v>
      </c>
      <c r="N7" s="2">
        <v>400</v>
      </c>
      <c r="O7" s="2">
        <v>350</v>
      </c>
      <c r="P7" s="2">
        <v>3500</v>
      </c>
      <c r="Q7" s="4">
        <f t="shared" si="1"/>
        <v>10</v>
      </c>
      <c r="R7" s="2">
        <v>1900</v>
      </c>
      <c r="S7" s="2">
        <v>1600</v>
      </c>
      <c r="T7" s="2">
        <v>4752</v>
      </c>
      <c r="U7" s="4">
        <f t="shared" si="2"/>
        <v>2.97</v>
      </c>
      <c r="V7" s="2">
        <v>480</v>
      </c>
      <c r="W7" s="2">
        <v>360</v>
      </c>
      <c r="X7" s="2">
        <v>282</v>
      </c>
      <c r="Y7" s="3">
        <f t="shared" si="3"/>
        <v>0.78333333333333333</v>
      </c>
      <c r="Z7" s="2">
        <v>200</v>
      </c>
      <c r="AA7" s="2">
        <v>200</v>
      </c>
      <c r="AB7" s="2">
        <v>1600</v>
      </c>
      <c r="AC7" s="4">
        <f t="shared" si="4"/>
        <v>8</v>
      </c>
    </row>
    <row r="8" spans="1:29" x14ac:dyDescent="0.25">
      <c r="A8" s="2">
        <v>2016</v>
      </c>
      <c r="B8" s="2">
        <v>0</v>
      </c>
      <c r="C8" s="2">
        <v>50</v>
      </c>
      <c r="D8" s="2">
        <v>75.83</v>
      </c>
      <c r="E8" s="2">
        <v>1.52</v>
      </c>
      <c r="F8" s="2">
        <v>677</v>
      </c>
      <c r="G8" s="2">
        <v>385.43</v>
      </c>
      <c r="H8" s="2">
        <v>2188.8000000000002</v>
      </c>
      <c r="I8" s="2">
        <v>5.68</v>
      </c>
      <c r="J8" s="2">
        <v>2950</v>
      </c>
      <c r="K8" s="2">
        <v>2500</v>
      </c>
      <c r="L8" s="2">
        <v>2500</v>
      </c>
      <c r="M8" s="3">
        <f t="shared" si="0"/>
        <v>1</v>
      </c>
      <c r="N8" s="2">
        <v>300</v>
      </c>
      <c r="O8" s="2">
        <v>300</v>
      </c>
      <c r="P8" s="2">
        <v>2100</v>
      </c>
      <c r="Q8" s="4">
        <f t="shared" si="1"/>
        <v>7</v>
      </c>
      <c r="R8" s="2">
        <v>2200</v>
      </c>
      <c r="S8" s="2">
        <v>1900</v>
      </c>
      <c r="T8" s="2">
        <v>4826</v>
      </c>
      <c r="U8" s="4">
        <f t="shared" si="2"/>
        <v>2.54</v>
      </c>
      <c r="V8" s="2">
        <v>550</v>
      </c>
      <c r="W8" s="2">
        <v>390</v>
      </c>
      <c r="X8" s="2">
        <v>330</v>
      </c>
      <c r="Y8" s="3">
        <f t="shared" si="3"/>
        <v>0.84615384615384615</v>
      </c>
      <c r="Z8" s="2">
        <v>270</v>
      </c>
      <c r="AA8" s="2">
        <v>270</v>
      </c>
      <c r="AB8" s="2">
        <v>1350</v>
      </c>
      <c r="AC8" s="4">
        <f t="shared" si="4"/>
        <v>5</v>
      </c>
    </row>
    <row r="9" spans="1:29" x14ac:dyDescent="0.25">
      <c r="A9" s="2">
        <v>2017</v>
      </c>
      <c r="B9" s="2">
        <v>4.17</v>
      </c>
      <c r="C9" s="2">
        <v>0</v>
      </c>
      <c r="D9" s="2">
        <v>0</v>
      </c>
      <c r="E9" s="2">
        <v>0</v>
      </c>
      <c r="F9" s="2">
        <v>605.22</v>
      </c>
      <c r="G9" s="2">
        <v>654.86</v>
      </c>
      <c r="H9" s="2">
        <v>3009.92</v>
      </c>
      <c r="I9" s="2">
        <v>4.5999999999999996</v>
      </c>
      <c r="J9" s="2">
        <v>2750</v>
      </c>
      <c r="K9" s="2">
        <v>2400</v>
      </c>
      <c r="L9" s="2">
        <v>2400</v>
      </c>
      <c r="M9" s="3">
        <f t="shared" si="0"/>
        <v>1</v>
      </c>
      <c r="N9" s="2">
        <v>80</v>
      </c>
      <c r="O9" s="2">
        <v>60</v>
      </c>
      <c r="P9" s="2">
        <v>480</v>
      </c>
      <c r="Q9" s="4">
        <f t="shared" si="1"/>
        <v>8</v>
      </c>
      <c r="R9" s="2">
        <v>2200</v>
      </c>
      <c r="S9" s="2">
        <v>2000</v>
      </c>
      <c r="T9" s="2">
        <v>5600</v>
      </c>
      <c r="U9" s="4">
        <f t="shared" si="2"/>
        <v>2.8</v>
      </c>
      <c r="V9" s="2">
        <v>600</v>
      </c>
      <c r="W9" s="2">
        <v>570</v>
      </c>
      <c r="X9" s="2">
        <v>537</v>
      </c>
      <c r="Y9" s="3">
        <f t="shared" si="3"/>
        <v>0.94210526315789478</v>
      </c>
      <c r="Z9" s="2">
        <v>250</v>
      </c>
      <c r="AA9" s="2">
        <v>250</v>
      </c>
      <c r="AB9" s="2">
        <v>1500</v>
      </c>
      <c r="AC9" s="4">
        <f t="shared" si="4"/>
        <v>6</v>
      </c>
    </row>
    <row r="10" spans="1:29" x14ac:dyDescent="0.25">
      <c r="A10" s="2">
        <v>2018</v>
      </c>
      <c r="B10" s="2">
        <v>0</v>
      </c>
      <c r="C10" s="2">
        <v>4.17</v>
      </c>
      <c r="D10" s="2">
        <v>0</v>
      </c>
      <c r="E10" s="2">
        <v>0</v>
      </c>
      <c r="F10" s="2">
        <v>230</v>
      </c>
      <c r="G10" s="2">
        <v>230.08</v>
      </c>
      <c r="H10" s="2">
        <v>1288.8699999999999</v>
      </c>
      <c r="I10" s="2">
        <v>5.6</v>
      </c>
      <c r="J10" s="2">
        <v>2930</v>
      </c>
      <c r="K10" s="2">
        <v>2730</v>
      </c>
      <c r="L10" s="2">
        <v>2730</v>
      </c>
      <c r="M10" s="3">
        <f t="shared" si="0"/>
        <v>1</v>
      </c>
      <c r="N10" s="2">
        <v>150</v>
      </c>
      <c r="O10" s="2">
        <v>150</v>
      </c>
      <c r="P10" s="2">
        <v>1200</v>
      </c>
      <c r="Q10" s="4">
        <f t="shared" si="1"/>
        <v>8</v>
      </c>
      <c r="R10" s="2">
        <v>2201</v>
      </c>
      <c r="S10" s="2">
        <v>2000.91</v>
      </c>
      <c r="T10" s="2">
        <v>5683.6</v>
      </c>
      <c r="U10" s="4">
        <f t="shared" si="2"/>
        <v>2.8405075690560797</v>
      </c>
      <c r="V10" s="2">
        <v>256</v>
      </c>
      <c r="W10" s="2">
        <v>256</v>
      </c>
      <c r="X10" s="2">
        <v>264.67</v>
      </c>
      <c r="Y10" s="3">
        <f t="shared" si="3"/>
        <v>1.0338671875000001</v>
      </c>
      <c r="Z10" s="2">
        <v>258</v>
      </c>
      <c r="AA10" s="2">
        <v>258</v>
      </c>
      <c r="AB10" s="2">
        <v>1573.78</v>
      </c>
      <c r="AC10" s="4">
        <f t="shared" si="4"/>
        <v>6.0999224806201546</v>
      </c>
    </row>
    <row r="11" spans="1:29" x14ac:dyDescent="0.25">
      <c r="A11" s="2">
        <v>2019</v>
      </c>
      <c r="B11" s="2">
        <v>3</v>
      </c>
      <c r="C11" s="2">
        <v>3</v>
      </c>
      <c r="D11" s="2">
        <v>6</v>
      </c>
      <c r="E11" s="2">
        <v>2</v>
      </c>
      <c r="F11" s="2">
        <v>642.1</v>
      </c>
      <c r="G11" s="2">
        <v>641.4</v>
      </c>
      <c r="H11" s="2">
        <v>3578.5</v>
      </c>
      <c r="I11" s="2">
        <v>5.58</v>
      </c>
      <c r="J11" s="2">
        <v>2164</v>
      </c>
      <c r="K11" s="2">
        <v>2164</v>
      </c>
      <c r="L11" s="2">
        <v>7760</v>
      </c>
      <c r="M11" s="3">
        <f t="shared" si="0"/>
        <v>3.5859519408502774</v>
      </c>
      <c r="N11" s="2">
        <v>50</v>
      </c>
      <c r="O11" s="2">
        <v>50</v>
      </c>
      <c r="P11" s="2">
        <v>600</v>
      </c>
      <c r="Q11" s="4">
        <f t="shared" si="1"/>
        <v>12</v>
      </c>
      <c r="R11" s="2">
        <v>2310</v>
      </c>
      <c r="S11" s="2">
        <v>2001</v>
      </c>
      <c r="T11" s="2">
        <v>2615.5700000000002</v>
      </c>
      <c r="U11" s="4">
        <f t="shared" si="2"/>
        <v>1.3071314342828586</v>
      </c>
      <c r="V11" s="2">
        <v>900</v>
      </c>
      <c r="W11" s="2">
        <v>900</v>
      </c>
      <c r="X11" s="2">
        <v>1260</v>
      </c>
      <c r="Y11" s="3">
        <f t="shared" si="3"/>
        <v>1.4</v>
      </c>
      <c r="Z11" s="2">
        <v>250</v>
      </c>
      <c r="AA11" s="2">
        <v>250</v>
      </c>
      <c r="AB11" s="2">
        <v>1000</v>
      </c>
      <c r="AC11" s="4">
        <f t="shared" si="4"/>
        <v>4</v>
      </c>
    </row>
    <row r="12" spans="1:29" x14ac:dyDescent="0.25">
      <c r="A12" s="2">
        <v>2020</v>
      </c>
      <c r="B12" s="2">
        <v>5</v>
      </c>
      <c r="C12" s="2">
        <v>5</v>
      </c>
      <c r="D12" s="2">
        <v>4</v>
      </c>
      <c r="E12" s="2">
        <v>0.8</v>
      </c>
      <c r="F12" s="2">
        <v>710</v>
      </c>
      <c r="G12" s="2">
        <v>710</v>
      </c>
      <c r="H12" s="2">
        <v>4020</v>
      </c>
      <c r="I12" s="2">
        <v>5.66</v>
      </c>
      <c r="J12" s="2">
        <v>1600</v>
      </c>
      <c r="K12" s="2">
        <v>1600</v>
      </c>
      <c r="L12" s="2">
        <v>5500</v>
      </c>
      <c r="M12" s="3">
        <f t="shared" si="0"/>
        <v>3.4375</v>
      </c>
      <c r="N12" s="2">
        <v>50</v>
      </c>
      <c r="O12" s="2">
        <v>50</v>
      </c>
      <c r="P12" s="2">
        <v>600</v>
      </c>
      <c r="Q12" s="4">
        <f t="shared" si="1"/>
        <v>12</v>
      </c>
      <c r="R12" s="2">
        <v>2310</v>
      </c>
      <c r="S12" s="2">
        <v>2001</v>
      </c>
      <c r="T12" s="2">
        <v>4728.72</v>
      </c>
      <c r="U12" s="4">
        <f t="shared" si="2"/>
        <v>2.3631784107946028</v>
      </c>
      <c r="V12" s="2">
        <v>1200</v>
      </c>
      <c r="W12" s="2">
        <v>1200</v>
      </c>
      <c r="X12" s="2">
        <v>1440</v>
      </c>
      <c r="Y12" s="3">
        <f t="shared" si="3"/>
        <v>1.2</v>
      </c>
      <c r="Z12" s="2">
        <v>250</v>
      </c>
      <c r="AA12" s="2">
        <v>250</v>
      </c>
      <c r="AB12" s="2">
        <v>750</v>
      </c>
      <c r="AC12" s="4">
        <f t="shared" si="4"/>
        <v>3</v>
      </c>
    </row>
    <row r="13" spans="1:29" x14ac:dyDescent="0.25">
      <c r="A13" s="2">
        <v>2021</v>
      </c>
      <c r="B13" s="2">
        <v>50</v>
      </c>
      <c r="C13" s="2">
        <v>50</v>
      </c>
      <c r="D13" s="2">
        <v>125</v>
      </c>
      <c r="E13" s="2">
        <v>2.5</v>
      </c>
      <c r="F13" s="2">
        <v>400</v>
      </c>
      <c r="G13" s="2">
        <v>400</v>
      </c>
      <c r="H13" s="2">
        <v>2000</v>
      </c>
      <c r="I13" s="2">
        <v>5</v>
      </c>
      <c r="J13" s="2">
        <f>+AVERAGE(J11:J12)</f>
        <v>1882</v>
      </c>
      <c r="K13" s="2">
        <f t="shared" ref="K13:L13" si="5">+AVERAGE(K11:K12)</f>
        <v>1882</v>
      </c>
      <c r="L13" s="2">
        <f t="shared" si="5"/>
        <v>6630</v>
      </c>
      <c r="M13" s="3">
        <f t="shared" si="0"/>
        <v>3.5228480340063761</v>
      </c>
      <c r="N13" s="2">
        <v>50</v>
      </c>
      <c r="O13" s="2">
        <v>50</v>
      </c>
      <c r="P13" s="2">
        <v>400</v>
      </c>
      <c r="Q13" s="4">
        <f t="shared" si="1"/>
        <v>8</v>
      </c>
      <c r="R13" s="2">
        <v>2310</v>
      </c>
      <c r="S13" s="2">
        <v>2310</v>
      </c>
      <c r="T13" s="2">
        <v>7560.63</v>
      </c>
      <c r="U13" s="4">
        <f t="shared" si="2"/>
        <v>3.2730000000000001</v>
      </c>
      <c r="V13" s="2">
        <v>1100</v>
      </c>
      <c r="W13" s="2">
        <v>1100</v>
      </c>
      <c r="X13" s="2">
        <v>1260</v>
      </c>
      <c r="Y13" s="3">
        <f t="shared" si="3"/>
        <v>1.1454545454545455</v>
      </c>
      <c r="Z13" s="2">
        <v>250</v>
      </c>
      <c r="AA13" s="2">
        <v>250</v>
      </c>
      <c r="AB13" s="2">
        <v>1250</v>
      </c>
      <c r="AC13" s="4">
        <f t="shared" si="4"/>
        <v>5</v>
      </c>
    </row>
    <row r="14" spans="1:29" x14ac:dyDescent="0.25">
      <c r="A14" s="2">
        <v>2022</v>
      </c>
      <c r="B14" s="2">
        <v>30</v>
      </c>
      <c r="C14" s="2">
        <v>80</v>
      </c>
      <c r="D14" s="2">
        <v>125</v>
      </c>
      <c r="E14" s="2">
        <v>1.56</v>
      </c>
      <c r="F14" s="2">
        <v>370</v>
      </c>
      <c r="G14" s="2">
        <v>350</v>
      </c>
      <c r="H14" s="2">
        <v>2050.4</v>
      </c>
      <c r="I14" s="2">
        <v>5.86</v>
      </c>
      <c r="J14" s="2">
        <f>+AVERAGE(J12:J13)</f>
        <v>1741</v>
      </c>
      <c r="K14" s="2">
        <f t="shared" ref="K14:L14" si="6">+AVERAGE(K12:K13)</f>
        <v>1741</v>
      </c>
      <c r="L14" s="2">
        <f t="shared" si="6"/>
        <v>6065</v>
      </c>
      <c r="M14" s="3">
        <f t="shared" si="0"/>
        <v>3.4836300976450314</v>
      </c>
      <c r="N14" s="2">
        <v>100</v>
      </c>
      <c r="O14" s="2">
        <v>150</v>
      </c>
      <c r="P14" s="2">
        <v>1400</v>
      </c>
      <c r="Q14" s="4">
        <f t="shared" si="1"/>
        <v>9.3333333333333339</v>
      </c>
      <c r="R14" s="2">
        <v>2310</v>
      </c>
      <c r="S14" s="2">
        <v>2310</v>
      </c>
      <c r="T14" s="2">
        <v>8085</v>
      </c>
      <c r="U14" s="4">
        <f t="shared" si="2"/>
        <v>3.5</v>
      </c>
      <c r="V14" s="2">
        <v>950</v>
      </c>
      <c r="W14" s="2">
        <v>900</v>
      </c>
      <c r="X14" s="2">
        <v>910</v>
      </c>
      <c r="Y14" s="3">
        <f t="shared" si="3"/>
        <v>1.0111111111111111</v>
      </c>
      <c r="Z14" s="2">
        <v>250</v>
      </c>
      <c r="AA14" s="2">
        <v>250</v>
      </c>
      <c r="AB14" s="2">
        <v>2000</v>
      </c>
      <c r="AC14" s="4">
        <f t="shared" si="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2024-09-20T20:01:19Z</dcterms:created>
  <dcterms:modified xsi:type="dcterms:W3CDTF">2024-09-20T22:57:00Z</dcterms:modified>
</cp:coreProperties>
</file>