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Cámara de comercio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F21" i="1"/>
  <c r="G21" i="1"/>
  <c r="D21" i="1"/>
  <c r="E20" i="1"/>
  <c r="F20" i="1"/>
  <c r="G20" i="1"/>
  <c r="D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<sst xmlns="http://schemas.openxmlformats.org/spreadsheetml/2006/main" count="45" uniqueCount="29">
  <si>
    <t>DEPARTAMENTO</t>
  </si>
  <si>
    <t xml:space="preserve">MUNICIPIO </t>
  </si>
  <si>
    <t>Bólivar</t>
  </si>
  <si>
    <t>Santa Rosa del Sur</t>
  </si>
  <si>
    <t>Año</t>
  </si>
  <si>
    <t>Actividades Secundarias (miles de millones)</t>
  </si>
  <si>
    <t>Actividades Terciarias (miles de millones)</t>
  </si>
  <si>
    <t>Actividades Primarias (miles de millones)</t>
  </si>
  <si>
    <t>valor Agregado</t>
  </si>
  <si>
    <t>Regidor</t>
  </si>
  <si>
    <t>Río Viejo</t>
  </si>
  <si>
    <t>Norosí</t>
  </si>
  <si>
    <t>Arenal</t>
  </si>
  <si>
    <t>Morales</t>
  </si>
  <si>
    <t>Simití</t>
  </si>
  <si>
    <t>Cesar</t>
  </si>
  <si>
    <t>Aguachica</t>
  </si>
  <si>
    <t>Curumaní</t>
  </si>
  <si>
    <t>Tamalameque</t>
  </si>
  <si>
    <t>Pailitas</t>
  </si>
  <si>
    <t>Pelaya</t>
  </si>
  <si>
    <t>La Gloria</t>
  </si>
  <si>
    <t>González</t>
  </si>
  <si>
    <t>Gamarra</t>
  </si>
  <si>
    <t>Río de Oro</t>
  </si>
  <si>
    <t>San Martín</t>
  </si>
  <si>
    <t>San Alberto</t>
  </si>
  <si>
    <t>Promedio de la region del sur de Bólivar</t>
  </si>
  <si>
    <t>Promedio de la region del sur del 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</si>
</sst>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2" fontId="0" fillId="0" borderId="1" xfId="0" applyNumberForma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K12" sqref="K12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1</v>
      </c>
      <c r="C1" s="2" t="s">
        <v>4</v>
      </c>
      <c r="D1" s="2" t="s">
        <v>7</v>
      </c>
      <c r="E1" s="2" t="s">
        <v>5</v>
      </c>
      <c r="F1" s="2" t="s">
        <v>6</v>
      </c>
      <c r="G1" s="3" t="s">
        <v>8</v>
      </c>
    </row>
    <row r="2" spans="1:7" x14ac:dyDescent="0.25">
      <c r="A2" s="1" t="s">
        <v>2</v>
      </c>
      <c r="B2" s="1" t="s">
        <v>3</v>
      </c>
      <c r="C2" s="1">
        <v>2021</v>
      </c>
      <c r="D2" s="1">
        <v>73.02</v>
      </c>
      <c r="E2" s="1">
        <v>32.520000000000003</v>
      </c>
      <c r="F2" s="1">
        <v>273.12</v>
      </c>
      <c r="G2" s="1">
        <f>SUM(D2:F2)</f>
        <v>378.65999999999997</v>
      </c>
    </row>
    <row r="3" spans="1:7" x14ac:dyDescent="0.25">
      <c r="A3" s="1" t="s">
        <v>2</v>
      </c>
      <c r="B3" s="1" t="s">
        <v>9</v>
      </c>
      <c r="C3" s="1">
        <v>2021</v>
      </c>
      <c r="D3" s="1">
        <v>76.58</v>
      </c>
      <c r="E3" s="1">
        <v>11.03</v>
      </c>
      <c r="F3" s="1">
        <v>44.32</v>
      </c>
      <c r="G3" s="1">
        <f t="shared" ref="G3:G19" si="0">SUM(D3:F3)</f>
        <v>131.93</v>
      </c>
    </row>
    <row r="4" spans="1:7" x14ac:dyDescent="0.25">
      <c r="A4" s="1" t="s">
        <v>2</v>
      </c>
      <c r="B4" s="1" t="s">
        <v>10</v>
      </c>
      <c r="C4" s="1">
        <v>2021</v>
      </c>
      <c r="D4" s="1">
        <v>88.93</v>
      </c>
      <c r="E4" s="1">
        <v>13.68</v>
      </c>
      <c r="F4" s="1">
        <v>71.599999999999994</v>
      </c>
      <c r="G4" s="1">
        <f t="shared" si="0"/>
        <v>174.21</v>
      </c>
    </row>
    <row r="5" spans="1:7" x14ac:dyDescent="0.25">
      <c r="A5" s="1" t="s">
        <v>2</v>
      </c>
      <c r="B5" s="1" t="s">
        <v>11</v>
      </c>
      <c r="C5" s="1">
        <v>2021</v>
      </c>
      <c r="D5" s="1">
        <v>141.96</v>
      </c>
      <c r="E5" s="1">
        <v>6.28</v>
      </c>
      <c r="F5" s="1">
        <v>50.33</v>
      </c>
      <c r="G5" s="1">
        <f t="shared" si="0"/>
        <v>198.57</v>
      </c>
    </row>
    <row r="6" spans="1:7" x14ac:dyDescent="0.25">
      <c r="A6" s="1" t="s">
        <v>2</v>
      </c>
      <c r="B6" s="1" t="s">
        <v>12</v>
      </c>
      <c r="C6" s="1">
        <v>2021</v>
      </c>
      <c r="D6" s="1">
        <v>30.4</v>
      </c>
      <c r="E6" s="1">
        <v>6.05</v>
      </c>
      <c r="F6" s="1">
        <v>48.12</v>
      </c>
      <c r="G6" s="1">
        <f t="shared" si="0"/>
        <v>84.57</v>
      </c>
    </row>
    <row r="7" spans="1:7" x14ac:dyDescent="0.25">
      <c r="A7" s="1" t="s">
        <v>2</v>
      </c>
      <c r="B7" s="1" t="s">
        <v>13</v>
      </c>
      <c r="C7" s="1">
        <v>2021</v>
      </c>
      <c r="D7" s="1">
        <v>73.2</v>
      </c>
      <c r="E7" s="1">
        <v>19.8</v>
      </c>
      <c r="F7" s="1">
        <v>137.03</v>
      </c>
      <c r="G7" s="1">
        <f t="shared" si="0"/>
        <v>230.03</v>
      </c>
    </row>
    <row r="8" spans="1:7" x14ac:dyDescent="0.25">
      <c r="A8" s="1" t="s">
        <v>2</v>
      </c>
      <c r="B8" s="1" t="s">
        <v>14</v>
      </c>
      <c r="C8" s="1">
        <v>2021</v>
      </c>
      <c r="D8" s="1">
        <v>104.54</v>
      </c>
      <c r="E8" s="1">
        <v>22.33</v>
      </c>
      <c r="F8" s="1">
        <v>146.34</v>
      </c>
      <c r="G8" s="1">
        <f t="shared" si="0"/>
        <v>273.21000000000004</v>
      </c>
    </row>
    <row r="9" spans="1:7" x14ac:dyDescent="0.25">
      <c r="A9" s="1" t="s">
        <v>15</v>
      </c>
      <c r="B9" s="1" t="s">
        <v>16</v>
      </c>
      <c r="C9" s="1">
        <v>2021</v>
      </c>
      <c r="D9" s="1">
        <v>211.61</v>
      </c>
      <c r="E9" s="1">
        <v>113.82</v>
      </c>
      <c r="F9" s="1">
        <v>718.82</v>
      </c>
      <c r="G9" s="1">
        <f t="shared" si="0"/>
        <v>1044.25</v>
      </c>
    </row>
    <row r="10" spans="1:7" x14ac:dyDescent="0.25">
      <c r="A10" s="1" t="s">
        <v>15</v>
      </c>
      <c r="B10" s="1" t="s">
        <v>17</v>
      </c>
      <c r="C10" s="1">
        <v>2021</v>
      </c>
      <c r="D10" s="1">
        <v>66.95</v>
      </c>
      <c r="E10" s="1">
        <v>23.86</v>
      </c>
      <c r="F10" s="1">
        <v>217.9</v>
      </c>
      <c r="G10" s="1">
        <f t="shared" si="0"/>
        <v>308.71000000000004</v>
      </c>
    </row>
    <row r="11" spans="1:7" x14ac:dyDescent="0.25">
      <c r="A11" s="1" t="s">
        <v>15</v>
      </c>
      <c r="B11" s="1" t="s">
        <v>18</v>
      </c>
      <c r="C11" s="1">
        <v>2021</v>
      </c>
      <c r="D11" s="1">
        <v>46.02</v>
      </c>
      <c r="E11" s="1">
        <v>10.16</v>
      </c>
      <c r="F11" s="1">
        <v>79.180000000000007</v>
      </c>
      <c r="G11" s="1">
        <f t="shared" si="0"/>
        <v>135.36000000000001</v>
      </c>
    </row>
    <row r="12" spans="1:7" x14ac:dyDescent="0.25">
      <c r="A12" s="1" t="s">
        <v>15</v>
      </c>
      <c r="B12" s="1" t="s">
        <v>19</v>
      </c>
      <c r="C12" s="1">
        <v>2021</v>
      </c>
      <c r="D12" s="1">
        <v>37.11</v>
      </c>
      <c r="E12" s="1">
        <v>15.58</v>
      </c>
      <c r="F12" s="1">
        <v>128.19999999999999</v>
      </c>
      <c r="G12" s="1">
        <f t="shared" si="0"/>
        <v>180.89</v>
      </c>
    </row>
    <row r="13" spans="1:7" x14ac:dyDescent="0.25">
      <c r="A13" s="1" t="s">
        <v>15</v>
      </c>
      <c r="B13" s="1" t="s">
        <v>20</v>
      </c>
      <c r="C13" s="1">
        <v>2021</v>
      </c>
      <c r="D13" s="1">
        <v>90.37</v>
      </c>
      <c r="E13" s="1">
        <v>17.739999999999998</v>
      </c>
      <c r="F13" s="1">
        <v>123.61</v>
      </c>
      <c r="G13" s="1">
        <f t="shared" si="0"/>
        <v>231.72</v>
      </c>
    </row>
    <row r="14" spans="1:7" x14ac:dyDescent="0.25">
      <c r="A14" s="1" t="s">
        <v>15</v>
      </c>
      <c r="B14" s="1" t="s">
        <v>21</v>
      </c>
      <c r="C14" s="1">
        <v>2021</v>
      </c>
      <c r="D14" s="1">
        <v>120.69</v>
      </c>
      <c r="E14" s="1">
        <v>87.71</v>
      </c>
      <c r="F14" s="1">
        <v>118.78</v>
      </c>
      <c r="G14" s="1">
        <f t="shared" si="0"/>
        <v>327.17999999999995</v>
      </c>
    </row>
    <row r="15" spans="1:7" x14ac:dyDescent="0.25">
      <c r="A15" s="1" t="s">
        <v>15</v>
      </c>
      <c r="B15" s="1" t="s">
        <v>22</v>
      </c>
      <c r="C15" s="1">
        <v>2021</v>
      </c>
      <c r="D15" s="1">
        <v>7.61</v>
      </c>
      <c r="E15" s="1">
        <v>3.92</v>
      </c>
      <c r="F15" s="1">
        <v>21.43</v>
      </c>
      <c r="G15" s="1">
        <f t="shared" si="0"/>
        <v>32.96</v>
      </c>
    </row>
    <row r="16" spans="1:7" x14ac:dyDescent="0.25">
      <c r="A16" s="1" t="s">
        <v>15</v>
      </c>
      <c r="B16" s="1" t="s">
        <v>23</v>
      </c>
      <c r="C16" s="1">
        <v>2021</v>
      </c>
      <c r="D16" s="1">
        <v>34.25</v>
      </c>
      <c r="E16" s="1">
        <v>10.44</v>
      </c>
      <c r="F16" s="1">
        <v>94.5</v>
      </c>
      <c r="G16" s="1">
        <f t="shared" si="0"/>
        <v>139.19</v>
      </c>
    </row>
    <row r="17" spans="1:7" x14ac:dyDescent="0.25">
      <c r="A17" s="1" t="s">
        <v>15</v>
      </c>
      <c r="B17" s="1" t="s">
        <v>24</v>
      </c>
      <c r="C17" s="1">
        <v>2021</v>
      </c>
      <c r="D17" s="1">
        <v>123.16</v>
      </c>
      <c r="E17" s="1">
        <v>13.61</v>
      </c>
      <c r="F17" s="1">
        <v>88.18</v>
      </c>
      <c r="G17" s="1">
        <f t="shared" si="0"/>
        <v>224.95</v>
      </c>
    </row>
    <row r="18" spans="1:7" x14ac:dyDescent="0.25">
      <c r="A18" s="1" t="s">
        <v>15</v>
      </c>
      <c r="B18" s="1" t="s">
        <v>25</v>
      </c>
      <c r="C18" s="1">
        <v>2021</v>
      </c>
      <c r="D18" s="1">
        <v>970.81</v>
      </c>
      <c r="E18" s="1">
        <v>24.87</v>
      </c>
      <c r="F18" s="1">
        <v>188.14</v>
      </c>
      <c r="G18" s="1">
        <f t="shared" si="0"/>
        <v>1183.82</v>
      </c>
    </row>
    <row r="19" spans="1:7" x14ac:dyDescent="0.25">
      <c r="A19" s="1" t="s">
        <v>15</v>
      </c>
      <c r="B19" s="1" t="s">
        <v>26</v>
      </c>
      <c r="C19" s="1">
        <v>2021</v>
      </c>
      <c r="D19" s="1">
        <v>152.19</v>
      </c>
      <c r="E19" s="1">
        <v>180.94</v>
      </c>
      <c r="F19" s="1">
        <v>222.51</v>
      </c>
      <c r="G19" s="1">
        <f t="shared" si="0"/>
        <v>555.64</v>
      </c>
    </row>
    <row r="20" spans="1:7" x14ac:dyDescent="0.25">
      <c r="A20" s="5" t="s">
        <v>27</v>
      </c>
      <c r="B20" s="5"/>
      <c r="C20" s="5"/>
      <c r="D20" s="4">
        <f>+AVERAGE(D2:D8)</f>
        <v>84.09</v>
      </c>
      <c r="E20" s="4">
        <f t="shared" ref="E20:G20" si="1">+AVERAGE(E2:E8)</f>
        <v>15.955714285714285</v>
      </c>
      <c r="F20" s="4">
        <f t="shared" si="1"/>
        <v>110.12285714285714</v>
      </c>
      <c r="G20" s="4">
        <f t="shared" si="1"/>
        <v>210.1685714285714</v>
      </c>
    </row>
    <row r="21" spans="1:7" x14ac:dyDescent="0.25">
      <c r="A21" s="5" t="s">
        <v>28</v>
      </c>
      <c r="B21" s="5"/>
      <c r="C21" s="5"/>
      <c r="D21" s="4">
        <f>+AVERAGE(D9:D19)</f>
        <v>169.16090909090909</v>
      </c>
      <c r="E21" s="4">
        <f t="shared" ref="E21:G21" si="2">+AVERAGE(E9:E19)</f>
        <v>45.695454545454545</v>
      </c>
      <c r="F21" s="4">
        <f t="shared" si="2"/>
        <v>181.93181818181822</v>
      </c>
      <c r="G21" s="4">
        <f t="shared" si="2"/>
        <v>396.78818181818184</v>
      </c>
    </row>
  </sheetData>
  <mergeCells count="2">
    <mergeCell ref="A20:C20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2024-09-02T22:09:40Z</dcterms:created>
  <dcterms:modified xsi:type="dcterms:W3CDTF">2024-09-02T23:15:47Z</dcterms:modified>
</cp:coreProperties>
</file>