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AppData\Roaming\Microsoft\Excel\"/>
    </mc:Choice>
  </mc:AlternateContent>
  <bookViews>
    <workbookView xWindow="0" yWindow="0" windowWidth="20490" windowHeight="7650"/>
  </bookViews>
  <sheets>
    <sheet name="Real estate" sheetId="1" r:id="rId1"/>
    <sheet name="Cleaned_data" sheetId="11" r:id="rId2"/>
    <sheet name="Pivot tables" sheetId="13" r:id="rId3"/>
    <sheet name="Dashboard" sheetId="14" r:id="rId4"/>
  </sheets>
  <definedNames>
    <definedName name="_xlcn.WorksheetConnection_RealestateA1H4151" hidden="1">'Real estate'!$A$1:$H$415</definedName>
  </definedNames>
  <calcPr calcId="162913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al estate!$A$1:$H$415"/>
        </x15:modelTables>
      </x15:dataModel>
    </ext>
  </extLst>
</workbook>
</file>

<file path=xl/calcChain.xml><?xml version="1.0" encoding="utf-8"?>
<calcChain xmlns="http://schemas.openxmlformats.org/spreadsheetml/2006/main">
  <c r="C2" i="11" l="1"/>
  <c r="C415" i="11" l="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al estate!$A$1:$H$41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alestateA1H4151"/>
        </x15:connection>
      </ext>
    </extLst>
  </connection>
</connections>
</file>

<file path=xl/sharedStrings.xml><?xml version="1.0" encoding="utf-8"?>
<sst xmlns="http://schemas.openxmlformats.org/spreadsheetml/2006/main" count="36" uniqueCount="16">
  <si>
    <t>No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</si>
  <si>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</si>
  <si>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</si>
  <si>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</si>
  <si>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</si>
  <si>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</si>
  <si>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</si>
  <si>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</si>
  <si>
    <t>Row Labels</t>
  </si>
  <si>
    <t>Grand Total</t>
  </si>
  <si>
    <t>Average of Y house price of unit area</t>
  </si>
  <si>
    <t>Price</t>
  </si>
  <si>
    <t>Cleaned_date</t>
  </si>
  <si>
    <t>(blank)</t>
  </si>
  <si>
    <t>Column Labels</t>
  </si>
  <si>
    <t>Hackathon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</si>
</sst>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AE96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hackathon (Recovered).xlsx]Pivot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FB-4F18-8B56-3A9CCD360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FB-4F18-8B56-3A9CCD360DF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36.304761904761904</c:v>
                </c:pt>
                <c:pt idx="1">
                  <c:v>38.713194444444454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B-4F18-8B56-3A9CCD360DF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hackathon (Recovered).xlsx]Pivot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Price by convenience stores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tables'!$E$4:$E$15</c:f>
              <c:numCache>
                <c:formatCode>General</c:formatCode>
                <c:ptCount val="11"/>
                <c:pt idx="0">
                  <c:v>26.46268656716418</c:v>
                </c:pt>
                <c:pt idx="1">
                  <c:v>31.8391304347826</c:v>
                </c:pt>
                <c:pt idx="2">
                  <c:v>31.412499999999998</c:v>
                </c:pt>
                <c:pt idx="3">
                  <c:v>29.536956521739132</c:v>
                </c:pt>
                <c:pt idx="4">
                  <c:v>37.474193548387099</c:v>
                </c:pt>
                <c:pt idx="5">
                  <c:v>44.72985074626866</c:v>
                </c:pt>
                <c:pt idx="6">
                  <c:v>46.951351351351349</c:v>
                </c:pt>
                <c:pt idx="7">
                  <c:v>43.848387096774189</c:v>
                </c:pt>
                <c:pt idx="8">
                  <c:v>44.696666666666665</c:v>
                </c:pt>
                <c:pt idx="9">
                  <c:v>51.731999999999999</c:v>
                </c:pt>
                <c:pt idx="10">
                  <c:v>48.430000000000007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69B-8ABD-013EC8A181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375046288"/>
        <c:axId val="375043008"/>
        <c:axId val="0"/>
      </c:bar3DChart>
      <c:catAx>
        <c:axId val="3750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43008"/>
        <c:crosses val="autoZero"/>
        <c:auto val="1"/>
        <c:lblAlgn val="ctr"/>
        <c:lblOffset val="100"/>
        <c:noMultiLvlLbl val="0"/>
      </c:catAx>
      <c:valAx>
        <c:axId val="3750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hackathon (Recovered).xlsx]Pivot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by Age of House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'Pivot tables'!$G$4:$G$241</c:f>
              <c:strCache>
                <c:ptCount val="237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1.5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2.3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3.1</c:v>
                </c:pt>
                <c:pt idx="14">
                  <c:v>3.2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</c:v>
                </c:pt>
                <c:pt idx="22">
                  <c:v>4.1</c:v>
                </c:pt>
                <c:pt idx="23">
                  <c:v>4.3</c:v>
                </c:pt>
                <c:pt idx="24">
                  <c:v>4.5</c:v>
                </c:pt>
                <c:pt idx="25">
                  <c:v>4.6</c:v>
                </c:pt>
                <c:pt idx="26">
                  <c:v>4.7</c:v>
                </c:pt>
                <c:pt idx="27">
                  <c:v>4.8</c:v>
                </c:pt>
                <c:pt idx="28">
                  <c:v>4.9</c:v>
                </c:pt>
                <c:pt idx="29">
                  <c:v>5</c:v>
                </c:pt>
                <c:pt idx="30">
                  <c:v>5.1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5.7</c:v>
                </c:pt>
                <c:pt idx="36">
                  <c:v>5.9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6.8</c:v>
                </c:pt>
                <c:pt idx="43">
                  <c:v>7.1</c:v>
                </c:pt>
                <c:pt idx="44">
                  <c:v>7.5</c:v>
                </c:pt>
                <c:pt idx="45">
                  <c:v>7.6</c:v>
                </c:pt>
                <c:pt idx="46">
                  <c:v>7.8</c:v>
                </c:pt>
                <c:pt idx="47">
                  <c:v>8</c:v>
                </c:pt>
                <c:pt idx="48">
                  <c:v>8.1</c:v>
                </c:pt>
                <c:pt idx="49">
                  <c:v>8.3</c:v>
                </c:pt>
                <c:pt idx="50">
                  <c:v>8.4</c:v>
                </c:pt>
                <c:pt idx="51">
                  <c:v>8.5</c:v>
                </c:pt>
                <c:pt idx="52">
                  <c:v>8.9</c:v>
                </c:pt>
                <c:pt idx="53">
                  <c:v>9</c:v>
                </c:pt>
                <c:pt idx="54">
                  <c:v>9.1</c:v>
                </c:pt>
                <c:pt idx="55">
                  <c:v>9.7</c:v>
                </c:pt>
                <c:pt idx="56">
                  <c:v>9.9</c:v>
                </c:pt>
                <c:pt idx="57">
                  <c:v>10</c:v>
                </c:pt>
                <c:pt idx="58">
                  <c:v>10.1</c:v>
                </c:pt>
                <c:pt idx="59">
                  <c:v>10.3</c:v>
                </c:pt>
                <c:pt idx="60">
                  <c:v>10.4</c:v>
                </c:pt>
                <c:pt idx="61">
                  <c:v>10.5</c:v>
                </c:pt>
                <c:pt idx="62">
                  <c:v>10.8</c:v>
                </c:pt>
                <c:pt idx="63">
                  <c:v>11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11.8</c:v>
                </c:pt>
                <c:pt idx="68">
                  <c:v>11.9</c:v>
                </c:pt>
                <c:pt idx="69">
                  <c:v>12</c:v>
                </c:pt>
                <c:pt idx="70">
                  <c:v>12.2</c:v>
                </c:pt>
                <c:pt idx="71">
                  <c:v>12.3</c:v>
                </c:pt>
                <c:pt idx="72">
                  <c:v>12.4</c:v>
                </c:pt>
                <c:pt idx="73">
                  <c:v>12.5</c:v>
                </c:pt>
                <c:pt idx="74">
                  <c:v>12.6</c:v>
                </c:pt>
                <c:pt idx="75">
                  <c:v>12.7</c:v>
                </c:pt>
                <c:pt idx="76">
                  <c:v>12.8</c:v>
                </c:pt>
                <c:pt idx="77">
                  <c:v>12.9</c:v>
                </c:pt>
                <c:pt idx="78">
                  <c:v>13</c:v>
                </c:pt>
                <c:pt idx="79">
                  <c:v>13.1</c:v>
                </c:pt>
                <c:pt idx="80">
                  <c:v>13.2</c:v>
                </c:pt>
                <c:pt idx="81">
                  <c:v>13.3</c:v>
                </c:pt>
                <c:pt idx="82">
                  <c:v>13.5</c:v>
                </c:pt>
                <c:pt idx="83">
                  <c:v>13.6</c:v>
                </c:pt>
                <c:pt idx="84">
                  <c:v>13.7</c:v>
                </c:pt>
                <c:pt idx="85">
                  <c:v>13.8</c:v>
                </c:pt>
                <c:pt idx="86">
                  <c:v>13.9</c:v>
                </c:pt>
                <c:pt idx="87">
                  <c:v>14</c:v>
                </c:pt>
                <c:pt idx="88">
                  <c:v>14.1</c:v>
                </c:pt>
                <c:pt idx="89">
                  <c:v>14.2</c:v>
                </c:pt>
                <c:pt idx="90">
                  <c:v>14.4</c:v>
                </c:pt>
                <c:pt idx="91">
                  <c:v>14.6</c:v>
                </c:pt>
                <c:pt idx="92">
                  <c:v>14.7</c:v>
                </c:pt>
                <c:pt idx="93">
                  <c:v>14.8</c:v>
                </c:pt>
                <c:pt idx="94">
                  <c:v>15</c:v>
                </c:pt>
                <c:pt idx="95">
                  <c:v>15.1</c:v>
                </c:pt>
                <c:pt idx="96">
                  <c:v>15.2</c:v>
                </c:pt>
                <c:pt idx="97">
                  <c:v>15.4</c:v>
                </c:pt>
                <c:pt idx="98">
                  <c:v>15.5</c:v>
                </c:pt>
                <c:pt idx="99">
                  <c:v>15.6</c:v>
                </c:pt>
                <c:pt idx="100">
                  <c:v>15.7</c:v>
                </c:pt>
                <c:pt idx="101">
                  <c:v>15.9</c:v>
                </c:pt>
                <c:pt idx="102">
                  <c:v>16</c:v>
                </c:pt>
                <c:pt idx="103">
                  <c:v>16.1</c:v>
                </c:pt>
                <c:pt idx="104">
                  <c:v>16.2</c:v>
                </c:pt>
                <c:pt idx="105">
                  <c:v>16.3</c:v>
                </c:pt>
                <c:pt idx="106">
                  <c:v>16.4</c:v>
                </c:pt>
                <c:pt idx="107">
                  <c:v>16.5</c:v>
                </c:pt>
                <c:pt idx="108">
                  <c:v>16.6</c:v>
                </c:pt>
                <c:pt idx="109">
                  <c:v>16.7</c:v>
                </c:pt>
                <c:pt idx="110">
                  <c:v>16.8</c:v>
                </c:pt>
                <c:pt idx="111">
                  <c:v>16.9</c:v>
                </c:pt>
                <c:pt idx="112">
                  <c:v>17</c:v>
                </c:pt>
                <c:pt idx="113">
                  <c:v>17.1</c:v>
                </c:pt>
                <c:pt idx="114">
                  <c:v>17.2</c:v>
                </c:pt>
                <c:pt idx="115">
                  <c:v>17.3</c:v>
                </c:pt>
                <c:pt idx="116">
                  <c:v>17.4</c:v>
                </c:pt>
                <c:pt idx="117">
                  <c:v>17.5</c:v>
                </c:pt>
                <c:pt idx="118">
                  <c:v>17.6</c:v>
                </c:pt>
                <c:pt idx="119">
                  <c:v>17.7</c:v>
                </c:pt>
                <c:pt idx="120">
                  <c:v>17.8</c:v>
                </c:pt>
                <c:pt idx="121">
                  <c:v>17.9</c:v>
                </c:pt>
                <c:pt idx="122">
                  <c:v>18</c:v>
                </c:pt>
                <c:pt idx="123">
                  <c:v>18.1</c:v>
                </c:pt>
                <c:pt idx="124">
                  <c:v>18.2</c:v>
                </c:pt>
                <c:pt idx="125">
                  <c:v>18.3</c:v>
                </c:pt>
                <c:pt idx="126">
                  <c:v>18.4</c:v>
                </c:pt>
                <c:pt idx="127">
                  <c:v>18.5</c:v>
                </c:pt>
                <c:pt idx="128">
                  <c:v>18.8</c:v>
                </c:pt>
                <c:pt idx="129">
                  <c:v>18.9</c:v>
                </c:pt>
                <c:pt idx="130">
                  <c:v>19</c:v>
                </c:pt>
                <c:pt idx="131">
                  <c:v>19.1</c:v>
                </c:pt>
                <c:pt idx="132">
                  <c:v>19.2</c:v>
                </c:pt>
                <c:pt idx="133">
                  <c:v>19.5</c:v>
                </c:pt>
                <c:pt idx="134">
                  <c:v>19.8</c:v>
                </c:pt>
                <c:pt idx="135">
                  <c:v>20</c:v>
                </c:pt>
                <c:pt idx="136">
                  <c:v>20.2</c:v>
                </c:pt>
                <c:pt idx="137">
                  <c:v>20.3</c:v>
                </c:pt>
                <c:pt idx="138">
                  <c:v>20.4</c:v>
                </c:pt>
                <c:pt idx="139">
                  <c:v>20.5</c:v>
                </c:pt>
                <c:pt idx="140">
                  <c:v>20.6</c:v>
                </c:pt>
                <c:pt idx="141">
                  <c:v>20.9</c:v>
                </c:pt>
                <c:pt idx="142">
                  <c:v>21.2</c:v>
                </c:pt>
                <c:pt idx="143">
                  <c:v>21.3</c:v>
                </c:pt>
                <c:pt idx="144">
                  <c:v>21.7</c:v>
                </c:pt>
                <c:pt idx="145">
                  <c:v>22.2</c:v>
                </c:pt>
                <c:pt idx="146">
                  <c:v>22.8</c:v>
                </c:pt>
                <c:pt idx="147">
                  <c:v>23</c:v>
                </c:pt>
                <c:pt idx="148">
                  <c:v>24</c:v>
                </c:pt>
                <c:pt idx="149">
                  <c:v>24.2</c:v>
                </c:pt>
                <c:pt idx="150">
                  <c:v>25.3</c:v>
                </c:pt>
                <c:pt idx="151">
                  <c:v>25.6</c:v>
                </c:pt>
                <c:pt idx="152">
                  <c:v>25.9</c:v>
                </c:pt>
                <c:pt idx="153">
                  <c:v>26.4</c:v>
                </c:pt>
                <c:pt idx="154">
                  <c:v>26.6</c:v>
                </c:pt>
                <c:pt idx="155">
                  <c:v>26.8</c:v>
                </c:pt>
                <c:pt idx="156">
                  <c:v>26.9</c:v>
                </c:pt>
                <c:pt idx="157">
                  <c:v>27.1</c:v>
                </c:pt>
                <c:pt idx="158">
                  <c:v>27.3</c:v>
                </c:pt>
                <c:pt idx="159">
                  <c:v>27.5</c:v>
                </c:pt>
                <c:pt idx="160">
                  <c:v>27.6</c:v>
                </c:pt>
                <c:pt idx="161">
                  <c:v>28</c:v>
                </c:pt>
                <c:pt idx="162">
                  <c:v>28.2</c:v>
                </c:pt>
                <c:pt idx="163">
                  <c:v>28.4</c:v>
                </c:pt>
                <c:pt idx="164">
                  <c:v>28.6</c:v>
                </c:pt>
                <c:pt idx="165">
                  <c:v>29.1</c:v>
                </c:pt>
                <c:pt idx="166">
                  <c:v>29.3</c:v>
                </c:pt>
                <c:pt idx="167">
                  <c:v>29.4</c:v>
                </c:pt>
                <c:pt idx="168">
                  <c:v>29.6</c:v>
                </c:pt>
                <c:pt idx="169">
                  <c:v>30</c:v>
                </c:pt>
                <c:pt idx="170">
                  <c:v>30.1</c:v>
                </c:pt>
                <c:pt idx="171">
                  <c:v>30.2</c:v>
                </c:pt>
                <c:pt idx="172">
                  <c:v>30.3</c:v>
                </c:pt>
                <c:pt idx="173">
                  <c:v>30.4</c:v>
                </c:pt>
                <c:pt idx="174">
                  <c:v>30.6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31</c:v>
                </c:pt>
                <c:pt idx="179">
                  <c:v>31.3</c:v>
                </c:pt>
                <c:pt idx="180">
                  <c:v>31.4</c:v>
                </c:pt>
                <c:pt idx="181">
                  <c:v>31.5</c:v>
                </c:pt>
                <c:pt idx="182">
                  <c:v>31.7</c:v>
                </c:pt>
                <c:pt idx="183">
                  <c:v>31.9</c:v>
                </c:pt>
                <c:pt idx="184">
                  <c:v>32</c:v>
                </c:pt>
                <c:pt idx="185">
                  <c:v>32.1</c:v>
                </c:pt>
                <c:pt idx="186">
                  <c:v>32.3</c:v>
                </c:pt>
                <c:pt idx="187">
                  <c:v>32.4</c:v>
                </c:pt>
                <c:pt idx="188">
                  <c:v>32.5</c:v>
                </c:pt>
                <c:pt idx="189">
                  <c:v>32.6</c:v>
                </c:pt>
                <c:pt idx="190">
                  <c:v>32.7</c:v>
                </c:pt>
                <c:pt idx="191">
                  <c:v>32.8</c:v>
                </c:pt>
                <c:pt idx="192">
                  <c:v>32.9</c:v>
                </c:pt>
                <c:pt idx="193">
                  <c:v>33</c:v>
                </c:pt>
                <c:pt idx="194">
                  <c:v>33.2</c:v>
                </c:pt>
                <c:pt idx="195">
                  <c:v>33.3</c:v>
                </c:pt>
                <c:pt idx="196">
                  <c:v>33.4</c:v>
                </c:pt>
                <c:pt idx="197">
                  <c:v>33.5</c:v>
                </c:pt>
                <c:pt idx="198">
                  <c:v>33.6</c:v>
                </c:pt>
                <c:pt idx="199">
                  <c:v>33.9</c:v>
                </c:pt>
                <c:pt idx="200">
                  <c:v>34</c:v>
                </c:pt>
                <c:pt idx="201">
                  <c:v>34.4</c:v>
                </c:pt>
                <c:pt idx="202">
                  <c:v>34.5</c:v>
                </c:pt>
                <c:pt idx="203">
                  <c:v>34.6</c:v>
                </c:pt>
                <c:pt idx="204">
                  <c:v>34.7</c:v>
                </c:pt>
                <c:pt idx="205">
                  <c:v>34.8</c:v>
                </c:pt>
                <c:pt idx="206">
                  <c:v>34.9</c:v>
                </c:pt>
                <c:pt idx="207">
                  <c:v>35.3</c:v>
                </c:pt>
                <c:pt idx="208">
                  <c:v>35.4</c:v>
                </c:pt>
                <c:pt idx="209">
                  <c:v>35.5</c:v>
                </c:pt>
                <c:pt idx="210">
                  <c:v>35.7</c:v>
                </c:pt>
                <c:pt idx="211">
                  <c:v>35.8</c:v>
                </c:pt>
                <c:pt idx="212">
                  <c:v>35.9</c:v>
                </c:pt>
                <c:pt idx="213">
                  <c:v>36.1</c:v>
                </c:pt>
                <c:pt idx="214">
                  <c:v>36.6</c:v>
                </c:pt>
                <c:pt idx="215">
                  <c:v>37.1</c:v>
                </c:pt>
                <c:pt idx="216">
                  <c:v>37.2</c:v>
                </c:pt>
                <c:pt idx="217">
                  <c:v>37.3</c:v>
                </c:pt>
                <c:pt idx="218">
                  <c:v>37.7</c:v>
                </c:pt>
                <c:pt idx="219">
                  <c:v>37.8</c:v>
                </c:pt>
                <c:pt idx="220">
                  <c:v>37.9</c:v>
                </c:pt>
                <c:pt idx="221">
                  <c:v>38</c:v>
                </c:pt>
                <c:pt idx="222">
                  <c:v>38.2</c:v>
                </c:pt>
                <c:pt idx="223">
                  <c:v>38.3</c:v>
                </c:pt>
                <c:pt idx="224">
                  <c:v>38.5</c:v>
                </c:pt>
                <c:pt idx="225">
                  <c:v>38.6</c:v>
                </c:pt>
                <c:pt idx="226">
                  <c:v>39.2</c:v>
                </c:pt>
                <c:pt idx="227">
                  <c:v>39.6</c:v>
                </c:pt>
                <c:pt idx="228">
                  <c:v>39.7</c:v>
                </c:pt>
                <c:pt idx="229">
                  <c:v>39.8</c:v>
                </c:pt>
                <c:pt idx="230">
                  <c:v>40.1</c:v>
                </c:pt>
                <c:pt idx="231">
                  <c:v>40.9</c:v>
                </c:pt>
                <c:pt idx="232">
                  <c:v>41.3</c:v>
                </c:pt>
                <c:pt idx="233">
                  <c:v>41.4</c:v>
                </c:pt>
                <c:pt idx="234">
                  <c:v>42.7</c:v>
                </c:pt>
                <c:pt idx="235">
                  <c:v>43.8</c:v>
                </c:pt>
                <c:pt idx="236">
                  <c:v>(blank)</c:v>
                </c:pt>
              </c:strCache>
            </c:strRef>
          </c:cat>
          <c:val>
            <c:numRef>
              <c:f>'Pivot tables'!$H$4:$H$241</c:f>
              <c:numCache>
                <c:formatCode>General</c:formatCode>
                <c:ptCount val="237"/>
                <c:pt idx="0">
                  <c:v>54.135294117647057</c:v>
                </c:pt>
                <c:pt idx="1">
                  <c:v>50.7</c:v>
                </c:pt>
                <c:pt idx="2">
                  <c:v>49.78</c:v>
                </c:pt>
                <c:pt idx="3">
                  <c:v>48.7</c:v>
                </c:pt>
                <c:pt idx="4">
                  <c:v>50.4</c:v>
                </c:pt>
                <c:pt idx="5">
                  <c:v>27</c:v>
                </c:pt>
                <c:pt idx="6">
                  <c:v>40.5</c:v>
                </c:pt>
                <c:pt idx="7">
                  <c:v>29.5</c:v>
                </c:pt>
                <c:pt idx="8">
                  <c:v>45.5</c:v>
                </c:pt>
                <c:pt idx="9">
                  <c:v>45.4</c:v>
                </c:pt>
                <c:pt idx="10">
                  <c:v>36.9</c:v>
                </c:pt>
                <c:pt idx="11">
                  <c:v>43.05</c:v>
                </c:pt>
                <c:pt idx="12">
                  <c:v>53.9</c:v>
                </c:pt>
                <c:pt idx="13">
                  <c:v>51.95</c:v>
                </c:pt>
                <c:pt idx="14">
                  <c:v>43.2</c:v>
                </c:pt>
                <c:pt idx="15">
                  <c:v>54.4</c:v>
                </c:pt>
                <c:pt idx="16">
                  <c:v>49.333333333333336</c:v>
                </c:pt>
                <c:pt idx="17">
                  <c:v>60.349999999999994</c:v>
                </c:pt>
                <c:pt idx="18">
                  <c:v>41.6</c:v>
                </c:pt>
                <c:pt idx="19">
                  <c:v>57.85</c:v>
                </c:pt>
                <c:pt idx="20">
                  <c:v>44.25</c:v>
                </c:pt>
                <c:pt idx="21">
                  <c:v>30.274999999999999</c:v>
                </c:pt>
                <c:pt idx="22">
                  <c:v>48.366666666666674</c:v>
                </c:pt>
                <c:pt idx="23">
                  <c:v>45.2</c:v>
                </c:pt>
                <c:pt idx="24">
                  <c:v>29.3</c:v>
                </c:pt>
                <c:pt idx="25">
                  <c:v>53.7</c:v>
                </c:pt>
                <c:pt idx="26">
                  <c:v>44.8</c:v>
                </c:pt>
                <c:pt idx="27">
                  <c:v>21.7</c:v>
                </c:pt>
                <c:pt idx="28">
                  <c:v>44.7</c:v>
                </c:pt>
                <c:pt idx="29">
                  <c:v>43.1</c:v>
                </c:pt>
                <c:pt idx="30">
                  <c:v>32.25</c:v>
                </c:pt>
                <c:pt idx="31">
                  <c:v>37.25</c:v>
                </c:pt>
                <c:pt idx="32">
                  <c:v>63.2</c:v>
                </c:pt>
                <c:pt idx="33">
                  <c:v>49.5</c:v>
                </c:pt>
                <c:pt idx="34">
                  <c:v>37.35</c:v>
                </c:pt>
                <c:pt idx="35">
                  <c:v>53.5</c:v>
                </c:pt>
                <c:pt idx="36">
                  <c:v>54.5</c:v>
                </c:pt>
                <c:pt idx="37">
                  <c:v>44.65</c:v>
                </c:pt>
                <c:pt idx="38">
                  <c:v>58.1</c:v>
                </c:pt>
                <c:pt idx="39">
                  <c:v>60.85</c:v>
                </c:pt>
                <c:pt idx="40">
                  <c:v>52.4</c:v>
                </c:pt>
                <c:pt idx="41">
                  <c:v>58.55</c:v>
                </c:pt>
                <c:pt idx="42">
                  <c:v>54.4</c:v>
                </c:pt>
                <c:pt idx="43">
                  <c:v>46.333333333333336</c:v>
                </c:pt>
                <c:pt idx="44">
                  <c:v>40.799999999999997</c:v>
                </c:pt>
                <c:pt idx="45">
                  <c:v>27.7</c:v>
                </c:pt>
                <c:pt idx="46">
                  <c:v>42.7</c:v>
                </c:pt>
                <c:pt idx="47">
                  <c:v>40.999999999999993</c:v>
                </c:pt>
                <c:pt idx="48">
                  <c:v>52.05</c:v>
                </c:pt>
                <c:pt idx="49">
                  <c:v>42.8</c:v>
                </c:pt>
                <c:pt idx="50">
                  <c:v>23.5</c:v>
                </c:pt>
                <c:pt idx="51">
                  <c:v>56.15</c:v>
                </c:pt>
                <c:pt idx="52">
                  <c:v>35</c:v>
                </c:pt>
                <c:pt idx="53">
                  <c:v>38.5</c:v>
                </c:pt>
                <c:pt idx="54">
                  <c:v>42.75</c:v>
                </c:pt>
                <c:pt idx="55">
                  <c:v>49.3</c:v>
                </c:pt>
                <c:pt idx="56">
                  <c:v>40.25</c:v>
                </c:pt>
                <c:pt idx="57">
                  <c:v>43.5</c:v>
                </c:pt>
                <c:pt idx="58">
                  <c:v>47.9</c:v>
                </c:pt>
                <c:pt idx="59">
                  <c:v>35</c:v>
                </c:pt>
                <c:pt idx="60">
                  <c:v>30.450000000000003</c:v>
                </c:pt>
                <c:pt idx="61">
                  <c:v>51.6</c:v>
                </c:pt>
                <c:pt idx="62">
                  <c:v>117.5</c:v>
                </c:pt>
                <c:pt idx="63">
                  <c:v>25.05</c:v>
                </c:pt>
                <c:pt idx="64">
                  <c:v>46.8</c:v>
                </c:pt>
                <c:pt idx="65">
                  <c:v>26.2</c:v>
                </c:pt>
                <c:pt idx="66">
                  <c:v>47.65</c:v>
                </c:pt>
                <c:pt idx="67">
                  <c:v>40.299999999999997</c:v>
                </c:pt>
                <c:pt idx="68">
                  <c:v>37.5</c:v>
                </c:pt>
                <c:pt idx="69">
                  <c:v>27.1</c:v>
                </c:pt>
                <c:pt idx="70">
                  <c:v>28.35</c:v>
                </c:pt>
                <c:pt idx="71">
                  <c:v>29.5</c:v>
                </c:pt>
                <c:pt idx="72">
                  <c:v>31.3</c:v>
                </c:pt>
                <c:pt idx="73">
                  <c:v>38.049999999999997</c:v>
                </c:pt>
                <c:pt idx="74">
                  <c:v>42.5</c:v>
                </c:pt>
                <c:pt idx="75">
                  <c:v>32.9</c:v>
                </c:pt>
                <c:pt idx="76">
                  <c:v>31</c:v>
                </c:pt>
                <c:pt idx="77">
                  <c:v>38.300000000000004</c:v>
                </c:pt>
                <c:pt idx="78">
                  <c:v>38.950000000000003</c:v>
                </c:pt>
                <c:pt idx="79">
                  <c:v>38.266666666666666</c:v>
                </c:pt>
                <c:pt idx="80">
                  <c:v>37.1</c:v>
                </c:pt>
                <c:pt idx="81">
                  <c:v>42.783333333333339</c:v>
                </c:pt>
                <c:pt idx="82">
                  <c:v>21.1</c:v>
                </c:pt>
                <c:pt idx="83">
                  <c:v>32.48571428571428</c:v>
                </c:pt>
                <c:pt idx="84">
                  <c:v>29.133333333333336</c:v>
                </c:pt>
                <c:pt idx="85">
                  <c:v>17.8</c:v>
                </c:pt>
                <c:pt idx="86">
                  <c:v>30.333333333333332</c:v>
                </c:pt>
                <c:pt idx="87">
                  <c:v>42.6</c:v>
                </c:pt>
                <c:pt idx="88">
                  <c:v>37.549999999999997</c:v>
                </c:pt>
                <c:pt idx="89">
                  <c:v>24.8</c:v>
                </c:pt>
                <c:pt idx="90">
                  <c:v>50.2</c:v>
                </c:pt>
                <c:pt idx="91">
                  <c:v>26.5</c:v>
                </c:pt>
                <c:pt idx="92">
                  <c:v>25.25</c:v>
                </c:pt>
                <c:pt idx="93">
                  <c:v>7.6</c:v>
                </c:pt>
                <c:pt idx="94">
                  <c:v>27.65</c:v>
                </c:pt>
                <c:pt idx="95">
                  <c:v>43.7</c:v>
                </c:pt>
                <c:pt idx="96">
                  <c:v>31.950000000000003</c:v>
                </c:pt>
                <c:pt idx="97">
                  <c:v>55.1</c:v>
                </c:pt>
                <c:pt idx="98">
                  <c:v>37.4</c:v>
                </c:pt>
                <c:pt idx="99">
                  <c:v>36.966666666666669</c:v>
                </c:pt>
                <c:pt idx="100">
                  <c:v>38.1</c:v>
                </c:pt>
                <c:pt idx="101">
                  <c:v>39.566666666666663</c:v>
                </c:pt>
                <c:pt idx="102">
                  <c:v>11.6</c:v>
                </c:pt>
                <c:pt idx="103">
                  <c:v>33.400000000000006</c:v>
                </c:pt>
                <c:pt idx="104">
                  <c:v>36.216666666666661</c:v>
                </c:pt>
                <c:pt idx="105">
                  <c:v>24.9</c:v>
                </c:pt>
                <c:pt idx="106">
                  <c:v>42.599999999999994</c:v>
                </c:pt>
                <c:pt idx="107">
                  <c:v>28.433333333333334</c:v>
                </c:pt>
                <c:pt idx="108">
                  <c:v>55.3</c:v>
                </c:pt>
                <c:pt idx="109">
                  <c:v>16.7</c:v>
                </c:pt>
                <c:pt idx="110">
                  <c:v>18.2</c:v>
                </c:pt>
                <c:pt idx="111">
                  <c:v>31.860000000000003</c:v>
                </c:pt>
                <c:pt idx="112">
                  <c:v>24.75</c:v>
                </c:pt>
                <c:pt idx="113">
                  <c:v>40</c:v>
                </c:pt>
                <c:pt idx="114">
                  <c:v>38.300000000000004</c:v>
                </c:pt>
                <c:pt idx="115">
                  <c:v>36.700000000000003</c:v>
                </c:pt>
                <c:pt idx="116">
                  <c:v>18.350000000000001</c:v>
                </c:pt>
                <c:pt idx="117">
                  <c:v>29.333333333333332</c:v>
                </c:pt>
                <c:pt idx="118">
                  <c:v>27.05</c:v>
                </c:pt>
                <c:pt idx="119">
                  <c:v>30.900000000000002</c:v>
                </c:pt>
                <c:pt idx="120">
                  <c:v>23.7</c:v>
                </c:pt>
                <c:pt idx="121">
                  <c:v>22.1</c:v>
                </c:pt>
                <c:pt idx="122">
                  <c:v>26.9</c:v>
                </c:pt>
                <c:pt idx="123">
                  <c:v>25.299999999999997</c:v>
                </c:pt>
                <c:pt idx="124">
                  <c:v>32.166666666666664</c:v>
                </c:pt>
                <c:pt idx="125">
                  <c:v>46.6</c:v>
                </c:pt>
                <c:pt idx="126">
                  <c:v>25.7</c:v>
                </c:pt>
                <c:pt idx="127">
                  <c:v>28.1</c:v>
                </c:pt>
                <c:pt idx="128">
                  <c:v>40.6</c:v>
                </c:pt>
                <c:pt idx="129">
                  <c:v>20.8</c:v>
                </c:pt>
                <c:pt idx="130">
                  <c:v>22.3</c:v>
                </c:pt>
                <c:pt idx="131">
                  <c:v>34</c:v>
                </c:pt>
                <c:pt idx="132">
                  <c:v>41.9</c:v>
                </c:pt>
                <c:pt idx="133">
                  <c:v>42.2</c:v>
                </c:pt>
                <c:pt idx="134">
                  <c:v>37.5</c:v>
                </c:pt>
                <c:pt idx="135">
                  <c:v>29.4</c:v>
                </c:pt>
                <c:pt idx="136">
                  <c:v>22.8</c:v>
                </c:pt>
                <c:pt idx="137">
                  <c:v>46.7</c:v>
                </c:pt>
                <c:pt idx="138">
                  <c:v>23.8</c:v>
                </c:pt>
                <c:pt idx="139">
                  <c:v>25.6</c:v>
                </c:pt>
                <c:pt idx="140">
                  <c:v>34.1</c:v>
                </c:pt>
                <c:pt idx="141">
                  <c:v>25.7</c:v>
                </c:pt>
                <c:pt idx="142">
                  <c:v>35.1</c:v>
                </c:pt>
                <c:pt idx="143">
                  <c:v>42.2</c:v>
                </c:pt>
                <c:pt idx="144">
                  <c:v>33.275000000000006</c:v>
                </c:pt>
                <c:pt idx="145">
                  <c:v>44</c:v>
                </c:pt>
                <c:pt idx="146">
                  <c:v>36.6</c:v>
                </c:pt>
                <c:pt idx="147">
                  <c:v>31.25</c:v>
                </c:pt>
                <c:pt idx="148">
                  <c:v>14.4</c:v>
                </c:pt>
                <c:pt idx="149">
                  <c:v>13.4</c:v>
                </c:pt>
                <c:pt idx="150">
                  <c:v>24.15</c:v>
                </c:pt>
                <c:pt idx="151">
                  <c:v>15.6</c:v>
                </c:pt>
                <c:pt idx="152">
                  <c:v>22.1</c:v>
                </c:pt>
                <c:pt idx="153">
                  <c:v>38.1</c:v>
                </c:pt>
                <c:pt idx="154">
                  <c:v>37.5</c:v>
                </c:pt>
                <c:pt idx="155">
                  <c:v>35.5</c:v>
                </c:pt>
                <c:pt idx="156">
                  <c:v>15.5</c:v>
                </c:pt>
                <c:pt idx="157">
                  <c:v>17.399999999999999</c:v>
                </c:pt>
                <c:pt idx="158">
                  <c:v>36.5</c:v>
                </c:pt>
                <c:pt idx="159">
                  <c:v>41</c:v>
                </c:pt>
                <c:pt idx="160">
                  <c:v>37.4</c:v>
                </c:pt>
                <c:pt idx="161">
                  <c:v>40.799999999999997</c:v>
                </c:pt>
                <c:pt idx="162">
                  <c:v>43.4</c:v>
                </c:pt>
                <c:pt idx="163">
                  <c:v>34.6</c:v>
                </c:pt>
                <c:pt idx="164">
                  <c:v>42.5</c:v>
                </c:pt>
                <c:pt idx="165">
                  <c:v>40.299999999999997</c:v>
                </c:pt>
                <c:pt idx="166">
                  <c:v>33.6</c:v>
                </c:pt>
                <c:pt idx="167">
                  <c:v>13.2</c:v>
                </c:pt>
                <c:pt idx="168">
                  <c:v>31.25</c:v>
                </c:pt>
                <c:pt idx="169">
                  <c:v>22.8</c:v>
                </c:pt>
                <c:pt idx="170">
                  <c:v>55.3</c:v>
                </c:pt>
                <c:pt idx="171">
                  <c:v>36.5</c:v>
                </c:pt>
                <c:pt idx="172">
                  <c:v>20.85</c:v>
                </c:pt>
                <c:pt idx="173">
                  <c:v>31.05</c:v>
                </c:pt>
                <c:pt idx="174">
                  <c:v>50.9</c:v>
                </c:pt>
                <c:pt idx="175">
                  <c:v>18.3</c:v>
                </c:pt>
                <c:pt idx="176">
                  <c:v>36.799999999999997</c:v>
                </c:pt>
                <c:pt idx="177">
                  <c:v>25.950000000000003</c:v>
                </c:pt>
                <c:pt idx="178">
                  <c:v>19</c:v>
                </c:pt>
                <c:pt idx="179">
                  <c:v>25.799999999999997</c:v>
                </c:pt>
                <c:pt idx="180">
                  <c:v>27.8</c:v>
                </c:pt>
                <c:pt idx="181">
                  <c:v>28.733333333333331</c:v>
                </c:pt>
                <c:pt idx="182">
                  <c:v>15.433333333333332</c:v>
                </c:pt>
                <c:pt idx="183">
                  <c:v>16.100000000000001</c:v>
                </c:pt>
                <c:pt idx="184">
                  <c:v>25.35</c:v>
                </c:pt>
                <c:pt idx="185">
                  <c:v>27</c:v>
                </c:pt>
                <c:pt idx="186">
                  <c:v>48</c:v>
                </c:pt>
                <c:pt idx="187">
                  <c:v>40.200000000000003</c:v>
                </c:pt>
                <c:pt idx="188">
                  <c:v>36.299999999999997</c:v>
                </c:pt>
                <c:pt idx="189">
                  <c:v>32.65</c:v>
                </c:pt>
                <c:pt idx="190">
                  <c:v>30.5</c:v>
                </c:pt>
                <c:pt idx="191">
                  <c:v>43.400000000000006</c:v>
                </c:pt>
                <c:pt idx="192">
                  <c:v>47.1</c:v>
                </c:pt>
                <c:pt idx="193">
                  <c:v>42</c:v>
                </c:pt>
                <c:pt idx="194">
                  <c:v>46.1</c:v>
                </c:pt>
                <c:pt idx="195">
                  <c:v>39.4</c:v>
                </c:pt>
                <c:pt idx="196">
                  <c:v>42.2</c:v>
                </c:pt>
                <c:pt idx="197">
                  <c:v>35.049999999999997</c:v>
                </c:pt>
                <c:pt idx="198">
                  <c:v>42.4</c:v>
                </c:pt>
                <c:pt idx="199">
                  <c:v>41.5</c:v>
                </c:pt>
                <c:pt idx="200">
                  <c:v>39.1</c:v>
                </c:pt>
                <c:pt idx="201">
                  <c:v>41.150000000000006</c:v>
                </c:pt>
                <c:pt idx="202">
                  <c:v>43.15</c:v>
                </c:pt>
                <c:pt idx="203">
                  <c:v>34.049999999999997</c:v>
                </c:pt>
                <c:pt idx="204">
                  <c:v>41.1</c:v>
                </c:pt>
                <c:pt idx="205">
                  <c:v>42.199999999999996</c:v>
                </c:pt>
                <c:pt idx="206">
                  <c:v>34.1</c:v>
                </c:pt>
                <c:pt idx="207">
                  <c:v>37.700000000000003</c:v>
                </c:pt>
                <c:pt idx="208">
                  <c:v>78</c:v>
                </c:pt>
                <c:pt idx="209">
                  <c:v>40.799999999999997</c:v>
                </c:pt>
                <c:pt idx="210">
                  <c:v>50.5</c:v>
                </c:pt>
                <c:pt idx="211">
                  <c:v>48.5</c:v>
                </c:pt>
                <c:pt idx="212">
                  <c:v>49.15</c:v>
                </c:pt>
                <c:pt idx="213">
                  <c:v>34.700000000000003</c:v>
                </c:pt>
                <c:pt idx="214">
                  <c:v>38.200000000000003</c:v>
                </c:pt>
                <c:pt idx="215">
                  <c:v>31.9</c:v>
                </c:pt>
                <c:pt idx="216">
                  <c:v>78.3</c:v>
                </c:pt>
                <c:pt idx="217">
                  <c:v>37.4</c:v>
                </c:pt>
                <c:pt idx="218">
                  <c:v>37</c:v>
                </c:pt>
                <c:pt idx="219">
                  <c:v>39.700000000000003</c:v>
                </c:pt>
                <c:pt idx="220">
                  <c:v>34.200000000000003</c:v>
                </c:pt>
                <c:pt idx="221">
                  <c:v>35.700000000000003</c:v>
                </c:pt>
                <c:pt idx="222">
                  <c:v>29.8</c:v>
                </c:pt>
                <c:pt idx="223">
                  <c:v>34.950000000000003</c:v>
                </c:pt>
                <c:pt idx="224">
                  <c:v>37.6</c:v>
                </c:pt>
                <c:pt idx="225">
                  <c:v>62.9</c:v>
                </c:pt>
                <c:pt idx="226">
                  <c:v>30</c:v>
                </c:pt>
                <c:pt idx="227">
                  <c:v>38.799999999999997</c:v>
                </c:pt>
                <c:pt idx="228">
                  <c:v>32.4</c:v>
                </c:pt>
                <c:pt idx="229">
                  <c:v>39.6</c:v>
                </c:pt>
                <c:pt idx="230">
                  <c:v>44.3</c:v>
                </c:pt>
                <c:pt idx="231">
                  <c:v>54.35</c:v>
                </c:pt>
                <c:pt idx="232">
                  <c:v>47.900000000000006</c:v>
                </c:pt>
                <c:pt idx="233">
                  <c:v>63.3</c:v>
                </c:pt>
                <c:pt idx="234">
                  <c:v>35.299999999999997</c:v>
                </c:pt>
                <c:pt idx="235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D-4D74-B82C-995FD52C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38064"/>
        <c:axId val="445638392"/>
        <c:axId val="442163368"/>
      </c:line3DChart>
      <c:catAx>
        <c:axId val="4456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8392"/>
        <c:crosses val="autoZero"/>
        <c:auto val="1"/>
        <c:lblAlgn val="ctr"/>
        <c:lblOffset val="100"/>
        <c:noMultiLvlLbl val="0"/>
      </c:catAx>
      <c:valAx>
        <c:axId val="44563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8064"/>
        <c:crosses val="autoZero"/>
        <c:crossBetween val="between"/>
      </c:valAx>
      <c:serAx>
        <c:axId val="442163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839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hackathon (Recovered).xlsx]Pivot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by distance</a:t>
            </a:r>
            <a:endParaRPr lang="en-US"/>
          </a:p>
        </c:rich>
      </c:tx>
      <c:layout>
        <c:manualLayout>
          <c:xMode val="edge"/>
          <c:yMode val="edge"/>
          <c:x val="0.6562290026246717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Sheet8!$J$4:$J$264</c:f>
              <c:strCache>
                <c:ptCount val="260"/>
                <c:pt idx="0">
                  <c:v>23.38284</c:v>
                </c:pt>
                <c:pt idx="1">
                  <c:v>49.66105</c:v>
                </c:pt>
                <c:pt idx="2">
                  <c:v>56.47425</c:v>
                </c:pt>
                <c:pt idx="3">
                  <c:v>57.58945</c:v>
                </c:pt>
                <c:pt idx="4">
                  <c:v>82.88643</c:v>
                </c:pt>
                <c:pt idx="5">
                  <c:v>84.87882</c:v>
                </c:pt>
                <c:pt idx="6">
                  <c:v>87.30222</c:v>
                </c:pt>
                <c:pt idx="7">
                  <c:v>90.45606</c:v>
                </c:pt>
                <c:pt idx="8">
                  <c:v>104.8101</c:v>
                </c:pt>
                <c:pt idx="9">
                  <c:v>109.9455</c:v>
                </c:pt>
                <c:pt idx="10">
                  <c:v>121.7262</c:v>
                </c:pt>
                <c:pt idx="11">
                  <c:v>122.3619</c:v>
                </c:pt>
                <c:pt idx="12">
                  <c:v>123.7429</c:v>
                </c:pt>
                <c:pt idx="13">
                  <c:v>124.9912</c:v>
                </c:pt>
                <c:pt idx="14">
                  <c:v>126.7286</c:v>
                </c:pt>
                <c:pt idx="15">
                  <c:v>130.9945</c:v>
                </c:pt>
                <c:pt idx="16">
                  <c:v>132.5469</c:v>
                </c:pt>
                <c:pt idx="17">
                  <c:v>143.8383</c:v>
                </c:pt>
                <c:pt idx="18">
                  <c:v>150.9347</c:v>
                </c:pt>
                <c:pt idx="19">
                  <c:v>156.2442</c:v>
                </c:pt>
                <c:pt idx="20">
                  <c:v>157.6052</c:v>
                </c:pt>
                <c:pt idx="21">
                  <c:v>161.942</c:v>
                </c:pt>
                <c:pt idx="22">
                  <c:v>167.5989</c:v>
                </c:pt>
                <c:pt idx="23">
                  <c:v>169.9803</c:v>
                </c:pt>
                <c:pt idx="24">
                  <c:v>170.1289</c:v>
                </c:pt>
                <c:pt idx="25">
                  <c:v>170.7311</c:v>
                </c:pt>
                <c:pt idx="26">
                  <c:v>175.6294</c:v>
                </c:pt>
                <c:pt idx="27">
                  <c:v>179.4538</c:v>
                </c:pt>
                <c:pt idx="28">
                  <c:v>181.0766</c:v>
                </c:pt>
                <c:pt idx="29">
                  <c:v>184.3302</c:v>
                </c:pt>
                <c:pt idx="30">
                  <c:v>185.4296</c:v>
                </c:pt>
                <c:pt idx="31">
                  <c:v>186.5101</c:v>
                </c:pt>
                <c:pt idx="32">
                  <c:v>186.9686</c:v>
                </c:pt>
                <c:pt idx="33">
                  <c:v>187.4823</c:v>
                </c:pt>
                <c:pt idx="34">
                  <c:v>189.5181</c:v>
                </c:pt>
                <c:pt idx="35">
                  <c:v>190.0392</c:v>
                </c:pt>
                <c:pt idx="36">
                  <c:v>193.5845</c:v>
                </c:pt>
                <c:pt idx="37">
                  <c:v>196.6172</c:v>
                </c:pt>
                <c:pt idx="38">
                  <c:v>197.1338</c:v>
                </c:pt>
                <c:pt idx="39">
                  <c:v>201.8939</c:v>
                </c:pt>
                <c:pt idx="40">
                  <c:v>204.1705</c:v>
                </c:pt>
                <c:pt idx="41">
                  <c:v>205.367</c:v>
                </c:pt>
                <c:pt idx="42">
                  <c:v>208.3905</c:v>
                </c:pt>
                <c:pt idx="43">
                  <c:v>211.4473</c:v>
                </c:pt>
                <c:pt idx="44">
                  <c:v>216.8329</c:v>
                </c:pt>
                <c:pt idx="45">
                  <c:v>250.631</c:v>
                </c:pt>
                <c:pt idx="46">
                  <c:v>252.5822</c:v>
                </c:pt>
                <c:pt idx="47">
                  <c:v>258.186</c:v>
                </c:pt>
                <c:pt idx="48">
                  <c:v>259.6607</c:v>
                </c:pt>
                <c:pt idx="49">
                  <c:v>265.0609</c:v>
                </c:pt>
                <c:pt idx="50">
                  <c:v>270.8895</c:v>
                </c:pt>
                <c:pt idx="51">
                  <c:v>272.6783</c:v>
                </c:pt>
                <c:pt idx="52">
                  <c:v>274.0144</c:v>
                </c:pt>
                <c:pt idx="53">
                  <c:v>276.449</c:v>
                </c:pt>
                <c:pt idx="54">
                  <c:v>279.1726</c:v>
                </c:pt>
                <c:pt idx="55">
                  <c:v>281.205</c:v>
                </c:pt>
                <c:pt idx="56">
                  <c:v>287.6025</c:v>
                </c:pt>
                <c:pt idx="57">
                  <c:v>289.3248</c:v>
                </c:pt>
                <c:pt idx="58">
                  <c:v>292.9978</c:v>
                </c:pt>
                <c:pt idx="59">
                  <c:v>306.5947</c:v>
                </c:pt>
                <c:pt idx="60">
                  <c:v>312.8963</c:v>
                </c:pt>
                <c:pt idx="61">
                  <c:v>318.5292</c:v>
                </c:pt>
                <c:pt idx="62">
                  <c:v>319.0708</c:v>
                </c:pt>
                <c:pt idx="63">
                  <c:v>323.655</c:v>
                </c:pt>
                <c:pt idx="64">
                  <c:v>323.6912</c:v>
                </c:pt>
                <c:pt idx="65">
                  <c:v>324.9419</c:v>
                </c:pt>
                <c:pt idx="66">
                  <c:v>329.9747</c:v>
                </c:pt>
                <c:pt idx="67">
                  <c:v>330.0854</c:v>
                </c:pt>
                <c:pt idx="68">
                  <c:v>333.3679</c:v>
                </c:pt>
                <c:pt idx="69">
                  <c:v>335.5273</c:v>
                </c:pt>
                <c:pt idx="70">
                  <c:v>336.0532</c:v>
                </c:pt>
                <c:pt idx="71">
                  <c:v>337.6016</c:v>
                </c:pt>
                <c:pt idx="72">
                  <c:v>338.9679</c:v>
                </c:pt>
                <c:pt idx="73">
                  <c:v>339.2289</c:v>
                </c:pt>
                <c:pt idx="74">
                  <c:v>350.8515</c:v>
                </c:pt>
                <c:pt idx="75">
                  <c:v>368.1363</c:v>
                </c:pt>
                <c:pt idx="76">
                  <c:v>371.2495</c:v>
                </c:pt>
                <c:pt idx="77">
                  <c:v>372.1386</c:v>
                </c:pt>
                <c:pt idx="78">
                  <c:v>372.6242</c:v>
                </c:pt>
                <c:pt idx="79">
                  <c:v>373.3937</c:v>
                </c:pt>
                <c:pt idx="80">
                  <c:v>373.8389</c:v>
                </c:pt>
                <c:pt idx="81">
                  <c:v>376.1709</c:v>
                </c:pt>
                <c:pt idx="82">
                  <c:v>377.7956</c:v>
                </c:pt>
                <c:pt idx="83">
                  <c:v>377.8302</c:v>
                </c:pt>
                <c:pt idx="84">
                  <c:v>379.5575</c:v>
                </c:pt>
                <c:pt idx="85">
                  <c:v>383.2805</c:v>
                </c:pt>
                <c:pt idx="86">
                  <c:v>383.7129</c:v>
                </c:pt>
                <c:pt idx="87">
                  <c:v>383.8624</c:v>
                </c:pt>
                <c:pt idx="88">
                  <c:v>387.7721</c:v>
                </c:pt>
                <c:pt idx="89">
                  <c:v>389.8219</c:v>
                </c:pt>
                <c:pt idx="90">
                  <c:v>390.5684</c:v>
                </c:pt>
                <c:pt idx="91">
                  <c:v>390.9696</c:v>
                </c:pt>
                <c:pt idx="92">
                  <c:v>392.4459</c:v>
                </c:pt>
                <c:pt idx="93">
                  <c:v>393.2606</c:v>
                </c:pt>
                <c:pt idx="94">
                  <c:v>394.0173</c:v>
                </c:pt>
                <c:pt idx="95">
                  <c:v>395.6747</c:v>
                </c:pt>
                <c:pt idx="96">
                  <c:v>401.8807</c:v>
                </c:pt>
                <c:pt idx="97">
                  <c:v>405.2134</c:v>
                </c:pt>
                <c:pt idx="98">
                  <c:v>414.9476</c:v>
                </c:pt>
                <c:pt idx="99">
                  <c:v>421.479</c:v>
                </c:pt>
                <c:pt idx="100">
                  <c:v>424.5442</c:v>
                </c:pt>
                <c:pt idx="101">
                  <c:v>424.7132</c:v>
                </c:pt>
                <c:pt idx="102">
                  <c:v>431.1114</c:v>
                </c:pt>
                <c:pt idx="103">
                  <c:v>432.0385</c:v>
                </c:pt>
                <c:pt idx="104">
                  <c:v>438.8513</c:v>
                </c:pt>
                <c:pt idx="105">
                  <c:v>439.7105</c:v>
                </c:pt>
                <c:pt idx="106">
                  <c:v>443.802</c:v>
                </c:pt>
                <c:pt idx="107">
                  <c:v>444.1334</c:v>
                </c:pt>
                <c:pt idx="108">
                  <c:v>451.2438</c:v>
                </c:pt>
                <c:pt idx="109">
                  <c:v>451.6419</c:v>
                </c:pt>
                <c:pt idx="110">
                  <c:v>461.1016</c:v>
                </c:pt>
                <c:pt idx="111">
                  <c:v>461.7848</c:v>
                </c:pt>
                <c:pt idx="112">
                  <c:v>463.9623</c:v>
                </c:pt>
                <c:pt idx="113">
                  <c:v>464.223</c:v>
                </c:pt>
                <c:pt idx="114">
                  <c:v>472.1745</c:v>
                </c:pt>
                <c:pt idx="115">
                  <c:v>480.6977</c:v>
                </c:pt>
                <c:pt idx="116">
                  <c:v>482.7581</c:v>
                </c:pt>
                <c:pt idx="117">
                  <c:v>488.5727</c:v>
                </c:pt>
                <c:pt idx="118">
                  <c:v>488.8193</c:v>
                </c:pt>
                <c:pt idx="119">
                  <c:v>489.8821</c:v>
                </c:pt>
                <c:pt idx="120">
                  <c:v>490.3446</c:v>
                </c:pt>
                <c:pt idx="121">
                  <c:v>492.2313</c:v>
                </c:pt>
                <c:pt idx="122">
                  <c:v>493.657</c:v>
                </c:pt>
                <c:pt idx="123">
                  <c:v>506.1144</c:v>
                </c:pt>
                <c:pt idx="124">
                  <c:v>512.5487</c:v>
                </c:pt>
                <c:pt idx="125">
                  <c:v>512.7871</c:v>
                </c:pt>
                <c:pt idx="126">
                  <c:v>515.1122</c:v>
                </c:pt>
                <c:pt idx="127">
                  <c:v>519.4617</c:v>
                </c:pt>
                <c:pt idx="128">
                  <c:v>529.7771</c:v>
                </c:pt>
                <c:pt idx="129">
                  <c:v>533.4762</c:v>
                </c:pt>
                <c:pt idx="130">
                  <c:v>535.527</c:v>
                </c:pt>
                <c:pt idx="131">
                  <c:v>537.7971</c:v>
                </c:pt>
                <c:pt idx="132">
                  <c:v>552.4371</c:v>
                </c:pt>
                <c:pt idx="133">
                  <c:v>557.478</c:v>
                </c:pt>
                <c:pt idx="134">
                  <c:v>561.9845</c:v>
                </c:pt>
                <c:pt idx="135">
                  <c:v>563.2854</c:v>
                </c:pt>
                <c:pt idx="136">
                  <c:v>567.0349</c:v>
                </c:pt>
                <c:pt idx="137">
                  <c:v>577.9615</c:v>
                </c:pt>
                <c:pt idx="138">
                  <c:v>579.2083</c:v>
                </c:pt>
                <c:pt idx="139">
                  <c:v>587.8877</c:v>
                </c:pt>
                <c:pt idx="140">
                  <c:v>590.9292</c:v>
                </c:pt>
                <c:pt idx="141">
                  <c:v>592.5006</c:v>
                </c:pt>
                <c:pt idx="142">
                  <c:v>600.8604</c:v>
                </c:pt>
                <c:pt idx="143">
                  <c:v>614.1394</c:v>
                </c:pt>
                <c:pt idx="144">
                  <c:v>616.4004</c:v>
                </c:pt>
                <c:pt idx="145">
                  <c:v>616.5735</c:v>
                </c:pt>
                <c:pt idx="146">
                  <c:v>617.4424</c:v>
                </c:pt>
                <c:pt idx="147">
                  <c:v>617.7134</c:v>
                </c:pt>
                <c:pt idx="148">
                  <c:v>623.4731</c:v>
                </c:pt>
                <c:pt idx="149">
                  <c:v>639.6198</c:v>
                </c:pt>
                <c:pt idx="150">
                  <c:v>640.6071</c:v>
                </c:pt>
                <c:pt idx="151">
                  <c:v>640.7391</c:v>
                </c:pt>
                <c:pt idx="152">
                  <c:v>642.6985</c:v>
                </c:pt>
                <c:pt idx="153">
                  <c:v>665.0636</c:v>
                </c:pt>
                <c:pt idx="154">
                  <c:v>707.9067</c:v>
                </c:pt>
                <c:pt idx="155">
                  <c:v>718.2937</c:v>
                </c:pt>
                <c:pt idx="156">
                  <c:v>732.8528</c:v>
                </c:pt>
                <c:pt idx="157">
                  <c:v>737.9161</c:v>
                </c:pt>
                <c:pt idx="158">
                  <c:v>750.0704</c:v>
                </c:pt>
                <c:pt idx="159">
                  <c:v>752.7669</c:v>
                </c:pt>
                <c:pt idx="160">
                  <c:v>757.3377</c:v>
                </c:pt>
                <c:pt idx="161">
                  <c:v>769.4034</c:v>
                </c:pt>
                <c:pt idx="162">
                  <c:v>804.6897</c:v>
                </c:pt>
                <c:pt idx="163">
                  <c:v>815.9314</c:v>
                </c:pt>
                <c:pt idx="164">
                  <c:v>837.7233</c:v>
                </c:pt>
                <c:pt idx="165">
                  <c:v>918.6357</c:v>
                </c:pt>
                <c:pt idx="166">
                  <c:v>942.4664</c:v>
                </c:pt>
                <c:pt idx="167">
                  <c:v>964.7496</c:v>
                </c:pt>
                <c:pt idx="168">
                  <c:v>967.4</c:v>
                </c:pt>
                <c:pt idx="169">
                  <c:v>995.7554</c:v>
                </c:pt>
                <c:pt idx="170">
                  <c:v>1009.235</c:v>
                </c:pt>
                <c:pt idx="171">
                  <c:v>1013.341</c:v>
                </c:pt>
                <c:pt idx="172">
                  <c:v>1055.067</c:v>
                </c:pt>
                <c:pt idx="173">
                  <c:v>1144.436</c:v>
                </c:pt>
                <c:pt idx="174">
                  <c:v>1146.329</c:v>
                </c:pt>
                <c:pt idx="175">
                  <c:v>1156.412</c:v>
                </c:pt>
                <c:pt idx="176">
                  <c:v>1156.777</c:v>
                </c:pt>
                <c:pt idx="177">
                  <c:v>1157.988</c:v>
                </c:pt>
                <c:pt idx="178">
                  <c:v>1159.454</c:v>
                </c:pt>
                <c:pt idx="179">
                  <c:v>1160.632</c:v>
                </c:pt>
                <c:pt idx="180">
                  <c:v>1164.838</c:v>
                </c:pt>
                <c:pt idx="181">
                  <c:v>1236.564</c:v>
                </c:pt>
                <c:pt idx="182">
                  <c:v>1264.73</c:v>
                </c:pt>
                <c:pt idx="183">
                  <c:v>1360.139</c:v>
                </c:pt>
                <c:pt idx="184">
                  <c:v>1402.016</c:v>
                </c:pt>
                <c:pt idx="185">
                  <c:v>1406.43</c:v>
                </c:pt>
                <c:pt idx="186">
                  <c:v>1414.837</c:v>
                </c:pt>
                <c:pt idx="187">
                  <c:v>1438.579</c:v>
                </c:pt>
                <c:pt idx="188">
                  <c:v>1447.286</c:v>
                </c:pt>
                <c:pt idx="189">
                  <c:v>1449.722</c:v>
                </c:pt>
                <c:pt idx="190">
                  <c:v>1455.798</c:v>
                </c:pt>
                <c:pt idx="191">
                  <c:v>1485.097</c:v>
                </c:pt>
                <c:pt idx="192">
                  <c:v>1487.868</c:v>
                </c:pt>
                <c:pt idx="193">
                  <c:v>1497.713</c:v>
                </c:pt>
                <c:pt idx="194">
                  <c:v>1554.25</c:v>
                </c:pt>
                <c:pt idx="195">
                  <c:v>1559.827</c:v>
                </c:pt>
                <c:pt idx="196">
                  <c:v>1583.722</c:v>
                </c:pt>
                <c:pt idx="197">
                  <c:v>1626.083</c:v>
                </c:pt>
                <c:pt idx="198">
                  <c:v>1643.499</c:v>
                </c:pt>
                <c:pt idx="199">
                  <c:v>1712.632</c:v>
                </c:pt>
                <c:pt idx="200">
                  <c:v>1717.193</c:v>
                </c:pt>
                <c:pt idx="201">
                  <c:v>1735.595</c:v>
                </c:pt>
                <c:pt idx="202">
                  <c:v>1756.411</c:v>
                </c:pt>
                <c:pt idx="203">
                  <c:v>1758.406</c:v>
                </c:pt>
                <c:pt idx="204">
                  <c:v>1783.18</c:v>
                </c:pt>
                <c:pt idx="205">
                  <c:v>1801.544</c:v>
                </c:pt>
                <c:pt idx="206">
                  <c:v>1805.665</c:v>
                </c:pt>
                <c:pt idx="207">
                  <c:v>1828.319</c:v>
                </c:pt>
                <c:pt idx="208">
                  <c:v>1867.233</c:v>
                </c:pt>
                <c:pt idx="209">
                  <c:v>1931.207</c:v>
                </c:pt>
                <c:pt idx="210">
                  <c:v>1935.009</c:v>
                </c:pt>
                <c:pt idx="211">
                  <c:v>1939.749</c:v>
                </c:pt>
                <c:pt idx="212">
                  <c:v>1962.628</c:v>
                </c:pt>
                <c:pt idx="213">
                  <c:v>1978.671</c:v>
                </c:pt>
                <c:pt idx="214">
                  <c:v>2077.39</c:v>
                </c:pt>
                <c:pt idx="215">
                  <c:v>2102.427</c:v>
                </c:pt>
                <c:pt idx="216">
                  <c:v>2103.555</c:v>
                </c:pt>
                <c:pt idx="217">
                  <c:v>2147.376</c:v>
                </c:pt>
                <c:pt idx="218">
                  <c:v>2175.03</c:v>
                </c:pt>
                <c:pt idx="219">
                  <c:v>2175.744</c:v>
                </c:pt>
                <c:pt idx="220">
                  <c:v>2175.877</c:v>
                </c:pt>
                <c:pt idx="221">
                  <c:v>2179.59</c:v>
                </c:pt>
                <c:pt idx="222">
                  <c:v>2180.245</c:v>
                </c:pt>
                <c:pt idx="223">
                  <c:v>2185.128</c:v>
                </c:pt>
                <c:pt idx="224">
                  <c:v>2216.612</c:v>
                </c:pt>
                <c:pt idx="225">
                  <c:v>2251.938</c:v>
                </c:pt>
                <c:pt idx="226">
                  <c:v>2261.432</c:v>
                </c:pt>
                <c:pt idx="227">
                  <c:v>2275.877</c:v>
                </c:pt>
                <c:pt idx="228">
                  <c:v>2288.011</c:v>
                </c:pt>
                <c:pt idx="229">
                  <c:v>2408.993</c:v>
                </c:pt>
                <c:pt idx="230">
                  <c:v>2469.645</c:v>
                </c:pt>
                <c:pt idx="231">
                  <c:v>2615.465</c:v>
                </c:pt>
                <c:pt idx="232">
                  <c:v>2674.961</c:v>
                </c:pt>
                <c:pt idx="233">
                  <c:v>2707.392</c:v>
                </c:pt>
                <c:pt idx="234">
                  <c:v>3078.176</c:v>
                </c:pt>
                <c:pt idx="235">
                  <c:v>3079.89</c:v>
                </c:pt>
                <c:pt idx="236">
                  <c:v>3085.17</c:v>
                </c:pt>
                <c:pt idx="237">
                  <c:v>3171.329</c:v>
                </c:pt>
                <c:pt idx="238">
                  <c:v>3529.564</c:v>
                </c:pt>
                <c:pt idx="239">
                  <c:v>3771.895</c:v>
                </c:pt>
                <c:pt idx="240">
                  <c:v>3780.59</c:v>
                </c:pt>
                <c:pt idx="241">
                  <c:v>3947.945</c:v>
                </c:pt>
                <c:pt idx="242">
                  <c:v>4066.587</c:v>
                </c:pt>
                <c:pt idx="243">
                  <c:v>4074.736</c:v>
                </c:pt>
                <c:pt idx="244">
                  <c:v>4079.418</c:v>
                </c:pt>
                <c:pt idx="245">
                  <c:v>4082.015</c:v>
                </c:pt>
                <c:pt idx="246">
                  <c:v>4136.271</c:v>
                </c:pt>
                <c:pt idx="247">
                  <c:v>4197.349</c:v>
                </c:pt>
                <c:pt idx="248">
                  <c:v>4412.765</c:v>
                </c:pt>
                <c:pt idx="249">
                  <c:v>4449.27</c:v>
                </c:pt>
                <c:pt idx="250">
                  <c:v>4510.359</c:v>
                </c:pt>
                <c:pt idx="251">
                  <c:v>4519.69</c:v>
                </c:pt>
                <c:pt idx="252">
                  <c:v>4527.687</c:v>
                </c:pt>
                <c:pt idx="253">
                  <c:v>4573.779</c:v>
                </c:pt>
                <c:pt idx="254">
                  <c:v>4605.749</c:v>
                </c:pt>
                <c:pt idx="255">
                  <c:v>5512.038</c:v>
                </c:pt>
                <c:pt idx="256">
                  <c:v>6306.153</c:v>
                </c:pt>
                <c:pt idx="257">
                  <c:v>6396.283</c:v>
                </c:pt>
                <c:pt idx="258">
                  <c:v>6488.021</c:v>
                </c:pt>
                <c:pt idx="259">
                  <c:v>(blank)</c:v>
                </c:pt>
              </c:strCache>
            </c:strRef>
          </c:cat>
          <c:val>
            <c:numRef>
              <c:f>Sheet8!$K$4:$K$264</c:f>
              <c:numCache>
                <c:formatCode>General</c:formatCode>
                <c:ptCount val="260"/>
                <c:pt idx="0">
                  <c:v>48.7</c:v>
                </c:pt>
                <c:pt idx="1">
                  <c:v>57.3</c:v>
                </c:pt>
                <c:pt idx="2">
                  <c:v>56.666666666666664</c:v>
                </c:pt>
                <c:pt idx="3">
                  <c:v>42.7</c:v>
                </c:pt>
                <c:pt idx="4">
                  <c:v>46.6</c:v>
                </c:pt>
                <c:pt idx="5">
                  <c:v>37.9</c:v>
                </c:pt>
                <c:pt idx="6">
                  <c:v>47.1</c:v>
                </c:pt>
                <c:pt idx="7">
                  <c:v>57.390909090909098</c:v>
                </c:pt>
                <c:pt idx="8">
                  <c:v>49.55</c:v>
                </c:pt>
                <c:pt idx="9">
                  <c:v>48</c:v>
                </c:pt>
                <c:pt idx="10">
                  <c:v>46.1</c:v>
                </c:pt>
                <c:pt idx="11">
                  <c:v>67.7</c:v>
                </c:pt>
                <c:pt idx="12">
                  <c:v>44.3</c:v>
                </c:pt>
                <c:pt idx="13">
                  <c:v>60.7</c:v>
                </c:pt>
                <c:pt idx="14">
                  <c:v>48.2</c:v>
                </c:pt>
                <c:pt idx="15">
                  <c:v>37.200000000000003</c:v>
                </c:pt>
                <c:pt idx="16">
                  <c:v>47.3</c:v>
                </c:pt>
                <c:pt idx="17">
                  <c:v>53.3</c:v>
                </c:pt>
                <c:pt idx="18">
                  <c:v>48.1</c:v>
                </c:pt>
                <c:pt idx="19">
                  <c:v>36.9</c:v>
                </c:pt>
                <c:pt idx="20">
                  <c:v>40.299999999999997</c:v>
                </c:pt>
                <c:pt idx="21">
                  <c:v>39.700000000000003</c:v>
                </c:pt>
                <c:pt idx="22">
                  <c:v>41</c:v>
                </c:pt>
                <c:pt idx="23">
                  <c:v>50.2</c:v>
                </c:pt>
                <c:pt idx="24">
                  <c:v>33.166666666666664</c:v>
                </c:pt>
                <c:pt idx="25">
                  <c:v>48.5</c:v>
                </c:pt>
                <c:pt idx="26">
                  <c:v>40.9</c:v>
                </c:pt>
                <c:pt idx="27">
                  <c:v>39.700000000000003</c:v>
                </c:pt>
                <c:pt idx="28">
                  <c:v>42</c:v>
                </c:pt>
                <c:pt idx="29">
                  <c:v>45.4</c:v>
                </c:pt>
                <c:pt idx="30">
                  <c:v>49.220000000000006</c:v>
                </c:pt>
                <c:pt idx="31">
                  <c:v>78.3</c:v>
                </c:pt>
                <c:pt idx="32">
                  <c:v>42.2</c:v>
                </c:pt>
                <c:pt idx="33">
                  <c:v>30.8</c:v>
                </c:pt>
                <c:pt idx="34">
                  <c:v>47.1</c:v>
                </c:pt>
                <c:pt idx="35">
                  <c:v>44.3</c:v>
                </c:pt>
                <c:pt idx="36">
                  <c:v>49.559999999999995</c:v>
                </c:pt>
                <c:pt idx="37">
                  <c:v>39.4</c:v>
                </c:pt>
                <c:pt idx="38">
                  <c:v>42.5</c:v>
                </c:pt>
                <c:pt idx="39">
                  <c:v>55.9</c:v>
                </c:pt>
                <c:pt idx="40">
                  <c:v>48.2</c:v>
                </c:pt>
                <c:pt idx="41">
                  <c:v>55.1</c:v>
                </c:pt>
                <c:pt idx="42">
                  <c:v>44.85</c:v>
                </c:pt>
                <c:pt idx="43">
                  <c:v>45.3</c:v>
                </c:pt>
                <c:pt idx="44">
                  <c:v>41</c:v>
                </c:pt>
                <c:pt idx="45">
                  <c:v>40.9</c:v>
                </c:pt>
                <c:pt idx="46">
                  <c:v>117.5</c:v>
                </c:pt>
                <c:pt idx="47">
                  <c:v>36.299999999999997</c:v>
                </c:pt>
                <c:pt idx="48">
                  <c:v>58.45</c:v>
                </c:pt>
                <c:pt idx="49">
                  <c:v>40.200000000000003</c:v>
                </c:pt>
                <c:pt idx="50">
                  <c:v>42.9</c:v>
                </c:pt>
                <c:pt idx="51">
                  <c:v>26.9</c:v>
                </c:pt>
                <c:pt idx="52">
                  <c:v>47.033333333333339</c:v>
                </c:pt>
                <c:pt idx="53">
                  <c:v>33.6</c:v>
                </c:pt>
                <c:pt idx="54">
                  <c:v>52.300000000000004</c:v>
                </c:pt>
                <c:pt idx="55">
                  <c:v>63.3</c:v>
                </c:pt>
                <c:pt idx="56">
                  <c:v>46.7</c:v>
                </c:pt>
                <c:pt idx="57">
                  <c:v>49.853846153846156</c:v>
                </c:pt>
                <c:pt idx="58">
                  <c:v>69.539999999999992</c:v>
                </c:pt>
                <c:pt idx="59">
                  <c:v>42.2</c:v>
                </c:pt>
                <c:pt idx="60">
                  <c:v>51.7</c:v>
                </c:pt>
                <c:pt idx="61">
                  <c:v>78</c:v>
                </c:pt>
                <c:pt idx="62">
                  <c:v>47.4</c:v>
                </c:pt>
                <c:pt idx="63">
                  <c:v>49.3</c:v>
                </c:pt>
                <c:pt idx="64">
                  <c:v>51</c:v>
                </c:pt>
                <c:pt idx="65">
                  <c:v>46</c:v>
                </c:pt>
                <c:pt idx="66">
                  <c:v>51.099999999999994</c:v>
                </c:pt>
                <c:pt idx="67">
                  <c:v>43.4</c:v>
                </c:pt>
                <c:pt idx="68">
                  <c:v>32.4</c:v>
                </c:pt>
                <c:pt idx="69">
                  <c:v>38.1</c:v>
                </c:pt>
                <c:pt idx="70">
                  <c:v>42.4</c:v>
                </c:pt>
                <c:pt idx="71">
                  <c:v>36.5</c:v>
                </c:pt>
                <c:pt idx="72">
                  <c:v>47.849999999999994</c:v>
                </c:pt>
                <c:pt idx="73">
                  <c:v>26.5</c:v>
                </c:pt>
                <c:pt idx="74">
                  <c:v>40.25</c:v>
                </c:pt>
                <c:pt idx="75">
                  <c:v>42.3</c:v>
                </c:pt>
                <c:pt idx="76">
                  <c:v>41.9</c:v>
                </c:pt>
                <c:pt idx="77">
                  <c:v>40.5</c:v>
                </c:pt>
                <c:pt idx="78">
                  <c:v>40.799999999999997</c:v>
                </c:pt>
                <c:pt idx="79">
                  <c:v>39.5</c:v>
                </c:pt>
                <c:pt idx="80">
                  <c:v>61.9</c:v>
                </c:pt>
                <c:pt idx="81">
                  <c:v>40.9</c:v>
                </c:pt>
                <c:pt idx="82">
                  <c:v>36.799999999999997</c:v>
                </c:pt>
                <c:pt idx="83">
                  <c:v>38.6</c:v>
                </c:pt>
                <c:pt idx="84">
                  <c:v>49.4</c:v>
                </c:pt>
                <c:pt idx="85">
                  <c:v>40.199999999999996</c:v>
                </c:pt>
                <c:pt idx="86">
                  <c:v>48.1</c:v>
                </c:pt>
                <c:pt idx="87">
                  <c:v>57.674999999999997</c:v>
                </c:pt>
                <c:pt idx="88">
                  <c:v>44.75</c:v>
                </c:pt>
                <c:pt idx="89">
                  <c:v>40.6</c:v>
                </c:pt>
                <c:pt idx="90">
                  <c:v>45.183333333333337</c:v>
                </c:pt>
                <c:pt idx="91">
                  <c:v>40.6</c:v>
                </c:pt>
                <c:pt idx="92">
                  <c:v>30.5</c:v>
                </c:pt>
                <c:pt idx="93">
                  <c:v>7.6</c:v>
                </c:pt>
                <c:pt idx="94">
                  <c:v>41</c:v>
                </c:pt>
                <c:pt idx="95">
                  <c:v>24.5</c:v>
                </c:pt>
                <c:pt idx="96">
                  <c:v>35.1</c:v>
                </c:pt>
                <c:pt idx="97">
                  <c:v>41.4</c:v>
                </c:pt>
                <c:pt idx="98">
                  <c:v>32.5</c:v>
                </c:pt>
                <c:pt idx="99">
                  <c:v>49.3</c:v>
                </c:pt>
                <c:pt idx="100">
                  <c:v>36.299999999999997</c:v>
                </c:pt>
                <c:pt idx="101">
                  <c:v>30</c:v>
                </c:pt>
                <c:pt idx="102">
                  <c:v>48.5</c:v>
                </c:pt>
                <c:pt idx="103">
                  <c:v>45.2</c:v>
                </c:pt>
                <c:pt idx="104">
                  <c:v>42.6</c:v>
                </c:pt>
                <c:pt idx="105">
                  <c:v>38.4</c:v>
                </c:pt>
                <c:pt idx="106">
                  <c:v>35.299999999999997</c:v>
                </c:pt>
                <c:pt idx="107">
                  <c:v>43.9</c:v>
                </c:pt>
                <c:pt idx="108">
                  <c:v>51.3</c:v>
                </c:pt>
                <c:pt idx="109">
                  <c:v>29.05</c:v>
                </c:pt>
                <c:pt idx="110">
                  <c:v>33.833333333333336</c:v>
                </c:pt>
                <c:pt idx="111">
                  <c:v>35.700000000000003</c:v>
                </c:pt>
                <c:pt idx="112">
                  <c:v>42</c:v>
                </c:pt>
                <c:pt idx="113">
                  <c:v>36.200000000000003</c:v>
                </c:pt>
                <c:pt idx="114">
                  <c:v>36.5</c:v>
                </c:pt>
                <c:pt idx="115">
                  <c:v>38.799999999999997</c:v>
                </c:pt>
                <c:pt idx="116">
                  <c:v>38.033333333333331</c:v>
                </c:pt>
                <c:pt idx="117">
                  <c:v>34.200000000000003</c:v>
                </c:pt>
                <c:pt idx="118">
                  <c:v>38.200000000000003</c:v>
                </c:pt>
                <c:pt idx="119">
                  <c:v>43.2</c:v>
                </c:pt>
                <c:pt idx="120">
                  <c:v>37</c:v>
                </c:pt>
                <c:pt idx="121">
                  <c:v>40.74444444444444</c:v>
                </c:pt>
                <c:pt idx="122">
                  <c:v>40.6</c:v>
                </c:pt>
                <c:pt idx="123">
                  <c:v>40.299999999999997</c:v>
                </c:pt>
                <c:pt idx="124">
                  <c:v>43.35</c:v>
                </c:pt>
                <c:pt idx="125">
                  <c:v>34.1</c:v>
                </c:pt>
                <c:pt idx="126">
                  <c:v>37.4</c:v>
                </c:pt>
                <c:pt idx="127">
                  <c:v>34.700000000000003</c:v>
                </c:pt>
                <c:pt idx="128">
                  <c:v>40.200000000000003</c:v>
                </c:pt>
                <c:pt idx="129">
                  <c:v>49.733333333333327</c:v>
                </c:pt>
                <c:pt idx="130">
                  <c:v>37.5</c:v>
                </c:pt>
                <c:pt idx="131">
                  <c:v>42.2</c:v>
                </c:pt>
                <c:pt idx="132">
                  <c:v>29.8</c:v>
                </c:pt>
                <c:pt idx="133">
                  <c:v>47</c:v>
                </c:pt>
                <c:pt idx="134">
                  <c:v>47.5</c:v>
                </c:pt>
                <c:pt idx="135">
                  <c:v>46.6</c:v>
                </c:pt>
                <c:pt idx="136">
                  <c:v>28.5</c:v>
                </c:pt>
                <c:pt idx="137">
                  <c:v>44.650000000000006</c:v>
                </c:pt>
                <c:pt idx="138">
                  <c:v>50.5</c:v>
                </c:pt>
                <c:pt idx="139">
                  <c:v>37.4</c:v>
                </c:pt>
                <c:pt idx="140">
                  <c:v>39.700000000000003</c:v>
                </c:pt>
                <c:pt idx="141">
                  <c:v>34.1</c:v>
                </c:pt>
                <c:pt idx="142">
                  <c:v>30.9</c:v>
                </c:pt>
                <c:pt idx="143">
                  <c:v>33.1</c:v>
                </c:pt>
                <c:pt idx="144">
                  <c:v>38.200000000000003</c:v>
                </c:pt>
                <c:pt idx="145">
                  <c:v>42.3</c:v>
                </c:pt>
                <c:pt idx="146">
                  <c:v>34.6</c:v>
                </c:pt>
                <c:pt idx="147">
                  <c:v>39.6</c:v>
                </c:pt>
                <c:pt idx="148">
                  <c:v>40.299999999999997</c:v>
                </c:pt>
                <c:pt idx="149">
                  <c:v>40.799999999999997</c:v>
                </c:pt>
                <c:pt idx="150">
                  <c:v>37.5</c:v>
                </c:pt>
                <c:pt idx="151">
                  <c:v>51.15</c:v>
                </c:pt>
                <c:pt idx="152">
                  <c:v>31.5</c:v>
                </c:pt>
                <c:pt idx="153">
                  <c:v>34.200000000000003</c:v>
                </c:pt>
                <c:pt idx="154">
                  <c:v>36.6</c:v>
                </c:pt>
                <c:pt idx="155">
                  <c:v>55.3</c:v>
                </c:pt>
                <c:pt idx="156">
                  <c:v>39.799999999999997</c:v>
                </c:pt>
                <c:pt idx="157">
                  <c:v>46.4</c:v>
                </c:pt>
                <c:pt idx="158">
                  <c:v>37.4</c:v>
                </c:pt>
                <c:pt idx="159">
                  <c:v>37.5</c:v>
                </c:pt>
                <c:pt idx="160">
                  <c:v>36.700000000000003</c:v>
                </c:pt>
                <c:pt idx="161">
                  <c:v>25</c:v>
                </c:pt>
                <c:pt idx="162">
                  <c:v>62.9</c:v>
                </c:pt>
                <c:pt idx="163">
                  <c:v>37.033333333333331</c:v>
                </c:pt>
                <c:pt idx="164">
                  <c:v>27.166666666666668</c:v>
                </c:pt>
                <c:pt idx="165">
                  <c:v>31.9</c:v>
                </c:pt>
                <c:pt idx="166">
                  <c:v>43.5</c:v>
                </c:pt>
                <c:pt idx="167">
                  <c:v>37.950000000000003</c:v>
                </c:pt>
                <c:pt idx="168">
                  <c:v>40.15</c:v>
                </c:pt>
                <c:pt idx="169">
                  <c:v>25.4</c:v>
                </c:pt>
                <c:pt idx="170">
                  <c:v>21.55</c:v>
                </c:pt>
                <c:pt idx="171">
                  <c:v>22.8</c:v>
                </c:pt>
                <c:pt idx="172">
                  <c:v>23.1</c:v>
                </c:pt>
                <c:pt idx="173">
                  <c:v>35.400000000000006</c:v>
                </c:pt>
                <c:pt idx="174">
                  <c:v>16.100000000000001</c:v>
                </c:pt>
                <c:pt idx="175">
                  <c:v>19</c:v>
                </c:pt>
                <c:pt idx="176">
                  <c:v>12.8</c:v>
                </c:pt>
                <c:pt idx="177">
                  <c:v>23.8</c:v>
                </c:pt>
                <c:pt idx="178">
                  <c:v>13.8</c:v>
                </c:pt>
                <c:pt idx="179">
                  <c:v>13.7</c:v>
                </c:pt>
                <c:pt idx="180">
                  <c:v>33.25</c:v>
                </c:pt>
                <c:pt idx="181">
                  <c:v>30.6</c:v>
                </c:pt>
                <c:pt idx="182">
                  <c:v>18.700000000000003</c:v>
                </c:pt>
                <c:pt idx="183">
                  <c:v>27.45</c:v>
                </c:pt>
                <c:pt idx="184">
                  <c:v>41.333333333333336</c:v>
                </c:pt>
                <c:pt idx="185">
                  <c:v>48</c:v>
                </c:pt>
                <c:pt idx="186">
                  <c:v>26.55</c:v>
                </c:pt>
                <c:pt idx="187">
                  <c:v>27</c:v>
                </c:pt>
                <c:pt idx="188">
                  <c:v>21.5</c:v>
                </c:pt>
                <c:pt idx="189">
                  <c:v>21.4</c:v>
                </c:pt>
                <c:pt idx="190">
                  <c:v>26.3</c:v>
                </c:pt>
                <c:pt idx="191">
                  <c:v>30.7</c:v>
                </c:pt>
                <c:pt idx="192">
                  <c:v>27</c:v>
                </c:pt>
                <c:pt idx="193">
                  <c:v>23.6</c:v>
                </c:pt>
                <c:pt idx="194">
                  <c:v>31.1</c:v>
                </c:pt>
                <c:pt idx="195">
                  <c:v>25.299999999999997</c:v>
                </c:pt>
                <c:pt idx="196">
                  <c:v>30.6</c:v>
                </c:pt>
                <c:pt idx="197">
                  <c:v>29.4</c:v>
                </c:pt>
                <c:pt idx="198">
                  <c:v>24.7</c:v>
                </c:pt>
                <c:pt idx="199">
                  <c:v>30.3</c:v>
                </c:pt>
                <c:pt idx="200">
                  <c:v>26.75</c:v>
                </c:pt>
                <c:pt idx="201">
                  <c:v>25.9</c:v>
                </c:pt>
                <c:pt idx="202">
                  <c:v>27.3</c:v>
                </c:pt>
                <c:pt idx="203">
                  <c:v>20.7</c:v>
                </c:pt>
                <c:pt idx="204">
                  <c:v>22.233333333333334</c:v>
                </c:pt>
                <c:pt idx="205">
                  <c:v>24.8</c:v>
                </c:pt>
                <c:pt idx="206">
                  <c:v>31.1</c:v>
                </c:pt>
                <c:pt idx="207">
                  <c:v>20.9</c:v>
                </c:pt>
                <c:pt idx="208">
                  <c:v>35.6</c:v>
                </c:pt>
                <c:pt idx="209">
                  <c:v>21.3</c:v>
                </c:pt>
                <c:pt idx="210">
                  <c:v>22.9</c:v>
                </c:pt>
                <c:pt idx="211">
                  <c:v>31.3</c:v>
                </c:pt>
                <c:pt idx="212">
                  <c:v>23.5</c:v>
                </c:pt>
                <c:pt idx="213">
                  <c:v>23.5</c:v>
                </c:pt>
                <c:pt idx="214">
                  <c:v>33.4</c:v>
                </c:pt>
                <c:pt idx="215">
                  <c:v>23.1</c:v>
                </c:pt>
                <c:pt idx="216">
                  <c:v>25.6</c:v>
                </c:pt>
                <c:pt idx="217">
                  <c:v>29.849999999999998</c:v>
                </c:pt>
                <c:pt idx="218">
                  <c:v>29.9</c:v>
                </c:pt>
                <c:pt idx="219">
                  <c:v>28.1</c:v>
                </c:pt>
                <c:pt idx="220">
                  <c:v>27.7</c:v>
                </c:pt>
                <c:pt idx="221">
                  <c:v>21.8</c:v>
                </c:pt>
                <c:pt idx="222">
                  <c:v>28.6</c:v>
                </c:pt>
                <c:pt idx="223">
                  <c:v>25.45</c:v>
                </c:pt>
                <c:pt idx="224">
                  <c:v>23.9</c:v>
                </c:pt>
                <c:pt idx="225">
                  <c:v>27.3</c:v>
                </c:pt>
                <c:pt idx="226">
                  <c:v>29.5</c:v>
                </c:pt>
                <c:pt idx="227">
                  <c:v>29.3</c:v>
                </c:pt>
                <c:pt idx="228">
                  <c:v>23.799999999999997</c:v>
                </c:pt>
                <c:pt idx="229">
                  <c:v>23.5</c:v>
                </c:pt>
                <c:pt idx="230">
                  <c:v>22.8</c:v>
                </c:pt>
                <c:pt idx="231">
                  <c:v>21.8</c:v>
                </c:pt>
                <c:pt idx="232">
                  <c:v>25.7</c:v>
                </c:pt>
                <c:pt idx="233">
                  <c:v>17.7</c:v>
                </c:pt>
                <c:pt idx="234">
                  <c:v>22</c:v>
                </c:pt>
                <c:pt idx="235">
                  <c:v>24.7</c:v>
                </c:pt>
                <c:pt idx="236">
                  <c:v>41.2</c:v>
                </c:pt>
                <c:pt idx="237">
                  <c:v>46.6</c:v>
                </c:pt>
                <c:pt idx="238">
                  <c:v>29.3</c:v>
                </c:pt>
                <c:pt idx="239">
                  <c:v>29.3</c:v>
                </c:pt>
                <c:pt idx="240">
                  <c:v>45.1</c:v>
                </c:pt>
                <c:pt idx="241">
                  <c:v>25.3</c:v>
                </c:pt>
                <c:pt idx="242">
                  <c:v>17.033333333333335</c:v>
                </c:pt>
                <c:pt idx="243">
                  <c:v>14.7</c:v>
                </c:pt>
                <c:pt idx="244">
                  <c:v>27.3</c:v>
                </c:pt>
                <c:pt idx="245">
                  <c:v>16.457142857142859</c:v>
                </c:pt>
                <c:pt idx="246">
                  <c:v>24.7</c:v>
                </c:pt>
                <c:pt idx="247">
                  <c:v>16.933333333333334</c:v>
                </c:pt>
                <c:pt idx="248">
                  <c:v>17.399999999999999</c:v>
                </c:pt>
                <c:pt idx="249">
                  <c:v>15.5</c:v>
                </c:pt>
                <c:pt idx="250">
                  <c:v>17.899999999999999</c:v>
                </c:pt>
                <c:pt idx="251">
                  <c:v>18.850000000000001</c:v>
                </c:pt>
                <c:pt idx="252">
                  <c:v>14.4</c:v>
                </c:pt>
                <c:pt idx="253">
                  <c:v>19.2</c:v>
                </c:pt>
                <c:pt idx="254">
                  <c:v>13.4</c:v>
                </c:pt>
                <c:pt idx="255">
                  <c:v>18.100000000000001</c:v>
                </c:pt>
                <c:pt idx="256">
                  <c:v>15</c:v>
                </c:pt>
                <c:pt idx="257">
                  <c:v>12.2</c:v>
                </c:pt>
                <c:pt idx="258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3-4FE7-A774-D754E40A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443296"/>
        <c:axId val="497443952"/>
        <c:axId val="0"/>
      </c:bar3DChart>
      <c:catAx>
        <c:axId val="4974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952"/>
        <c:crosses val="autoZero"/>
        <c:auto val="1"/>
        <c:lblAlgn val="ctr"/>
        <c:lblOffset val="100"/>
        <c:noMultiLvlLbl val="0"/>
      </c:catAx>
      <c:valAx>
        <c:axId val="497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41275</xdr:rowOff>
    </xdr:from>
    <xdr:to>
      <xdr:col>6</xdr:col>
      <xdr:colOff>1212871</xdr:colOff>
      <xdr:row>5</xdr:row>
      <xdr:rowOff>145986</xdr:rowOff>
    </xdr:to>
    <xdr:sp macro="" textlink="">
      <xdr:nvSpPr>
        <xdr:cNvPr id="2" name="B43B9E99-EEEB-43E0-84A8-B82E90D6F7D8"/>
        <xdr:cNvSpPr txBox="1"/>
      </xdr:nvSpPr>
      <xdr:spPr>
        <a:xfrm>
          <a:off x="7439025" y="42227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41275</xdr:rowOff>
    </xdr:from>
    <xdr:to>
      <xdr:col>7</xdr:col>
      <xdr:colOff>1212871</xdr:colOff>
      <xdr:row>5</xdr:row>
      <xdr:rowOff>145986</xdr:rowOff>
    </xdr:to>
    <xdr:sp macro="" textlink="">
      <xdr:nvSpPr>
        <xdr:cNvPr id="2" name="B43B9E99-EEEB-43E0-84A8-B82E90D6F7D8"/>
        <xdr:cNvSpPr txBox="1"/>
      </xdr:nvSpPr>
      <xdr:spPr>
        <a:xfrm>
          <a:off x="7439025" y="42227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5</xdr:row>
      <xdr:rowOff>0</xdr:rowOff>
    </xdr:from>
    <xdr:to>
      <xdr:col>16</xdr:col>
      <xdr:colOff>238125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95250</xdr:rowOff>
    </xdr:from>
    <xdr:to>
      <xdr:col>8</xdr:col>
      <xdr:colOff>314325</xdr:colOff>
      <xdr:row>34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20</xdr:row>
      <xdr:rowOff>95250</xdr:rowOff>
    </xdr:from>
    <xdr:to>
      <xdr:col>16</xdr:col>
      <xdr:colOff>238125</xdr:colOff>
      <xdr:row>34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996.47226840278" createdVersion="6" refreshedVersion="6" minRefreshableVersion="3" recordCount="414">
  <cacheSource type="worksheet">
    <worksheetSource ref="A1:I415" sheet="Cleaned_data"/>
  </cacheSource>
  <cacheFields count="9">
    <cacheField name="No" numFmtId="0">
      <sharedItems containsSemiMixedTypes="0" containsString="0" containsNumber="1" containsInteger="1" minValue="1" maxValue="414"/>
    </cacheField>
    <cacheField name="X1 transaction date" numFmtId="0">
      <sharedItems containsSemiMixedTypes="0" containsString="0" containsNumber="1" minValue="2012" maxValue="2013.5830000000001"/>
    </cacheField>
    <cacheField name="Cleaned_date" numFmtId="0">
      <sharedItems containsSemiMixedTypes="0" containsString="0" containsNumber="1" containsInteger="1" minValue="2012" maxValue="2013" count="2">
        <n v="2012"/>
        <n v="2013"/>
      </sharedItems>
    </cacheField>
    <cacheField name="X2 house age" numFmtId="0">
      <sharedItems containsSemiMixedTypes="0" containsString="0" containsNumber="1" minValue="0" maxValue="43.8"/>
    </cacheField>
    <cacheField name="X3 distance to the nearest MRT station" numFmtId="0">
      <sharedItems containsSemiMixedTypes="0" containsString="0" containsNumber="1" minValue="23.382840000000002" maxValue="6488.0209999999997"/>
    </cacheField>
    <cacheField name="X4 number of convenience stores" numFmtId="0">
      <sharedItems containsSemiMixedTypes="0" containsString="0" containsNumber="1" containsInteger="1" minValue="0" maxValue="10"/>
    </cacheField>
    <cacheField name="X5 latitude" numFmtId="0">
      <sharedItems containsSemiMixedTypes="0" containsString="0" containsNumber="1" minValue="24.93207" maxValue="25.014589999999998"/>
    </cacheField>
    <cacheField name="X6 longitude" numFmtId="0">
      <sharedItems containsSemiMixedTypes="0" containsString="0" containsNumber="1" minValue="121.47353" maxValue="121.56627"/>
    </cacheField>
    <cacheField name="Y house price of unit area" numFmtId="0">
      <sharedItems containsSemiMixedTypes="0" containsString="0" containsNumber="1" minValue="7.6" maxValue="117.5" count="270">
        <n v="37.9"/>
        <n v="42.2"/>
        <n v="47.3"/>
        <n v="54.8"/>
        <n v="43.1"/>
        <n v="32.1"/>
        <n v="40.299999999999997"/>
        <n v="46.7"/>
        <n v="18.8"/>
        <n v="22.1"/>
        <n v="41.4"/>
        <n v="58.1"/>
        <n v="39.299999999999997"/>
        <n v="23.8"/>
        <n v="34.299999999999997"/>
        <n v="50.5"/>
        <n v="70.099999999999994"/>
        <n v="37.4"/>
        <n v="42.3"/>
        <n v="47.7"/>
        <n v="29.3"/>
        <n v="51.6"/>
        <n v="24.6"/>
        <n v="47.9"/>
        <n v="38.799999999999997"/>
        <n v="27"/>
        <n v="56.2"/>
        <n v="33.6"/>
        <n v="47"/>
        <n v="57.1"/>
        <n v="25"/>
        <n v="34.200000000000003"/>
        <n v="49.3"/>
        <n v="55.1"/>
        <n v="27.3"/>
        <n v="22.9"/>
        <n v="25.3"/>
        <n v="46.2"/>
        <n v="15.9"/>
        <n v="18.2"/>
        <n v="34.700000000000003"/>
        <n v="34.1"/>
        <n v="53.9"/>
        <n v="38.299999999999997"/>
        <n v="42"/>
        <n v="61.5"/>
        <n v="13.4"/>
        <n v="13.2"/>
        <n v="44.2"/>
        <n v="20.7"/>
        <n v="38.9"/>
        <n v="51.7"/>
        <n v="13.7"/>
        <n v="41.9"/>
        <n v="53.5"/>
        <n v="22.6"/>
        <n v="42.4"/>
        <n v="21.3"/>
        <n v="63.2"/>
        <n v="27.7"/>
        <n v="55"/>
        <n v="44.3"/>
        <n v="50.7"/>
        <n v="56.8"/>
        <n v="36.200000000000003"/>
        <n v="59"/>
        <n v="40.799999999999997"/>
        <n v="36.299999999999997"/>
        <n v="20"/>
        <n v="54.4"/>
        <n v="29.5"/>
        <n v="36.799999999999997"/>
        <n v="25.6"/>
        <n v="29.8"/>
        <n v="26.5"/>
        <n v="48.1"/>
        <n v="17.7"/>
        <n v="43.7"/>
        <n v="50.8"/>
        <n v="18.3"/>
        <n v="48"/>
        <n v="45.4"/>
        <n v="43.2"/>
        <n v="21.8"/>
        <n v="16.100000000000001"/>
        <n v="41"/>
        <n v="51.8"/>
        <n v="59.5"/>
        <n v="34.6"/>
        <n v="51"/>
        <n v="62.2"/>
        <n v="38.200000000000003"/>
        <n v="32.9"/>
        <n v="45.7"/>
        <n v="30.5"/>
        <n v="71"/>
        <n v="47.1"/>
        <n v="26.6"/>
        <n v="28.4"/>
        <n v="39.4"/>
        <n v="23.1"/>
        <n v="7.6"/>
        <n v="53.3"/>
        <n v="46.4"/>
        <n v="12.2"/>
        <n v="13"/>
        <n v="30.6"/>
        <n v="59.6"/>
        <n v="31.3"/>
        <n v="32.5"/>
        <n v="45.5"/>
        <n v="57.4"/>
        <n v="48.6"/>
        <n v="62.9"/>
        <n v="60.7"/>
        <n v="37.5"/>
        <n v="30.7"/>
        <n v="39.5"/>
        <n v="20.8"/>
        <n v="46.8"/>
        <n v="47.4"/>
        <n v="43.5"/>
        <n v="42.5"/>
        <n v="51.4"/>
        <n v="28.9"/>
        <n v="40.1"/>
        <n v="52.2"/>
        <n v="45.1"/>
        <n v="39.700000000000003"/>
        <n v="48.5"/>
        <n v="44.7"/>
        <n v="40.9"/>
        <n v="15.6"/>
        <n v="35.6"/>
        <n v="57.8"/>
        <n v="39.6"/>
        <n v="11.6"/>
        <n v="55.5"/>
        <n v="55.2"/>
        <n v="73.599999999999994"/>
        <n v="43.4"/>
        <n v="23.5"/>
        <n v="14.4"/>
        <n v="58.8"/>
        <n v="35.1"/>
        <n v="45.2"/>
        <n v="36.5"/>
        <n v="19.2"/>
        <n v="36.700000000000003"/>
        <n v="42.6"/>
        <n v="15.5"/>
        <n v="55.9"/>
        <n v="23.6"/>
        <n v="21.5"/>
        <n v="25.7"/>
        <n v="22"/>
        <n v="20.5"/>
        <n v="37.799999999999997"/>
        <n v="42.7"/>
        <n v="36.6"/>
        <n v="48.2"/>
        <n v="39.1"/>
        <n v="31.6"/>
        <n v="25.5"/>
        <n v="45.9"/>
        <n v="31.5"/>
        <n v="46.1"/>
        <n v="21.4"/>
        <n v="44"/>
        <n v="26.2"/>
        <n v="31.1"/>
        <n v="58"/>
        <n v="20.9"/>
        <n v="43.8"/>
        <n v="40.200000000000003"/>
        <n v="78.3"/>
        <n v="38.5"/>
        <n v="46"/>
        <n v="49"/>
        <n v="12.8"/>
        <n v="46.6"/>
        <n v="19"/>
        <n v="33.4"/>
        <n v="14.7"/>
        <n v="17.399999999999999"/>
        <n v="32.4"/>
        <n v="23.9"/>
        <n v="61.9"/>
        <n v="39"/>
        <n v="40.6"/>
        <n v="29.7"/>
        <n v="28.8"/>
        <n v="21.7"/>
        <n v="22.3"/>
        <n v="15"/>
        <n v="30"/>
        <n v="13.8"/>
        <n v="52.7"/>
        <n v="25.9"/>
        <n v="43.9"/>
        <n v="63.3"/>
        <n v="24.4"/>
        <n v="53"/>
        <n v="31.7"/>
        <n v="38.1"/>
        <n v="23.7"/>
        <n v="41.1"/>
        <n v="23"/>
        <n v="117.5"/>
        <n v="40.5"/>
        <n v="49.7"/>
        <n v="34"/>
        <n v="44.8"/>
        <n v="34.4"/>
        <n v="55.3"/>
        <n v="56.3"/>
        <n v="44.5"/>
        <n v="37"/>
        <n v="24.5"/>
        <n v="28.5"/>
        <n v="16.7"/>
        <n v="36.9"/>
        <n v="35.700000000000003"/>
        <n v="23.2"/>
        <n v="38.4"/>
        <n v="29.4"/>
        <n v="50.2"/>
        <n v="24.7"/>
        <n v="19.100000000000001"/>
        <n v="78"/>
        <n v="42.8"/>
        <n v="41.6"/>
        <n v="49.8"/>
        <n v="26.9"/>
        <n v="18.600000000000001"/>
        <n v="37.700000000000003"/>
        <n v="33.1"/>
        <n v="62.1"/>
        <n v="22.8"/>
        <n v="30.9"/>
        <n v="50.4"/>
        <n v="42.9"/>
        <n v="41.2"/>
        <n v="30.8"/>
        <n v="11.2"/>
        <n v="53.7"/>
        <n v="28.6"/>
        <n v="30.1"/>
        <n v="45.3"/>
        <n v="44.9"/>
        <n v="40"/>
        <n v="24.8"/>
        <n v="42.1"/>
        <n v="41.5"/>
        <n v="49.5"/>
        <n v="69.7"/>
        <n v="12.9"/>
        <n v="67.7"/>
        <n v="38.6"/>
        <n v="35.299999999999997"/>
        <n v="31.9"/>
        <n v="32.200000000000003"/>
        <n v="37.299999999999997"/>
        <n v="35.5"/>
        <n v="37.200000000000003"/>
        <n v="28.1"/>
        <n v="15.4"/>
        <n v="50"/>
        <n v="52.5"/>
        <n v="63.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3996.197689236113" createdVersion="6" refreshedVersion="6" minRefreshableVersion="3" recordCount="414">
  <cacheSource type="worksheet">
    <worksheetSource ref="H1:I415" sheet="Real estate"/>
  </cacheSource>
  <cacheFields count="2">
    <cacheField name="Y house price of unit area" numFmtId="0">
      <sharedItems containsSemiMixedTypes="0" containsString="0" containsNumber="1" minValue="7.6" maxValue="117.5" count="270">
        <n v="37.9"/>
        <n v="42.2"/>
        <n v="47.3"/>
        <n v="54.8"/>
        <n v="43.1"/>
        <n v="32.1"/>
        <n v="40.299999999999997"/>
        <n v="46.7"/>
        <n v="18.8"/>
        <n v="22.1"/>
        <n v="41.4"/>
        <n v="58.1"/>
        <n v="39.299999999999997"/>
        <n v="23.8"/>
        <n v="34.299999999999997"/>
        <n v="50.5"/>
        <n v="70.099999999999994"/>
        <n v="37.4"/>
        <n v="42.3"/>
        <n v="47.7"/>
        <n v="29.3"/>
        <n v="51.6"/>
        <n v="24.6"/>
        <n v="47.9"/>
        <n v="38.799999999999997"/>
        <n v="27"/>
        <n v="56.2"/>
        <n v="33.6"/>
        <n v="47"/>
        <n v="57.1"/>
        <n v="25"/>
        <n v="34.200000000000003"/>
        <n v="49.3"/>
        <n v="55.1"/>
        <n v="27.3"/>
        <n v="22.9"/>
        <n v="25.3"/>
        <n v="46.2"/>
        <n v="15.9"/>
        <n v="18.2"/>
        <n v="34.700000000000003"/>
        <n v="34.1"/>
        <n v="53.9"/>
        <n v="38.299999999999997"/>
        <n v="42"/>
        <n v="61.5"/>
        <n v="13.4"/>
        <n v="13.2"/>
        <n v="44.2"/>
        <n v="20.7"/>
        <n v="38.9"/>
        <n v="51.7"/>
        <n v="13.7"/>
        <n v="41.9"/>
        <n v="53.5"/>
        <n v="22.6"/>
        <n v="42.4"/>
        <n v="21.3"/>
        <n v="63.2"/>
        <n v="27.7"/>
        <n v="55"/>
        <n v="44.3"/>
        <n v="50.7"/>
        <n v="56.8"/>
        <n v="36.200000000000003"/>
        <n v="59"/>
        <n v="40.799999999999997"/>
        <n v="36.299999999999997"/>
        <n v="20"/>
        <n v="54.4"/>
        <n v="29.5"/>
        <n v="36.799999999999997"/>
        <n v="25.6"/>
        <n v="29.8"/>
        <n v="26.5"/>
        <n v="48.1"/>
        <n v="17.7"/>
        <n v="43.7"/>
        <n v="50.8"/>
        <n v="18.3"/>
        <n v="48"/>
        <n v="45.4"/>
        <n v="43.2"/>
        <n v="21.8"/>
        <n v="16.100000000000001"/>
        <n v="41"/>
        <n v="51.8"/>
        <n v="59.5"/>
        <n v="34.6"/>
        <n v="51"/>
        <n v="62.2"/>
        <n v="38.200000000000003"/>
        <n v="32.9"/>
        <n v="45.7"/>
        <n v="30.5"/>
        <n v="71"/>
        <n v="47.1"/>
        <n v="26.6"/>
        <n v="28.4"/>
        <n v="39.4"/>
        <n v="23.1"/>
        <n v="7.6"/>
        <n v="53.3"/>
        <n v="46.4"/>
        <n v="12.2"/>
        <n v="13"/>
        <n v="30.6"/>
        <n v="59.6"/>
        <n v="31.3"/>
        <n v="32.5"/>
        <n v="45.5"/>
        <n v="57.4"/>
        <n v="48.6"/>
        <n v="62.9"/>
        <n v="60.7"/>
        <n v="37.5"/>
        <n v="30.7"/>
        <n v="39.5"/>
        <n v="20.8"/>
        <n v="46.8"/>
        <n v="47.4"/>
        <n v="43.5"/>
        <n v="42.5"/>
        <n v="51.4"/>
        <n v="28.9"/>
        <n v="40.1"/>
        <n v="52.2"/>
        <n v="45.1"/>
        <n v="39.700000000000003"/>
        <n v="48.5"/>
        <n v="44.7"/>
        <n v="40.9"/>
        <n v="15.6"/>
        <n v="35.6"/>
        <n v="57.8"/>
        <n v="39.6"/>
        <n v="11.6"/>
        <n v="55.5"/>
        <n v="55.2"/>
        <n v="73.599999999999994"/>
        <n v="43.4"/>
        <n v="23.5"/>
        <n v="14.4"/>
        <n v="58.8"/>
        <n v="35.1"/>
        <n v="45.2"/>
        <n v="36.5"/>
        <n v="19.2"/>
        <n v="36.700000000000003"/>
        <n v="42.6"/>
        <n v="15.5"/>
        <n v="55.9"/>
        <n v="23.6"/>
        <n v="21.5"/>
        <n v="25.7"/>
        <n v="22"/>
        <n v="20.5"/>
        <n v="37.799999999999997"/>
        <n v="42.7"/>
        <n v="36.6"/>
        <n v="48.2"/>
        <n v="39.1"/>
        <n v="31.6"/>
        <n v="25.5"/>
        <n v="45.9"/>
        <n v="31.5"/>
        <n v="46.1"/>
        <n v="21.4"/>
        <n v="44"/>
        <n v="26.2"/>
        <n v="31.1"/>
        <n v="58"/>
        <n v="20.9"/>
        <n v="43.8"/>
        <n v="40.200000000000003"/>
        <n v="78.3"/>
        <n v="38.5"/>
        <n v="46"/>
        <n v="49"/>
        <n v="12.8"/>
        <n v="46.6"/>
        <n v="19"/>
        <n v="33.4"/>
        <n v="14.7"/>
        <n v="17.399999999999999"/>
        <n v="32.4"/>
        <n v="23.9"/>
        <n v="61.9"/>
        <n v="39"/>
        <n v="40.6"/>
        <n v="29.7"/>
        <n v="28.8"/>
        <n v="21.7"/>
        <n v="22.3"/>
        <n v="15"/>
        <n v="30"/>
        <n v="13.8"/>
        <n v="52.7"/>
        <n v="25.9"/>
        <n v="43.9"/>
        <n v="63.3"/>
        <n v="24.4"/>
        <n v="53"/>
        <n v="31.7"/>
        <n v="38.1"/>
        <n v="23.7"/>
        <n v="41.1"/>
        <n v="23"/>
        <n v="117.5"/>
        <n v="40.5"/>
        <n v="49.7"/>
        <n v="34"/>
        <n v="44.8"/>
        <n v="34.4"/>
        <n v="55.3"/>
        <n v="56.3"/>
        <n v="44.5"/>
        <n v="37"/>
        <n v="24.5"/>
        <n v="28.5"/>
        <n v="16.7"/>
        <n v="36.9"/>
        <n v="35.700000000000003"/>
        <n v="23.2"/>
        <n v="38.4"/>
        <n v="29.4"/>
        <n v="50.2"/>
        <n v="24.7"/>
        <n v="19.100000000000001"/>
        <n v="78"/>
        <n v="42.8"/>
        <n v="41.6"/>
        <n v="49.8"/>
        <n v="26.9"/>
        <n v="18.600000000000001"/>
        <n v="37.700000000000003"/>
        <n v="33.1"/>
        <n v="62.1"/>
        <n v="22.8"/>
        <n v="30.9"/>
        <n v="50.4"/>
        <n v="42.9"/>
        <n v="41.2"/>
        <n v="30.8"/>
        <n v="11.2"/>
        <n v="53.7"/>
        <n v="28.6"/>
        <n v="30.1"/>
        <n v="45.3"/>
        <n v="44.9"/>
        <n v="40"/>
        <n v="24.8"/>
        <n v="42.1"/>
        <n v="41.5"/>
        <n v="49.5"/>
        <n v="69.7"/>
        <n v="12.9"/>
        <n v="67.7"/>
        <n v="38.6"/>
        <n v="35.299999999999997"/>
        <n v="31.9"/>
        <n v="32.200000000000003"/>
        <n v="37.299999999999997"/>
        <n v="35.5"/>
        <n v="37.200000000000003"/>
        <n v="28.1"/>
        <n v="15.4"/>
        <n v="50"/>
        <n v="52.5"/>
        <n v="63.9"/>
      </sharedItems>
    </cacheField>
    <cacheField name="X4 number of convenience stores" numFmtId="0">
      <sharedItems containsSemiMixedTypes="0" containsString="0" containsNumber="1" containsInteger="1" minValue="0" maxValue="10" count="11">
        <n v="10"/>
        <n v="9"/>
        <n v="5"/>
        <n v="3"/>
        <n v="7"/>
        <n v="6"/>
        <n v="1"/>
        <n v="4"/>
        <n v="2"/>
        <n v="8"/>
        <n v="0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3996.201491666667" createdVersion="6" refreshedVersion="6" minRefreshableVersion="3" recordCount="415">
  <cacheSource type="worksheet">
    <worksheetSource ref="H1:I1048576" sheet="Real estate"/>
  </cacheSource>
  <cacheFields count="2">
    <cacheField name="Y house price of unit area" numFmtId="0">
      <sharedItems containsString="0" containsBlank="1" containsNumber="1" minValue="7.6" maxValue="117.5"/>
    </cacheField>
    <cacheField name="X2 house age" numFmtId="0">
      <sharedItems containsString="0" containsBlank="1" containsNumber="1" minValue="0" maxValue="43.8" count="237">
        <n v="32"/>
        <n v="19.5"/>
        <n v="13.3"/>
        <n v="5"/>
        <n v="7.1"/>
        <n v="34.5"/>
        <n v="20.3"/>
        <n v="31.7"/>
        <n v="17.899999999999999"/>
        <n v="34.799999999999997"/>
        <n v="6.3"/>
        <n v="13"/>
        <n v="20.399999999999999"/>
        <n v="13.2"/>
        <n v="35.700000000000003"/>
        <n v="0"/>
        <n v="17.7"/>
        <n v="16.899999999999999"/>
        <n v="1.5"/>
        <n v="4.5"/>
        <n v="10.5"/>
        <n v="14.7"/>
        <n v="10.1"/>
        <n v="39.6"/>
        <n v="29.3"/>
        <n v="3.1"/>
        <n v="10.4"/>
        <n v="19.2"/>
        <n v="25.9"/>
        <n v="29.6"/>
        <n v="37.9"/>
        <n v="16.5"/>
        <n v="15.4"/>
        <n v="13.9"/>
        <n v="12"/>
        <n v="16.2"/>
        <n v="13.6"/>
        <n v="16.8"/>
        <n v="36.1"/>
        <n v="34.4"/>
        <n v="2.7"/>
        <n v="36.6"/>
        <n v="21.7"/>
        <n v="35.9"/>
        <n v="24.2"/>
        <n v="29.4"/>
        <n v="31.3"/>
        <n v="32.1"/>
        <n v="16.100000000000001"/>
        <n v="33.6"/>
        <n v="3.5"/>
        <n v="30.3"/>
        <n v="11"/>
        <n v="5.3"/>
        <n v="17.2"/>
        <n v="2.6"/>
        <n v="17.5"/>
        <n v="40.1"/>
        <n v="1"/>
        <n v="8.5"/>
        <n v="30.4"/>
        <n v="12.5"/>
        <n v="6.6"/>
        <n v="35.5"/>
        <n v="32.5"/>
        <n v="13.8"/>
        <n v="6.8"/>
        <n v="12.3"/>
        <n v="20.5"/>
        <n v="38.200000000000003"/>
        <n v="18"/>
        <n v="11.8"/>
        <n v="30.8"/>
        <n v="25.3"/>
        <n v="15.1"/>
        <n v="1.8"/>
        <n v="8.9"/>
        <n v="23"/>
        <n v="9.1"/>
        <n v="20.6"/>
        <n v="31.9"/>
        <n v="40.9"/>
        <n v="8"/>
        <n v="6.4"/>
        <n v="28.4"/>
        <n v="16.399999999999999"/>
        <n v="12.7"/>
        <n v="1.1000000000000001"/>
        <n v="32.700000000000003"/>
        <n v="12.2"/>
        <n v="31.4"/>
        <n v="4"/>
        <n v="8.1"/>
        <n v="33.299999999999997"/>
        <n v="9.9"/>
        <n v="14.8"/>
        <n v="30.6"/>
        <n v="30.9"/>
        <n v="16.600000000000001"/>
        <n v="31.5"/>
        <n v="38.6"/>
        <n v="3.8"/>
        <n v="41.3"/>
        <n v="38.5"/>
        <n v="26.6"/>
        <n v="33.4"/>
        <n v="18.899999999999999"/>
        <n v="11.4"/>
        <n v="10"/>
        <n v="12.9"/>
        <n v="5.0999999999999996"/>
        <n v="19.8"/>
        <n v="11.9"/>
        <n v="2.1"/>
        <n v="3.2"/>
        <n v="34.9"/>
        <n v="35.799999999999997"/>
        <n v="4.9000000000000004"/>
        <n v="6.5"/>
        <n v="30.7"/>
        <n v="11.6"/>
        <n v="15.5"/>
        <n v="16"/>
        <n v="13.7"/>
        <n v="28.2"/>
        <n v="27.6"/>
        <n v="8.4"/>
        <n v="24"/>
        <n v="3.6"/>
        <n v="4.3"/>
        <n v="30.2"/>
        <n v="33"/>
        <n v="13.1"/>
        <n v="14"/>
        <n v="26.9"/>
        <n v="13.5"/>
        <n v="17"/>
        <n v="14.1"/>
        <n v="20.9"/>
        <n v="16.3"/>
        <n v="35.299999999999997"/>
        <n v="43.8"/>
        <n v="9.6999999999999993"/>
        <n v="15.2"/>
        <n v="22.8"/>
        <n v="34"/>
        <n v="18.2"/>
        <n v="17.399999999999999"/>
        <n v="38.299999999999997"/>
        <n v="15.6"/>
        <n v="12.8"/>
        <n v="22.2"/>
        <n v="11.5"/>
        <n v="5.2"/>
        <n v="17.600000000000001"/>
        <n v="6.2"/>
        <n v="18.100000000000001"/>
        <n v="37.799999999999997"/>
        <n v="28"/>
        <n v="37.200000000000003"/>
        <n v="9"/>
        <n v="32.4"/>
        <n v="31"/>
        <n v="27.1"/>
        <n v="39.700000000000003"/>
        <n v="2"/>
        <n v="32.799999999999997"/>
        <n v="4.8"/>
        <n v="7.5"/>
        <n v="19"/>
        <n v="39.200000000000003"/>
        <n v="5.9"/>
        <n v="14.6"/>
        <n v="17.3"/>
        <n v="15.9"/>
        <n v="3.9"/>
        <n v="32.6"/>
        <n v="15.7"/>
        <n v="17.8"/>
        <n v="34.700000000000003"/>
        <n v="10.8"/>
        <n v="27.5"/>
        <n v="19.100000000000001"/>
        <n v="21.2"/>
        <n v="2.2999999999999998"/>
        <n v="4.7"/>
        <n v="33.5"/>
        <n v="15"/>
        <n v="30.1"/>
        <n v="37.700000000000003"/>
        <n v="3.4"/>
        <n v="12.6"/>
        <n v="26.4"/>
        <n v="16.7"/>
        <n v="33.200000000000003"/>
        <n v="2.5"/>
        <n v="38"/>
        <n v="20"/>
        <n v="14.4"/>
        <n v="10.3"/>
        <n v="21.3"/>
        <n v="35.4"/>
        <n v="8.3000000000000007"/>
        <n v="3.7"/>
        <n v="34.6"/>
        <n v="28.6"/>
        <n v="12.4"/>
        <n v="4.0999999999999996"/>
        <n v="25.6"/>
        <n v="39.799999999999997"/>
        <n v="7.8"/>
        <n v="30"/>
        <n v="27.3"/>
        <n v="1.7"/>
        <n v="5.7"/>
        <n v="4.5999999999999996"/>
        <n v="18.399999999999999"/>
        <n v="5.6"/>
        <n v="32.9"/>
        <n v="41.4"/>
        <n v="17.100000000000001"/>
        <n v="32.299999999999997"/>
        <n v="14.2"/>
        <n v="20.2"/>
        <n v="33.9"/>
        <n v="5.4"/>
        <n v="37.299999999999997"/>
        <n v="29.1"/>
        <n v="18.3"/>
        <n v="42.7"/>
        <n v="37.1"/>
        <n v="26.8"/>
        <n v="7.6"/>
        <n v="1.9"/>
        <n v="18.5"/>
        <n v="18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3996.207283680553" createdVersion="6" refreshedVersion="6" minRefreshableVersion="3" recordCount="415">
  <cacheSource type="worksheet">
    <worksheetSource ref="A1:I1048576" sheet="Cleaned_data"/>
  </cacheSource>
  <cacheFields count="9">
    <cacheField name="No" numFmtId="0">
      <sharedItems containsString="0" containsBlank="1" containsNumber="1" containsInteger="1" minValue="1" maxValue="414"/>
    </cacheField>
    <cacheField name="X1 transaction date" numFmtId="0">
      <sharedItems containsString="0" containsBlank="1" containsNumber="1" minValue="2012" maxValue="2013.5830000000001"/>
    </cacheField>
    <cacheField name="Cleaned_date" numFmtId="0">
      <sharedItems containsString="0" containsBlank="1" containsNumber="1" containsInteger="1" minValue="2012" maxValue="2013"/>
    </cacheField>
    <cacheField name="X2 house age" numFmtId="0">
      <sharedItems containsString="0" containsBlank="1" containsNumber="1" minValue="0" maxValue="43.8"/>
    </cacheField>
    <cacheField name="X3 distance to the nearest MRT station" numFmtId="0">
      <sharedItems containsString="0" containsBlank="1" containsNumber="1" minValue="23.382840000000002" maxValue="6488.0209999999997" count="260">
        <n v="84.878820000000005"/>
        <n v="306.59469999999999"/>
        <n v="561.98450000000003"/>
        <n v="390.5684"/>
        <n v="2175.0300000000002"/>
        <n v="623.47310000000004"/>
        <n v="287.60250000000002"/>
        <n v="5512.0379999999996"/>
        <n v="1783.18"/>
        <n v="405.21339999999998"/>
        <n v="90.456059999999994"/>
        <n v="492.23129999999998"/>
        <n v="2469.645"/>
        <n v="1164.838"/>
        <n v="579.20830000000001"/>
        <n v="292.99779999999998"/>
        <n v="350.85149999999999"/>
        <n v="368.13630000000001"/>
        <n v="23.382840000000002"/>
        <n v="2275.877"/>
        <n v="279.17259999999999"/>
        <n v="1360.1389999999999"/>
        <n v="480.6977"/>
        <n v="1487.8679999999999"/>
        <n v="383.86239999999998"/>
        <n v="276.44900000000001"/>
        <n v="557.47799999999995"/>
        <n v="451.24380000000002"/>
        <n v="4519.6899999999996"/>
        <n v="769.40340000000003"/>
        <n v="488.5727"/>
        <n v="323.65499999999997"/>
        <n v="205.36699999999999"/>
        <n v="4079.4180000000001"/>
        <n v="1935.009"/>
        <n v="577.9615"/>
        <n v="289.32479999999998"/>
        <n v="4082.0149999999999"/>
        <n v="4066.587"/>
        <n v="519.46169999999995"/>
        <n v="512.78710000000001"/>
        <n v="533.47619999999995"/>
        <n v="488.8193"/>
        <n v="463.96230000000003"/>
        <n v="640.73910000000001"/>
        <n v="4605.7489999999998"/>
        <n v="4510.3590000000004"/>
        <n v="512.54870000000005"/>
        <n v="1758.4059999999999"/>
        <n v="1438.579"/>
        <n v="1160.6320000000001"/>
        <n v="371.24950000000001"/>
        <n v="56.474249999999998"/>
        <n v="336.0532"/>
        <n v="1931.2070000000001"/>
        <n v="259.66070000000002"/>
        <n v="2175.877"/>
        <n v="995.75540000000001"/>
        <n v="123.74290000000001"/>
        <n v="193.58449999999999"/>
        <n v="104.81010000000001"/>
        <n v="464.22300000000001"/>
        <n v="424.54419999999999"/>
        <n v="379.5575"/>
        <n v="616.40039999999999"/>
        <n v="2185.1280000000002"/>
        <n v="552.43709999999999"/>
        <n v="1414.837"/>
        <n v="377.79559999999998"/>
        <n v="150.93469999999999"/>
        <n v="2707.3919999999998"/>
        <n v="383.28050000000002"/>
        <n v="338.96789999999999"/>
        <n v="1455.798"/>
        <n v="1406.43"/>
        <n v="3947.9450000000002"/>
        <n v="274.01440000000002"/>
        <n v="1402.0160000000001"/>
        <n v="1146.329"/>
        <n v="167.59889999999999"/>
        <n v="617.44240000000002"/>
        <n v="964.74959999999999"/>
        <n v="170.12889999999999"/>
        <n v="208.3905"/>
        <n v="392.44589999999999"/>
        <n v="189.5181"/>
        <n v="592.50059999999996"/>
        <n v="2147.3760000000002"/>
        <n v="196.6172"/>
        <n v="2102.4270000000001"/>
        <n v="393.26060000000001"/>
        <n v="143.8383"/>
        <n v="737.91610000000003"/>
        <n v="6396.2830000000004"/>
        <n v="4197.3490000000002"/>
        <n v="1583.722"/>
        <n v="414.94760000000002"/>
        <n v="185.42959999999999"/>
        <n v="804.68970000000002"/>
        <n v="124.99120000000001"/>
        <n v="216.8329"/>
        <n v="535.52700000000004"/>
        <n v="482.75810000000001"/>
        <n v="373.39370000000002"/>
        <n v="186.96860000000001"/>
        <n v="1009.235"/>
        <n v="319.07080000000002"/>
        <n v="942.46640000000002"/>
        <n v="1559.827"/>
        <n v="640.60709999999995"/>
        <n v="489.88209999999998"/>
        <n v="3780.59"/>
        <n v="179.4538"/>
        <n v="170.7311"/>
        <n v="387.77210000000002"/>
        <n v="376.17090000000002"/>
        <n v="1264.73"/>
        <n v="815.93140000000005"/>
        <n v="49.661050000000003"/>
        <n v="1236.5640000000001"/>
        <n v="330.08539999999999"/>
        <n v="515.11220000000003"/>
        <n v="1962.6279999999999"/>
        <n v="4527.6869999999999"/>
        <n v="401.88069999999999"/>
        <n v="432.0385"/>
        <n v="472.17450000000002"/>
        <n v="4573.7790000000005"/>
        <n v="181.07660000000001"/>
        <n v="1144.4359999999999"/>
        <n v="438.85129999999998"/>
        <n v="4449.2700000000004"/>
        <n v="201.8939"/>
        <n v="2615.4650000000001"/>
        <n v="1447.2860000000001"/>
        <n v="3078.1759999999999"/>
        <n v="190.03919999999999"/>
        <n v="616.57349999999997"/>
        <n v="750.07039999999995"/>
        <n v="57.589449999999999"/>
        <n v="421.47899999999998"/>
        <n v="3771.895"/>
        <n v="461.10160000000002"/>
        <n v="707.9067"/>
        <n v="126.7286"/>
        <n v="157.6052"/>
        <n v="451.64190000000002"/>
        <n v="642.69849999999997"/>
        <n v="1449.722"/>
        <n v="665.06359999999995"/>
        <n v="175.6294"/>
        <n v="1805.665"/>
        <n v="383.71289999999999"/>
        <n v="590.92920000000004"/>
        <n v="372.62419999999997"/>
        <n v="529.77710000000002"/>
        <n v="186.51009999999999"/>
        <n v="431.1114"/>
        <n v="324.94189999999998"/>
        <n v="265.0609"/>
        <n v="3171.3290000000002"/>
        <n v="1156.412"/>
        <n v="4074.7359999999999"/>
        <n v="4412.7650000000003"/>
        <n v="333.36790000000002"/>
        <n v="2216.6120000000001"/>
        <n v="250.631"/>
        <n v="373.83890000000002"/>
        <n v="732.8528"/>
        <n v="837.72329999999999"/>
        <n v="1712.6320000000001"/>
        <n v="2077.39"/>
        <n v="204.1705"/>
        <n v="639.61980000000005"/>
        <n v="389.82190000000003"/>
        <n v="1055.067"/>
        <n v="6306.1530000000002"/>
        <n v="424.71319999999997"/>
        <n v="1159.454"/>
        <n v="1735.595"/>
        <n v="329.97469999999998"/>
        <n v="339.22890000000001"/>
        <n v="444.13339999999999"/>
        <n v="1485.097"/>
        <n v="2288.011"/>
        <n v="493.65699999999998"/>
        <n v="252.5822"/>
        <n v="394.01729999999998"/>
        <n v="1554.25"/>
        <n v="184.33019999999999"/>
        <n v="1978.671"/>
        <n v="718.29369999999994"/>
        <n v="323.69119999999998"/>
        <n v="490.34460000000001"/>
        <n v="395.67469999999997"/>
        <n v="335.52730000000003"/>
        <n v="2179.59"/>
        <n v="567.03489999999999"/>
        <n v="121.72620000000001"/>
        <n v="156.24420000000001"/>
        <n v="461.78480000000002"/>
        <n v="439.71050000000002"/>
        <n v="1626.0830000000001"/>
        <n v="169.9803"/>
        <n v="3079.89"/>
        <n v="1643.499"/>
        <n v="537.7971"/>
        <n v="318.5292"/>
        <n v="1756.4110000000001"/>
        <n v="752.76689999999996"/>
        <n v="272.67829999999998"/>
        <n v="187.48230000000001"/>
        <n v="197.13380000000001"/>
        <n v="757.33770000000004"/>
        <n v="1497.713"/>
        <n v="1156.777"/>
        <n v="617.71339999999998"/>
        <n v="1013.341"/>
        <n v="337.60160000000002"/>
        <n v="1867.2329999999999"/>
        <n v="600.86040000000003"/>
        <n v="258.18599999999998"/>
        <n v="270.8895"/>
        <n v="563.28539999999998"/>
        <n v="3085.17"/>
        <n v="6488.0209999999997"/>
        <n v="2180.2449999999999"/>
        <n v="2674.9609999999998"/>
        <n v="211.44730000000001"/>
        <n v="2408.9929999999999"/>
        <n v="87.302220000000005"/>
        <n v="281.20499999999998"/>
        <n v="967.4"/>
        <n v="109.9455"/>
        <n v="614.13940000000002"/>
        <n v="2261.4319999999998"/>
        <n v="1801.5440000000001"/>
        <n v="1828.319"/>
        <n v="312.8963"/>
        <n v="1157.9880000000001"/>
        <n v="1717.193"/>
        <n v="587.8877"/>
        <n v="132.54689999999999"/>
        <n v="3529.5639999999999"/>
        <n v="506.11439999999999"/>
        <n v="82.886430000000004"/>
        <n v="2103.5549999999998"/>
        <n v="2251.9380000000001"/>
        <n v="122.36190000000001"/>
        <n v="377.83019999999999"/>
        <n v="1939.749"/>
        <n v="443.80200000000002"/>
        <n v="4136.2709999999997"/>
        <n v="918.63570000000004"/>
        <n v="161.94200000000001"/>
        <n v="130.99449999999999"/>
        <n v="372.1386"/>
        <n v="2175.7440000000001"/>
        <n v="390.96960000000001"/>
        <m/>
      </sharedItems>
    </cacheField>
    <cacheField name="X4 number of convenience stores" numFmtId="0">
      <sharedItems containsString="0" containsBlank="1" containsNumber="1" containsInteger="1" minValue="0" maxValue="10"/>
    </cacheField>
    <cacheField name="X5 latitude" numFmtId="0">
      <sharedItems containsString="0" containsBlank="1" containsNumber="1" minValue="24.93207" maxValue="25.014589999999998"/>
    </cacheField>
    <cacheField name="X6 longitude" numFmtId="0">
      <sharedItems containsString="0" containsBlank="1" containsNumber="1" minValue="121.47353" maxValue="121.56627"/>
    </cacheField>
    <cacheField name="Y house price of unit area" numFmtId="0">
      <sharedItems containsString="0" containsBlank="1" containsNumber="1" minValue="7.6" maxValue="117.5" count="271">
        <n v="37.9"/>
        <n v="42.2"/>
        <n v="47.3"/>
        <n v="54.8"/>
        <n v="43.1"/>
        <n v="32.1"/>
        <n v="40.299999999999997"/>
        <n v="46.7"/>
        <n v="18.8"/>
        <n v="22.1"/>
        <n v="41.4"/>
        <n v="58.1"/>
        <n v="39.299999999999997"/>
        <n v="23.8"/>
        <n v="34.299999999999997"/>
        <n v="50.5"/>
        <n v="70.099999999999994"/>
        <n v="37.4"/>
        <n v="42.3"/>
        <n v="47.7"/>
        <n v="29.3"/>
        <n v="51.6"/>
        <n v="24.6"/>
        <n v="47.9"/>
        <n v="38.799999999999997"/>
        <n v="27"/>
        <n v="56.2"/>
        <n v="33.6"/>
        <n v="47"/>
        <n v="57.1"/>
        <n v="25"/>
        <n v="34.200000000000003"/>
        <n v="49.3"/>
        <n v="55.1"/>
        <n v="27.3"/>
        <n v="22.9"/>
        <n v="25.3"/>
        <n v="46.2"/>
        <n v="15.9"/>
        <n v="18.2"/>
        <n v="34.700000000000003"/>
        <n v="34.1"/>
        <n v="53.9"/>
        <n v="38.299999999999997"/>
        <n v="42"/>
        <n v="61.5"/>
        <n v="13.4"/>
        <n v="13.2"/>
        <n v="44.2"/>
        <n v="20.7"/>
        <n v="38.9"/>
        <n v="51.7"/>
        <n v="13.7"/>
        <n v="41.9"/>
        <n v="53.5"/>
        <n v="22.6"/>
        <n v="42.4"/>
        <n v="21.3"/>
        <n v="63.2"/>
        <n v="27.7"/>
        <n v="55"/>
        <n v="44.3"/>
        <n v="50.7"/>
        <n v="56.8"/>
        <n v="36.200000000000003"/>
        <n v="59"/>
        <n v="40.799999999999997"/>
        <n v="36.299999999999997"/>
        <n v="20"/>
        <n v="54.4"/>
        <n v="29.5"/>
        <n v="36.799999999999997"/>
        <n v="25.6"/>
        <n v="29.8"/>
        <n v="26.5"/>
        <n v="48.1"/>
        <n v="17.7"/>
        <n v="43.7"/>
        <n v="50.8"/>
        <n v="18.3"/>
        <n v="48"/>
        <n v="45.4"/>
        <n v="43.2"/>
        <n v="21.8"/>
        <n v="16.100000000000001"/>
        <n v="41"/>
        <n v="51.8"/>
        <n v="59.5"/>
        <n v="34.6"/>
        <n v="51"/>
        <n v="62.2"/>
        <n v="38.200000000000003"/>
        <n v="32.9"/>
        <n v="45.7"/>
        <n v="30.5"/>
        <n v="71"/>
        <n v="47.1"/>
        <n v="26.6"/>
        <n v="28.4"/>
        <n v="39.4"/>
        <n v="23.1"/>
        <n v="7.6"/>
        <n v="53.3"/>
        <n v="46.4"/>
        <n v="12.2"/>
        <n v="13"/>
        <n v="30.6"/>
        <n v="59.6"/>
        <n v="31.3"/>
        <n v="32.5"/>
        <n v="45.5"/>
        <n v="57.4"/>
        <n v="48.6"/>
        <n v="62.9"/>
        <n v="60.7"/>
        <n v="37.5"/>
        <n v="30.7"/>
        <n v="39.5"/>
        <n v="20.8"/>
        <n v="46.8"/>
        <n v="47.4"/>
        <n v="43.5"/>
        <n v="42.5"/>
        <n v="51.4"/>
        <n v="28.9"/>
        <n v="40.1"/>
        <n v="52.2"/>
        <n v="45.1"/>
        <n v="39.700000000000003"/>
        <n v="48.5"/>
        <n v="44.7"/>
        <n v="40.9"/>
        <n v="15.6"/>
        <n v="35.6"/>
        <n v="57.8"/>
        <n v="39.6"/>
        <n v="11.6"/>
        <n v="55.5"/>
        <n v="55.2"/>
        <n v="73.599999999999994"/>
        <n v="43.4"/>
        <n v="23.5"/>
        <n v="14.4"/>
        <n v="58.8"/>
        <n v="35.1"/>
        <n v="45.2"/>
        <n v="36.5"/>
        <n v="19.2"/>
        <n v="36.700000000000003"/>
        <n v="42.6"/>
        <n v="15.5"/>
        <n v="55.9"/>
        <n v="23.6"/>
        <n v="21.5"/>
        <n v="25.7"/>
        <n v="22"/>
        <n v="20.5"/>
        <n v="37.799999999999997"/>
        <n v="42.7"/>
        <n v="36.6"/>
        <n v="48.2"/>
        <n v="39.1"/>
        <n v="31.6"/>
        <n v="25.5"/>
        <n v="45.9"/>
        <n v="31.5"/>
        <n v="46.1"/>
        <n v="21.4"/>
        <n v="44"/>
        <n v="26.2"/>
        <n v="31.1"/>
        <n v="58"/>
        <n v="20.9"/>
        <n v="43.8"/>
        <n v="40.200000000000003"/>
        <n v="78.3"/>
        <n v="38.5"/>
        <n v="46"/>
        <n v="49"/>
        <n v="12.8"/>
        <n v="46.6"/>
        <n v="19"/>
        <n v="33.4"/>
        <n v="14.7"/>
        <n v="17.399999999999999"/>
        <n v="32.4"/>
        <n v="23.9"/>
        <n v="61.9"/>
        <n v="39"/>
        <n v="40.6"/>
        <n v="29.7"/>
        <n v="28.8"/>
        <n v="21.7"/>
        <n v="22.3"/>
        <n v="15"/>
        <n v="30"/>
        <n v="13.8"/>
        <n v="52.7"/>
        <n v="25.9"/>
        <n v="43.9"/>
        <n v="63.3"/>
        <n v="24.4"/>
        <n v="53"/>
        <n v="31.7"/>
        <n v="38.1"/>
        <n v="23.7"/>
        <n v="41.1"/>
        <n v="23"/>
        <n v="117.5"/>
        <n v="40.5"/>
        <n v="49.7"/>
        <n v="34"/>
        <n v="44.8"/>
        <n v="34.4"/>
        <n v="55.3"/>
        <n v="56.3"/>
        <n v="44.5"/>
        <n v="37"/>
        <n v="24.5"/>
        <n v="28.5"/>
        <n v="16.7"/>
        <n v="36.9"/>
        <n v="35.700000000000003"/>
        <n v="23.2"/>
        <n v="38.4"/>
        <n v="29.4"/>
        <n v="50.2"/>
        <n v="24.7"/>
        <n v="19.100000000000001"/>
        <n v="78"/>
        <n v="42.8"/>
        <n v="41.6"/>
        <n v="49.8"/>
        <n v="26.9"/>
        <n v="18.600000000000001"/>
        <n v="37.700000000000003"/>
        <n v="33.1"/>
        <n v="62.1"/>
        <n v="22.8"/>
        <n v="30.9"/>
        <n v="50.4"/>
        <n v="42.9"/>
        <n v="41.2"/>
        <n v="30.8"/>
        <n v="11.2"/>
        <n v="53.7"/>
        <n v="28.6"/>
        <n v="30.1"/>
        <n v="45.3"/>
        <n v="44.9"/>
        <n v="40"/>
        <n v="24.8"/>
        <n v="42.1"/>
        <n v="41.5"/>
        <n v="49.5"/>
        <n v="69.7"/>
        <n v="12.9"/>
        <n v="67.7"/>
        <n v="38.6"/>
        <n v="35.299999999999997"/>
        <n v="31.9"/>
        <n v="32.200000000000003"/>
        <n v="37.299999999999997"/>
        <n v="35.5"/>
        <n v="37.200000000000003"/>
        <n v="28.1"/>
        <n v="15.4"/>
        <n v="50"/>
        <n v="52.5"/>
        <n v="63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">
  <r>
    <n v="1"/>
    <n v="2012"/>
    <x v="0"/>
    <n v="32"/>
    <n v="84.878820000000005"/>
    <n v="10"/>
    <n v="24.982980000000001"/>
    <n v="121.54024"/>
    <x v="0"/>
  </r>
  <r>
    <n v="2"/>
    <n v="2012.9169999999999"/>
    <x v="0"/>
    <n v="19.5"/>
    <n v="306.59469999999999"/>
    <n v="9"/>
    <n v="24.980340000000002"/>
    <n v="121.53951000000001"/>
    <x v="1"/>
  </r>
  <r>
    <n v="3"/>
    <n v="2013.5830000000001"/>
    <x v="1"/>
    <n v="13.3"/>
    <n v="561.98450000000003"/>
    <n v="5"/>
    <n v="24.987459999999999"/>
    <n v="121.54391"/>
    <x v="2"/>
  </r>
  <r>
    <n v="4"/>
    <n v="2013.5"/>
    <x v="1"/>
    <n v="13.3"/>
    <n v="561.98450000000003"/>
    <n v="5"/>
    <n v="24.987459999999999"/>
    <n v="121.54391"/>
    <x v="3"/>
  </r>
  <r>
    <n v="5"/>
    <n v="2012.8330000000001"/>
    <x v="0"/>
    <n v="5"/>
    <n v="390.5684"/>
    <n v="5"/>
    <n v="24.979369999999999"/>
    <n v="121.54245"/>
    <x v="4"/>
  </r>
  <r>
    <n v="6"/>
    <n v="2012.6669999999999"/>
    <x v="0"/>
    <n v="7.1"/>
    <n v="2175.0300000000002"/>
    <n v="3"/>
    <n v="24.963049999999999"/>
    <n v="121.51254"/>
    <x v="5"/>
  </r>
  <r>
    <n v="7"/>
    <n v="2012.6669999999999"/>
    <x v="0"/>
    <n v="34.5"/>
    <n v="623.47310000000004"/>
    <n v="7"/>
    <n v="24.979330000000001"/>
    <n v="121.53642000000001"/>
    <x v="6"/>
  </r>
  <r>
    <n v="8"/>
    <n v="2013.4169999999999"/>
    <x v="1"/>
    <n v="20.3"/>
    <n v="287.60250000000002"/>
    <n v="6"/>
    <n v="24.980419999999999"/>
    <n v="121.54228000000001"/>
    <x v="7"/>
  </r>
  <r>
    <n v="9"/>
    <n v="2013.5"/>
    <x v="1"/>
    <n v="31.7"/>
    <n v="5512.0379999999996"/>
    <n v="1"/>
    <n v="24.950949999999999"/>
    <n v="121.48457999999999"/>
    <x v="8"/>
  </r>
  <r>
    <n v="10"/>
    <n v="2013.4169999999999"/>
    <x v="1"/>
    <n v="17.899999999999999"/>
    <n v="1783.18"/>
    <n v="3"/>
    <n v="24.967310000000001"/>
    <n v="121.51486"/>
    <x v="9"/>
  </r>
  <r>
    <n v="11"/>
    <n v="2013.0830000000001"/>
    <x v="1"/>
    <n v="34.799999999999997"/>
    <n v="405.21339999999998"/>
    <n v="1"/>
    <n v="24.973490000000002"/>
    <n v="121.53372"/>
    <x v="10"/>
  </r>
  <r>
    <n v="12"/>
    <n v="2013.3330000000001"/>
    <x v="1"/>
    <n v="6.3"/>
    <n v="90.456059999999994"/>
    <n v="9"/>
    <n v="24.974329999999998"/>
    <n v="121.5431"/>
    <x v="11"/>
  </r>
  <r>
    <n v="13"/>
    <n v="2012.9169999999999"/>
    <x v="0"/>
    <n v="13"/>
    <n v="492.23129999999998"/>
    <n v="5"/>
    <n v="24.965150000000001"/>
    <n v="121.53737"/>
    <x v="12"/>
  </r>
  <r>
    <n v="14"/>
    <n v="2012.6669999999999"/>
    <x v="0"/>
    <n v="20.399999999999999"/>
    <n v="2469.645"/>
    <n v="4"/>
    <n v="24.961079999999999"/>
    <n v="121.51045999999999"/>
    <x v="13"/>
  </r>
  <r>
    <n v="15"/>
    <n v="2013.5"/>
    <x v="1"/>
    <n v="13.2"/>
    <n v="1164.838"/>
    <n v="4"/>
    <n v="24.99156"/>
    <n v="121.53406"/>
    <x v="14"/>
  </r>
  <r>
    <n v="16"/>
    <n v="2013.5830000000001"/>
    <x v="1"/>
    <n v="35.700000000000003"/>
    <n v="579.20830000000001"/>
    <n v="2"/>
    <n v="24.982399999999998"/>
    <n v="121.54619"/>
    <x v="15"/>
  </r>
  <r>
    <n v="17"/>
    <n v="2013.25"/>
    <x v="1"/>
    <n v="0"/>
    <n v="292.99779999999998"/>
    <n v="6"/>
    <n v="24.977440000000001"/>
    <n v="121.54458"/>
    <x v="16"/>
  </r>
  <r>
    <n v="18"/>
    <n v="2012.75"/>
    <x v="0"/>
    <n v="17.7"/>
    <n v="350.85149999999999"/>
    <n v="1"/>
    <n v="24.975439999999999"/>
    <n v="121.53119"/>
    <x v="17"/>
  </r>
  <r>
    <n v="19"/>
    <n v="2013.4169999999999"/>
    <x v="1"/>
    <n v="16.899999999999999"/>
    <n v="368.13630000000001"/>
    <n v="8"/>
    <n v="24.967500000000001"/>
    <n v="121.54451"/>
    <x v="18"/>
  </r>
  <r>
    <n v="20"/>
    <n v="2012.6669999999999"/>
    <x v="0"/>
    <n v="1.5"/>
    <n v="23.382840000000002"/>
    <n v="7"/>
    <n v="24.96772"/>
    <n v="121.54102"/>
    <x v="19"/>
  </r>
  <r>
    <n v="21"/>
    <n v="2013.4169999999999"/>
    <x v="1"/>
    <n v="4.5"/>
    <n v="2275.877"/>
    <n v="3"/>
    <n v="24.963139999999999"/>
    <n v="121.51151"/>
    <x v="20"/>
  </r>
  <r>
    <n v="22"/>
    <n v="2013.4169999999999"/>
    <x v="1"/>
    <n v="10.5"/>
    <n v="279.17259999999999"/>
    <n v="7"/>
    <n v="24.975280000000001"/>
    <n v="121.54541"/>
    <x v="21"/>
  </r>
  <r>
    <n v="23"/>
    <n v="2012.9169999999999"/>
    <x v="0"/>
    <n v="14.7"/>
    <n v="1360.1389999999999"/>
    <n v="1"/>
    <n v="24.95204"/>
    <n v="121.54841999999999"/>
    <x v="22"/>
  </r>
  <r>
    <n v="24"/>
    <n v="2013.0830000000001"/>
    <x v="1"/>
    <n v="10.1"/>
    <n v="279.17259999999999"/>
    <n v="7"/>
    <n v="24.975280000000001"/>
    <n v="121.54541"/>
    <x v="23"/>
  </r>
  <r>
    <n v="25"/>
    <n v="2013"/>
    <x v="1"/>
    <n v="39.6"/>
    <n v="480.6977"/>
    <n v="4"/>
    <n v="24.97353"/>
    <n v="121.53885"/>
    <x v="24"/>
  </r>
  <r>
    <n v="26"/>
    <n v="2013.0830000000001"/>
    <x v="1"/>
    <n v="29.3"/>
    <n v="1487.8679999999999"/>
    <n v="2"/>
    <n v="24.97542"/>
    <n v="121.51725999999999"/>
    <x v="25"/>
  </r>
  <r>
    <n v="27"/>
    <n v="2012.6669999999999"/>
    <x v="0"/>
    <n v="3.1"/>
    <n v="383.86239999999998"/>
    <n v="5"/>
    <n v="24.98085"/>
    <n v="121.54391"/>
    <x v="26"/>
  </r>
  <r>
    <n v="28"/>
    <n v="2013.25"/>
    <x v="1"/>
    <n v="10.4"/>
    <n v="276.44900000000001"/>
    <n v="5"/>
    <n v="24.955929999999999"/>
    <n v="121.53913"/>
    <x v="27"/>
  </r>
  <r>
    <n v="29"/>
    <n v="2013.5"/>
    <x v="1"/>
    <n v="19.2"/>
    <n v="557.47799999999995"/>
    <n v="4"/>
    <n v="24.97419"/>
    <n v="121.53797"/>
    <x v="28"/>
  </r>
  <r>
    <n v="30"/>
    <n v="2013.0830000000001"/>
    <x v="1"/>
    <n v="7.1"/>
    <n v="451.24380000000002"/>
    <n v="5"/>
    <n v="24.975629999999999"/>
    <n v="121.54694000000001"/>
    <x v="29"/>
  </r>
  <r>
    <n v="31"/>
    <n v="2013.5"/>
    <x v="1"/>
    <n v="25.9"/>
    <n v="4519.6899999999996"/>
    <n v="0"/>
    <n v="24.948260000000001"/>
    <n v="121.49587"/>
    <x v="9"/>
  </r>
  <r>
    <n v="32"/>
    <n v="2012.75"/>
    <x v="0"/>
    <n v="29.6"/>
    <n v="769.40340000000003"/>
    <n v="7"/>
    <n v="24.982810000000001"/>
    <n v="121.53408"/>
    <x v="30"/>
  </r>
  <r>
    <n v="33"/>
    <n v="2012.75"/>
    <x v="0"/>
    <n v="37.9"/>
    <n v="488.5727"/>
    <n v="1"/>
    <n v="24.973490000000002"/>
    <n v="121.53451"/>
    <x v="31"/>
  </r>
  <r>
    <n v="34"/>
    <n v="2013.25"/>
    <x v="1"/>
    <n v="16.5"/>
    <n v="323.65499999999997"/>
    <n v="6"/>
    <n v="24.97841"/>
    <n v="121.54281"/>
    <x v="32"/>
  </r>
  <r>
    <n v="35"/>
    <n v="2012.75"/>
    <x v="0"/>
    <n v="15.4"/>
    <n v="205.36699999999999"/>
    <n v="7"/>
    <n v="24.984190000000002"/>
    <n v="121.54243"/>
    <x v="33"/>
  </r>
  <r>
    <n v="36"/>
    <n v="2013.5"/>
    <x v="1"/>
    <n v="13.9"/>
    <n v="4079.4180000000001"/>
    <n v="0"/>
    <n v="25.014589999999998"/>
    <n v="121.51815999999999"/>
    <x v="34"/>
  </r>
  <r>
    <n v="37"/>
    <n v="2012.9169999999999"/>
    <x v="0"/>
    <n v="14.7"/>
    <n v="1935.009"/>
    <n v="2"/>
    <n v="24.96386"/>
    <n v="121.51458"/>
    <x v="35"/>
  </r>
  <r>
    <n v="38"/>
    <n v="2013.1669999999999"/>
    <x v="1"/>
    <n v="12"/>
    <n v="1360.1389999999999"/>
    <n v="1"/>
    <n v="24.95204"/>
    <n v="121.54841999999999"/>
    <x v="36"/>
  </r>
  <r>
    <n v="39"/>
    <n v="2012.6669999999999"/>
    <x v="0"/>
    <n v="3.1"/>
    <n v="577.9615"/>
    <n v="6"/>
    <n v="24.972010000000001"/>
    <n v="121.54722"/>
    <x v="19"/>
  </r>
  <r>
    <n v="40"/>
    <n v="2013.1669999999999"/>
    <x v="1"/>
    <n v="16.2"/>
    <n v="289.32479999999998"/>
    <n v="5"/>
    <n v="24.982030000000002"/>
    <n v="121.54348"/>
    <x v="37"/>
  </r>
  <r>
    <n v="41"/>
    <n v="2013"/>
    <x v="1"/>
    <n v="13.6"/>
    <n v="4082.0149999999999"/>
    <n v="0"/>
    <n v="24.941549999999999"/>
    <n v="121.50381"/>
    <x v="38"/>
  </r>
  <r>
    <n v="42"/>
    <n v="2013.5"/>
    <x v="1"/>
    <n v="16.8"/>
    <n v="4066.587"/>
    <n v="0"/>
    <n v="24.942969999999999"/>
    <n v="121.50342000000001"/>
    <x v="39"/>
  </r>
  <r>
    <n v="43"/>
    <n v="2013.4169999999999"/>
    <x v="1"/>
    <n v="36.1"/>
    <n v="519.46169999999995"/>
    <n v="5"/>
    <n v="24.963049999999999"/>
    <n v="121.53758000000001"/>
    <x v="40"/>
  </r>
  <r>
    <n v="44"/>
    <n v="2012.75"/>
    <x v="0"/>
    <n v="34.4"/>
    <n v="512.78710000000001"/>
    <n v="6"/>
    <n v="24.987480000000001"/>
    <n v="121.54301"/>
    <x v="41"/>
  </r>
  <r>
    <n v="45"/>
    <n v="2013.5830000000001"/>
    <x v="1"/>
    <n v="2.7"/>
    <n v="533.47619999999995"/>
    <n v="4"/>
    <n v="24.974450000000001"/>
    <n v="121.54765"/>
    <x v="42"/>
  </r>
  <r>
    <n v="46"/>
    <n v="2013.0830000000001"/>
    <x v="1"/>
    <n v="36.6"/>
    <n v="488.8193"/>
    <n v="8"/>
    <n v="24.97015"/>
    <n v="121.54494"/>
    <x v="43"/>
  </r>
  <r>
    <n v="47"/>
    <n v="2013.4169999999999"/>
    <x v="1"/>
    <n v="21.7"/>
    <n v="463.96230000000003"/>
    <n v="9"/>
    <n v="24.970300000000002"/>
    <n v="121.54458"/>
    <x v="44"/>
  </r>
  <r>
    <n v="48"/>
    <n v="2013.5830000000001"/>
    <x v="1"/>
    <n v="35.9"/>
    <n v="640.73910000000001"/>
    <n v="3"/>
    <n v="24.975629999999999"/>
    <n v="121.53715"/>
    <x v="45"/>
  </r>
  <r>
    <n v="49"/>
    <n v="2013.4169999999999"/>
    <x v="1"/>
    <n v="24.2"/>
    <n v="4605.7489999999998"/>
    <n v="0"/>
    <n v="24.946840000000002"/>
    <n v="121.49578"/>
    <x v="46"/>
  </r>
  <r>
    <n v="50"/>
    <n v="2012.6669999999999"/>
    <x v="0"/>
    <n v="29.4"/>
    <n v="4510.3590000000004"/>
    <n v="1"/>
    <n v="24.949249999999999"/>
    <n v="121.49542"/>
    <x v="47"/>
  </r>
  <r>
    <n v="51"/>
    <n v="2013.4169999999999"/>
    <x v="1"/>
    <n v="21.7"/>
    <n v="512.54870000000005"/>
    <n v="4"/>
    <n v="24.974"/>
    <n v="121.53842"/>
    <x v="48"/>
  </r>
  <r>
    <n v="52"/>
    <n v="2013.0830000000001"/>
    <x v="1"/>
    <n v="31.3"/>
    <n v="1758.4059999999999"/>
    <n v="1"/>
    <n v="24.95402"/>
    <n v="121.55282"/>
    <x v="49"/>
  </r>
  <r>
    <n v="53"/>
    <n v="2013.5830000000001"/>
    <x v="1"/>
    <n v="32.1"/>
    <n v="1438.579"/>
    <n v="3"/>
    <n v="24.97419"/>
    <n v="121.5175"/>
    <x v="25"/>
  </r>
  <r>
    <n v="54"/>
    <n v="2013.0830000000001"/>
    <x v="1"/>
    <n v="13.3"/>
    <n v="492.23129999999998"/>
    <n v="5"/>
    <n v="24.965150000000001"/>
    <n v="121.53737"/>
    <x v="50"/>
  </r>
  <r>
    <n v="55"/>
    <n v="2013.0830000000001"/>
    <x v="1"/>
    <n v="16.100000000000001"/>
    <n v="289.32479999999998"/>
    <n v="5"/>
    <n v="24.982030000000002"/>
    <n v="121.54348"/>
    <x v="51"/>
  </r>
  <r>
    <n v="56"/>
    <n v="2012.8330000000001"/>
    <x v="0"/>
    <n v="31.7"/>
    <n v="1160.6320000000001"/>
    <n v="0"/>
    <n v="24.949680000000001"/>
    <n v="121.53009"/>
    <x v="52"/>
  </r>
  <r>
    <n v="57"/>
    <n v="2013.4169999999999"/>
    <x v="1"/>
    <n v="33.6"/>
    <n v="371.24950000000001"/>
    <n v="8"/>
    <n v="24.972539999999999"/>
    <n v="121.54058999999999"/>
    <x v="53"/>
  </r>
  <r>
    <n v="58"/>
    <n v="2012.9169999999999"/>
    <x v="0"/>
    <n v="3.5"/>
    <n v="56.474249999999998"/>
    <n v="7"/>
    <n v="24.957439999999998"/>
    <n v="121.53711"/>
    <x v="54"/>
  </r>
  <r>
    <n v="59"/>
    <n v="2013.5"/>
    <x v="1"/>
    <n v="30.3"/>
    <n v="4510.3590000000004"/>
    <n v="1"/>
    <n v="24.949249999999999"/>
    <n v="121.49542"/>
    <x v="55"/>
  </r>
  <r>
    <n v="60"/>
    <n v="2013.0830000000001"/>
    <x v="1"/>
    <n v="13.3"/>
    <n v="336.0532"/>
    <n v="5"/>
    <n v="24.95776"/>
    <n v="121.53438"/>
    <x v="56"/>
  </r>
  <r>
    <n v="61"/>
    <n v="2013.4169999999999"/>
    <x v="1"/>
    <n v="11"/>
    <n v="1931.2070000000001"/>
    <n v="2"/>
    <n v="24.963650000000001"/>
    <n v="121.51470999999999"/>
    <x v="57"/>
  </r>
  <r>
    <n v="62"/>
    <n v="2013.5"/>
    <x v="1"/>
    <n v="5.3"/>
    <n v="259.66070000000002"/>
    <n v="6"/>
    <n v="24.975850000000001"/>
    <n v="121.54516"/>
    <x v="58"/>
  </r>
  <r>
    <n v="63"/>
    <n v="2012.9169999999999"/>
    <x v="0"/>
    <n v="17.2"/>
    <n v="2175.877"/>
    <n v="3"/>
    <n v="24.96303"/>
    <n v="121.51254"/>
    <x v="59"/>
  </r>
  <r>
    <n v="64"/>
    <n v="2013.5830000000001"/>
    <x v="1"/>
    <n v="2.6"/>
    <n v="533.47619999999995"/>
    <n v="4"/>
    <n v="24.974450000000001"/>
    <n v="121.54765"/>
    <x v="60"/>
  </r>
  <r>
    <n v="65"/>
    <n v="2013.3330000000001"/>
    <x v="1"/>
    <n v="17.5"/>
    <n v="995.75540000000001"/>
    <n v="0"/>
    <n v="24.963049999999999"/>
    <n v="121.54915"/>
    <x v="36"/>
  </r>
  <r>
    <n v="66"/>
    <n v="2013.4169999999999"/>
    <x v="1"/>
    <n v="40.1"/>
    <n v="123.74290000000001"/>
    <n v="8"/>
    <n v="24.97635"/>
    <n v="121.54329"/>
    <x v="61"/>
  </r>
  <r>
    <n v="67"/>
    <n v="2013"/>
    <x v="1"/>
    <n v="1"/>
    <n v="193.58449999999999"/>
    <n v="6"/>
    <n v="24.965710000000001"/>
    <n v="121.54089"/>
    <x v="62"/>
  </r>
  <r>
    <n v="68"/>
    <n v="2013.5"/>
    <x v="1"/>
    <n v="8.5"/>
    <n v="104.81010000000001"/>
    <n v="5"/>
    <n v="24.966740000000001"/>
    <n v="121.54067000000001"/>
    <x v="63"/>
  </r>
  <r>
    <n v="69"/>
    <n v="2013.4169999999999"/>
    <x v="1"/>
    <n v="30.4"/>
    <n v="464.22300000000001"/>
    <n v="6"/>
    <n v="24.97964"/>
    <n v="121.53805"/>
    <x v="64"/>
  </r>
  <r>
    <n v="70"/>
    <n v="2012.8330000000001"/>
    <x v="0"/>
    <n v="12.5"/>
    <n v="561.98450000000003"/>
    <n v="5"/>
    <n v="24.987459999999999"/>
    <n v="121.54391"/>
    <x v="44"/>
  </r>
  <r>
    <n v="71"/>
    <n v="2013.5830000000001"/>
    <x v="1"/>
    <n v="6.6"/>
    <n v="90.456059999999994"/>
    <n v="9"/>
    <n v="24.974329999999998"/>
    <n v="121.5431"/>
    <x v="65"/>
  </r>
  <r>
    <n v="72"/>
    <n v="2013.0830000000001"/>
    <x v="1"/>
    <n v="35.5"/>
    <n v="640.73910000000001"/>
    <n v="3"/>
    <n v="24.975629999999999"/>
    <n v="121.53715"/>
    <x v="66"/>
  </r>
  <r>
    <n v="73"/>
    <n v="2013.5830000000001"/>
    <x v="1"/>
    <n v="32.5"/>
    <n v="424.54419999999999"/>
    <n v="8"/>
    <n v="24.97587"/>
    <n v="121.53913"/>
    <x v="67"/>
  </r>
  <r>
    <n v="74"/>
    <n v="2013.1669999999999"/>
    <x v="1"/>
    <n v="13.8"/>
    <n v="4082.0149999999999"/>
    <n v="0"/>
    <n v="24.941549999999999"/>
    <n v="121.50381"/>
    <x v="68"/>
  </r>
  <r>
    <n v="75"/>
    <n v="2012.9169999999999"/>
    <x v="0"/>
    <n v="6.8"/>
    <n v="379.5575"/>
    <n v="10"/>
    <n v="24.983429999999998"/>
    <n v="121.53762"/>
    <x v="69"/>
  </r>
  <r>
    <n v="76"/>
    <n v="2013.5"/>
    <x v="1"/>
    <n v="12.3"/>
    <n v="1360.1389999999999"/>
    <n v="1"/>
    <n v="24.95204"/>
    <n v="121.54841999999999"/>
    <x v="70"/>
  </r>
  <r>
    <n v="77"/>
    <n v="2013.5830000000001"/>
    <x v="1"/>
    <n v="35.9"/>
    <n v="616.40039999999999"/>
    <n v="3"/>
    <n v="24.977229999999999"/>
    <n v="121.53767000000001"/>
    <x v="71"/>
  </r>
  <r>
    <n v="78"/>
    <n v="2012.8330000000001"/>
    <x v="0"/>
    <n v="20.5"/>
    <n v="2185.1280000000002"/>
    <n v="3"/>
    <n v="24.96322"/>
    <n v="121.51237"/>
    <x v="72"/>
  </r>
  <r>
    <n v="79"/>
    <n v="2012.9169999999999"/>
    <x v="0"/>
    <n v="38.200000000000003"/>
    <n v="552.43709999999999"/>
    <n v="2"/>
    <n v="24.97598"/>
    <n v="121.53381"/>
    <x v="73"/>
  </r>
  <r>
    <n v="80"/>
    <n v="2013"/>
    <x v="1"/>
    <n v="18"/>
    <n v="1414.837"/>
    <n v="1"/>
    <n v="24.951820000000001"/>
    <n v="121.54886999999999"/>
    <x v="74"/>
  </r>
  <r>
    <n v="81"/>
    <n v="2013.5"/>
    <x v="1"/>
    <n v="11.8"/>
    <n v="533.47619999999995"/>
    <n v="4"/>
    <n v="24.974450000000001"/>
    <n v="121.54765"/>
    <x v="6"/>
  </r>
  <r>
    <n v="82"/>
    <n v="2013"/>
    <x v="1"/>
    <n v="30.8"/>
    <n v="377.79559999999998"/>
    <n v="6"/>
    <n v="24.964269999999999"/>
    <n v="121.53964000000001"/>
    <x v="71"/>
  </r>
  <r>
    <n v="83"/>
    <n v="2013.0830000000001"/>
    <x v="1"/>
    <n v="13.2"/>
    <n v="150.93469999999999"/>
    <n v="7"/>
    <n v="24.96725"/>
    <n v="121.54252"/>
    <x v="75"/>
  </r>
  <r>
    <n v="84"/>
    <n v="2012.9169999999999"/>
    <x v="0"/>
    <n v="25.3"/>
    <n v="2707.3919999999998"/>
    <n v="3"/>
    <n v="24.960560000000001"/>
    <n v="121.50830999999999"/>
    <x v="76"/>
  </r>
  <r>
    <n v="85"/>
    <n v="2013.0830000000001"/>
    <x v="1"/>
    <n v="15.1"/>
    <n v="383.28050000000002"/>
    <n v="7"/>
    <n v="24.96735"/>
    <n v="121.54464"/>
    <x v="77"/>
  </r>
  <r>
    <n v="86"/>
    <n v="2012.75"/>
    <x v="0"/>
    <n v="0"/>
    <n v="338.96789999999999"/>
    <n v="9"/>
    <n v="24.968530000000001"/>
    <n v="121.54413"/>
    <x v="78"/>
  </r>
  <r>
    <n v="87"/>
    <n v="2012.8330000000001"/>
    <x v="0"/>
    <n v="1.8"/>
    <n v="1455.798"/>
    <n v="1"/>
    <n v="24.9512"/>
    <n v="121.54900000000001"/>
    <x v="25"/>
  </r>
  <r>
    <n v="88"/>
    <n v="2013.5830000000001"/>
    <x v="1"/>
    <n v="16.899999999999999"/>
    <n v="4066.587"/>
    <n v="0"/>
    <n v="24.942969999999999"/>
    <n v="121.50342000000001"/>
    <x v="79"/>
  </r>
  <r>
    <n v="89"/>
    <n v="2012.9169999999999"/>
    <x v="0"/>
    <n v="8.9"/>
    <n v="1406.43"/>
    <n v="0"/>
    <n v="24.98573"/>
    <n v="121.52758"/>
    <x v="80"/>
  </r>
  <r>
    <n v="90"/>
    <n v="2013.5"/>
    <x v="1"/>
    <n v="23"/>
    <n v="3947.9450000000002"/>
    <n v="0"/>
    <n v="24.94783"/>
    <n v="121.50243"/>
    <x v="36"/>
  </r>
  <r>
    <n v="91"/>
    <n v="2012.8330000000001"/>
    <x v="0"/>
    <n v="0"/>
    <n v="274.01440000000002"/>
    <n v="1"/>
    <n v="24.974799999999998"/>
    <n v="121.53059"/>
    <x v="81"/>
  </r>
  <r>
    <n v="92"/>
    <n v="2013.25"/>
    <x v="1"/>
    <n v="9.1"/>
    <n v="1402.0160000000001"/>
    <n v="0"/>
    <n v="24.985690000000002"/>
    <n v="121.52760000000001"/>
    <x v="82"/>
  </r>
  <r>
    <n v="93"/>
    <n v="2012.9169999999999"/>
    <x v="0"/>
    <n v="20.6"/>
    <n v="2469.645"/>
    <n v="4"/>
    <n v="24.961079999999999"/>
    <n v="121.51045999999999"/>
    <x v="83"/>
  </r>
  <r>
    <n v="94"/>
    <n v="2012.9169999999999"/>
    <x v="0"/>
    <n v="31.9"/>
    <n v="1146.329"/>
    <n v="0"/>
    <n v="24.949200000000001"/>
    <n v="121.53076"/>
    <x v="84"/>
  </r>
  <r>
    <n v="95"/>
    <n v="2012.9169999999999"/>
    <x v="0"/>
    <n v="40.9"/>
    <n v="167.59889999999999"/>
    <n v="5"/>
    <n v="24.9663"/>
    <n v="121.54026"/>
    <x v="85"/>
  </r>
  <r>
    <n v="96"/>
    <n v="2012.9169999999999"/>
    <x v="0"/>
    <n v="8"/>
    <n v="104.81010000000001"/>
    <n v="5"/>
    <n v="24.966740000000001"/>
    <n v="121.54067000000001"/>
    <x v="86"/>
  </r>
  <r>
    <n v="97"/>
    <n v="2013.4169999999999"/>
    <x v="1"/>
    <n v="6.4"/>
    <n v="90.456059999999994"/>
    <n v="9"/>
    <n v="24.974329999999998"/>
    <n v="121.5431"/>
    <x v="87"/>
  </r>
  <r>
    <n v="98"/>
    <n v="2013.0830000000001"/>
    <x v="1"/>
    <n v="28.4"/>
    <n v="617.44240000000002"/>
    <n v="3"/>
    <n v="24.977460000000001"/>
    <n v="121.53299"/>
    <x v="88"/>
  </r>
  <r>
    <n v="99"/>
    <n v="2013.4169999999999"/>
    <x v="1"/>
    <n v="16.399999999999999"/>
    <n v="289.32479999999998"/>
    <n v="5"/>
    <n v="24.982030000000002"/>
    <n v="121.54348"/>
    <x v="89"/>
  </r>
  <r>
    <n v="100"/>
    <n v="2013.4169999999999"/>
    <x v="1"/>
    <n v="6.4"/>
    <n v="90.456059999999994"/>
    <n v="9"/>
    <n v="24.974329999999998"/>
    <n v="121.5431"/>
    <x v="90"/>
  </r>
  <r>
    <n v="101"/>
    <n v="2013.5"/>
    <x v="1"/>
    <n v="17.5"/>
    <n v="964.74959999999999"/>
    <n v="4"/>
    <n v="24.988720000000001"/>
    <n v="121.53411"/>
    <x v="91"/>
  </r>
  <r>
    <n v="102"/>
    <n v="2012.8330000000001"/>
    <x v="0"/>
    <n v="12.7"/>
    <n v="170.12889999999999"/>
    <n v="1"/>
    <n v="24.973710000000001"/>
    <n v="121.52983999999999"/>
    <x v="92"/>
  </r>
  <r>
    <n v="103"/>
    <n v="2013.0830000000001"/>
    <x v="1"/>
    <n v="1.1000000000000001"/>
    <n v="193.58449999999999"/>
    <n v="6"/>
    <n v="24.965710000000001"/>
    <n v="121.54089"/>
    <x v="69"/>
  </r>
  <r>
    <n v="104"/>
    <n v="2012.75"/>
    <x v="0"/>
    <n v="0"/>
    <n v="208.3905"/>
    <n v="6"/>
    <n v="24.95618"/>
    <n v="121.53843999999999"/>
    <x v="93"/>
  </r>
  <r>
    <n v="105"/>
    <n v="2012.6669999999999"/>
    <x v="0"/>
    <n v="32.700000000000003"/>
    <n v="392.44589999999999"/>
    <n v="6"/>
    <n v="24.963979999999999"/>
    <n v="121.5425"/>
    <x v="94"/>
  </r>
  <r>
    <n v="106"/>
    <n v="2012.8330000000001"/>
    <x v="0"/>
    <n v="0"/>
    <n v="292.99779999999998"/>
    <n v="6"/>
    <n v="24.977440000000001"/>
    <n v="121.54458"/>
    <x v="95"/>
  </r>
  <r>
    <n v="107"/>
    <n v="2013.0830000000001"/>
    <x v="1"/>
    <n v="17.2"/>
    <n v="189.5181"/>
    <n v="8"/>
    <n v="24.977070000000001"/>
    <n v="121.54308"/>
    <x v="96"/>
  </r>
  <r>
    <n v="108"/>
    <n v="2013.3330000000001"/>
    <x v="1"/>
    <n v="12.2"/>
    <n v="1360.1389999999999"/>
    <n v="1"/>
    <n v="24.95204"/>
    <n v="121.54841999999999"/>
    <x v="97"/>
  </r>
  <r>
    <n v="109"/>
    <n v="2013.4169999999999"/>
    <x v="1"/>
    <n v="31.4"/>
    <n v="592.50059999999996"/>
    <n v="2"/>
    <n v="24.9726"/>
    <n v="121.53561000000001"/>
    <x v="41"/>
  </r>
  <r>
    <n v="110"/>
    <n v="2013.5830000000001"/>
    <x v="1"/>
    <n v="4"/>
    <n v="2147.3760000000002"/>
    <n v="3"/>
    <n v="24.962990000000001"/>
    <n v="121.51284"/>
    <x v="98"/>
  </r>
  <r>
    <n v="111"/>
    <n v="2013.0830000000001"/>
    <x v="1"/>
    <n v="8.1"/>
    <n v="104.81010000000001"/>
    <n v="5"/>
    <n v="24.966740000000001"/>
    <n v="121.54067000000001"/>
    <x v="21"/>
  </r>
  <r>
    <n v="112"/>
    <n v="2013.5830000000001"/>
    <x v="1"/>
    <n v="33.299999999999997"/>
    <n v="196.6172"/>
    <n v="7"/>
    <n v="24.97701"/>
    <n v="121.54224000000001"/>
    <x v="99"/>
  </r>
  <r>
    <n v="113"/>
    <n v="2013.4169999999999"/>
    <x v="1"/>
    <n v="9.9"/>
    <n v="2102.4270000000001"/>
    <n v="3"/>
    <n v="24.960439999999998"/>
    <n v="121.51461999999999"/>
    <x v="100"/>
  </r>
  <r>
    <n v="114"/>
    <n v="2013.3330000000001"/>
    <x v="1"/>
    <n v="14.8"/>
    <n v="393.26060000000001"/>
    <n v="6"/>
    <n v="24.96172"/>
    <n v="121.53812000000001"/>
    <x v="101"/>
  </r>
  <r>
    <n v="115"/>
    <n v="2012.6669999999999"/>
    <x v="0"/>
    <n v="30.6"/>
    <n v="143.8383"/>
    <n v="8"/>
    <n v="24.981549999999999"/>
    <n v="121.54142"/>
    <x v="102"/>
  </r>
  <r>
    <n v="116"/>
    <n v="2013.0830000000001"/>
    <x v="1"/>
    <n v="20.6"/>
    <n v="737.91610000000003"/>
    <n v="2"/>
    <n v="24.980920000000001"/>
    <n v="121.54738999999999"/>
    <x v="103"/>
  </r>
  <r>
    <n v="117"/>
    <n v="2013"/>
    <x v="1"/>
    <n v="30.9"/>
    <n v="6396.2830000000004"/>
    <n v="1"/>
    <n v="24.943750000000001"/>
    <n v="121.47883"/>
    <x v="104"/>
  </r>
  <r>
    <n v="118"/>
    <n v="2013"/>
    <x v="1"/>
    <n v="13.6"/>
    <n v="4197.3490000000002"/>
    <n v="0"/>
    <n v="24.938849999999999"/>
    <n v="121.50382999999999"/>
    <x v="105"/>
  </r>
  <r>
    <n v="119"/>
    <n v="2013.5"/>
    <x v="1"/>
    <n v="25.3"/>
    <n v="1583.722"/>
    <n v="3"/>
    <n v="24.96622"/>
    <n v="121.51709"/>
    <x v="106"/>
  </r>
  <r>
    <n v="120"/>
    <n v="2013.5"/>
    <x v="1"/>
    <n v="16.600000000000001"/>
    <n v="289.32479999999998"/>
    <n v="5"/>
    <n v="24.982030000000002"/>
    <n v="121.54348"/>
    <x v="107"/>
  </r>
  <r>
    <n v="121"/>
    <n v="2013.1669999999999"/>
    <x v="1"/>
    <n v="13.3"/>
    <n v="492.23129999999998"/>
    <n v="5"/>
    <n v="24.965150000000001"/>
    <n v="121.53737"/>
    <x v="108"/>
  </r>
  <r>
    <n v="122"/>
    <n v="2013.5"/>
    <x v="1"/>
    <n v="13.6"/>
    <n v="492.23129999999998"/>
    <n v="5"/>
    <n v="24.965150000000001"/>
    <n v="121.53737"/>
    <x v="80"/>
  </r>
  <r>
    <n v="123"/>
    <n v="2013.25"/>
    <x v="1"/>
    <n v="31.5"/>
    <n v="414.94760000000002"/>
    <n v="4"/>
    <n v="24.98199"/>
    <n v="121.54464"/>
    <x v="109"/>
  </r>
  <r>
    <n v="124"/>
    <n v="2013.4169999999999"/>
    <x v="1"/>
    <n v="0"/>
    <n v="185.42959999999999"/>
    <n v="0"/>
    <n v="24.9711"/>
    <n v="121.5317"/>
    <x v="110"/>
  </r>
  <r>
    <n v="125"/>
    <n v="2012.9169999999999"/>
    <x v="0"/>
    <n v="9.9"/>
    <n v="279.17259999999999"/>
    <n v="7"/>
    <n v="24.975280000000001"/>
    <n v="121.54541"/>
    <x v="111"/>
  </r>
  <r>
    <n v="126"/>
    <n v="2013.1669999999999"/>
    <x v="1"/>
    <n v="1.1000000000000001"/>
    <n v="193.58449999999999"/>
    <n v="6"/>
    <n v="24.965710000000001"/>
    <n v="121.54089"/>
    <x v="112"/>
  </r>
  <r>
    <n v="127"/>
    <n v="2013.0830000000001"/>
    <x v="1"/>
    <n v="38.6"/>
    <n v="804.68970000000002"/>
    <n v="4"/>
    <n v="24.978380000000001"/>
    <n v="121.53476999999999"/>
    <x v="113"/>
  </r>
  <r>
    <n v="128"/>
    <n v="2013.25"/>
    <x v="1"/>
    <n v="3.8"/>
    <n v="383.86239999999998"/>
    <n v="5"/>
    <n v="24.98085"/>
    <n v="121.54391"/>
    <x v="60"/>
  </r>
  <r>
    <n v="129"/>
    <n v="2013.0830000000001"/>
    <x v="1"/>
    <n v="41.3"/>
    <n v="124.99120000000001"/>
    <n v="6"/>
    <n v="24.966740000000001"/>
    <n v="121.54039"/>
    <x v="114"/>
  </r>
  <r>
    <n v="130"/>
    <n v="2013.4169999999999"/>
    <x v="1"/>
    <n v="38.5"/>
    <n v="216.8329"/>
    <n v="7"/>
    <n v="24.98086"/>
    <n v="121.54161999999999"/>
    <x v="85"/>
  </r>
  <r>
    <n v="131"/>
    <n v="2013.25"/>
    <x v="1"/>
    <n v="29.6"/>
    <n v="535.52700000000004"/>
    <n v="8"/>
    <n v="24.980920000000001"/>
    <n v="121.53653"/>
    <x v="115"/>
  </r>
  <r>
    <n v="132"/>
    <n v="2013.5"/>
    <x v="1"/>
    <n v="4"/>
    <n v="2147.3760000000002"/>
    <n v="3"/>
    <n v="24.962990000000001"/>
    <n v="121.51284"/>
    <x v="116"/>
  </r>
  <r>
    <n v="133"/>
    <n v="2013.1669999999999"/>
    <x v="1"/>
    <n v="26.6"/>
    <n v="482.75810000000001"/>
    <n v="5"/>
    <n v="24.974329999999998"/>
    <n v="121.53863"/>
    <x v="115"/>
  </r>
  <r>
    <n v="134"/>
    <n v="2012.8330000000001"/>
    <x v="0"/>
    <n v="18"/>
    <n v="373.39370000000002"/>
    <n v="8"/>
    <n v="24.986599999999999"/>
    <n v="121.54082"/>
    <x v="117"/>
  </r>
  <r>
    <n v="135"/>
    <n v="2012.6669999999999"/>
    <x v="0"/>
    <n v="33.4"/>
    <n v="186.96860000000001"/>
    <n v="6"/>
    <n v="24.96604"/>
    <n v="121.54210999999999"/>
    <x v="1"/>
  </r>
  <r>
    <n v="136"/>
    <n v="2012.9169999999999"/>
    <x v="0"/>
    <n v="18.899999999999999"/>
    <n v="1009.235"/>
    <n v="0"/>
    <n v="24.963570000000001"/>
    <n v="121.54951"/>
    <x v="118"/>
  </r>
  <r>
    <n v="137"/>
    <n v="2012.75"/>
    <x v="0"/>
    <n v="11.4"/>
    <n v="390.5684"/>
    <n v="5"/>
    <n v="24.979369999999999"/>
    <n v="121.54245"/>
    <x v="119"/>
  </r>
  <r>
    <n v="138"/>
    <n v="2013.5"/>
    <x v="1"/>
    <n v="13.6"/>
    <n v="319.07080000000002"/>
    <n v="6"/>
    <n v="24.964950000000002"/>
    <n v="121.54277"/>
    <x v="120"/>
  </r>
  <r>
    <n v="139"/>
    <n v="2013.1669999999999"/>
    <x v="1"/>
    <n v="10"/>
    <n v="942.46640000000002"/>
    <n v="0"/>
    <n v="24.978429999999999"/>
    <n v="121.52406000000001"/>
    <x v="121"/>
  </r>
  <r>
    <n v="140"/>
    <n v="2012.6669999999999"/>
    <x v="0"/>
    <n v="12.9"/>
    <n v="492.23129999999998"/>
    <n v="5"/>
    <n v="24.965150000000001"/>
    <n v="121.53737"/>
    <x v="122"/>
  </r>
  <r>
    <n v="141"/>
    <n v="2013.25"/>
    <x v="1"/>
    <n v="16.2"/>
    <n v="289.32479999999998"/>
    <n v="5"/>
    <n v="24.982030000000002"/>
    <n v="121.54348"/>
    <x v="123"/>
  </r>
  <r>
    <n v="142"/>
    <n v="2013.3330000000001"/>
    <x v="1"/>
    <n v="5.0999999999999996"/>
    <n v="1559.827"/>
    <n v="3"/>
    <n v="24.97213"/>
    <n v="121.51627000000001"/>
    <x v="124"/>
  </r>
  <r>
    <n v="143"/>
    <n v="2013.4169999999999"/>
    <x v="1"/>
    <n v="19.8"/>
    <n v="640.60709999999995"/>
    <n v="5"/>
    <n v="24.97017"/>
    <n v="121.54647"/>
    <x v="115"/>
  </r>
  <r>
    <n v="144"/>
    <n v="2013.5"/>
    <x v="1"/>
    <n v="13.6"/>
    <n v="492.23129999999998"/>
    <n v="5"/>
    <n v="24.965150000000001"/>
    <n v="121.53737"/>
    <x v="125"/>
  </r>
  <r>
    <n v="145"/>
    <n v="2013.0830000000001"/>
    <x v="1"/>
    <n v="11.9"/>
    <n v="1360.1389999999999"/>
    <n v="1"/>
    <n v="24.95204"/>
    <n v="121.54841999999999"/>
    <x v="98"/>
  </r>
  <r>
    <n v="146"/>
    <n v="2012.9169999999999"/>
    <x v="0"/>
    <n v="2.1"/>
    <n v="451.24380000000002"/>
    <n v="5"/>
    <n v="24.975629999999999"/>
    <n v="121.54694000000001"/>
    <x v="110"/>
  </r>
  <r>
    <n v="147"/>
    <n v="2012.75"/>
    <x v="0"/>
    <n v="0"/>
    <n v="185.42959999999999"/>
    <n v="0"/>
    <n v="24.9711"/>
    <n v="121.5317"/>
    <x v="126"/>
  </r>
  <r>
    <n v="148"/>
    <n v="2012.75"/>
    <x v="0"/>
    <n v="3.2"/>
    <n v="489.88209999999998"/>
    <n v="8"/>
    <n v="24.97017"/>
    <n v="121.54494"/>
    <x v="82"/>
  </r>
  <r>
    <n v="149"/>
    <n v="2013.5"/>
    <x v="1"/>
    <n v="16.399999999999999"/>
    <n v="3780.59"/>
    <n v="0"/>
    <n v="24.932929999999999"/>
    <n v="121.51203"/>
    <x v="127"/>
  </r>
  <r>
    <n v="150"/>
    <n v="2012.6669999999999"/>
    <x v="0"/>
    <n v="34.9"/>
    <n v="179.4538"/>
    <n v="8"/>
    <n v="24.973490000000002"/>
    <n v="121.54245"/>
    <x v="128"/>
  </r>
  <r>
    <n v="151"/>
    <n v="2013.25"/>
    <x v="1"/>
    <n v="35.799999999999997"/>
    <n v="170.7311"/>
    <n v="7"/>
    <n v="24.967189999999999"/>
    <n v="121.54268999999999"/>
    <x v="129"/>
  </r>
  <r>
    <n v="152"/>
    <n v="2013.5"/>
    <x v="1"/>
    <n v="4.9000000000000004"/>
    <n v="387.77210000000002"/>
    <n v="9"/>
    <n v="24.981179999999998"/>
    <n v="121.53788"/>
    <x v="130"/>
  </r>
  <r>
    <n v="153"/>
    <n v="2013.3330000000001"/>
    <x v="1"/>
    <n v="12"/>
    <n v="1360.1389999999999"/>
    <n v="1"/>
    <n v="24.95204"/>
    <n v="121.54841999999999"/>
    <x v="124"/>
  </r>
  <r>
    <n v="154"/>
    <n v="2013.25"/>
    <x v="1"/>
    <n v="6.5"/>
    <n v="376.17090000000002"/>
    <n v="6"/>
    <n v="24.954180000000001"/>
    <n v="121.53713"/>
    <x v="131"/>
  </r>
  <r>
    <n v="155"/>
    <n v="2013.5"/>
    <x v="1"/>
    <n v="16.899999999999999"/>
    <n v="4066.587"/>
    <n v="0"/>
    <n v="24.942969999999999"/>
    <n v="121.50342000000001"/>
    <x v="49"/>
  </r>
  <r>
    <n v="156"/>
    <n v="2013.1669999999999"/>
    <x v="1"/>
    <n v="13.8"/>
    <n v="4082.0149999999999"/>
    <n v="0"/>
    <n v="24.941549999999999"/>
    <n v="121.50381"/>
    <x v="132"/>
  </r>
  <r>
    <n v="157"/>
    <n v="2013.5830000000001"/>
    <x v="1"/>
    <n v="30.7"/>
    <n v="1264.73"/>
    <n v="0"/>
    <n v="24.948830000000001"/>
    <n v="121.52954"/>
    <x v="79"/>
  </r>
  <r>
    <n v="158"/>
    <n v="2013.25"/>
    <x v="1"/>
    <n v="16.100000000000001"/>
    <n v="815.93140000000005"/>
    <n v="4"/>
    <n v="24.978860000000001"/>
    <n v="121.53464"/>
    <x v="133"/>
  </r>
  <r>
    <n v="159"/>
    <n v="2013"/>
    <x v="1"/>
    <n v="11.6"/>
    <n v="390.5684"/>
    <n v="5"/>
    <n v="24.979369999999999"/>
    <n v="121.54245"/>
    <x v="99"/>
  </r>
  <r>
    <n v="160"/>
    <n v="2012.6669999999999"/>
    <x v="0"/>
    <n v="15.5"/>
    <n v="815.93140000000005"/>
    <n v="4"/>
    <n v="24.978860000000001"/>
    <n v="121.53464"/>
    <x v="17"/>
  </r>
  <r>
    <n v="161"/>
    <n v="2012.9169999999999"/>
    <x v="0"/>
    <n v="3.5"/>
    <n v="49.661050000000003"/>
    <n v="8"/>
    <n v="24.958359999999999"/>
    <n v="121.53756"/>
    <x v="134"/>
  </r>
  <r>
    <n v="162"/>
    <n v="2013.4169999999999"/>
    <x v="1"/>
    <n v="19.2"/>
    <n v="616.40039999999999"/>
    <n v="3"/>
    <n v="24.977229999999999"/>
    <n v="121.53767000000001"/>
    <x v="135"/>
  </r>
  <r>
    <n v="163"/>
    <n v="2012.75"/>
    <x v="0"/>
    <n v="16"/>
    <n v="4066.587"/>
    <n v="0"/>
    <n v="24.942969999999999"/>
    <n v="121.50342000000001"/>
    <x v="136"/>
  </r>
  <r>
    <n v="164"/>
    <n v="2013.5"/>
    <x v="1"/>
    <n v="8.5"/>
    <n v="104.81010000000001"/>
    <n v="5"/>
    <n v="24.966740000000001"/>
    <n v="121.54067000000001"/>
    <x v="137"/>
  </r>
  <r>
    <n v="165"/>
    <n v="2012.8330000000001"/>
    <x v="0"/>
    <n v="0"/>
    <n v="185.42959999999999"/>
    <n v="0"/>
    <n v="24.9711"/>
    <n v="121.5317"/>
    <x v="138"/>
  </r>
  <r>
    <n v="166"/>
    <n v="2012.9169999999999"/>
    <x v="0"/>
    <n v="13.7"/>
    <n v="1236.5640000000001"/>
    <n v="1"/>
    <n v="24.976939999999999"/>
    <n v="121.55391"/>
    <x v="106"/>
  </r>
  <r>
    <n v="167"/>
    <n v="2013.4169999999999"/>
    <x v="1"/>
    <n v="0"/>
    <n v="292.99779999999998"/>
    <n v="6"/>
    <n v="24.977440000000001"/>
    <n v="121.54458"/>
    <x v="139"/>
  </r>
  <r>
    <n v="168"/>
    <n v="2013.4169999999999"/>
    <x v="1"/>
    <n v="28.2"/>
    <n v="330.08539999999999"/>
    <n v="8"/>
    <n v="24.974080000000001"/>
    <n v="121.54011"/>
    <x v="140"/>
  </r>
  <r>
    <n v="169"/>
    <n v="2013.0830000000001"/>
    <x v="1"/>
    <n v="27.6"/>
    <n v="515.11220000000003"/>
    <n v="5"/>
    <n v="24.962990000000001"/>
    <n v="121.5432"/>
    <x v="17"/>
  </r>
  <r>
    <n v="170"/>
    <n v="2013.4169999999999"/>
    <x v="1"/>
    <n v="8.4"/>
    <n v="1962.6279999999999"/>
    <n v="1"/>
    <n v="24.95468"/>
    <n v="121.55481"/>
    <x v="141"/>
  </r>
  <r>
    <n v="171"/>
    <n v="2013.3330000000001"/>
    <x v="1"/>
    <n v="24"/>
    <n v="4527.6869999999999"/>
    <n v="0"/>
    <n v="24.947410000000001"/>
    <n v="121.49628"/>
    <x v="142"/>
  </r>
  <r>
    <n v="172"/>
    <n v="2013.0830000000001"/>
    <x v="1"/>
    <n v="3.6"/>
    <n v="383.86239999999998"/>
    <n v="5"/>
    <n v="24.98085"/>
    <n v="121.54391"/>
    <x v="143"/>
  </r>
  <r>
    <n v="173"/>
    <n v="2013.5830000000001"/>
    <x v="1"/>
    <n v="6.6"/>
    <n v="90.456059999999994"/>
    <n v="9"/>
    <n v="24.974329999999998"/>
    <n v="121.5431"/>
    <x v="11"/>
  </r>
  <r>
    <n v="174"/>
    <n v="2013.0830000000001"/>
    <x v="1"/>
    <n v="41.3"/>
    <n v="401.88069999999999"/>
    <n v="4"/>
    <n v="24.983260000000001"/>
    <n v="121.5446"/>
    <x v="144"/>
  </r>
  <r>
    <n v="175"/>
    <n v="2013.4169999999999"/>
    <x v="1"/>
    <n v="4.3"/>
    <n v="432.0385"/>
    <n v="7"/>
    <n v="24.980499999999999"/>
    <n v="121.53778"/>
    <x v="145"/>
  </r>
  <r>
    <n v="176"/>
    <n v="2013.0830000000001"/>
    <x v="1"/>
    <n v="30.2"/>
    <n v="472.17450000000002"/>
    <n v="3"/>
    <n v="24.970050000000001"/>
    <n v="121.53758000000001"/>
    <x v="146"/>
  </r>
  <r>
    <n v="177"/>
    <n v="2012.8330000000001"/>
    <x v="0"/>
    <n v="13.9"/>
    <n v="4573.7790000000005"/>
    <n v="0"/>
    <n v="24.94867"/>
    <n v="121.49507"/>
    <x v="147"/>
  </r>
  <r>
    <n v="178"/>
    <n v="2013.0830000000001"/>
    <x v="1"/>
    <n v="33"/>
    <n v="181.07660000000001"/>
    <n v="9"/>
    <n v="24.976970000000001"/>
    <n v="121.54262"/>
    <x v="44"/>
  </r>
  <r>
    <n v="179"/>
    <n v="2013.5"/>
    <x v="1"/>
    <n v="13.1"/>
    <n v="1144.4359999999999"/>
    <n v="4"/>
    <n v="24.991759999999999"/>
    <n v="121.53456"/>
    <x v="148"/>
  </r>
  <r>
    <n v="180"/>
    <n v="2013.0830000000001"/>
    <x v="1"/>
    <n v="14"/>
    <n v="438.85129999999998"/>
    <n v="1"/>
    <n v="24.974930000000001"/>
    <n v="121.5273"/>
    <x v="149"/>
  </r>
  <r>
    <n v="181"/>
    <n v="2012.6669999999999"/>
    <x v="0"/>
    <n v="26.9"/>
    <n v="4449.2700000000004"/>
    <n v="0"/>
    <n v="24.948979999999999"/>
    <n v="121.49621"/>
    <x v="150"/>
  </r>
  <r>
    <n v="182"/>
    <n v="2013.1669999999999"/>
    <x v="1"/>
    <n v="11.6"/>
    <n v="201.8939"/>
    <n v="8"/>
    <n v="24.98489"/>
    <n v="121.54121000000001"/>
    <x v="151"/>
  </r>
  <r>
    <n v="183"/>
    <n v="2013.5"/>
    <x v="1"/>
    <n v="13.5"/>
    <n v="2147.3760000000002"/>
    <n v="3"/>
    <n v="24.962990000000001"/>
    <n v="121.51284"/>
    <x v="152"/>
  </r>
  <r>
    <n v="184"/>
    <n v="2013.5"/>
    <x v="1"/>
    <n v="17"/>
    <n v="4082.0149999999999"/>
    <n v="0"/>
    <n v="24.941549999999999"/>
    <n v="121.50381"/>
    <x v="8"/>
  </r>
  <r>
    <n v="185"/>
    <n v="2012.75"/>
    <x v="0"/>
    <n v="14.1"/>
    <n v="2615.4650000000001"/>
    <n v="0"/>
    <n v="24.95495"/>
    <n v="121.56174"/>
    <x v="83"/>
  </r>
  <r>
    <n v="186"/>
    <n v="2012.75"/>
    <x v="0"/>
    <n v="31.4"/>
    <n v="1447.2860000000001"/>
    <n v="3"/>
    <n v="24.972850000000001"/>
    <n v="121.51730000000001"/>
    <x v="153"/>
  </r>
  <r>
    <n v="187"/>
    <n v="2013.1669999999999"/>
    <x v="1"/>
    <n v="20.9"/>
    <n v="2185.1280000000002"/>
    <n v="3"/>
    <n v="24.96322"/>
    <n v="121.51237"/>
    <x v="154"/>
  </r>
  <r>
    <n v="188"/>
    <n v="2013"/>
    <x v="1"/>
    <n v="8.9"/>
    <n v="3078.1759999999999"/>
    <n v="0"/>
    <n v="24.954640000000001"/>
    <n v="121.56627"/>
    <x v="155"/>
  </r>
  <r>
    <n v="189"/>
    <n v="2012.9169999999999"/>
    <x v="0"/>
    <n v="34.799999999999997"/>
    <n v="190.03919999999999"/>
    <n v="8"/>
    <n v="24.977070000000001"/>
    <n v="121.54312"/>
    <x v="61"/>
  </r>
  <r>
    <n v="190"/>
    <n v="2012.9169999999999"/>
    <x v="0"/>
    <n v="16.3"/>
    <n v="4066.587"/>
    <n v="0"/>
    <n v="24.942969999999999"/>
    <n v="121.50342000000001"/>
    <x v="156"/>
  </r>
  <r>
    <n v="191"/>
    <n v="2013.5"/>
    <x v="1"/>
    <n v="35.299999999999997"/>
    <n v="616.57349999999997"/>
    <n v="8"/>
    <n v="24.97945"/>
    <n v="121.53642000000001"/>
    <x v="18"/>
  </r>
  <r>
    <n v="192"/>
    <n v="2013.1669999999999"/>
    <x v="1"/>
    <n v="13.2"/>
    <n v="750.07039999999995"/>
    <n v="2"/>
    <n v="24.973710000000001"/>
    <n v="121.54951"/>
    <x v="157"/>
  </r>
  <r>
    <n v="193"/>
    <n v="2013.1669999999999"/>
    <x v="1"/>
    <n v="43.8"/>
    <n v="57.589449999999999"/>
    <n v="7"/>
    <n v="24.967500000000001"/>
    <n v="121.54069"/>
    <x v="158"/>
  </r>
  <r>
    <n v="194"/>
    <n v="2013.4169999999999"/>
    <x v="1"/>
    <n v="9.6999999999999993"/>
    <n v="421.47899999999998"/>
    <n v="5"/>
    <n v="24.98246"/>
    <n v="121.54477"/>
    <x v="32"/>
  </r>
  <r>
    <n v="195"/>
    <n v="2013.5"/>
    <x v="1"/>
    <n v="15.2"/>
    <n v="3771.895"/>
    <n v="0"/>
    <n v="24.933630000000001"/>
    <n v="121.51158"/>
    <x v="20"/>
  </r>
  <r>
    <n v="196"/>
    <n v="2013.3330000000001"/>
    <x v="1"/>
    <n v="15.2"/>
    <n v="461.10160000000002"/>
    <n v="5"/>
    <n v="24.954249999999998"/>
    <n v="121.5399"/>
    <x v="88"/>
  </r>
  <r>
    <n v="197"/>
    <n v="2013"/>
    <x v="1"/>
    <n v="22.8"/>
    <n v="707.9067"/>
    <n v="2"/>
    <n v="24.981000000000002"/>
    <n v="121.54713"/>
    <x v="159"/>
  </r>
  <r>
    <n v="198"/>
    <n v="2013.25"/>
    <x v="1"/>
    <n v="34.4"/>
    <n v="126.7286"/>
    <n v="8"/>
    <n v="24.968810000000001"/>
    <n v="121.54089"/>
    <x v="160"/>
  </r>
  <r>
    <n v="199"/>
    <n v="2013.0830000000001"/>
    <x v="1"/>
    <n v="34"/>
    <n v="157.6052"/>
    <n v="7"/>
    <n v="24.966280000000001"/>
    <n v="121.54196"/>
    <x v="161"/>
  </r>
  <r>
    <n v="200"/>
    <n v="2013.4169999999999"/>
    <x v="1"/>
    <n v="18.2"/>
    <n v="451.64190000000002"/>
    <n v="8"/>
    <n v="24.969449999999998"/>
    <n v="121.5449"/>
    <x v="162"/>
  </r>
  <r>
    <n v="201"/>
    <n v="2013.4169999999999"/>
    <x v="1"/>
    <n v="17.399999999999999"/>
    <n v="995.75540000000001"/>
    <n v="0"/>
    <n v="24.963049999999999"/>
    <n v="121.54915"/>
    <x v="163"/>
  </r>
  <r>
    <n v="202"/>
    <n v="2013.4169999999999"/>
    <x v="1"/>
    <n v="13.1"/>
    <n v="561.98450000000003"/>
    <n v="5"/>
    <n v="24.987459999999999"/>
    <n v="121.54391"/>
    <x v="164"/>
  </r>
  <r>
    <n v="203"/>
    <n v="2012.9169999999999"/>
    <x v="0"/>
    <n v="38.299999999999997"/>
    <n v="642.69849999999997"/>
    <n v="3"/>
    <n v="24.97559"/>
    <n v="121.53713"/>
    <x v="165"/>
  </r>
  <r>
    <n v="204"/>
    <n v="2012.6669999999999"/>
    <x v="0"/>
    <n v="15.6"/>
    <n v="289.32479999999998"/>
    <n v="5"/>
    <n v="24.982030000000002"/>
    <n v="121.54348"/>
    <x v="166"/>
  </r>
  <r>
    <n v="205"/>
    <n v="2013"/>
    <x v="1"/>
    <n v="18"/>
    <n v="1414.837"/>
    <n v="1"/>
    <n v="24.951820000000001"/>
    <n v="121.54886999999999"/>
    <x v="97"/>
  </r>
  <r>
    <n v="206"/>
    <n v="2013.0830000000001"/>
    <x v="1"/>
    <n v="12.8"/>
    <n v="1449.722"/>
    <n v="3"/>
    <n v="24.97289"/>
    <n v="121.51728"/>
    <x v="167"/>
  </r>
  <r>
    <n v="207"/>
    <n v="2013.25"/>
    <x v="1"/>
    <n v="22.2"/>
    <n v="379.5575"/>
    <n v="10"/>
    <n v="24.983429999999998"/>
    <n v="121.53762"/>
    <x v="168"/>
  </r>
  <r>
    <n v="208"/>
    <n v="2013.0830000000001"/>
    <x v="1"/>
    <n v="38.5"/>
    <n v="665.06359999999995"/>
    <n v="3"/>
    <n v="24.97503"/>
    <n v="121.53691999999999"/>
    <x v="31"/>
  </r>
  <r>
    <n v="209"/>
    <n v="2012.75"/>
    <x v="0"/>
    <n v="11.5"/>
    <n v="1360.1389999999999"/>
    <n v="1"/>
    <n v="24.95204"/>
    <n v="121.54841999999999"/>
    <x v="169"/>
  </r>
  <r>
    <n v="210"/>
    <n v="2012.8330000000001"/>
    <x v="0"/>
    <n v="34.799999999999997"/>
    <n v="175.6294"/>
    <n v="8"/>
    <n v="24.973469999999999"/>
    <n v="121.54271"/>
    <x v="131"/>
  </r>
  <r>
    <n v="211"/>
    <n v="2013.5"/>
    <x v="1"/>
    <n v="5.2"/>
    <n v="390.5684"/>
    <n v="5"/>
    <n v="24.979369999999999"/>
    <n v="121.54245"/>
    <x v="126"/>
  </r>
  <r>
    <n v="212"/>
    <n v="2013.0830000000001"/>
    <x v="1"/>
    <n v="0"/>
    <n v="274.01440000000002"/>
    <n v="1"/>
    <n v="24.974799999999998"/>
    <n v="121.53059"/>
    <x v="121"/>
  </r>
  <r>
    <n v="213"/>
    <n v="2013.3330000000001"/>
    <x v="1"/>
    <n v="17.600000000000001"/>
    <n v="1805.665"/>
    <n v="2"/>
    <n v="24.986719999999998"/>
    <n v="121.52091"/>
    <x v="170"/>
  </r>
  <r>
    <n v="214"/>
    <n v="2013.0830000000001"/>
    <x v="1"/>
    <n v="6.2"/>
    <n v="90.456059999999994"/>
    <n v="9"/>
    <n v="24.974329999999998"/>
    <n v="121.5431"/>
    <x v="171"/>
  </r>
  <r>
    <n v="215"/>
    <n v="2013.5830000000001"/>
    <x v="1"/>
    <n v="18.100000000000001"/>
    <n v="1783.18"/>
    <n v="3"/>
    <n v="24.967310000000001"/>
    <n v="121.51486"/>
    <x v="172"/>
  </r>
  <r>
    <n v="216"/>
    <n v="2013.3330000000001"/>
    <x v="1"/>
    <n v="19.2"/>
    <n v="383.71289999999999"/>
    <n v="8"/>
    <n v="24.972000000000001"/>
    <n v="121.54477"/>
    <x v="75"/>
  </r>
  <r>
    <n v="217"/>
    <n v="2013.25"/>
    <x v="1"/>
    <n v="37.799999999999997"/>
    <n v="590.92920000000004"/>
    <n v="1"/>
    <n v="24.971530000000001"/>
    <n v="121.53559"/>
    <x v="128"/>
  </r>
  <r>
    <n v="218"/>
    <n v="2012.9169999999999"/>
    <x v="0"/>
    <n v="28"/>
    <n v="372.62419999999997"/>
    <n v="6"/>
    <n v="24.978380000000001"/>
    <n v="121.54119"/>
    <x v="66"/>
  </r>
  <r>
    <n v="219"/>
    <n v="2013.4169999999999"/>
    <x v="1"/>
    <n v="13.6"/>
    <n v="492.23129999999998"/>
    <n v="5"/>
    <n v="24.965150000000001"/>
    <n v="121.53737"/>
    <x v="173"/>
  </r>
  <r>
    <n v="220"/>
    <n v="2012.75"/>
    <x v="0"/>
    <n v="29.3"/>
    <n v="529.77710000000002"/>
    <n v="8"/>
    <n v="24.981020000000001"/>
    <n v="121.53655000000001"/>
    <x v="174"/>
  </r>
  <r>
    <n v="221"/>
    <n v="2013.3330000000001"/>
    <x v="1"/>
    <n v="37.200000000000003"/>
    <n v="186.51009999999999"/>
    <n v="9"/>
    <n v="24.977029999999999"/>
    <n v="121.54264999999999"/>
    <x v="175"/>
  </r>
  <r>
    <n v="222"/>
    <n v="2013.3330000000001"/>
    <x v="1"/>
    <n v="9"/>
    <n v="1402.0160000000001"/>
    <n v="0"/>
    <n v="24.985690000000002"/>
    <n v="121.52760000000001"/>
    <x v="176"/>
  </r>
  <r>
    <n v="223"/>
    <n v="2013.5830000000001"/>
    <x v="1"/>
    <n v="30.6"/>
    <n v="431.1114"/>
    <n v="10"/>
    <n v="24.98123"/>
    <n v="121.53743"/>
    <x v="129"/>
  </r>
  <r>
    <n v="224"/>
    <n v="2013.25"/>
    <x v="1"/>
    <n v="9.1"/>
    <n v="1402.0160000000001"/>
    <n v="0"/>
    <n v="24.985690000000002"/>
    <n v="121.52760000000001"/>
    <x v="18"/>
  </r>
  <r>
    <n v="225"/>
    <n v="2013.3330000000001"/>
    <x v="1"/>
    <n v="34.5"/>
    <n v="324.94189999999998"/>
    <n v="6"/>
    <n v="24.97814"/>
    <n v="121.54170000000001"/>
    <x v="177"/>
  </r>
  <r>
    <n v="226"/>
    <n v="2013.25"/>
    <x v="1"/>
    <n v="1.1000000000000001"/>
    <n v="193.58449999999999"/>
    <n v="6"/>
    <n v="24.965710000000001"/>
    <n v="121.54089"/>
    <x v="178"/>
  </r>
  <r>
    <n v="227"/>
    <n v="2013"/>
    <x v="1"/>
    <n v="16.5"/>
    <n v="4082.0149999999999"/>
    <n v="0"/>
    <n v="24.941549999999999"/>
    <n v="121.50381"/>
    <x v="179"/>
  </r>
  <r>
    <n v="228"/>
    <n v="2012.9169999999999"/>
    <x v="0"/>
    <n v="32.4"/>
    <n v="265.0609"/>
    <n v="8"/>
    <n v="24.980589999999999"/>
    <n v="121.53986"/>
    <x v="174"/>
  </r>
  <r>
    <n v="229"/>
    <n v="2013.4169999999999"/>
    <x v="1"/>
    <n v="11.9"/>
    <n v="3171.3290000000002"/>
    <n v="0"/>
    <n v="25.001149999999999"/>
    <n v="121.51776"/>
    <x v="180"/>
  </r>
  <r>
    <n v="230"/>
    <n v="2013.5830000000001"/>
    <x v="1"/>
    <n v="31"/>
    <n v="1156.412"/>
    <n v="0"/>
    <n v="24.948899999999998"/>
    <n v="121.53095"/>
    <x v="181"/>
  </r>
  <r>
    <n v="231"/>
    <n v="2013.5"/>
    <x v="1"/>
    <n v="4"/>
    <n v="2147.3760000000002"/>
    <n v="3"/>
    <n v="24.962990000000001"/>
    <n v="121.51284"/>
    <x v="182"/>
  </r>
  <r>
    <n v="232"/>
    <n v="2012.8330000000001"/>
    <x v="0"/>
    <n v="16.2"/>
    <n v="4074.7359999999999"/>
    <n v="0"/>
    <n v="24.942350000000001"/>
    <n v="121.50357"/>
    <x v="183"/>
  </r>
  <r>
    <n v="233"/>
    <n v="2012.9169999999999"/>
    <x v="0"/>
    <n v="27.1"/>
    <n v="4412.7650000000003"/>
    <n v="1"/>
    <n v="24.950320000000001"/>
    <n v="121.49587"/>
    <x v="184"/>
  </r>
  <r>
    <n v="234"/>
    <n v="2013.3330000000001"/>
    <x v="1"/>
    <n v="39.700000000000003"/>
    <n v="333.36790000000002"/>
    <n v="9"/>
    <n v="24.980160000000001"/>
    <n v="121.53932"/>
    <x v="185"/>
  </r>
  <r>
    <n v="235"/>
    <n v="2013.25"/>
    <x v="1"/>
    <n v="8"/>
    <n v="2216.6120000000001"/>
    <n v="4"/>
    <n v="24.960070000000002"/>
    <n v="121.51361"/>
    <x v="186"/>
  </r>
  <r>
    <n v="236"/>
    <n v="2012.75"/>
    <x v="0"/>
    <n v="12.9"/>
    <n v="250.631"/>
    <n v="7"/>
    <n v="24.966059999999999"/>
    <n v="121.54297"/>
    <x v="12"/>
  </r>
  <r>
    <n v="237"/>
    <n v="2013.1669999999999"/>
    <x v="1"/>
    <n v="3.6"/>
    <n v="373.83890000000002"/>
    <n v="10"/>
    <n v="24.983219999999999"/>
    <n v="121.53765"/>
    <x v="187"/>
  </r>
  <r>
    <n v="238"/>
    <n v="2013.1669999999999"/>
    <x v="1"/>
    <n v="13"/>
    <n v="732.8528"/>
    <n v="0"/>
    <n v="24.976680000000002"/>
    <n v="121.52518000000001"/>
    <x v="188"/>
  </r>
  <r>
    <n v="239"/>
    <n v="2013.0830000000001"/>
    <x v="1"/>
    <n v="12.8"/>
    <n v="732.8528"/>
    <n v="0"/>
    <n v="24.976680000000002"/>
    <n v="121.52518000000001"/>
    <x v="189"/>
  </r>
  <r>
    <n v="240"/>
    <n v="2013.5"/>
    <x v="1"/>
    <n v="18.100000000000001"/>
    <n v="837.72329999999999"/>
    <n v="0"/>
    <n v="24.963339999999999"/>
    <n v="121.54767"/>
    <x v="190"/>
  </r>
  <r>
    <n v="241"/>
    <n v="2013.0830000000001"/>
    <x v="1"/>
    <n v="11"/>
    <n v="1712.6320000000001"/>
    <n v="2"/>
    <n v="24.964120000000001"/>
    <n v="121.5167"/>
    <x v="191"/>
  </r>
  <r>
    <n v="242"/>
    <n v="2013.5"/>
    <x v="1"/>
    <n v="13.7"/>
    <n v="250.631"/>
    <n v="7"/>
    <n v="24.966059999999999"/>
    <n v="121.54297"/>
    <x v="10"/>
  </r>
  <r>
    <n v="243"/>
    <n v="2012.8330000000001"/>
    <x v="0"/>
    <n v="2"/>
    <n v="2077.39"/>
    <n v="3"/>
    <n v="24.963570000000001"/>
    <n v="121.51329"/>
    <x v="182"/>
  </r>
  <r>
    <n v="244"/>
    <n v="2013.4169999999999"/>
    <x v="1"/>
    <n v="32.799999999999997"/>
    <n v="204.1705"/>
    <n v="8"/>
    <n v="24.98236"/>
    <n v="121.53923"/>
    <x v="160"/>
  </r>
  <r>
    <n v="245"/>
    <n v="2013.0830000000001"/>
    <x v="1"/>
    <n v="4.8"/>
    <n v="1559.827"/>
    <n v="3"/>
    <n v="24.97213"/>
    <n v="121.51627000000001"/>
    <x v="192"/>
  </r>
  <r>
    <n v="246"/>
    <n v="2013.4169999999999"/>
    <x v="1"/>
    <n v="7.5"/>
    <n v="639.61980000000005"/>
    <n v="5"/>
    <n v="24.972580000000001"/>
    <n v="121.54814"/>
    <x v="66"/>
  </r>
  <r>
    <n v="247"/>
    <n v="2013.4169999999999"/>
    <x v="1"/>
    <n v="16.399999999999999"/>
    <n v="389.82190000000003"/>
    <n v="6"/>
    <n v="24.964120000000001"/>
    <n v="121.54273000000001"/>
    <x v="189"/>
  </r>
  <r>
    <n v="248"/>
    <n v="2013.3330000000001"/>
    <x v="1"/>
    <n v="21.7"/>
    <n v="1055.067"/>
    <n v="0"/>
    <n v="24.962109999999999"/>
    <n v="121.54928"/>
    <x v="100"/>
  </r>
  <r>
    <n v="249"/>
    <n v="2013"/>
    <x v="1"/>
    <n v="19"/>
    <n v="1009.235"/>
    <n v="0"/>
    <n v="24.963570000000001"/>
    <n v="121.54951"/>
    <x v="193"/>
  </r>
  <r>
    <n v="250"/>
    <n v="2012.8330000000001"/>
    <x v="0"/>
    <n v="18"/>
    <n v="6306.1530000000002"/>
    <n v="1"/>
    <n v="24.957429999999999"/>
    <n v="121.47516"/>
    <x v="194"/>
  </r>
  <r>
    <n v="251"/>
    <n v="2013.1669999999999"/>
    <x v="1"/>
    <n v="39.200000000000003"/>
    <n v="424.71319999999997"/>
    <n v="7"/>
    <n v="24.97429"/>
    <n v="121.53917"/>
    <x v="195"/>
  </r>
  <r>
    <n v="252"/>
    <n v="2012.9169999999999"/>
    <x v="0"/>
    <n v="31.7"/>
    <n v="1159.454"/>
    <n v="0"/>
    <n v="24.9496"/>
    <n v="121.53018"/>
    <x v="196"/>
  </r>
  <r>
    <n v="253"/>
    <n v="2012.8330000000001"/>
    <x v="0"/>
    <n v="5.9"/>
    <n v="90.456059999999994"/>
    <n v="9"/>
    <n v="24.974329999999998"/>
    <n v="121.5431"/>
    <x v="197"/>
  </r>
  <r>
    <n v="254"/>
    <n v="2012.6669999999999"/>
    <x v="0"/>
    <n v="30.4"/>
    <n v="1735.595"/>
    <n v="2"/>
    <n v="24.964639999999999"/>
    <n v="121.51622999999999"/>
    <x v="198"/>
  </r>
  <r>
    <n v="255"/>
    <n v="2012.6669999999999"/>
    <x v="0"/>
    <n v="1.1000000000000001"/>
    <n v="329.97469999999998"/>
    <n v="5"/>
    <n v="24.98254"/>
    <n v="121.54395"/>
    <x v="86"/>
  </r>
  <r>
    <n v="256"/>
    <n v="2013.4169999999999"/>
    <x v="1"/>
    <n v="31.5"/>
    <n v="5512.0379999999996"/>
    <n v="1"/>
    <n v="24.950949999999999"/>
    <n v="121.48457999999999"/>
    <x v="184"/>
  </r>
  <r>
    <n v="257"/>
    <n v="2012.6669999999999"/>
    <x v="0"/>
    <n v="14.6"/>
    <n v="339.22890000000001"/>
    <n v="1"/>
    <n v="24.975190000000001"/>
    <n v="121.53151"/>
    <x v="74"/>
  </r>
  <r>
    <n v="258"/>
    <n v="2013.25"/>
    <x v="1"/>
    <n v="17.3"/>
    <n v="444.13339999999999"/>
    <n v="1"/>
    <n v="24.975010000000001"/>
    <n v="121.5273"/>
    <x v="199"/>
  </r>
  <r>
    <n v="259"/>
    <n v="2013.4169999999999"/>
    <x v="1"/>
    <n v="0"/>
    <n v="292.99779999999998"/>
    <n v="6"/>
    <n v="24.977440000000001"/>
    <n v="121.54458"/>
    <x v="200"/>
  </r>
  <r>
    <n v="260"/>
    <n v="2013.0830000000001"/>
    <x v="1"/>
    <n v="17.7"/>
    <n v="837.72329999999999"/>
    <n v="0"/>
    <n v="24.963339999999999"/>
    <n v="121.54767"/>
    <x v="191"/>
  </r>
  <r>
    <n v="261"/>
    <n v="2013.25"/>
    <x v="1"/>
    <n v="17"/>
    <n v="1485.097"/>
    <n v="4"/>
    <n v="24.97073"/>
    <n v="121.517"/>
    <x v="116"/>
  </r>
  <r>
    <n v="262"/>
    <n v="2013.1669999999999"/>
    <x v="1"/>
    <n v="16.2"/>
    <n v="2288.011"/>
    <n v="3"/>
    <n v="24.958850000000002"/>
    <n v="121.51358999999999"/>
    <x v="201"/>
  </r>
  <r>
    <n v="263"/>
    <n v="2012.9169999999999"/>
    <x v="0"/>
    <n v="15.9"/>
    <n v="289.32479999999998"/>
    <n v="5"/>
    <n v="24.982030000000002"/>
    <n v="121.54348"/>
    <x v="202"/>
  </r>
  <r>
    <n v="264"/>
    <n v="2013.4169999999999"/>
    <x v="1"/>
    <n v="3.9"/>
    <n v="2147.3760000000002"/>
    <n v="3"/>
    <n v="24.962990000000001"/>
    <n v="121.51284"/>
    <x v="203"/>
  </r>
  <r>
    <n v="265"/>
    <n v="2013.1669999999999"/>
    <x v="1"/>
    <n v="32.6"/>
    <n v="493.65699999999998"/>
    <n v="7"/>
    <n v="24.96968"/>
    <n v="121.54522"/>
    <x v="189"/>
  </r>
  <r>
    <n v="266"/>
    <n v="2012.8330000000001"/>
    <x v="0"/>
    <n v="15.7"/>
    <n v="815.93140000000005"/>
    <n v="4"/>
    <n v="24.978860000000001"/>
    <n v="121.53464"/>
    <x v="204"/>
  </r>
  <r>
    <n v="267"/>
    <n v="2013.25"/>
    <x v="1"/>
    <n v="17.8"/>
    <n v="1783.18"/>
    <n v="3"/>
    <n v="24.967310000000001"/>
    <n v="121.51486"/>
    <x v="205"/>
  </r>
  <r>
    <n v="268"/>
    <n v="2012.8330000000001"/>
    <x v="0"/>
    <n v="34.700000000000003"/>
    <n v="482.75810000000001"/>
    <n v="5"/>
    <n v="24.974329999999998"/>
    <n v="121.53863"/>
    <x v="206"/>
  </r>
  <r>
    <n v="269"/>
    <n v="2013.4169999999999"/>
    <x v="1"/>
    <n v="17.2"/>
    <n v="390.5684"/>
    <n v="5"/>
    <n v="24.979369999999999"/>
    <n v="121.54245"/>
    <x v="125"/>
  </r>
  <r>
    <n v="270"/>
    <n v="2013"/>
    <x v="1"/>
    <n v="17.600000000000001"/>
    <n v="837.72329999999999"/>
    <n v="0"/>
    <n v="24.963339999999999"/>
    <n v="121.54767"/>
    <x v="207"/>
  </r>
  <r>
    <n v="271"/>
    <n v="2013.3330000000001"/>
    <x v="1"/>
    <n v="10.8"/>
    <n v="252.5822"/>
    <n v="1"/>
    <n v="24.974599999999999"/>
    <n v="121.53046000000001"/>
    <x v="208"/>
  </r>
  <r>
    <n v="272"/>
    <n v="2012.9169999999999"/>
    <x v="0"/>
    <n v="17.7"/>
    <n v="451.64190000000002"/>
    <n v="8"/>
    <n v="24.969449999999998"/>
    <n v="121.5449"/>
    <x v="74"/>
  </r>
  <r>
    <n v="273"/>
    <n v="2012.75"/>
    <x v="0"/>
    <n v="13"/>
    <n v="492.23129999999998"/>
    <n v="5"/>
    <n v="24.965150000000001"/>
    <n v="121.53737"/>
    <x v="209"/>
  </r>
  <r>
    <n v="274"/>
    <n v="2013.4169999999999"/>
    <x v="1"/>
    <n v="13.2"/>
    <n v="170.12889999999999"/>
    <n v="1"/>
    <n v="24.973710000000001"/>
    <n v="121.52983999999999"/>
    <x v="20"/>
  </r>
  <r>
    <n v="275"/>
    <n v="2013.1669999999999"/>
    <x v="1"/>
    <n v="27.5"/>
    <n v="394.01729999999998"/>
    <n v="7"/>
    <n v="24.973050000000001"/>
    <n v="121.53994"/>
    <x v="85"/>
  </r>
  <r>
    <n v="276"/>
    <n v="2012.6669999999999"/>
    <x v="0"/>
    <n v="1.5"/>
    <n v="23.382840000000002"/>
    <n v="7"/>
    <n v="24.96772"/>
    <n v="121.54102"/>
    <x v="210"/>
  </r>
  <r>
    <n v="277"/>
    <n v="2013"/>
    <x v="1"/>
    <n v="19.100000000000001"/>
    <n v="461.10160000000002"/>
    <n v="5"/>
    <n v="24.954249999999998"/>
    <n v="121.5399"/>
    <x v="211"/>
  </r>
  <r>
    <n v="278"/>
    <n v="2013.4169999999999"/>
    <x v="1"/>
    <n v="21.2"/>
    <n v="2185.1280000000002"/>
    <n v="3"/>
    <n v="24.96322"/>
    <n v="121.51237"/>
    <x v="59"/>
  </r>
  <r>
    <n v="279"/>
    <n v="2012.75"/>
    <x v="0"/>
    <n v="0"/>
    <n v="208.3905"/>
    <n v="6"/>
    <n v="24.95618"/>
    <n v="121.53843999999999"/>
    <x v="168"/>
  </r>
  <r>
    <n v="280"/>
    <n v="2013.4169999999999"/>
    <x v="1"/>
    <n v="2.6"/>
    <n v="1554.25"/>
    <n v="3"/>
    <n v="24.97026"/>
    <n v="121.51642"/>
    <x v="170"/>
  </r>
  <r>
    <n v="281"/>
    <n v="2013.25"/>
    <x v="1"/>
    <n v="2.2999999999999998"/>
    <n v="184.33019999999999"/>
    <n v="6"/>
    <n v="24.965810000000001"/>
    <n v="121.54086"/>
    <x v="81"/>
  </r>
  <r>
    <n v="282"/>
    <n v="2013.3330000000001"/>
    <x v="1"/>
    <n v="4.7"/>
    <n v="387.77210000000002"/>
    <n v="9"/>
    <n v="24.981179999999998"/>
    <n v="121.53788"/>
    <x v="212"/>
  </r>
  <r>
    <n v="283"/>
    <n v="2012.9169999999999"/>
    <x v="0"/>
    <n v="2"/>
    <n v="1455.798"/>
    <n v="1"/>
    <n v="24.9512"/>
    <n v="121.54900000000001"/>
    <x v="72"/>
  </r>
  <r>
    <n v="284"/>
    <n v="2013.4169999999999"/>
    <x v="1"/>
    <n v="33.5"/>
    <n v="1978.671"/>
    <n v="2"/>
    <n v="24.986740000000001"/>
    <n v="121.51844"/>
    <x v="141"/>
  </r>
  <r>
    <n v="285"/>
    <n v="2012.9169999999999"/>
    <x v="0"/>
    <n v="15"/>
    <n v="383.28050000000002"/>
    <n v="7"/>
    <n v="24.96735"/>
    <n v="121.54464"/>
    <x v="213"/>
  </r>
  <r>
    <n v="286"/>
    <n v="2013.1669999999999"/>
    <x v="1"/>
    <n v="30.1"/>
    <n v="718.29369999999994"/>
    <n v="3"/>
    <n v="24.975090000000002"/>
    <n v="121.53644"/>
    <x v="214"/>
  </r>
  <r>
    <n v="287"/>
    <n v="2012.9169999999999"/>
    <x v="0"/>
    <n v="5.9"/>
    <n v="90.456059999999994"/>
    <n v="9"/>
    <n v="24.974329999999998"/>
    <n v="121.5431"/>
    <x v="215"/>
  </r>
  <r>
    <n v="288"/>
    <n v="2013"/>
    <x v="1"/>
    <n v="19.2"/>
    <n v="461.10160000000002"/>
    <n v="5"/>
    <n v="24.954249999999998"/>
    <n v="121.5399"/>
    <x v="92"/>
  </r>
  <r>
    <n v="289"/>
    <n v="2013.5830000000001"/>
    <x v="1"/>
    <n v="16.600000000000001"/>
    <n v="323.69119999999998"/>
    <n v="6"/>
    <n v="24.97841"/>
    <n v="121.5428"/>
    <x v="89"/>
  </r>
  <r>
    <n v="290"/>
    <n v="2013.3330000000001"/>
    <x v="1"/>
    <n v="13.9"/>
    <n v="289.32479999999998"/>
    <n v="5"/>
    <n v="24.982030000000002"/>
    <n v="121.54348"/>
    <x v="216"/>
  </r>
  <r>
    <n v="291"/>
    <n v="2013.0830000000001"/>
    <x v="1"/>
    <n v="37.700000000000003"/>
    <n v="490.34460000000001"/>
    <n v="0"/>
    <n v="24.972169999999998"/>
    <n v="121.53471"/>
    <x v="217"/>
  </r>
  <r>
    <n v="292"/>
    <n v="2012.8330000000001"/>
    <x v="0"/>
    <n v="3.4"/>
    <n v="56.474249999999998"/>
    <n v="7"/>
    <n v="24.957439999999998"/>
    <n v="121.53711"/>
    <x v="69"/>
  </r>
  <r>
    <n v="293"/>
    <n v="2013.0830000000001"/>
    <x v="1"/>
    <n v="17.5"/>
    <n v="395.67469999999997"/>
    <n v="5"/>
    <n v="24.95674"/>
    <n v="121.53400000000001"/>
    <x v="218"/>
  </r>
  <r>
    <n v="294"/>
    <n v="2012.6669999999999"/>
    <x v="0"/>
    <n v="12.6"/>
    <n v="383.28050000000002"/>
    <n v="7"/>
    <n v="24.96735"/>
    <n v="121.54464"/>
    <x v="122"/>
  </r>
  <r>
    <n v="295"/>
    <n v="2013.5"/>
    <x v="1"/>
    <n v="26.4"/>
    <n v="335.52730000000003"/>
    <n v="6"/>
    <n v="24.979600000000001"/>
    <n v="121.5414"/>
    <x v="204"/>
  </r>
  <r>
    <n v="296"/>
    <n v="2013.1669999999999"/>
    <x v="1"/>
    <n v="18.2"/>
    <n v="2179.59"/>
    <n v="3"/>
    <n v="24.962990000000001"/>
    <n v="121.51251999999999"/>
    <x v="83"/>
  </r>
  <r>
    <n v="297"/>
    <n v="2012.75"/>
    <x v="0"/>
    <n v="12.5"/>
    <n v="1144.4359999999999"/>
    <n v="4"/>
    <n v="24.991759999999999"/>
    <n v="121.53456"/>
    <x v="41"/>
  </r>
  <r>
    <n v="298"/>
    <n v="2012.8330000000001"/>
    <x v="0"/>
    <n v="34.9"/>
    <n v="567.03489999999999"/>
    <n v="4"/>
    <n v="24.970030000000001"/>
    <n v="121.5458"/>
    <x v="219"/>
  </r>
  <r>
    <n v="299"/>
    <n v="2013.3330000000001"/>
    <x v="1"/>
    <n v="16.7"/>
    <n v="4082.0149999999999"/>
    <n v="0"/>
    <n v="24.941549999999999"/>
    <n v="121.50381"/>
    <x v="220"/>
  </r>
  <r>
    <n v="300"/>
    <n v="2013.1669999999999"/>
    <x v="1"/>
    <n v="33.200000000000003"/>
    <n v="121.72620000000001"/>
    <n v="10"/>
    <n v="24.981780000000001"/>
    <n v="121.54058999999999"/>
    <x v="166"/>
  </r>
  <r>
    <n v="301"/>
    <n v="2013.0830000000001"/>
    <x v="1"/>
    <n v="2.5"/>
    <n v="156.24420000000001"/>
    <n v="4"/>
    <n v="24.96696"/>
    <n v="121.53992"/>
    <x v="221"/>
  </r>
  <r>
    <n v="302"/>
    <n v="2012.75"/>
    <x v="0"/>
    <n v="38"/>
    <n v="461.78480000000002"/>
    <n v="0"/>
    <n v="24.972290000000001"/>
    <n v="121.53445000000001"/>
    <x v="222"/>
  </r>
  <r>
    <n v="303"/>
    <n v="2013.5"/>
    <x v="1"/>
    <n v="16.5"/>
    <n v="2288.011"/>
    <n v="3"/>
    <n v="24.958850000000002"/>
    <n v="121.51358999999999"/>
    <x v="223"/>
  </r>
  <r>
    <n v="304"/>
    <n v="2013.5"/>
    <x v="1"/>
    <n v="38.299999999999997"/>
    <n v="439.71050000000002"/>
    <n v="0"/>
    <n v="24.971609999999998"/>
    <n v="121.53422999999999"/>
    <x v="224"/>
  </r>
  <r>
    <n v="305"/>
    <n v="2013.4169999999999"/>
    <x v="1"/>
    <n v="20"/>
    <n v="1626.0830000000001"/>
    <n v="3"/>
    <n v="24.96622"/>
    <n v="121.51667999999999"/>
    <x v="225"/>
  </r>
  <r>
    <n v="306"/>
    <n v="2013.0830000000001"/>
    <x v="1"/>
    <n v="16.2"/>
    <n v="289.32479999999998"/>
    <n v="5"/>
    <n v="24.982030000000002"/>
    <n v="121.54348"/>
    <x v="60"/>
  </r>
  <r>
    <n v="307"/>
    <n v="2013.5"/>
    <x v="1"/>
    <n v="14.4"/>
    <n v="169.9803"/>
    <n v="1"/>
    <n v="24.973690000000001"/>
    <n v="121.52979000000001"/>
    <x v="226"/>
  </r>
  <r>
    <n v="308"/>
    <n v="2012.8330000000001"/>
    <x v="0"/>
    <n v="10.3"/>
    <n v="3079.89"/>
    <n v="0"/>
    <n v="24.954599999999999"/>
    <n v="121.56627"/>
    <x v="227"/>
  </r>
  <r>
    <n v="309"/>
    <n v="2013.4169999999999"/>
    <x v="1"/>
    <n v="16.399999999999999"/>
    <n v="289.32479999999998"/>
    <n v="5"/>
    <n v="24.982030000000002"/>
    <n v="121.54348"/>
    <x v="202"/>
  </r>
  <r>
    <n v="310"/>
    <n v="2013.25"/>
    <x v="1"/>
    <n v="30.3"/>
    <n v="1264.73"/>
    <n v="0"/>
    <n v="24.948830000000001"/>
    <n v="121.52954"/>
    <x v="228"/>
  </r>
  <r>
    <n v="311"/>
    <n v="2013.5830000000001"/>
    <x v="1"/>
    <n v="16.399999999999999"/>
    <n v="1643.499"/>
    <n v="2"/>
    <n v="24.953939999999999"/>
    <n v="121.55174"/>
    <x v="227"/>
  </r>
  <r>
    <n v="312"/>
    <n v="2013.1669999999999"/>
    <x v="1"/>
    <n v="21.3"/>
    <n v="537.7971"/>
    <n v="4"/>
    <n v="24.974250000000001"/>
    <n v="121.53814"/>
    <x v="1"/>
  </r>
  <r>
    <n v="313"/>
    <n v="2013.5830000000001"/>
    <x v="1"/>
    <n v="35.4"/>
    <n v="318.5292"/>
    <n v="9"/>
    <n v="24.97071"/>
    <n v="121.54069"/>
    <x v="229"/>
  </r>
  <r>
    <n v="314"/>
    <n v="2013.3330000000001"/>
    <x v="1"/>
    <n v="8.3000000000000007"/>
    <n v="104.81010000000001"/>
    <n v="5"/>
    <n v="24.966740000000001"/>
    <n v="121.54067000000001"/>
    <x v="230"/>
  </r>
  <r>
    <n v="315"/>
    <n v="2013.25"/>
    <x v="1"/>
    <n v="3.7"/>
    <n v="577.9615"/>
    <n v="6"/>
    <n v="24.972010000000001"/>
    <n v="121.54722"/>
    <x v="231"/>
  </r>
  <r>
    <n v="316"/>
    <n v="2013.0830000000001"/>
    <x v="1"/>
    <n v="15.6"/>
    <n v="1756.4110000000001"/>
    <n v="2"/>
    <n v="24.9832"/>
    <n v="121.51812"/>
    <x v="34"/>
  </r>
  <r>
    <n v="317"/>
    <n v="2013.25"/>
    <x v="1"/>
    <n v="13.3"/>
    <n v="250.631"/>
    <n v="7"/>
    <n v="24.966059999999999"/>
    <n v="121.54297"/>
    <x v="44"/>
  </r>
  <r>
    <n v="318"/>
    <n v="2012.75"/>
    <x v="0"/>
    <n v="15.6"/>
    <n v="752.76689999999996"/>
    <n v="2"/>
    <n v="24.97795"/>
    <n v="121.53451"/>
    <x v="115"/>
  </r>
  <r>
    <n v="319"/>
    <n v="2013.3330000000001"/>
    <x v="1"/>
    <n v="7.1"/>
    <n v="379.5575"/>
    <n v="10"/>
    <n v="24.983429999999998"/>
    <n v="121.53762"/>
    <x v="232"/>
  </r>
  <r>
    <n v="320"/>
    <n v="2013.25"/>
    <x v="1"/>
    <n v="34.6"/>
    <n v="272.67829999999998"/>
    <n v="5"/>
    <n v="24.95562"/>
    <n v="121.53872"/>
    <x v="233"/>
  </r>
  <r>
    <n v="321"/>
    <n v="2012.75"/>
    <x v="0"/>
    <n v="13.5"/>
    <n v="4197.3490000000002"/>
    <n v="0"/>
    <n v="24.938849999999999"/>
    <n v="121.50382999999999"/>
    <x v="234"/>
  </r>
  <r>
    <n v="322"/>
    <n v="2012.9169999999999"/>
    <x v="0"/>
    <n v="16.899999999999999"/>
    <n v="964.74959999999999"/>
    <n v="4"/>
    <n v="24.988720000000001"/>
    <n v="121.53411"/>
    <x v="235"/>
  </r>
  <r>
    <n v="323"/>
    <n v="2013"/>
    <x v="1"/>
    <n v="12.9"/>
    <n v="187.48230000000001"/>
    <n v="1"/>
    <n v="24.973880000000001"/>
    <n v="121.52981"/>
    <x v="236"/>
  </r>
  <r>
    <n v="324"/>
    <n v="2013.4169999999999"/>
    <x v="1"/>
    <n v="28.6"/>
    <n v="197.13380000000001"/>
    <n v="6"/>
    <n v="24.976310000000002"/>
    <n v="121.54436"/>
    <x v="122"/>
  </r>
  <r>
    <n v="325"/>
    <n v="2012.6669999999999"/>
    <x v="0"/>
    <n v="12.4"/>
    <n v="1712.6320000000001"/>
    <n v="2"/>
    <n v="24.964120000000001"/>
    <n v="121.5167"/>
    <x v="108"/>
  </r>
  <r>
    <n v="326"/>
    <n v="2013.0830000000001"/>
    <x v="1"/>
    <n v="36.6"/>
    <n v="488.8193"/>
    <n v="8"/>
    <n v="24.97015"/>
    <n v="121.54494"/>
    <x v="204"/>
  </r>
  <r>
    <n v="327"/>
    <n v="2013.5"/>
    <x v="1"/>
    <n v="4.0999999999999996"/>
    <n v="56.474249999999998"/>
    <n v="7"/>
    <n v="24.957439999999998"/>
    <n v="121.53711"/>
    <x v="237"/>
  </r>
  <r>
    <n v="328"/>
    <n v="2013.4169999999999"/>
    <x v="1"/>
    <n v="3.5"/>
    <n v="757.33770000000004"/>
    <n v="3"/>
    <n v="24.975380000000001"/>
    <n v="121.54971"/>
    <x v="148"/>
  </r>
  <r>
    <n v="329"/>
    <n v="2012.8330000000001"/>
    <x v="0"/>
    <n v="15.9"/>
    <n v="1497.713"/>
    <n v="3"/>
    <n v="24.970030000000001"/>
    <n v="121.51696"/>
    <x v="152"/>
  </r>
  <r>
    <n v="330"/>
    <n v="2013"/>
    <x v="1"/>
    <n v="13.6"/>
    <n v="4197.3490000000002"/>
    <n v="0"/>
    <n v="24.938849999999999"/>
    <n v="121.50382999999999"/>
    <x v="147"/>
  </r>
  <r>
    <n v="331"/>
    <n v="2013.0830000000001"/>
    <x v="1"/>
    <n v="32"/>
    <n v="1156.777"/>
    <n v="0"/>
    <n v="24.949349999999999"/>
    <n v="121.53046000000001"/>
    <x v="179"/>
  </r>
  <r>
    <n v="332"/>
    <n v="2013.3330000000001"/>
    <x v="1"/>
    <n v="25.6"/>
    <n v="4519.6899999999996"/>
    <n v="0"/>
    <n v="24.948260000000001"/>
    <n v="121.49587"/>
    <x v="132"/>
  </r>
  <r>
    <n v="333"/>
    <n v="2013.1669999999999"/>
    <x v="1"/>
    <n v="39.799999999999997"/>
    <n v="617.71339999999998"/>
    <n v="2"/>
    <n v="24.975770000000001"/>
    <n v="121.53475"/>
    <x v="135"/>
  </r>
  <r>
    <n v="334"/>
    <n v="2012.75"/>
    <x v="0"/>
    <n v="7.8"/>
    <n v="104.81010000000001"/>
    <n v="5"/>
    <n v="24.966740000000001"/>
    <n v="121.54067000000001"/>
    <x v="224"/>
  </r>
  <r>
    <n v="335"/>
    <n v="2012.9169999999999"/>
    <x v="0"/>
    <n v="30"/>
    <n v="1013.341"/>
    <n v="5"/>
    <n v="24.99006"/>
    <n v="121.5346"/>
    <x v="238"/>
  </r>
  <r>
    <n v="336"/>
    <n v="2013.5830000000001"/>
    <x v="1"/>
    <n v="27.3"/>
    <n v="337.60160000000002"/>
    <n v="6"/>
    <n v="24.964310000000001"/>
    <n v="121.54062999999999"/>
    <x v="146"/>
  </r>
  <r>
    <n v="337"/>
    <n v="2012.8330000000001"/>
    <x v="0"/>
    <n v="5.0999999999999996"/>
    <n v="1867.2329999999999"/>
    <n v="2"/>
    <n v="24.984069999999999"/>
    <n v="121.51748000000001"/>
    <x v="133"/>
  </r>
  <r>
    <n v="338"/>
    <n v="2012.8330000000001"/>
    <x v="0"/>
    <n v="31.3"/>
    <n v="600.86040000000003"/>
    <n v="5"/>
    <n v="24.968710000000002"/>
    <n v="121.54651"/>
    <x v="239"/>
  </r>
  <r>
    <n v="339"/>
    <n v="2012.9169999999999"/>
    <x v="0"/>
    <n v="31.5"/>
    <n v="258.18599999999998"/>
    <n v="9"/>
    <n v="24.968669999999999"/>
    <n v="121.54331000000001"/>
    <x v="67"/>
  </r>
  <r>
    <n v="340"/>
    <n v="2013.3330000000001"/>
    <x v="1"/>
    <n v="1.7"/>
    <n v="329.97469999999998"/>
    <n v="5"/>
    <n v="24.98254"/>
    <n v="121.54395"/>
    <x v="240"/>
  </r>
  <r>
    <n v="341"/>
    <n v="2013.3330000000001"/>
    <x v="1"/>
    <n v="33.6"/>
    <n v="270.8895"/>
    <n v="0"/>
    <n v="24.972809999999999"/>
    <n v="121.53265"/>
    <x v="241"/>
  </r>
  <r>
    <n v="342"/>
    <n v="2013"/>
    <x v="1"/>
    <n v="13"/>
    <n v="750.07039999999995"/>
    <n v="2"/>
    <n v="24.973710000000001"/>
    <n v="121.54951"/>
    <x v="217"/>
  </r>
  <r>
    <n v="343"/>
    <n v="2012.6669999999999"/>
    <x v="0"/>
    <n v="5.7"/>
    <n v="90.456059999999994"/>
    <n v="9"/>
    <n v="24.974329999999998"/>
    <n v="121.5431"/>
    <x v="54"/>
  </r>
  <r>
    <n v="344"/>
    <n v="2013"/>
    <x v="1"/>
    <n v="33.5"/>
    <n v="563.28539999999998"/>
    <n v="8"/>
    <n v="24.982230000000001"/>
    <n v="121.53597000000001"/>
    <x v="180"/>
  </r>
  <r>
    <n v="345"/>
    <n v="2013.5"/>
    <x v="1"/>
    <n v="34.6"/>
    <n v="3085.17"/>
    <n v="0"/>
    <n v="24.998000000000001"/>
    <n v="121.5155"/>
    <x v="242"/>
  </r>
  <r>
    <n v="346"/>
    <n v="2012.6669999999999"/>
    <x v="0"/>
    <n v="0"/>
    <n v="185.42959999999999"/>
    <n v="0"/>
    <n v="24.9711"/>
    <n v="121.5317"/>
    <x v="0"/>
  </r>
  <r>
    <n v="347"/>
    <n v="2013.4169999999999"/>
    <x v="1"/>
    <n v="13.2"/>
    <n v="1712.6320000000001"/>
    <n v="2"/>
    <n v="24.964120000000001"/>
    <n v="121.5167"/>
    <x v="243"/>
  </r>
  <r>
    <n v="348"/>
    <n v="2013.5830000000001"/>
    <x v="1"/>
    <n v="17.399999999999999"/>
    <n v="6488.0209999999997"/>
    <n v="1"/>
    <n v="24.957190000000001"/>
    <n v="121.47353"/>
    <x v="244"/>
  </r>
  <r>
    <n v="349"/>
    <n v="2012.8330000000001"/>
    <x v="0"/>
    <n v="4.5999999999999996"/>
    <n v="259.66070000000002"/>
    <n v="6"/>
    <n v="24.975850000000001"/>
    <n v="121.54516"/>
    <x v="245"/>
  </r>
  <r>
    <n v="350"/>
    <n v="2012.75"/>
    <x v="0"/>
    <n v="7.8"/>
    <n v="104.81010000000001"/>
    <n v="5"/>
    <n v="24.966740000000001"/>
    <n v="121.54067000000001"/>
    <x v="28"/>
  </r>
  <r>
    <n v="351"/>
    <n v="2013"/>
    <x v="1"/>
    <n v="13.2"/>
    <n v="492.23129999999998"/>
    <n v="5"/>
    <n v="24.965150000000001"/>
    <n v="121.53737"/>
    <x v="18"/>
  </r>
  <r>
    <n v="352"/>
    <n v="2012.8330000000001"/>
    <x v="0"/>
    <n v="4"/>
    <n v="2180.2449999999999"/>
    <n v="3"/>
    <n v="24.963239999999999"/>
    <n v="121.51241"/>
    <x v="246"/>
  </r>
  <r>
    <n v="353"/>
    <n v="2012.8330000000001"/>
    <x v="0"/>
    <n v="18.399999999999999"/>
    <n v="2674.9609999999998"/>
    <n v="3"/>
    <n v="24.96143"/>
    <n v="121.50827"/>
    <x v="154"/>
  </r>
  <r>
    <n v="354"/>
    <n v="2013.5"/>
    <x v="1"/>
    <n v="4.0999999999999996"/>
    <n v="2147.3760000000002"/>
    <n v="3"/>
    <n v="24.962990000000001"/>
    <n v="121.51284"/>
    <x v="108"/>
  </r>
  <r>
    <n v="355"/>
    <n v="2013.4169999999999"/>
    <x v="1"/>
    <n v="12.2"/>
    <n v="1360.1389999999999"/>
    <n v="1"/>
    <n v="24.95204"/>
    <n v="121.54841999999999"/>
    <x v="247"/>
  </r>
  <r>
    <n v="356"/>
    <n v="2013.25"/>
    <x v="1"/>
    <n v="3.8"/>
    <n v="383.86239999999998"/>
    <n v="5"/>
    <n v="24.98085"/>
    <n v="121.54391"/>
    <x v="114"/>
  </r>
  <r>
    <n v="357"/>
    <n v="2012.8330000000001"/>
    <x v="0"/>
    <n v="10.3"/>
    <n v="211.44730000000001"/>
    <n v="1"/>
    <n v="24.974170000000001"/>
    <n v="121.52999"/>
    <x v="248"/>
  </r>
  <r>
    <n v="358"/>
    <n v="2013.4169999999999"/>
    <x v="1"/>
    <n v="0"/>
    <n v="338.96789999999999"/>
    <n v="9"/>
    <n v="24.968530000000001"/>
    <n v="121.54413"/>
    <x v="249"/>
  </r>
  <r>
    <n v="359"/>
    <n v="2013.1669999999999"/>
    <x v="1"/>
    <n v="1.1000000000000001"/>
    <n v="193.58449999999999"/>
    <n v="6"/>
    <n v="24.965710000000001"/>
    <n v="121.54089"/>
    <x v="127"/>
  </r>
  <r>
    <n v="360"/>
    <n v="2013.5"/>
    <x v="1"/>
    <n v="5.6"/>
    <n v="2408.9929999999999"/>
    <n v="0"/>
    <n v="24.95505"/>
    <n v="121.55964"/>
    <x v="227"/>
  </r>
  <r>
    <n v="361"/>
    <n v="2012.6669999999999"/>
    <x v="0"/>
    <n v="32.9"/>
    <n v="87.302220000000005"/>
    <n v="10"/>
    <n v="24.983000000000001"/>
    <n v="121.54022000000001"/>
    <x v="96"/>
  </r>
  <r>
    <n v="362"/>
    <n v="2013.0830000000001"/>
    <x v="1"/>
    <n v="41.4"/>
    <n v="281.20499999999998"/>
    <n v="8"/>
    <n v="24.97345"/>
    <n v="121.54093"/>
    <x v="200"/>
  </r>
  <r>
    <n v="363"/>
    <n v="2013.4169999999999"/>
    <x v="1"/>
    <n v="17.100000000000001"/>
    <n v="967.4"/>
    <n v="4"/>
    <n v="24.988720000000001"/>
    <n v="121.53408"/>
    <x v="250"/>
  </r>
  <r>
    <n v="364"/>
    <n v="2013.5"/>
    <x v="1"/>
    <n v="32.299999999999997"/>
    <n v="109.9455"/>
    <n v="10"/>
    <n v="24.981819999999999"/>
    <n v="121.54086"/>
    <x v="80"/>
  </r>
  <r>
    <n v="365"/>
    <n v="2013.4169999999999"/>
    <x v="1"/>
    <n v="35.299999999999997"/>
    <n v="614.13940000000002"/>
    <n v="7"/>
    <n v="24.979130000000001"/>
    <n v="121.53666"/>
    <x v="236"/>
  </r>
  <r>
    <n v="366"/>
    <n v="2012.9169999999999"/>
    <x v="0"/>
    <n v="17.3"/>
    <n v="2261.4319999999998"/>
    <n v="4"/>
    <n v="24.961819999999999"/>
    <n v="121.51222"/>
    <x v="70"/>
  </r>
  <r>
    <n v="367"/>
    <n v="2012.75"/>
    <x v="0"/>
    <n v="14.2"/>
    <n v="1801.5440000000001"/>
    <n v="1"/>
    <n v="24.951530000000002"/>
    <n v="121.55253999999999"/>
    <x v="251"/>
  </r>
  <r>
    <n v="368"/>
    <n v="2012.8330000000001"/>
    <x v="0"/>
    <n v="15"/>
    <n v="1828.319"/>
    <n v="2"/>
    <n v="24.964639999999999"/>
    <n v="121.51531"/>
    <x v="172"/>
  </r>
  <r>
    <n v="369"/>
    <n v="2013.4169999999999"/>
    <x v="1"/>
    <n v="18.2"/>
    <n v="350.85149999999999"/>
    <n v="1"/>
    <n v="24.975439999999999"/>
    <n v="121.53119"/>
    <x v="4"/>
  </r>
  <r>
    <n v="370"/>
    <n v="2012.6669999999999"/>
    <x v="0"/>
    <n v="20.2"/>
    <n v="2185.1280000000002"/>
    <n v="3"/>
    <n v="24.96322"/>
    <n v="121.51237"/>
    <x v="238"/>
  </r>
  <r>
    <n v="371"/>
    <n v="2012.75"/>
    <x v="0"/>
    <n v="15.9"/>
    <n v="289.32479999999998"/>
    <n v="5"/>
    <n v="24.982030000000002"/>
    <n v="121.54348"/>
    <x v="252"/>
  </r>
  <r>
    <n v="372"/>
    <n v="2013.5"/>
    <x v="1"/>
    <n v="4.0999999999999996"/>
    <n v="312.8963"/>
    <n v="5"/>
    <n v="24.955909999999999"/>
    <n v="121.53955999999999"/>
    <x v="51"/>
  </r>
  <r>
    <n v="373"/>
    <n v="2013"/>
    <x v="1"/>
    <n v="33.9"/>
    <n v="157.6052"/>
    <n v="7"/>
    <n v="24.966280000000001"/>
    <n v="121.54196"/>
    <x v="253"/>
  </r>
  <r>
    <n v="374"/>
    <n v="2013.0830000000001"/>
    <x v="1"/>
    <n v="0"/>
    <n v="274.01440000000002"/>
    <n v="1"/>
    <n v="24.974799999999998"/>
    <n v="121.53059"/>
    <x v="126"/>
  </r>
  <r>
    <n v="375"/>
    <n v="2013.25"/>
    <x v="1"/>
    <n v="5.4"/>
    <n v="390.5684"/>
    <n v="5"/>
    <n v="24.979369999999999"/>
    <n v="121.54245"/>
    <x v="254"/>
  </r>
  <r>
    <n v="376"/>
    <n v="2013.25"/>
    <x v="1"/>
    <n v="21.7"/>
    <n v="1157.9880000000001"/>
    <n v="0"/>
    <n v="24.961649999999999"/>
    <n v="121.55011"/>
    <x v="13"/>
  </r>
  <r>
    <n v="377"/>
    <n v="2013.4169999999999"/>
    <x v="1"/>
    <n v="14.7"/>
    <n v="1717.193"/>
    <n v="2"/>
    <n v="24.964469999999999"/>
    <n v="121.51649"/>
    <x v="94"/>
  </r>
  <r>
    <n v="378"/>
    <n v="2013.3330000000001"/>
    <x v="1"/>
    <n v="3.9"/>
    <n v="49.661050000000003"/>
    <n v="8"/>
    <n v="24.958359999999999"/>
    <n v="121.53756"/>
    <x v="63"/>
  </r>
  <r>
    <n v="379"/>
    <n v="2013.3330000000001"/>
    <x v="1"/>
    <n v="37.299999999999997"/>
    <n v="587.8877"/>
    <n v="8"/>
    <n v="24.970770000000002"/>
    <n v="121.54634"/>
    <x v="17"/>
  </r>
  <r>
    <n v="380"/>
    <n v="2013.3330000000001"/>
    <x v="1"/>
    <n v="0"/>
    <n v="292.99779999999998"/>
    <n v="6"/>
    <n v="24.977440000000001"/>
    <n v="121.54458"/>
    <x v="255"/>
  </r>
  <r>
    <n v="381"/>
    <n v="2013.3330000000001"/>
    <x v="1"/>
    <n v="14.1"/>
    <n v="289.32479999999998"/>
    <n v="5"/>
    <n v="24.982030000000002"/>
    <n v="121.54348"/>
    <x v="102"/>
  </r>
  <r>
    <n v="382"/>
    <n v="2013.4169999999999"/>
    <x v="1"/>
    <n v="8"/>
    <n v="132.54689999999999"/>
    <n v="9"/>
    <n v="24.982980000000001"/>
    <n v="121.53981"/>
    <x v="2"/>
  </r>
  <r>
    <n v="383"/>
    <n v="2013"/>
    <x v="1"/>
    <n v="16.3"/>
    <n v="3529.5639999999999"/>
    <n v="0"/>
    <n v="24.93207"/>
    <n v="121.51597"/>
    <x v="20"/>
  </r>
  <r>
    <n v="384"/>
    <n v="2012.6669999999999"/>
    <x v="0"/>
    <n v="29.1"/>
    <n v="506.11439999999999"/>
    <n v="4"/>
    <n v="24.978449999999999"/>
    <n v="121.53888999999999"/>
    <x v="6"/>
  </r>
  <r>
    <n v="385"/>
    <n v="2012.75"/>
    <x v="0"/>
    <n v="16.100000000000001"/>
    <n v="4066.587"/>
    <n v="0"/>
    <n v="24.942969999999999"/>
    <n v="121.50342000000001"/>
    <x v="256"/>
  </r>
  <r>
    <n v="386"/>
    <n v="2013"/>
    <x v="1"/>
    <n v="18.3"/>
    <n v="82.886430000000004"/>
    <n v="10"/>
    <n v="24.983000000000001"/>
    <n v="121.54026"/>
    <x v="180"/>
  </r>
  <r>
    <n v="387"/>
    <n v="2012.8330000000001"/>
    <x v="0"/>
    <n v="0"/>
    <n v="185.42959999999999"/>
    <n v="0"/>
    <n v="24.9711"/>
    <n v="121.5317"/>
    <x v="214"/>
  </r>
  <r>
    <n v="388"/>
    <n v="2013.25"/>
    <x v="1"/>
    <n v="16.2"/>
    <n v="2103.5549999999998"/>
    <n v="3"/>
    <n v="24.960419999999999"/>
    <n v="121.51461999999999"/>
    <x v="72"/>
  </r>
  <r>
    <n v="389"/>
    <n v="2013.5"/>
    <x v="1"/>
    <n v="10.4"/>
    <n v="2251.9380000000001"/>
    <n v="4"/>
    <n v="24.959569999999999"/>
    <n v="121.51353"/>
    <x v="34"/>
  </r>
  <r>
    <n v="390"/>
    <n v="2013.25"/>
    <x v="1"/>
    <n v="40.9"/>
    <n v="122.36190000000001"/>
    <n v="8"/>
    <n v="24.967559999999999"/>
    <n v="121.5423"/>
    <x v="257"/>
  </r>
  <r>
    <n v="391"/>
    <n v="2013.5"/>
    <x v="1"/>
    <n v="32.799999999999997"/>
    <n v="377.83019999999999"/>
    <n v="9"/>
    <n v="24.971509999999999"/>
    <n v="121.54349999999999"/>
    <x v="258"/>
  </r>
  <r>
    <n v="392"/>
    <n v="2013.5830000000001"/>
    <x v="1"/>
    <n v="6.2"/>
    <n v="1939.749"/>
    <n v="1"/>
    <n v="24.951550000000001"/>
    <n v="121.55387"/>
    <x v="108"/>
  </r>
  <r>
    <n v="393"/>
    <n v="2013.0830000000001"/>
    <x v="1"/>
    <n v="42.7"/>
    <n v="443.80200000000002"/>
    <n v="6"/>
    <n v="24.97927"/>
    <n v="121.53874"/>
    <x v="259"/>
  </r>
  <r>
    <n v="394"/>
    <n v="2013"/>
    <x v="1"/>
    <n v="16.899999999999999"/>
    <n v="967.4"/>
    <n v="4"/>
    <n v="24.988720000000001"/>
    <n v="121.53408"/>
    <x v="6"/>
  </r>
  <r>
    <n v="395"/>
    <n v="2013.5"/>
    <x v="1"/>
    <n v="32.6"/>
    <n v="4136.2709999999997"/>
    <n v="1"/>
    <n v="24.955439999999999"/>
    <n v="121.49630000000001"/>
    <x v="227"/>
  </r>
  <r>
    <n v="396"/>
    <n v="2012.9169999999999"/>
    <x v="0"/>
    <n v="21.2"/>
    <n v="512.54870000000005"/>
    <n v="4"/>
    <n v="24.974"/>
    <n v="121.53842"/>
    <x v="122"/>
  </r>
  <r>
    <n v="397"/>
    <n v="2012.6669999999999"/>
    <x v="0"/>
    <n v="37.1"/>
    <n v="918.63570000000004"/>
    <n v="1"/>
    <n v="24.971979999999999"/>
    <n v="121.55063"/>
    <x v="260"/>
  </r>
  <r>
    <n v="398"/>
    <n v="2013.4169999999999"/>
    <x v="1"/>
    <n v="13.1"/>
    <n v="1164.838"/>
    <n v="4"/>
    <n v="24.99156"/>
    <n v="121.53406"/>
    <x v="261"/>
  </r>
  <r>
    <n v="399"/>
    <n v="2013.4169999999999"/>
    <x v="1"/>
    <n v="14.7"/>
    <n v="1717.193"/>
    <n v="2"/>
    <n v="24.964469999999999"/>
    <n v="121.51649"/>
    <x v="207"/>
  </r>
  <r>
    <n v="400"/>
    <n v="2012.9169999999999"/>
    <x v="0"/>
    <n v="12.7"/>
    <n v="170.12889999999999"/>
    <n v="1"/>
    <n v="24.973710000000001"/>
    <n v="121.52983999999999"/>
    <x v="262"/>
  </r>
  <r>
    <n v="401"/>
    <n v="2013.25"/>
    <x v="1"/>
    <n v="26.8"/>
    <n v="482.75810000000001"/>
    <n v="5"/>
    <n v="24.974329999999998"/>
    <n v="121.53863"/>
    <x v="263"/>
  </r>
  <r>
    <n v="402"/>
    <n v="2013.0830000000001"/>
    <x v="1"/>
    <n v="7.6"/>
    <n v="2175.0300000000002"/>
    <n v="3"/>
    <n v="24.963049999999999"/>
    <n v="121.51254"/>
    <x v="59"/>
  </r>
  <r>
    <n v="403"/>
    <n v="2012.8330000000001"/>
    <x v="0"/>
    <n v="12.7"/>
    <n v="187.48230000000001"/>
    <n v="1"/>
    <n v="24.973880000000001"/>
    <n v="121.52981"/>
    <x v="219"/>
  </r>
  <r>
    <n v="404"/>
    <n v="2012.6669999999999"/>
    <x v="0"/>
    <n v="30.9"/>
    <n v="161.94200000000001"/>
    <n v="9"/>
    <n v="24.983529999999998"/>
    <n v="121.53966"/>
    <x v="128"/>
  </r>
  <r>
    <n v="405"/>
    <n v="2013.3330000000001"/>
    <x v="1"/>
    <n v="16.399999999999999"/>
    <n v="289.32479999999998"/>
    <n v="5"/>
    <n v="24.982030000000002"/>
    <n v="121.54348"/>
    <x v="242"/>
  </r>
  <r>
    <n v="406"/>
    <n v="2012.6669999999999"/>
    <x v="0"/>
    <n v="23"/>
    <n v="130.99449999999999"/>
    <n v="6"/>
    <n v="24.956630000000001"/>
    <n v="121.53765"/>
    <x v="264"/>
  </r>
  <r>
    <n v="407"/>
    <n v="2013.1669999999999"/>
    <x v="1"/>
    <n v="1.9"/>
    <n v="372.1386"/>
    <n v="7"/>
    <n v="24.972930000000002"/>
    <n v="121.54026"/>
    <x v="209"/>
  </r>
  <r>
    <n v="408"/>
    <n v="2013"/>
    <x v="1"/>
    <n v="5.2"/>
    <n v="2408.9929999999999"/>
    <n v="0"/>
    <n v="24.95505"/>
    <n v="121.55964"/>
    <x v="193"/>
  </r>
  <r>
    <n v="409"/>
    <n v="2013.4169999999999"/>
    <x v="1"/>
    <n v="18.5"/>
    <n v="2175.7440000000001"/>
    <n v="3"/>
    <n v="24.9633"/>
    <n v="121.51242999999999"/>
    <x v="265"/>
  </r>
  <r>
    <n v="410"/>
    <n v="2013"/>
    <x v="1"/>
    <n v="13.7"/>
    <n v="4082.0149999999999"/>
    <n v="0"/>
    <n v="24.941549999999999"/>
    <n v="121.50381"/>
    <x v="266"/>
  </r>
  <r>
    <n v="411"/>
    <n v="2012.6669999999999"/>
    <x v="0"/>
    <n v="5.6"/>
    <n v="90.456059999999994"/>
    <n v="9"/>
    <n v="24.974329999999998"/>
    <n v="121.5431"/>
    <x v="267"/>
  </r>
  <r>
    <n v="412"/>
    <n v="2013.25"/>
    <x v="1"/>
    <n v="18.8"/>
    <n v="390.96960000000001"/>
    <n v="7"/>
    <n v="24.979230000000001"/>
    <n v="121.53986"/>
    <x v="189"/>
  </r>
  <r>
    <n v="413"/>
    <n v="2013"/>
    <x v="1"/>
    <n v="8.1"/>
    <n v="104.81010000000001"/>
    <n v="5"/>
    <n v="24.966740000000001"/>
    <n v="121.54067000000001"/>
    <x v="268"/>
  </r>
  <r>
    <n v="414"/>
    <n v="2013.5"/>
    <x v="1"/>
    <n v="6.5"/>
    <n v="90.456059999999994"/>
    <n v="9"/>
    <n v="24.974329999999998"/>
    <n v="121.5431"/>
    <x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4">
  <r>
    <x v="0"/>
    <x v="0"/>
  </r>
  <r>
    <x v="1"/>
    <x v="1"/>
  </r>
  <r>
    <x v="2"/>
    <x v="2"/>
  </r>
  <r>
    <x v="3"/>
    <x v="2"/>
  </r>
  <r>
    <x v="4"/>
    <x v="2"/>
  </r>
  <r>
    <x v="5"/>
    <x v="3"/>
  </r>
  <r>
    <x v="6"/>
    <x v="4"/>
  </r>
  <r>
    <x v="7"/>
    <x v="5"/>
  </r>
  <r>
    <x v="8"/>
    <x v="6"/>
  </r>
  <r>
    <x v="9"/>
    <x v="3"/>
  </r>
  <r>
    <x v="10"/>
    <x v="6"/>
  </r>
  <r>
    <x v="11"/>
    <x v="1"/>
  </r>
  <r>
    <x v="12"/>
    <x v="2"/>
  </r>
  <r>
    <x v="13"/>
    <x v="7"/>
  </r>
  <r>
    <x v="14"/>
    <x v="7"/>
  </r>
  <r>
    <x v="15"/>
    <x v="8"/>
  </r>
  <r>
    <x v="16"/>
    <x v="5"/>
  </r>
  <r>
    <x v="17"/>
    <x v="6"/>
  </r>
  <r>
    <x v="18"/>
    <x v="9"/>
  </r>
  <r>
    <x v="19"/>
    <x v="4"/>
  </r>
  <r>
    <x v="20"/>
    <x v="3"/>
  </r>
  <r>
    <x v="21"/>
    <x v="4"/>
  </r>
  <r>
    <x v="22"/>
    <x v="6"/>
  </r>
  <r>
    <x v="23"/>
    <x v="4"/>
  </r>
  <r>
    <x v="24"/>
    <x v="7"/>
  </r>
  <r>
    <x v="25"/>
    <x v="8"/>
  </r>
  <r>
    <x v="26"/>
    <x v="2"/>
  </r>
  <r>
    <x v="27"/>
    <x v="2"/>
  </r>
  <r>
    <x v="28"/>
    <x v="7"/>
  </r>
  <r>
    <x v="29"/>
    <x v="2"/>
  </r>
  <r>
    <x v="9"/>
    <x v="10"/>
  </r>
  <r>
    <x v="30"/>
    <x v="4"/>
  </r>
  <r>
    <x v="31"/>
    <x v="6"/>
  </r>
  <r>
    <x v="32"/>
    <x v="5"/>
  </r>
  <r>
    <x v="33"/>
    <x v="4"/>
  </r>
  <r>
    <x v="34"/>
    <x v="10"/>
  </r>
  <r>
    <x v="35"/>
    <x v="8"/>
  </r>
  <r>
    <x v="36"/>
    <x v="6"/>
  </r>
  <r>
    <x v="19"/>
    <x v="5"/>
  </r>
  <r>
    <x v="37"/>
    <x v="2"/>
  </r>
  <r>
    <x v="38"/>
    <x v="10"/>
  </r>
  <r>
    <x v="39"/>
    <x v="10"/>
  </r>
  <r>
    <x v="40"/>
    <x v="2"/>
  </r>
  <r>
    <x v="41"/>
    <x v="5"/>
  </r>
  <r>
    <x v="42"/>
    <x v="7"/>
  </r>
  <r>
    <x v="43"/>
    <x v="9"/>
  </r>
  <r>
    <x v="44"/>
    <x v="1"/>
  </r>
  <r>
    <x v="45"/>
    <x v="3"/>
  </r>
  <r>
    <x v="46"/>
    <x v="10"/>
  </r>
  <r>
    <x v="47"/>
    <x v="6"/>
  </r>
  <r>
    <x v="48"/>
    <x v="7"/>
  </r>
  <r>
    <x v="49"/>
    <x v="6"/>
  </r>
  <r>
    <x v="25"/>
    <x v="3"/>
  </r>
  <r>
    <x v="50"/>
    <x v="2"/>
  </r>
  <r>
    <x v="51"/>
    <x v="2"/>
  </r>
  <r>
    <x v="52"/>
    <x v="10"/>
  </r>
  <r>
    <x v="53"/>
    <x v="9"/>
  </r>
  <r>
    <x v="54"/>
    <x v="4"/>
  </r>
  <r>
    <x v="55"/>
    <x v="6"/>
  </r>
  <r>
    <x v="56"/>
    <x v="2"/>
  </r>
  <r>
    <x v="57"/>
    <x v="8"/>
  </r>
  <r>
    <x v="58"/>
    <x v="5"/>
  </r>
  <r>
    <x v="59"/>
    <x v="3"/>
  </r>
  <r>
    <x v="60"/>
    <x v="7"/>
  </r>
  <r>
    <x v="36"/>
    <x v="10"/>
  </r>
  <r>
    <x v="61"/>
    <x v="9"/>
  </r>
  <r>
    <x v="62"/>
    <x v="5"/>
  </r>
  <r>
    <x v="63"/>
    <x v="2"/>
  </r>
  <r>
    <x v="64"/>
    <x v="5"/>
  </r>
  <r>
    <x v="44"/>
    <x v="2"/>
  </r>
  <r>
    <x v="65"/>
    <x v="1"/>
  </r>
  <r>
    <x v="66"/>
    <x v="3"/>
  </r>
  <r>
    <x v="67"/>
    <x v="9"/>
  </r>
  <r>
    <x v="68"/>
    <x v="10"/>
  </r>
  <r>
    <x v="69"/>
    <x v="0"/>
  </r>
  <r>
    <x v="70"/>
    <x v="6"/>
  </r>
  <r>
    <x v="71"/>
    <x v="3"/>
  </r>
  <r>
    <x v="72"/>
    <x v="3"/>
  </r>
  <r>
    <x v="73"/>
    <x v="8"/>
  </r>
  <r>
    <x v="74"/>
    <x v="6"/>
  </r>
  <r>
    <x v="6"/>
    <x v="7"/>
  </r>
  <r>
    <x v="71"/>
    <x v="5"/>
  </r>
  <r>
    <x v="75"/>
    <x v="4"/>
  </r>
  <r>
    <x v="76"/>
    <x v="3"/>
  </r>
  <r>
    <x v="77"/>
    <x v="4"/>
  </r>
  <r>
    <x v="78"/>
    <x v="1"/>
  </r>
  <r>
    <x v="25"/>
    <x v="6"/>
  </r>
  <r>
    <x v="79"/>
    <x v="10"/>
  </r>
  <r>
    <x v="80"/>
    <x v="10"/>
  </r>
  <r>
    <x v="36"/>
    <x v="10"/>
  </r>
  <r>
    <x v="81"/>
    <x v="6"/>
  </r>
  <r>
    <x v="82"/>
    <x v="10"/>
  </r>
  <r>
    <x v="83"/>
    <x v="7"/>
  </r>
  <r>
    <x v="84"/>
    <x v="10"/>
  </r>
  <r>
    <x v="85"/>
    <x v="2"/>
  </r>
  <r>
    <x v="86"/>
    <x v="2"/>
  </r>
  <r>
    <x v="87"/>
    <x v="1"/>
  </r>
  <r>
    <x v="88"/>
    <x v="3"/>
  </r>
  <r>
    <x v="89"/>
    <x v="2"/>
  </r>
  <r>
    <x v="90"/>
    <x v="1"/>
  </r>
  <r>
    <x v="91"/>
    <x v="7"/>
  </r>
  <r>
    <x v="92"/>
    <x v="6"/>
  </r>
  <r>
    <x v="69"/>
    <x v="5"/>
  </r>
  <r>
    <x v="93"/>
    <x v="5"/>
  </r>
  <r>
    <x v="94"/>
    <x v="5"/>
  </r>
  <r>
    <x v="95"/>
    <x v="5"/>
  </r>
  <r>
    <x v="96"/>
    <x v="9"/>
  </r>
  <r>
    <x v="97"/>
    <x v="6"/>
  </r>
  <r>
    <x v="41"/>
    <x v="8"/>
  </r>
  <r>
    <x v="98"/>
    <x v="3"/>
  </r>
  <r>
    <x v="21"/>
    <x v="2"/>
  </r>
  <r>
    <x v="99"/>
    <x v="4"/>
  </r>
  <r>
    <x v="100"/>
    <x v="3"/>
  </r>
  <r>
    <x v="101"/>
    <x v="5"/>
  </r>
  <r>
    <x v="102"/>
    <x v="9"/>
  </r>
  <r>
    <x v="103"/>
    <x v="8"/>
  </r>
  <r>
    <x v="104"/>
    <x v="6"/>
  </r>
  <r>
    <x v="105"/>
    <x v="10"/>
  </r>
  <r>
    <x v="106"/>
    <x v="3"/>
  </r>
  <r>
    <x v="107"/>
    <x v="2"/>
  </r>
  <r>
    <x v="108"/>
    <x v="2"/>
  </r>
  <r>
    <x v="80"/>
    <x v="2"/>
  </r>
  <r>
    <x v="109"/>
    <x v="7"/>
  </r>
  <r>
    <x v="110"/>
    <x v="10"/>
  </r>
  <r>
    <x v="111"/>
    <x v="4"/>
  </r>
  <r>
    <x v="112"/>
    <x v="5"/>
  </r>
  <r>
    <x v="113"/>
    <x v="7"/>
  </r>
  <r>
    <x v="60"/>
    <x v="2"/>
  </r>
  <r>
    <x v="114"/>
    <x v="5"/>
  </r>
  <r>
    <x v="85"/>
    <x v="4"/>
  </r>
  <r>
    <x v="115"/>
    <x v="9"/>
  </r>
  <r>
    <x v="116"/>
    <x v="3"/>
  </r>
  <r>
    <x v="115"/>
    <x v="2"/>
  </r>
  <r>
    <x v="117"/>
    <x v="9"/>
  </r>
  <r>
    <x v="1"/>
    <x v="5"/>
  </r>
  <r>
    <x v="118"/>
    <x v="10"/>
  </r>
  <r>
    <x v="119"/>
    <x v="2"/>
  </r>
  <r>
    <x v="120"/>
    <x v="5"/>
  </r>
  <r>
    <x v="121"/>
    <x v="10"/>
  </r>
  <r>
    <x v="122"/>
    <x v="2"/>
  </r>
  <r>
    <x v="123"/>
    <x v="2"/>
  </r>
  <r>
    <x v="124"/>
    <x v="3"/>
  </r>
  <r>
    <x v="115"/>
    <x v="2"/>
  </r>
  <r>
    <x v="125"/>
    <x v="2"/>
  </r>
  <r>
    <x v="98"/>
    <x v="6"/>
  </r>
  <r>
    <x v="110"/>
    <x v="2"/>
  </r>
  <r>
    <x v="126"/>
    <x v="10"/>
  </r>
  <r>
    <x v="82"/>
    <x v="9"/>
  </r>
  <r>
    <x v="127"/>
    <x v="10"/>
  </r>
  <r>
    <x v="128"/>
    <x v="9"/>
  </r>
  <r>
    <x v="129"/>
    <x v="4"/>
  </r>
  <r>
    <x v="130"/>
    <x v="1"/>
  </r>
  <r>
    <x v="124"/>
    <x v="6"/>
  </r>
  <r>
    <x v="131"/>
    <x v="5"/>
  </r>
  <r>
    <x v="49"/>
    <x v="10"/>
  </r>
  <r>
    <x v="132"/>
    <x v="10"/>
  </r>
  <r>
    <x v="79"/>
    <x v="10"/>
  </r>
  <r>
    <x v="133"/>
    <x v="7"/>
  </r>
  <r>
    <x v="99"/>
    <x v="2"/>
  </r>
  <r>
    <x v="17"/>
    <x v="7"/>
  </r>
  <r>
    <x v="134"/>
    <x v="9"/>
  </r>
  <r>
    <x v="135"/>
    <x v="3"/>
  </r>
  <r>
    <x v="136"/>
    <x v="10"/>
  </r>
  <r>
    <x v="137"/>
    <x v="2"/>
  </r>
  <r>
    <x v="138"/>
    <x v="10"/>
  </r>
  <r>
    <x v="106"/>
    <x v="6"/>
  </r>
  <r>
    <x v="139"/>
    <x v="5"/>
  </r>
  <r>
    <x v="140"/>
    <x v="9"/>
  </r>
  <r>
    <x v="17"/>
    <x v="2"/>
  </r>
  <r>
    <x v="141"/>
    <x v="6"/>
  </r>
  <r>
    <x v="142"/>
    <x v="10"/>
  </r>
  <r>
    <x v="143"/>
    <x v="2"/>
  </r>
  <r>
    <x v="11"/>
    <x v="1"/>
  </r>
  <r>
    <x v="144"/>
    <x v="7"/>
  </r>
  <r>
    <x v="145"/>
    <x v="4"/>
  </r>
  <r>
    <x v="146"/>
    <x v="3"/>
  </r>
  <r>
    <x v="147"/>
    <x v="10"/>
  </r>
  <r>
    <x v="44"/>
    <x v="1"/>
  </r>
  <r>
    <x v="148"/>
    <x v="7"/>
  </r>
  <r>
    <x v="149"/>
    <x v="6"/>
  </r>
  <r>
    <x v="150"/>
    <x v="10"/>
  </r>
  <r>
    <x v="151"/>
    <x v="9"/>
  </r>
  <r>
    <x v="152"/>
    <x v="3"/>
  </r>
  <r>
    <x v="8"/>
    <x v="10"/>
  </r>
  <r>
    <x v="83"/>
    <x v="10"/>
  </r>
  <r>
    <x v="153"/>
    <x v="3"/>
  </r>
  <r>
    <x v="154"/>
    <x v="3"/>
  </r>
  <r>
    <x v="155"/>
    <x v="10"/>
  </r>
  <r>
    <x v="61"/>
    <x v="9"/>
  </r>
  <r>
    <x v="156"/>
    <x v="10"/>
  </r>
  <r>
    <x v="18"/>
    <x v="9"/>
  </r>
  <r>
    <x v="157"/>
    <x v="8"/>
  </r>
  <r>
    <x v="158"/>
    <x v="4"/>
  </r>
  <r>
    <x v="32"/>
    <x v="2"/>
  </r>
  <r>
    <x v="20"/>
    <x v="10"/>
  </r>
  <r>
    <x v="88"/>
    <x v="2"/>
  </r>
  <r>
    <x v="159"/>
    <x v="8"/>
  </r>
  <r>
    <x v="160"/>
    <x v="9"/>
  </r>
  <r>
    <x v="161"/>
    <x v="4"/>
  </r>
  <r>
    <x v="162"/>
    <x v="9"/>
  </r>
  <r>
    <x v="163"/>
    <x v="10"/>
  </r>
  <r>
    <x v="164"/>
    <x v="2"/>
  </r>
  <r>
    <x v="165"/>
    <x v="3"/>
  </r>
  <r>
    <x v="166"/>
    <x v="2"/>
  </r>
  <r>
    <x v="97"/>
    <x v="6"/>
  </r>
  <r>
    <x v="167"/>
    <x v="3"/>
  </r>
  <r>
    <x v="168"/>
    <x v="0"/>
  </r>
  <r>
    <x v="31"/>
    <x v="3"/>
  </r>
  <r>
    <x v="169"/>
    <x v="6"/>
  </r>
  <r>
    <x v="131"/>
    <x v="9"/>
  </r>
  <r>
    <x v="126"/>
    <x v="2"/>
  </r>
  <r>
    <x v="121"/>
    <x v="6"/>
  </r>
  <r>
    <x v="170"/>
    <x v="8"/>
  </r>
  <r>
    <x v="171"/>
    <x v="1"/>
  </r>
  <r>
    <x v="172"/>
    <x v="3"/>
  </r>
  <r>
    <x v="75"/>
    <x v="9"/>
  </r>
  <r>
    <x v="128"/>
    <x v="6"/>
  </r>
  <r>
    <x v="66"/>
    <x v="5"/>
  </r>
  <r>
    <x v="173"/>
    <x v="2"/>
  </r>
  <r>
    <x v="174"/>
    <x v="9"/>
  </r>
  <r>
    <x v="175"/>
    <x v="1"/>
  </r>
  <r>
    <x v="176"/>
    <x v="10"/>
  </r>
  <r>
    <x v="129"/>
    <x v="0"/>
  </r>
  <r>
    <x v="18"/>
    <x v="10"/>
  </r>
  <r>
    <x v="177"/>
    <x v="5"/>
  </r>
  <r>
    <x v="178"/>
    <x v="5"/>
  </r>
  <r>
    <x v="179"/>
    <x v="10"/>
  </r>
  <r>
    <x v="174"/>
    <x v="9"/>
  </r>
  <r>
    <x v="180"/>
    <x v="10"/>
  </r>
  <r>
    <x v="181"/>
    <x v="10"/>
  </r>
  <r>
    <x v="182"/>
    <x v="3"/>
  </r>
  <r>
    <x v="183"/>
    <x v="10"/>
  </r>
  <r>
    <x v="184"/>
    <x v="6"/>
  </r>
  <r>
    <x v="185"/>
    <x v="1"/>
  </r>
  <r>
    <x v="186"/>
    <x v="7"/>
  </r>
  <r>
    <x v="12"/>
    <x v="4"/>
  </r>
  <r>
    <x v="187"/>
    <x v="0"/>
  </r>
  <r>
    <x v="188"/>
    <x v="10"/>
  </r>
  <r>
    <x v="189"/>
    <x v="10"/>
  </r>
  <r>
    <x v="190"/>
    <x v="10"/>
  </r>
  <r>
    <x v="191"/>
    <x v="8"/>
  </r>
  <r>
    <x v="10"/>
    <x v="4"/>
  </r>
  <r>
    <x v="182"/>
    <x v="3"/>
  </r>
  <r>
    <x v="160"/>
    <x v="9"/>
  </r>
  <r>
    <x v="192"/>
    <x v="3"/>
  </r>
  <r>
    <x v="66"/>
    <x v="2"/>
  </r>
  <r>
    <x v="189"/>
    <x v="5"/>
  </r>
  <r>
    <x v="100"/>
    <x v="10"/>
  </r>
  <r>
    <x v="193"/>
    <x v="10"/>
  </r>
  <r>
    <x v="194"/>
    <x v="6"/>
  </r>
  <r>
    <x v="195"/>
    <x v="4"/>
  </r>
  <r>
    <x v="196"/>
    <x v="10"/>
  </r>
  <r>
    <x v="197"/>
    <x v="1"/>
  </r>
  <r>
    <x v="198"/>
    <x v="8"/>
  </r>
  <r>
    <x v="86"/>
    <x v="2"/>
  </r>
  <r>
    <x v="184"/>
    <x v="6"/>
  </r>
  <r>
    <x v="74"/>
    <x v="6"/>
  </r>
  <r>
    <x v="199"/>
    <x v="6"/>
  </r>
  <r>
    <x v="200"/>
    <x v="5"/>
  </r>
  <r>
    <x v="191"/>
    <x v="10"/>
  </r>
  <r>
    <x v="116"/>
    <x v="7"/>
  </r>
  <r>
    <x v="201"/>
    <x v="3"/>
  </r>
  <r>
    <x v="202"/>
    <x v="2"/>
  </r>
  <r>
    <x v="203"/>
    <x v="3"/>
  </r>
  <r>
    <x v="189"/>
    <x v="4"/>
  </r>
  <r>
    <x v="204"/>
    <x v="7"/>
  </r>
  <r>
    <x v="205"/>
    <x v="3"/>
  </r>
  <r>
    <x v="206"/>
    <x v="2"/>
  </r>
  <r>
    <x v="125"/>
    <x v="2"/>
  </r>
  <r>
    <x v="207"/>
    <x v="10"/>
  </r>
  <r>
    <x v="208"/>
    <x v="6"/>
  </r>
  <r>
    <x v="74"/>
    <x v="9"/>
  </r>
  <r>
    <x v="209"/>
    <x v="2"/>
  </r>
  <r>
    <x v="20"/>
    <x v="6"/>
  </r>
  <r>
    <x v="85"/>
    <x v="4"/>
  </r>
  <r>
    <x v="210"/>
    <x v="4"/>
  </r>
  <r>
    <x v="211"/>
    <x v="2"/>
  </r>
  <r>
    <x v="59"/>
    <x v="3"/>
  </r>
  <r>
    <x v="168"/>
    <x v="5"/>
  </r>
  <r>
    <x v="170"/>
    <x v="3"/>
  </r>
  <r>
    <x v="81"/>
    <x v="5"/>
  </r>
  <r>
    <x v="212"/>
    <x v="1"/>
  </r>
  <r>
    <x v="72"/>
    <x v="6"/>
  </r>
  <r>
    <x v="141"/>
    <x v="8"/>
  </r>
  <r>
    <x v="213"/>
    <x v="4"/>
  </r>
  <r>
    <x v="214"/>
    <x v="3"/>
  </r>
  <r>
    <x v="215"/>
    <x v="1"/>
  </r>
  <r>
    <x v="92"/>
    <x v="2"/>
  </r>
  <r>
    <x v="89"/>
    <x v="5"/>
  </r>
  <r>
    <x v="216"/>
    <x v="2"/>
  </r>
  <r>
    <x v="217"/>
    <x v="10"/>
  </r>
  <r>
    <x v="69"/>
    <x v="4"/>
  </r>
  <r>
    <x v="218"/>
    <x v="2"/>
  </r>
  <r>
    <x v="122"/>
    <x v="4"/>
  </r>
  <r>
    <x v="204"/>
    <x v="5"/>
  </r>
  <r>
    <x v="83"/>
    <x v="3"/>
  </r>
  <r>
    <x v="41"/>
    <x v="7"/>
  </r>
  <r>
    <x v="219"/>
    <x v="7"/>
  </r>
  <r>
    <x v="220"/>
    <x v="10"/>
  </r>
  <r>
    <x v="166"/>
    <x v="0"/>
  </r>
  <r>
    <x v="221"/>
    <x v="7"/>
  </r>
  <r>
    <x v="222"/>
    <x v="10"/>
  </r>
  <r>
    <x v="223"/>
    <x v="3"/>
  </r>
  <r>
    <x v="224"/>
    <x v="10"/>
  </r>
  <r>
    <x v="225"/>
    <x v="3"/>
  </r>
  <r>
    <x v="60"/>
    <x v="2"/>
  </r>
  <r>
    <x v="226"/>
    <x v="6"/>
  </r>
  <r>
    <x v="227"/>
    <x v="10"/>
  </r>
  <r>
    <x v="202"/>
    <x v="2"/>
  </r>
  <r>
    <x v="228"/>
    <x v="10"/>
  </r>
  <r>
    <x v="227"/>
    <x v="8"/>
  </r>
  <r>
    <x v="1"/>
    <x v="7"/>
  </r>
  <r>
    <x v="229"/>
    <x v="1"/>
  </r>
  <r>
    <x v="230"/>
    <x v="2"/>
  </r>
  <r>
    <x v="231"/>
    <x v="5"/>
  </r>
  <r>
    <x v="34"/>
    <x v="8"/>
  </r>
  <r>
    <x v="44"/>
    <x v="4"/>
  </r>
  <r>
    <x v="115"/>
    <x v="8"/>
  </r>
  <r>
    <x v="232"/>
    <x v="0"/>
  </r>
  <r>
    <x v="233"/>
    <x v="2"/>
  </r>
  <r>
    <x v="234"/>
    <x v="10"/>
  </r>
  <r>
    <x v="235"/>
    <x v="7"/>
  </r>
  <r>
    <x v="236"/>
    <x v="6"/>
  </r>
  <r>
    <x v="122"/>
    <x v="5"/>
  </r>
  <r>
    <x v="108"/>
    <x v="8"/>
  </r>
  <r>
    <x v="204"/>
    <x v="9"/>
  </r>
  <r>
    <x v="237"/>
    <x v="4"/>
  </r>
  <r>
    <x v="148"/>
    <x v="3"/>
  </r>
  <r>
    <x v="152"/>
    <x v="3"/>
  </r>
  <r>
    <x v="147"/>
    <x v="10"/>
  </r>
  <r>
    <x v="179"/>
    <x v="10"/>
  </r>
  <r>
    <x v="132"/>
    <x v="10"/>
  </r>
  <r>
    <x v="135"/>
    <x v="8"/>
  </r>
  <r>
    <x v="224"/>
    <x v="2"/>
  </r>
  <r>
    <x v="238"/>
    <x v="2"/>
  </r>
  <r>
    <x v="146"/>
    <x v="5"/>
  </r>
  <r>
    <x v="133"/>
    <x v="8"/>
  </r>
  <r>
    <x v="239"/>
    <x v="2"/>
  </r>
  <r>
    <x v="67"/>
    <x v="1"/>
  </r>
  <r>
    <x v="240"/>
    <x v="2"/>
  </r>
  <r>
    <x v="241"/>
    <x v="10"/>
  </r>
  <r>
    <x v="217"/>
    <x v="8"/>
  </r>
  <r>
    <x v="54"/>
    <x v="1"/>
  </r>
  <r>
    <x v="180"/>
    <x v="9"/>
  </r>
  <r>
    <x v="242"/>
    <x v="10"/>
  </r>
  <r>
    <x v="0"/>
    <x v="10"/>
  </r>
  <r>
    <x v="243"/>
    <x v="8"/>
  </r>
  <r>
    <x v="244"/>
    <x v="6"/>
  </r>
  <r>
    <x v="245"/>
    <x v="5"/>
  </r>
  <r>
    <x v="28"/>
    <x v="2"/>
  </r>
  <r>
    <x v="18"/>
    <x v="2"/>
  </r>
  <r>
    <x v="246"/>
    <x v="3"/>
  </r>
  <r>
    <x v="154"/>
    <x v="3"/>
  </r>
  <r>
    <x v="108"/>
    <x v="3"/>
  </r>
  <r>
    <x v="247"/>
    <x v="6"/>
  </r>
  <r>
    <x v="114"/>
    <x v="2"/>
  </r>
  <r>
    <x v="248"/>
    <x v="6"/>
  </r>
  <r>
    <x v="249"/>
    <x v="1"/>
  </r>
  <r>
    <x v="127"/>
    <x v="5"/>
  </r>
  <r>
    <x v="227"/>
    <x v="10"/>
  </r>
  <r>
    <x v="96"/>
    <x v="0"/>
  </r>
  <r>
    <x v="200"/>
    <x v="9"/>
  </r>
  <r>
    <x v="250"/>
    <x v="7"/>
  </r>
  <r>
    <x v="80"/>
    <x v="0"/>
  </r>
  <r>
    <x v="236"/>
    <x v="4"/>
  </r>
  <r>
    <x v="70"/>
    <x v="7"/>
  </r>
  <r>
    <x v="251"/>
    <x v="6"/>
  </r>
  <r>
    <x v="172"/>
    <x v="8"/>
  </r>
  <r>
    <x v="4"/>
    <x v="6"/>
  </r>
  <r>
    <x v="238"/>
    <x v="3"/>
  </r>
  <r>
    <x v="252"/>
    <x v="2"/>
  </r>
  <r>
    <x v="51"/>
    <x v="2"/>
  </r>
  <r>
    <x v="253"/>
    <x v="4"/>
  </r>
  <r>
    <x v="126"/>
    <x v="6"/>
  </r>
  <r>
    <x v="254"/>
    <x v="2"/>
  </r>
  <r>
    <x v="13"/>
    <x v="10"/>
  </r>
  <r>
    <x v="94"/>
    <x v="8"/>
  </r>
  <r>
    <x v="63"/>
    <x v="9"/>
  </r>
  <r>
    <x v="17"/>
    <x v="9"/>
  </r>
  <r>
    <x v="255"/>
    <x v="5"/>
  </r>
  <r>
    <x v="102"/>
    <x v="2"/>
  </r>
  <r>
    <x v="2"/>
    <x v="1"/>
  </r>
  <r>
    <x v="20"/>
    <x v="10"/>
  </r>
  <r>
    <x v="6"/>
    <x v="7"/>
  </r>
  <r>
    <x v="256"/>
    <x v="10"/>
  </r>
  <r>
    <x v="180"/>
    <x v="0"/>
  </r>
  <r>
    <x v="214"/>
    <x v="10"/>
  </r>
  <r>
    <x v="72"/>
    <x v="3"/>
  </r>
  <r>
    <x v="34"/>
    <x v="7"/>
  </r>
  <r>
    <x v="257"/>
    <x v="9"/>
  </r>
  <r>
    <x v="258"/>
    <x v="1"/>
  </r>
  <r>
    <x v="108"/>
    <x v="6"/>
  </r>
  <r>
    <x v="259"/>
    <x v="5"/>
  </r>
  <r>
    <x v="6"/>
    <x v="7"/>
  </r>
  <r>
    <x v="227"/>
    <x v="6"/>
  </r>
  <r>
    <x v="122"/>
    <x v="7"/>
  </r>
  <r>
    <x v="260"/>
    <x v="6"/>
  </r>
  <r>
    <x v="261"/>
    <x v="7"/>
  </r>
  <r>
    <x v="207"/>
    <x v="8"/>
  </r>
  <r>
    <x v="262"/>
    <x v="6"/>
  </r>
  <r>
    <x v="263"/>
    <x v="2"/>
  </r>
  <r>
    <x v="59"/>
    <x v="3"/>
  </r>
  <r>
    <x v="219"/>
    <x v="6"/>
  </r>
  <r>
    <x v="128"/>
    <x v="1"/>
  </r>
  <r>
    <x v="242"/>
    <x v="2"/>
  </r>
  <r>
    <x v="264"/>
    <x v="5"/>
  </r>
  <r>
    <x v="209"/>
    <x v="4"/>
  </r>
  <r>
    <x v="193"/>
    <x v="10"/>
  </r>
  <r>
    <x v="265"/>
    <x v="3"/>
  </r>
  <r>
    <x v="266"/>
    <x v="10"/>
  </r>
  <r>
    <x v="267"/>
    <x v="1"/>
  </r>
  <r>
    <x v="189"/>
    <x v="4"/>
  </r>
  <r>
    <x v="268"/>
    <x v="2"/>
  </r>
  <r>
    <x v="26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5">
  <r>
    <n v="37.9"/>
    <x v="0"/>
  </r>
  <r>
    <n v="42.2"/>
    <x v="1"/>
  </r>
  <r>
    <n v="47.3"/>
    <x v="2"/>
  </r>
  <r>
    <n v="54.8"/>
    <x v="2"/>
  </r>
  <r>
    <n v="43.1"/>
    <x v="3"/>
  </r>
  <r>
    <n v="32.1"/>
    <x v="4"/>
  </r>
  <r>
    <n v="40.299999999999997"/>
    <x v="5"/>
  </r>
  <r>
    <n v="46.7"/>
    <x v="6"/>
  </r>
  <r>
    <n v="18.8"/>
    <x v="7"/>
  </r>
  <r>
    <n v="22.1"/>
    <x v="8"/>
  </r>
  <r>
    <n v="41.4"/>
    <x v="9"/>
  </r>
  <r>
    <n v="58.1"/>
    <x v="10"/>
  </r>
  <r>
    <n v="39.299999999999997"/>
    <x v="11"/>
  </r>
  <r>
    <n v="23.8"/>
    <x v="12"/>
  </r>
  <r>
    <n v="34.299999999999997"/>
    <x v="13"/>
  </r>
  <r>
    <n v="50.5"/>
    <x v="14"/>
  </r>
  <r>
    <n v="70.099999999999994"/>
    <x v="15"/>
  </r>
  <r>
    <n v="37.4"/>
    <x v="16"/>
  </r>
  <r>
    <n v="42.3"/>
    <x v="17"/>
  </r>
  <r>
    <n v="47.7"/>
    <x v="18"/>
  </r>
  <r>
    <n v="29.3"/>
    <x v="19"/>
  </r>
  <r>
    <n v="51.6"/>
    <x v="20"/>
  </r>
  <r>
    <n v="24.6"/>
    <x v="21"/>
  </r>
  <r>
    <n v="47.9"/>
    <x v="22"/>
  </r>
  <r>
    <n v="38.799999999999997"/>
    <x v="23"/>
  </r>
  <r>
    <n v="27"/>
    <x v="24"/>
  </r>
  <r>
    <n v="56.2"/>
    <x v="25"/>
  </r>
  <r>
    <n v="33.6"/>
    <x v="26"/>
  </r>
  <r>
    <n v="47"/>
    <x v="27"/>
  </r>
  <r>
    <n v="57.1"/>
    <x v="4"/>
  </r>
  <r>
    <n v="22.1"/>
    <x v="28"/>
  </r>
  <r>
    <n v="25"/>
    <x v="29"/>
  </r>
  <r>
    <n v="34.200000000000003"/>
    <x v="30"/>
  </r>
  <r>
    <n v="49.3"/>
    <x v="31"/>
  </r>
  <r>
    <n v="55.1"/>
    <x v="32"/>
  </r>
  <r>
    <n v="27.3"/>
    <x v="33"/>
  </r>
  <r>
    <n v="22.9"/>
    <x v="21"/>
  </r>
  <r>
    <n v="25.3"/>
    <x v="34"/>
  </r>
  <r>
    <n v="47.7"/>
    <x v="25"/>
  </r>
  <r>
    <n v="46.2"/>
    <x v="35"/>
  </r>
  <r>
    <n v="15.9"/>
    <x v="36"/>
  </r>
  <r>
    <n v="18.2"/>
    <x v="37"/>
  </r>
  <r>
    <n v="34.700000000000003"/>
    <x v="38"/>
  </r>
  <r>
    <n v="34.1"/>
    <x v="39"/>
  </r>
  <r>
    <n v="53.9"/>
    <x v="40"/>
  </r>
  <r>
    <n v="38.299999999999997"/>
    <x v="41"/>
  </r>
  <r>
    <n v="42"/>
    <x v="42"/>
  </r>
  <r>
    <n v="61.5"/>
    <x v="43"/>
  </r>
  <r>
    <n v="13.4"/>
    <x v="44"/>
  </r>
  <r>
    <n v="13.2"/>
    <x v="45"/>
  </r>
  <r>
    <n v="44.2"/>
    <x v="42"/>
  </r>
  <r>
    <n v="20.7"/>
    <x v="46"/>
  </r>
  <r>
    <n v="27"/>
    <x v="47"/>
  </r>
  <r>
    <n v="38.9"/>
    <x v="2"/>
  </r>
  <r>
    <n v="51.7"/>
    <x v="48"/>
  </r>
  <r>
    <n v="13.7"/>
    <x v="7"/>
  </r>
  <r>
    <n v="41.9"/>
    <x v="49"/>
  </r>
  <r>
    <n v="53.5"/>
    <x v="50"/>
  </r>
  <r>
    <n v="22.6"/>
    <x v="51"/>
  </r>
  <r>
    <n v="42.4"/>
    <x v="2"/>
  </r>
  <r>
    <n v="21.3"/>
    <x v="52"/>
  </r>
  <r>
    <n v="63.2"/>
    <x v="53"/>
  </r>
  <r>
    <n v="27.7"/>
    <x v="54"/>
  </r>
  <r>
    <n v="55"/>
    <x v="55"/>
  </r>
  <r>
    <n v="25.3"/>
    <x v="56"/>
  </r>
  <r>
    <n v="44.3"/>
    <x v="57"/>
  </r>
  <r>
    <n v="50.7"/>
    <x v="58"/>
  </r>
  <r>
    <n v="56.8"/>
    <x v="59"/>
  </r>
  <r>
    <n v="36.200000000000003"/>
    <x v="60"/>
  </r>
  <r>
    <n v="42"/>
    <x v="61"/>
  </r>
  <r>
    <n v="59"/>
    <x v="62"/>
  </r>
  <r>
    <n v="40.799999999999997"/>
    <x v="63"/>
  </r>
  <r>
    <n v="36.299999999999997"/>
    <x v="64"/>
  </r>
  <r>
    <n v="20"/>
    <x v="65"/>
  </r>
  <r>
    <n v="54.4"/>
    <x v="66"/>
  </r>
  <r>
    <n v="29.5"/>
    <x v="67"/>
  </r>
  <r>
    <n v="36.799999999999997"/>
    <x v="43"/>
  </r>
  <r>
    <n v="25.6"/>
    <x v="68"/>
  </r>
  <r>
    <n v="29.8"/>
    <x v="69"/>
  </r>
  <r>
    <n v="26.5"/>
    <x v="70"/>
  </r>
  <r>
    <n v="40.299999999999997"/>
    <x v="71"/>
  </r>
  <r>
    <n v="36.799999999999997"/>
    <x v="72"/>
  </r>
  <r>
    <n v="48.1"/>
    <x v="13"/>
  </r>
  <r>
    <n v="17.7"/>
    <x v="73"/>
  </r>
  <r>
    <n v="43.7"/>
    <x v="74"/>
  </r>
  <r>
    <n v="50.8"/>
    <x v="15"/>
  </r>
  <r>
    <n v="27"/>
    <x v="75"/>
  </r>
  <r>
    <n v="18.3"/>
    <x v="17"/>
  </r>
  <r>
    <n v="48"/>
    <x v="76"/>
  </r>
  <r>
    <n v="25.3"/>
    <x v="77"/>
  </r>
  <r>
    <n v="45.4"/>
    <x v="15"/>
  </r>
  <r>
    <n v="43.2"/>
    <x v="78"/>
  </r>
  <r>
    <n v="21.8"/>
    <x v="79"/>
  </r>
  <r>
    <n v="16.100000000000001"/>
    <x v="80"/>
  </r>
  <r>
    <n v="41"/>
    <x v="81"/>
  </r>
  <r>
    <n v="51.8"/>
    <x v="82"/>
  </r>
  <r>
    <n v="59.5"/>
    <x v="83"/>
  </r>
  <r>
    <n v="34.6"/>
    <x v="84"/>
  </r>
  <r>
    <n v="51"/>
    <x v="85"/>
  </r>
  <r>
    <n v="62.2"/>
    <x v="83"/>
  </r>
  <r>
    <n v="38.200000000000003"/>
    <x v="56"/>
  </r>
  <r>
    <n v="32.9"/>
    <x v="86"/>
  </r>
  <r>
    <n v="54.4"/>
    <x v="87"/>
  </r>
  <r>
    <n v="45.7"/>
    <x v="15"/>
  </r>
  <r>
    <n v="30.5"/>
    <x v="88"/>
  </r>
  <r>
    <n v="71"/>
    <x v="15"/>
  </r>
  <r>
    <n v="47.1"/>
    <x v="54"/>
  </r>
  <r>
    <n v="26.6"/>
    <x v="89"/>
  </r>
  <r>
    <n v="34.1"/>
    <x v="90"/>
  </r>
  <r>
    <n v="28.4"/>
    <x v="91"/>
  </r>
  <r>
    <n v="51.6"/>
    <x v="92"/>
  </r>
  <r>
    <n v="39.4"/>
    <x v="93"/>
  </r>
  <r>
    <n v="23.1"/>
    <x v="94"/>
  </r>
  <r>
    <n v="7.6"/>
    <x v="95"/>
  </r>
  <r>
    <n v="53.3"/>
    <x v="96"/>
  </r>
  <r>
    <n v="46.4"/>
    <x v="79"/>
  </r>
  <r>
    <n v="12.2"/>
    <x v="97"/>
  </r>
  <r>
    <n v="13"/>
    <x v="36"/>
  </r>
  <r>
    <n v="30.6"/>
    <x v="73"/>
  </r>
  <r>
    <n v="59.6"/>
    <x v="98"/>
  </r>
  <r>
    <n v="31.3"/>
    <x v="2"/>
  </r>
  <r>
    <n v="48"/>
    <x v="36"/>
  </r>
  <r>
    <n v="32.5"/>
    <x v="99"/>
  </r>
  <r>
    <n v="45.5"/>
    <x v="15"/>
  </r>
  <r>
    <n v="57.4"/>
    <x v="94"/>
  </r>
  <r>
    <n v="48.6"/>
    <x v="87"/>
  </r>
  <r>
    <n v="62.9"/>
    <x v="100"/>
  </r>
  <r>
    <n v="55"/>
    <x v="101"/>
  </r>
  <r>
    <n v="60.7"/>
    <x v="102"/>
  </r>
  <r>
    <n v="41"/>
    <x v="103"/>
  </r>
  <r>
    <n v="37.5"/>
    <x v="29"/>
  </r>
  <r>
    <n v="30.7"/>
    <x v="91"/>
  </r>
  <r>
    <n v="37.5"/>
    <x v="104"/>
  </r>
  <r>
    <n v="39.5"/>
    <x v="70"/>
  </r>
  <r>
    <n v="42.2"/>
    <x v="105"/>
  </r>
  <r>
    <n v="20.8"/>
    <x v="106"/>
  </r>
  <r>
    <n v="46.8"/>
    <x v="107"/>
  </r>
  <r>
    <n v="47.4"/>
    <x v="36"/>
  </r>
  <r>
    <n v="43.5"/>
    <x v="108"/>
  </r>
  <r>
    <n v="42.5"/>
    <x v="109"/>
  </r>
  <r>
    <n v="51.4"/>
    <x v="35"/>
  </r>
  <r>
    <n v="28.9"/>
    <x v="110"/>
  </r>
  <r>
    <n v="37.5"/>
    <x v="111"/>
  </r>
  <r>
    <n v="40.1"/>
    <x v="36"/>
  </r>
  <r>
    <n v="28.4"/>
    <x v="112"/>
  </r>
  <r>
    <n v="45.5"/>
    <x v="113"/>
  </r>
  <r>
    <n v="52.2"/>
    <x v="15"/>
  </r>
  <r>
    <n v="43.2"/>
    <x v="114"/>
  </r>
  <r>
    <n v="45.1"/>
    <x v="85"/>
  </r>
  <r>
    <n v="39.700000000000003"/>
    <x v="115"/>
  </r>
  <r>
    <n v="48.5"/>
    <x v="116"/>
  </r>
  <r>
    <n v="44.7"/>
    <x v="117"/>
  </r>
  <r>
    <n v="28.9"/>
    <x v="34"/>
  </r>
  <r>
    <n v="40.9"/>
    <x v="118"/>
  </r>
  <r>
    <n v="20.7"/>
    <x v="17"/>
  </r>
  <r>
    <n v="15.6"/>
    <x v="65"/>
  </r>
  <r>
    <n v="18.3"/>
    <x v="119"/>
  </r>
  <r>
    <n v="35.6"/>
    <x v="48"/>
  </r>
  <r>
    <n v="39.4"/>
    <x v="120"/>
  </r>
  <r>
    <n v="37.4"/>
    <x v="121"/>
  </r>
  <r>
    <n v="57.8"/>
    <x v="50"/>
  </r>
  <r>
    <n v="39.6"/>
    <x v="27"/>
  </r>
  <r>
    <n v="11.6"/>
    <x v="122"/>
  </r>
  <r>
    <n v="55.5"/>
    <x v="59"/>
  </r>
  <r>
    <n v="55.2"/>
    <x v="15"/>
  </r>
  <r>
    <n v="30.6"/>
    <x v="123"/>
  </r>
  <r>
    <n v="73.599999999999994"/>
    <x v="15"/>
  </r>
  <r>
    <n v="43.4"/>
    <x v="124"/>
  </r>
  <r>
    <n v="37.4"/>
    <x v="125"/>
  </r>
  <r>
    <n v="23.5"/>
    <x v="126"/>
  </r>
  <r>
    <n v="14.4"/>
    <x v="127"/>
  </r>
  <r>
    <n v="58.8"/>
    <x v="128"/>
  </r>
  <r>
    <n v="58.1"/>
    <x v="62"/>
  </r>
  <r>
    <n v="35.1"/>
    <x v="102"/>
  </r>
  <r>
    <n v="45.2"/>
    <x v="129"/>
  </r>
  <r>
    <n v="36.5"/>
    <x v="130"/>
  </r>
  <r>
    <n v="19.2"/>
    <x v="33"/>
  </r>
  <r>
    <n v="42"/>
    <x v="131"/>
  </r>
  <r>
    <n v="36.700000000000003"/>
    <x v="132"/>
  </r>
  <r>
    <n v="42.6"/>
    <x v="133"/>
  </r>
  <r>
    <n v="15.5"/>
    <x v="134"/>
  </r>
  <r>
    <n v="55.9"/>
    <x v="120"/>
  </r>
  <r>
    <n v="23.6"/>
    <x v="135"/>
  </r>
  <r>
    <n v="18.8"/>
    <x v="136"/>
  </r>
  <r>
    <n v="21.8"/>
    <x v="137"/>
  </r>
  <r>
    <n v="21.5"/>
    <x v="90"/>
  </r>
  <r>
    <n v="25.7"/>
    <x v="138"/>
  </r>
  <r>
    <n v="22"/>
    <x v="76"/>
  </r>
  <r>
    <n v="44.3"/>
    <x v="9"/>
  </r>
  <r>
    <n v="20.5"/>
    <x v="139"/>
  </r>
  <r>
    <n v="42.3"/>
    <x v="140"/>
  </r>
  <r>
    <n v="37.799999999999997"/>
    <x v="13"/>
  </r>
  <r>
    <n v="42.7"/>
    <x v="141"/>
  </r>
  <r>
    <n v="49.3"/>
    <x v="142"/>
  </r>
  <r>
    <n v="29.3"/>
    <x v="143"/>
  </r>
  <r>
    <n v="34.6"/>
    <x v="143"/>
  </r>
  <r>
    <n v="36.6"/>
    <x v="144"/>
  </r>
  <r>
    <n v="48.2"/>
    <x v="39"/>
  </r>
  <r>
    <n v="39.1"/>
    <x v="145"/>
  </r>
  <r>
    <n v="31.6"/>
    <x v="146"/>
  </r>
  <r>
    <n v="25.5"/>
    <x v="147"/>
  </r>
  <r>
    <n v="45.9"/>
    <x v="132"/>
  </r>
  <r>
    <n v="31.5"/>
    <x v="148"/>
  </r>
  <r>
    <n v="46.1"/>
    <x v="149"/>
  </r>
  <r>
    <n v="26.6"/>
    <x v="70"/>
  </r>
  <r>
    <n v="21.4"/>
    <x v="150"/>
  </r>
  <r>
    <n v="44"/>
    <x v="151"/>
  </r>
  <r>
    <n v="34.200000000000003"/>
    <x v="103"/>
  </r>
  <r>
    <n v="26.2"/>
    <x v="152"/>
  </r>
  <r>
    <n v="40.9"/>
    <x v="9"/>
  </r>
  <r>
    <n v="52.2"/>
    <x v="153"/>
  </r>
  <r>
    <n v="43.5"/>
    <x v="15"/>
  </r>
  <r>
    <n v="31.1"/>
    <x v="154"/>
  </r>
  <r>
    <n v="58"/>
    <x v="155"/>
  </r>
  <r>
    <n v="20.9"/>
    <x v="156"/>
  </r>
  <r>
    <n v="48.1"/>
    <x v="27"/>
  </r>
  <r>
    <n v="39.700000000000003"/>
    <x v="157"/>
  </r>
  <r>
    <n v="40.799999999999997"/>
    <x v="158"/>
  </r>
  <r>
    <n v="43.8"/>
    <x v="36"/>
  </r>
  <r>
    <n v="40.200000000000003"/>
    <x v="24"/>
  </r>
  <r>
    <n v="78.3"/>
    <x v="159"/>
  </r>
  <r>
    <n v="38.5"/>
    <x v="160"/>
  </r>
  <r>
    <n v="48.5"/>
    <x v="96"/>
  </r>
  <r>
    <n v="42.3"/>
    <x v="78"/>
  </r>
  <r>
    <n v="46"/>
    <x v="5"/>
  </r>
  <r>
    <n v="49"/>
    <x v="87"/>
  </r>
  <r>
    <n v="12.8"/>
    <x v="31"/>
  </r>
  <r>
    <n v="40.200000000000003"/>
    <x v="161"/>
  </r>
  <r>
    <n v="46.6"/>
    <x v="112"/>
  </r>
  <r>
    <n v="19"/>
    <x v="162"/>
  </r>
  <r>
    <n v="33.4"/>
    <x v="91"/>
  </r>
  <r>
    <n v="14.7"/>
    <x v="35"/>
  </r>
  <r>
    <n v="17.399999999999999"/>
    <x v="163"/>
  </r>
  <r>
    <n v="32.4"/>
    <x v="164"/>
  </r>
  <r>
    <n v="23.9"/>
    <x v="82"/>
  </r>
  <r>
    <n v="39.299999999999997"/>
    <x v="109"/>
  </r>
  <r>
    <n v="61.9"/>
    <x v="128"/>
  </r>
  <r>
    <n v="39"/>
    <x v="11"/>
  </r>
  <r>
    <n v="40.6"/>
    <x v="150"/>
  </r>
  <r>
    <n v="29.7"/>
    <x v="156"/>
  </r>
  <r>
    <n v="28.8"/>
    <x v="52"/>
  </r>
  <r>
    <n v="41.4"/>
    <x v="123"/>
  </r>
  <r>
    <n v="33.4"/>
    <x v="165"/>
  </r>
  <r>
    <n v="48.2"/>
    <x v="166"/>
  </r>
  <r>
    <n v="21.7"/>
    <x v="167"/>
  </r>
  <r>
    <n v="40.799999999999997"/>
    <x v="168"/>
  </r>
  <r>
    <n v="40.6"/>
    <x v="85"/>
  </r>
  <r>
    <n v="23.1"/>
    <x v="42"/>
  </r>
  <r>
    <n v="22.3"/>
    <x v="169"/>
  </r>
  <r>
    <n v="15"/>
    <x v="70"/>
  </r>
  <r>
    <n v="30"/>
    <x v="170"/>
  </r>
  <r>
    <n v="13.8"/>
    <x v="7"/>
  </r>
  <r>
    <n v="52.7"/>
    <x v="171"/>
  </r>
  <r>
    <n v="25.9"/>
    <x v="60"/>
  </r>
  <r>
    <n v="51.8"/>
    <x v="87"/>
  </r>
  <r>
    <n v="17.399999999999999"/>
    <x v="99"/>
  </r>
  <r>
    <n v="26.5"/>
    <x v="172"/>
  </r>
  <r>
    <n v="43.9"/>
    <x v="173"/>
  </r>
  <r>
    <n v="63.3"/>
    <x v="15"/>
  </r>
  <r>
    <n v="28.8"/>
    <x v="16"/>
  </r>
  <r>
    <n v="30.7"/>
    <x v="136"/>
  </r>
  <r>
    <n v="24.4"/>
    <x v="35"/>
  </r>
  <r>
    <n v="53"/>
    <x v="174"/>
  </r>
  <r>
    <n v="31.7"/>
    <x v="175"/>
  </r>
  <r>
    <n v="40.6"/>
    <x v="176"/>
  </r>
  <r>
    <n v="38.1"/>
    <x v="177"/>
  </r>
  <r>
    <n v="23.7"/>
    <x v="178"/>
  </r>
  <r>
    <n v="41.1"/>
    <x v="179"/>
  </r>
  <r>
    <n v="40.1"/>
    <x v="54"/>
  </r>
  <r>
    <n v="23"/>
    <x v="154"/>
  </r>
  <r>
    <n v="117.5"/>
    <x v="180"/>
  </r>
  <r>
    <n v="26.5"/>
    <x v="16"/>
  </r>
  <r>
    <n v="40.5"/>
    <x v="11"/>
  </r>
  <r>
    <n v="29.3"/>
    <x v="13"/>
  </r>
  <r>
    <n v="41"/>
    <x v="181"/>
  </r>
  <r>
    <n v="49.7"/>
    <x v="18"/>
  </r>
  <r>
    <n v="34"/>
    <x v="182"/>
  </r>
  <r>
    <n v="27.7"/>
    <x v="183"/>
  </r>
  <r>
    <n v="44"/>
    <x v="15"/>
  </r>
  <r>
    <n v="31.1"/>
    <x v="55"/>
  </r>
  <r>
    <n v="45.4"/>
    <x v="184"/>
  </r>
  <r>
    <n v="44.8"/>
    <x v="185"/>
  </r>
  <r>
    <n v="25.6"/>
    <x v="165"/>
  </r>
  <r>
    <n v="23.5"/>
    <x v="186"/>
  </r>
  <r>
    <n v="34.4"/>
    <x v="187"/>
  </r>
  <r>
    <n v="55.3"/>
    <x v="188"/>
  </r>
  <r>
    <n v="56.3"/>
    <x v="171"/>
  </r>
  <r>
    <n v="32.9"/>
    <x v="27"/>
  </r>
  <r>
    <n v="51"/>
    <x v="98"/>
  </r>
  <r>
    <n v="44.5"/>
    <x v="33"/>
  </r>
  <r>
    <n v="37"/>
    <x v="189"/>
  </r>
  <r>
    <n v="54.4"/>
    <x v="190"/>
  </r>
  <r>
    <n v="24.5"/>
    <x v="56"/>
  </r>
  <r>
    <n v="42.5"/>
    <x v="191"/>
  </r>
  <r>
    <n v="38.1"/>
    <x v="192"/>
  </r>
  <r>
    <n v="21.8"/>
    <x v="146"/>
  </r>
  <r>
    <n v="34.1"/>
    <x v="61"/>
  </r>
  <r>
    <n v="28.5"/>
    <x v="115"/>
  </r>
  <r>
    <n v="16.7"/>
    <x v="193"/>
  </r>
  <r>
    <n v="46.1"/>
    <x v="194"/>
  </r>
  <r>
    <n v="36.9"/>
    <x v="195"/>
  </r>
  <r>
    <n v="35.700000000000003"/>
    <x v="196"/>
  </r>
  <r>
    <n v="23.2"/>
    <x v="31"/>
  </r>
  <r>
    <n v="38.4"/>
    <x v="148"/>
  </r>
  <r>
    <n v="29.4"/>
    <x v="197"/>
  </r>
  <r>
    <n v="55"/>
    <x v="35"/>
  </r>
  <r>
    <n v="50.2"/>
    <x v="198"/>
  </r>
  <r>
    <n v="24.7"/>
    <x v="199"/>
  </r>
  <r>
    <n v="53"/>
    <x v="85"/>
  </r>
  <r>
    <n v="19.100000000000001"/>
    <x v="51"/>
  </r>
  <r>
    <n v="24.7"/>
    <x v="85"/>
  </r>
  <r>
    <n v="42.2"/>
    <x v="200"/>
  </r>
  <r>
    <n v="78"/>
    <x v="201"/>
  </r>
  <r>
    <n v="42.8"/>
    <x v="202"/>
  </r>
  <r>
    <n v="41.6"/>
    <x v="203"/>
  </r>
  <r>
    <n v="27.3"/>
    <x v="149"/>
  </r>
  <r>
    <n v="42"/>
    <x v="2"/>
  </r>
  <r>
    <n v="37.5"/>
    <x v="149"/>
  </r>
  <r>
    <n v="49.8"/>
    <x v="4"/>
  </r>
  <r>
    <n v="26.9"/>
    <x v="204"/>
  </r>
  <r>
    <n v="18.600000000000001"/>
    <x v="135"/>
  </r>
  <r>
    <n v="37.700000000000003"/>
    <x v="17"/>
  </r>
  <r>
    <n v="33.1"/>
    <x v="109"/>
  </r>
  <r>
    <n v="42.5"/>
    <x v="205"/>
  </r>
  <r>
    <n v="31.3"/>
    <x v="206"/>
  </r>
  <r>
    <n v="38.1"/>
    <x v="41"/>
  </r>
  <r>
    <n v="62.1"/>
    <x v="207"/>
  </r>
  <r>
    <n v="36.700000000000003"/>
    <x v="50"/>
  </r>
  <r>
    <n v="23.6"/>
    <x v="174"/>
  </r>
  <r>
    <n v="19.2"/>
    <x v="36"/>
  </r>
  <r>
    <n v="12.8"/>
    <x v="0"/>
  </r>
  <r>
    <n v="15.6"/>
    <x v="208"/>
  </r>
  <r>
    <n v="39.6"/>
    <x v="209"/>
  </r>
  <r>
    <n v="38.4"/>
    <x v="210"/>
  </r>
  <r>
    <n v="22.8"/>
    <x v="211"/>
  </r>
  <r>
    <n v="36.5"/>
    <x v="212"/>
  </r>
  <r>
    <n v="35.6"/>
    <x v="110"/>
  </r>
  <r>
    <n v="30.9"/>
    <x v="46"/>
  </r>
  <r>
    <n v="36.299999999999997"/>
    <x v="99"/>
  </r>
  <r>
    <n v="50.4"/>
    <x v="213"/>
  </r>
  <r>
    <n v="42.9"/>
    <x v="49"/>
  </r>
  <r>
    <n v="37"/>
    <x v="11"/>
  </r>
  <r>
    <n v="53.5"/>
    <x v="214"/>
  </r>
  <r>
    <n v="46.6"/>
    <x v="186"/>
  </r>
  <r>
    <n v="41.2"/>
    <x v="204"/>
  </r>
  <r>
    <n v="37.9"/>
    <x v="15"/>
  </r>
  <r>
    <n v="30.8"/>
    <x v="13"/>
  </r>
  <r>
    <n v="11.2"/>
    <x v="147"/>
  </r>
  <r>
    <n v="53.7"/>
    <x v="215"/>
  </r>
  <r>
    <n v="47"/>
    <x v="210"/>
  </r>
  <r>
    <n v="42.3"/>
    <x v="13"/>
  </r>
  <r>
    <n v="28.6"/>
    <x v="91"/>
  </r>
  <r>
    <n v="25.7"/>
    <x v="216"/>
  </r>
  <r>
    <n v="31.3"/>
    <x v="207"/>
  </r>
  <r>
    <n v="30.1"/>
    <x v="89"/>
  </r>
  <r>
    <n v="60.7"/>
    <x v="101"/>
  </r>
  <r>
    <n v="45.3"/>
    <x v="199"/>
  </r>
  <r>
    <n v="44.9"/>
    <x v="15"/>
  </r>
  <r>
    <n v="45.1"/>
    <x v="87"/>
  </r>
  <r>
    <n v="24.7"/>
    <x v="217"/>
  </r>
  <r>
    <n v="47.1"/>
    <x v="218"/>
  </r>
  <r>
    <n v="63.3"/>
    <x v="219"/>
  </r>
  <r>
    <n v="40"/>
    <x v="220"/>
  </r>
  <r>
    <n v="48"/>
    <x v="221"/>
  </r>
  <r>
    <n v="33.1"/>
    <x v="140"/>
  </r>
  <r>
    <n v="29.5"/>
    <x v="173"/>
  </r>
  <r>
    <n v="24.8"/>
    <x v="222"/>
  </r>
  <r>
    <n v="20.9"/>
    <x v="187"/>
  </r>
  <r>
    <n v="43.1"/>
    <x v="146"/>
  </r>
  <r>
    <n v="22.8"/>
    <x v="223"/>
  </r>
  <r>
    <n v="42.1"/>
    <x v="174"/>
  </r>
  <r>
    <n v="51.7"/>
    <x v="207"/>
  </r>
  <r>
    <n v="41.5"/>
    <x v="224"/>
  </r>
  <r>
    <n v="52.2"/>
    <x v="15"/>
  </r>
  <r>
    <n v="49.5"/>
    <x v="225"/>
  </r>
  <r>
    <n v="23.8"/>
    <x v="42"/>
  </r>
  <r>
    <n v="30.5"/>
    <x v="21"/>
  </r>
  <r>
    <n v="56.8"/>
    <x v="175"/>
  </r>
  <r>
    <n v="37.4"/>
    <x v="226"/>
  </r>
  <r>
    <n v="69.7"/>
    <x v="15"/>
  </r>
  <r>
    <n v="53.3"/>
    <x v="137"/>
  </r>
  <r>
    <n v="47.3"/>
    <x v="82"/>
  </r>
  <r>
    <n v="29.3"/>
    <x v="139"/>
  </r>
  <r>
    <n v="40.299999999999997"/>
    <x v="227"/>
  </r>
  <r>
    <n v="12.9"/>
    <x v="48"/>
  </r>
  <r>
    <n v="46.6"/>
    <x v="228"/>
  </r>
  <r>
    <n v="55.3"/>
    <x v="15"/>
  </r>
  <r>
    <n v="25.6"/>
    <x v="35"/>
  </r>
  <r>
    <n v="27.3"/>
    <x v="26"/>
  </r>
  <r>
    <n v="67.7"/>
    <x v="81"/>
  </r>
  <r>
    <n v="38.6"/>
    <x v="166"/>
  </r>
  <r>
    <n v="31.3"/>
    <x v="155"/>
  </r>
  <r>
    <n v="35.299999999999997"/>
    <x v="229"/>
  </r>
  <r>
    <n v="40.299999999999997"/>
    <x v="17"/>
  </r>
  <r>
    <n v="24.7"/>
    <x v="176"/>
  </r>
  <r>
    <n v="42.5"/>
    <x v="183"/>
  </r>
  <r>
    <n v="31.9"/>
    <x v="230"/>
  </r>
  <r>
    <n v="32.200000000000003"/>
    <x v="132"/>
  </r>
  <r>
    <n v="23"/>
    <x v="21"/>
  </r>
  <r>
    <n v="37.299999999999997"/>
    <x v="86"/>
  </r>
  <r>
    <n v="35.5"/>
    <x v="231"/>
  </r>
  <r>
    <n v="27.7"/>
    <x v="232"/>
  </r>
  <r>
    <n v="28.5"/>
    <x v="86"/>
  </r>
  <r>
    <n v="39.700000000000003"/>
    <x v="97"/>
  </r>
  <r>
    <n v="41.2"/>
    <x v="85"/>
  </r>
  <r>
    <n v="37.200000000000003"/>
    <x v="77"/>
  </r>
  <r>
    <n v="40.5"/>
    <x v="233"/>
  </r>
  <r>
    <n v="22.3"/>
    <x v="153"/>
  </r>
  <r>
    <n v="28.1"/>
    <x v="234"/>
  </r>
  <r>
    <n v="15.4"/>
    <x v="123"/>
  </r>
  <r>
    <n v="50"/>
    <x v="217"/>
  </r>
  <r>
    <n v="40.6"/>
    <x v="235"/>
  </r>
  <r>
    <n v="52.5"/>
    <x v="92"/>
  </r>
  <r>
    <n v="63.9"/>
    <x v="118"/>
  </r>
  <r>
    <m/>
    <x v="2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5">
  <r>
    <n v="1"/>
    <n v="2012"/>
    <n v="2012"/>
    <n v="32"/>
    <x v="0"/>
    <n v="10"/>
    <n v="24.982980000000001"/>
    <n v="121.54024"/>
    <x v="0"/>
  </r>
  <r>
    <n v="2"/>
    <n v="2012.9169999999999"/>
    <n v="2012"/>
    <n v="19.5"/>
    <x v="1"/>
    <n v="9"/>
    <n v="24.980340000000002"/>
    <n v="121.53951000000001"/>
    <x v="1"/>
  </r>
  <r>
    <n v="3"/>
    <n v="2013.5830000000001"/>
    <n v="2013"/>
    <n v="13.3"/>
    <x v="2"/>
    <n v="5"/>
    <n v="24.987459999999999"/>
    <n v="121.54391"/>
    <x v="2"/>
  </r>
  <r>
    <n v="4"/>
    <n v="2013.5"/>
    <n v="2013"/>
    <n v="13.3"/>
    <x v="2"/>
    <n v="5"/>
    <n v="24.987459999999999"/>
    <n v="121.54391"/>
    <x v="3"/>
  </r>
  <r>
    <n v="5"/>
    <n v="2012.8330000000001"/>
    <n v="2012"/>
    <n v="5"/>
    <x v="3"/>
    <n v="5"/>
    <n v="24.979369999999999"/>
    <n v="121.54245"/>
    <x v="4"/>
  </r>
  <r>
    <n v="6"/>
    <n v="2012.6669999999999"/>
    <n v="2012"/>
    <n v="7.1"/>
    <x v="4"/>
    <n v="3"/>
    <n v="24.963049999999999"/>
    <n v="121.51254"/>
    <x v="5"/>
  </r>
  <r>
    <n v="7"/>
    <n v="2012.6669999999999"/>
    <n v="2012"/>
    <n v="34.5"/>
    <x v="5"/>
    <n v="7"/>
    <n v="24.979330000000001"/>
    <n v="121.53642000000001"/>
    <x v="6"/>
  </r>
  <r>
    <n v="8"/>
    <n v="2013.4169999999999"/>
    <n v="2013"/>
    <n v="20.3"/>
    <x v="6"/>
    <n v="6"/>
    <n v="24.980419999999999"/>
    <n v="121.54228000000001"/>
    <x v="7"/>
  </r>
  <r>
    <n v="9"/>
    <n v="2013.5"/>
    <n v="2013"/>
    <n v="31.7"/>
    <x v="7"/>
    <n v="1"/>
    <n v="24.950949999999999"/>
    <n v="121.48457999999999"/>
    <x v="8"/>
  </r>
  <r>
    <n v="10"/>
    <n v="2013.4169999999999"/>
    <n v="2013"/>
    <n v="17.899999999999999"/>
    <x v="8"/>
    <n v="3"/>
    <n v="24.967310000000001"/>
    <n v="121.51486"/>
    <x v="9"/>
  </r>
  <r>
    <n v="11"/>
    <n v="2013.0830000000001"/>
    <n v="2013"/>
    <n v="34.799999999999997"/>
    <x v="9"/>
    <n v="1"/>
    <n v="24.973490000000002"/>
    <n v="121.53372"/>
    <x v="10"/>
  </r>
  <r>
    <n v="12"/>
    <n v="2013.3330000000001"/>
    <n v="2013"/>
    <n v="6.3"/>
    <x v="10"/>
    <n v="9"/>
    <n v="24.974329999999998"/>
    <n v="121.5431"/>
    <x v="11"/>
  </r>
  <r>
    <n v="13"/>
    <n v="2012.9169999999999"/>
    <n v="2012"/>
    <n v="13"/>
    <x v="11"/>
    <n v="5"/>
    <n v="24.965150000000001"/>
    <n v="121.53737"/>
    <x v="12"/>
  </r>
  <r>
    <n v="14"/>
    <n v="2012.6669999999999"/>
    <n v="2012"/>
    <n v="20.399999999999999"/>
    <x v="12"/>
    <n v="4"/>
    <n v="24.961079999999999"/>
    <n v="121.51045999999999"/>
    <x v="13"/>
  </r>
  <r>
    <n v="15"/>
    <n v="2013.5"/>
    <n v="2013"/>
    <n v="13.2"/>
    <x v="13"/>
    <n v="4"/>
    <n v="24.99156"/>
    <n v="121.53406"/>
    <x v="14"/>
  </r>
  <r>
    <n v="16"/>
    <n v="2013.5830000000001"/>
    <n v="2013"/>
    <n v="35.700000000000003"/>
    <x v="14"/>
    <n v="2"/>
    <n v="24.982399999999998"/>
    <n v="121.54619"/>
    <x v="15"/>
  </r>
  <r>
    <n v="17"/>
    <n v="2013.25"/>
    <n v="2013"/>
    <n v="0"/>
    <x v="15"/>
    <n v="6"/>
    <n v="24.977440000000001"/>
    <n v="121.54458"/>
    <x v="16"/>
  </r>
  <r>
    <n v="18"/>
    <n v="2012.75"/>
    <n v="2012"/>
    <n v="17.7"/>
    <x v="16"/>
    <n v="1"/>
    <n v="24.975439999999999"/>
    <n v="121.53119"/>
    <x v="17"/>
  </r>
  <r>
    <n v="19"/>
    <n v="2013.4169999999999"/>
    <n v="2013"/>
    <n v="16.899999999999999"/>
    <x v="17"/>
    <n v="8"/>
    <n v="24.967500000000001"/>
    <n v="121.54451"/>
    <x v="18"/>
  </r>
  <r>
    <n v="20"/>
    <n v="2012.6669999999999"/>
    <n v="2012"/>
    <n v="1.5"/>
    <x v="18"/>
    <n v="7"/>
    <n v="24.96772"/>
    <n v="121.54102"/>
    <x v="19"/>
  </r>
  <r>
    <n v="21"/>
    <n v="2013.4169999999999"/>
    <n v="2013"/>
    <n v="4.5"/>
    <x v="19"/>
    <n v="3"/>
    <n v="24.963139999999999"/>
    <n v="121.51151"/>
    <x v="20"/>
  </r>
  <r>
    <n v="22"/>
    <n v="2013.4169999999999"/>
    <n v="2013"/>
    <n v="10.5"/>
    <x v="20"/>
    <n v="7"/>
    <n v="24.975280000000001"/>
    <n v="121.54541"/>
    <x v="21"/>
  </r>
  <r>
    <n v="23"/>
    <n v="2012.9169999999999"/>
    <n v="2012"/>
    <n v="14.7"/>
    <x v="21"/>
    <n v="1"/>
    <n v="24.95204"/>
    <n v="121.54841999999999"/>
    <x v="22"/>
  </r>
  <r>
    <n v="24"/>
    <n v="2013.0830000000001"/>
    <n v="2013"/>
    <n v="10.1"/>
    <x v="20"/>
    <n v="7"/>
    <n v="24.975280000000001"/>
    <n v="121.54541"/>
    <x v="23"/>
  </r>
  <r>
    <n v="25"/>
    <n v="2013"/>
    <n v="2013"/>
    <n v="39.6"/>
    <x v="22"/>
    <n v="4"/>
    <n v="24.97353"/>
    <n v="121.53885"/>
    <x v="24"/>
  </r>
  <r>
    <n v="26"/>
    <n v="2013.0830000000001"/>
    <n v="2013"/>
    <n v="29.3"/>
    <x v="23"/>
    <n v="2"/>
    <n v="24.97542"/>
    <n v="121.51725999999999"/>
    <x v="25"/>
  </r>
  <r>
    <n v="27"/>
    <n v="2012.6669999999999"/>
    <n v="2012"/>
    <n v="3.1"/>
    <x v="24"/>
    <n v="5"/>
    <n v="24.98085"/>
    <n v="121.54391"/>
    <x v="26"/>
  </r>
  <r>
    <n v="28"/>
    <n v="2013.25"/>
    <n v="2013"/>
    <n v="10.4"/>
    <x v="25"/>
    <n v="5"/>
    <n v="24.955929999999999"/>
    <n v="121.53913"/>
    <x v="27"/>
  </r>
  <r>
    <n v="29"/>
    <n v="2013.5"/>
    <n v="2013"/>
    <n v="19.2"/>
    <x v="26"/>
    <n v="4"/>
    <n v="24.97419"/>
    <n v="121.53797"/>
    <x v="28"/>
  </r>
  <r>
    <n v="30"/>
    <n v="2013.0830000000001"/>
    <n v="2013"/>
    <n v="7.1"/>
    <x v="27"/>
    <n v="5"/>
    <n v="24.975629999999999"/>
    <n v="121.54694000000001"/>
    <x v="29"/>
  </r>
  <r>
    <n v="31"/>
    <n v="2013.5"/>
    <n v="2013"/>
    <n v="25.9"/>
    <x v="28"/>
    <n v="0"/>
    <n v="24.948260000000001"/>
    <n v="121.49587"/>
    <x v="9"/>
  </r>
  <r>
    <n v="32"/>
    <n v="2012.75"/>
    <n v="2012"/>
    <n v="29.6"/>
    <x v="29"/>
    <n v="7"/>
    <n v="24.982810000000001"/>
    <n v="121.53408"/>
    <x v="30"/>
  </r>
  <r>
    <n v="33"/>
    <n v="2012.75"/>
    <n v="2012"/>
    <n v="37.9"/>
    <x v="30"/>
    <n v="1"/>
    <n v="24.973490000000002"/>
    <n v="121.53451"/>
    <x v="31"/>
  </r>
  <r>
    <n v="34"/>
    <n v="2013.25"/>
    <n v="2013"/>
    <n v="16.5"/>
    <x v="31"/>
    <n v="6"/>
    <n v="24.97841"/>
    <n v="121.54281"/>
    <x v="32"/>
  </r>
  <r>
    <n v="35"/>
    <n v="2012.75"/>
    <n v="2012"/>
    <n v="15.4"/>
    <x v="32"/>
    <n v="7"/>
    <n v="24.984190000000002"/>
    <n v="121.54243"/>
    <x v="33"/>
  </r>
  <r>
    <n v="36"/>
    <n v="2013.5"/>
    <n v="2013"/>
    <n v="13.9"/>
    <x v="33"/>
    <n v="0"/>
    <n v="25.014589999999998"/>
    <n v="121.51815999999999"/>
    <x v="34"/>
  </r>
  <r>
    <n v="37"/>
    <n v="2012.9169999999999"/>
    <n v="2012"/>
    <n v="14.7"/>
    <x v="34"/>
    <n v="2"/>
    <n v="24.96386"/>
    <n v="121.51458"/>
    <x v="35"/>
  </r>
  <r>
    <n v="38"/>
    <n v="2013.1669999999999"/>
    <n v="2013"/>
    <n v="12"/>
    <x v="21"/>
    <n v="1"/>
    <n v="24.95204"/>
    <n v="121.54841999999999"/>
    <x v="36"/>
  </r>
  <r>
    <n v="39"/>
    <n v="2012.6669999999999"/>
    <n v="2012"/>
    <n v="3.1"/>
    <x v="35"/>
    <n v="6"/>
    <n v="24.972010000000001"/>
    <n v="121.54722"/>
    <x v="19"/>
  </r>
  <r>
    <n v="40"/>
    <n v="2013.1669999999999"/>
    <n v="2013"/>
    <n v="16.2"/>
    <x v="36"/>
    <n v="5"/>
    <n v="24.982030000000002"/>
    <n v="121.54348"/>
    <x v="37"/>
  </r>
  <r>
    <n v="41"/>
    <n v="2013"/>
    <n v="2013"/>
    <n v="13.6"/>
    <x v="37"/>
    <n v="0"/>
    <n v="24.941549999999999"/>
    <n v="121.50381"/>
    <x v="38"/>
  </r>
  <r>
    <n v="42"/>
    <n v="2013.5"/>
    <n v="2013"/>
    <n v="16.8"/>
    <x v="38"/>
    <n v="0"/>
    <n v="24.942969999999999"/>
    <n v="121.50342000000001"/>
    <x v="39"/>
  </r>
  <r>
    <n v="43"/>
    <n v="2013.4169999999999"/>
    <n v="2013"/>
    <n v="36.1"/>
    <x v="39"/>
    <n v="5"/>
    <n v="24.963049999999999"/>
    <n v="121.53758000000001"/>
    <x v="40"/>
  </r>
  <r>
    <n v="44"/>
    <n v="2012.75"/>
    <n v="2012"/>
    <n v="34.4"/>
    <x v="40"/>
    <n v="6"/>
    <n v="24.987480000000001"/>
    <n v="121.54301"/>
    <x v="41"/>
  </r>
  <r>
    <n v="45"/>
    <n v="2013.5830000000001"/>
    <n v="2013"/>
    <n v="2.7"/>
    <x v="41"/>
    <n v="4"/>
    <n v="24.974450000000001"/>
    <n v="121.54765"/>
    <x v="42"/>
  </r>
  <r>
    <n v="46"/>
    <n v="2013.0830000000001"/>
    <n v="2013"/>
    <n v="36.6"/>
    <x v="42"/>
    <n v="8"/>
    <n v="24.97015"/>
    <n v="121.54494"/>
    <x v="43"/>
  </r>
  <r>
    <n v="47"/>
    <n v="2013.4169999999999"/>
    <n v="2013"/>
    <n v="21.7"/>
    <x v="43"/>
    <n v="9"/>
    <n v="24.970300000000002"/>
    <n v="121.54458"/>
    <x v="44"/>
  </r>
  <r>
    <n v="48"/>
    <n v="2013.5830000000001"/>
    <n v="2013"/>
    <n v="35.9"/>
    <x v="44"/>
    <n v="3"/>
    <n v="24.975629999999999"/>
    <n v="121.53715"/>
    <x v="45"/>
  </r>
  <r>
    <n v="49"/>
    <n v="2013.4169999999999"/>
    <n v="2013"/>
    <n v="24.2"/>
    <x v="45"/>
    <n v="0"/>
    <n v="24.946840000000002"/>
    <n v="121.49578"/>
    <x v="46"/>
  </r>
  <r>
    <n v="50"/>
    <n v="2012.6669999999999"/>
    <n v="2012"/>
    <n v="29.4"/>
    <x v="46"/>
    <n v="1"/>
    <n v="24.949249999999999"/>
    <n v="121.49542"/>
    <x v="47"/>
  </r>
  <r>
    <n v="51"/>
    <n v="2013.4169999999999"/>
    <n v="2013"/>
    <n v="21.7"/>
    <x v="47"/>
    <n v="4"/>
    <n v="24.974"/>
    <n v="121.53842"/>
    <x v="48"/>
  </r>
  <r>
    <n v="52"/>
    <n v="2013.0830000000001"/>
    <n v="2013"/>
    <n v="31.3"/>
    <x v="48"/>
    <n v="1"/>
    <n v="24.95402"/>
    <n v="121.55282"/>
    <x v="49"/>
  </r>
  <r>
    <n v="53"/>
    <n v="2013.5830000000001"/>
    <n v="2013"/>
    <n v="32.1"/>
    <x v="49"/>
    <n v="3"/>
    <n v="24.97419"/>
    <n v="121.5175"/>
    <x v="25"/>
  </r>
  <r>
    <n v="54"/>
    <n v="2013.0830000000001"/>
    <n v="2013"/>
    <n v="13.3"/>
    <x v="11"/>
    <n v="5"/>
    <n v="24.965150000000001"/>
    <n v="121.53737"/>
    <x v="50"/>
  </r>
  <r>
    <n v="55"/>
    <n v="2013.0830000000001"/>
    <n v="2013"/>
    <n v="16.100000000000001"/>
    <x v="36"/>
    <n v="5"/>
    <n v="24.982030000000002"/>
    <n v="121.54348"/>
    <x v="51"/>
  </r>
  <r>
    <n v="56"/>
    <n v="2012.8330000000001"/>
    <n v="2012"/>
    <n v="31.7"/>
    <x v="50"/>
    <n v="0"/>
    <n v="24.949680000000001"/>
    <n v="121.53009"/>
    <x v="52"/>
  </r>
  <r>
    <n v="57"/>
    <n v="2013.4169999999999"/>
    <n v="2013"/>
    <n v="33.6"/>
    <x v="51"/>
    <n v="8"/>
    <n v="24.972539999999999"/>
    <n v="121.54058999999999"/>
    <x v="53"/>
  </r>
  <r>
    <n v="58"/>
    <n v="2012.9169999999999"/>
    <n v="2012"/>
    <n v="3.5"/>
    <x v="52"/>
    <n v="7"/>
    <n v="24.957439999999998"/>
    <n v="121.53711"/>
    <x v="54"/>
  </r>
  <r>
    <n v="59"/>
    <n v="2013.5"/>
    <n v="2013"/>
    <n v="30.3"/>
    <x v="46"/>
    <n v="1"/>
    <n v="24.949249999999999"/>
    <n v="121.49542"/>
    <x v="55"/>
  </r>
  <r>
    <n v="60"/>
    <n v="2013.0830000000001"/>
    <n v="2013"/>
    <n v="13.3"/>
    <x v="53"/>
    <n v="5"/>
    <n v="24.95776"/>
    <n v="121.53438"/>
    <x v="56"/>
  </r>
  <r>
    <n v="61"/>
    <n v="2013.4169999999999"/>
    <n v="2013"/>
    <n v="11"/>
    <x v="54"/>
    <n v="2"/>
    <n v="24.963650000000001"/>
    <n v="121.51470999999999"/>
    <x v="57"/>
  </r>
  <r>
    <n v="62"/>
    <n v="2013.5"/>
    <n v="2013"/>
    <n v="5.3"/>
    <x v="55"/>
    <n v="6"/>
    <n v="24.975850000000001"/>
    <n v="121.54516"/>
    <x v="58"/>
  </r>
  <r>
    <n v="63"/>
    <n v="2012.9169999999999"/>
    <n v="2012"/>
    <n v="17.2"/>
    <x v="56"/>
    <n v="3"/>
    <n v="24.96303"/>
    <n v="121.51254"/>
    <x v="59"/>
  </r>
  <r>
    <n v="64"/>
    <n v="2013.5830000000001"/>
    <n v="2013"/>
    <n v="2.6"/>
    <x v="41"/>
    <n v="4"/>
    <n v="24.974450000000001"/>
    <n v="121.54765"/>
    <x v="60"/>
  </r>
  <r>
    <n v="65"/>
    <n v="2013.3330000000001"/>
    <n v="2013"/>
    <n v="17.5"/>
    <x v="57"/>
    <n v="0"/>
    <n v="24.963049999999999"/>
    <n v="121.54915"/>
    <x v="36"/>
  </r>
  <r>
    <n v="66"/>
    <n v="2013.4169999999999"/>
    <n v="2013"/>
    <n v="40.1"/>
    <x v="58"/>
    <n v="8"/>
    <n v="24.97635"/>
    <n v="121.54329"/>
    <x v="61"/>
  </r>
  <r>
    <n v="67"/>
    <n v="2013"/>
    <n v="2013"/>
    <n v="1"/>
    <x v="59"/>
    <n v="6"/>
    <n v="24.965710000000001"/>
    <n v="121.54089"/>
    <x v="62"/>
  </r>
  <r>
    <n v="68"/>
    <n v="2013.5"/>
    <n v="2013"/>
    <n v="8.5"/>
    <x v="60"/>
    <n v="5"/>
    <n v="24.966740000000001"/>
    <n v="121.54067000000001"/>
    <x v="63"/>
  </r>
  <r>
    <n v="69"/>
    <n v="2013.4169999999999"/>
    <n v="2013"/>
    <n v="30.4"/>
    <x v="61"/>
    <n v="6"/>
    <n v="24.97964"/>
    <n v="121.53805"/>
    <x v="64"/>
  </r>
  <r>
    <n v="70"/>
    <n v="2012.8330000000001"/>
    <n v="2012"/>
    <n v="12.5"/>
    <x v="2"/>
    <n v="5"/>
    <n v="24.987459999999999"/>
    <n v="121.54391"/>
    <x v="44"/>
  </r>
  <r>
    <n v="71"/>
    <n v="2013.5830000000001"/>
    <n v="2013"/>
    <n v="6.6"/>
    <x v="10"/>
    <n v="9"/>
    <n v="24.974329999999998"/>
    <n v="121.5431"/>
    <x v="65"/>
  </r>
  <r>
    <n v="72"/>
    <n v="2013.0830000000001"/>
    <n v="2013"/>
    <n v="35.5"/>
    <x v="44"/>
    <n v="3"/>
    <n v="24.975629999999999"/>
    <n v="121.53715"/>
    <x v="66"/>
  </r>
  <r>
    <n v="73"/>
    <n v="2013.5830000000001"/>
    <n v="2013"/>
    <n v="32.5"/>
    <x v="62"/>
    <n v="8"/>
    <n v="24.97587"/>
    <n v="121.53913"/>
    <x v="67"/>
  </r>
  <r>
    <n v="74"/>
    <n v="2013.1669999999999"/>
    <n v="2013"/>
    <n v="13.8"/>
    <x v="37"/>
    <n v="0"/>
    <n v="24.941549999999999"/>
    <n v="121.50381"/>
    <x v="68"/>
  </r>
  <r>
    <n v="75"/>
    <n v="2012.9169999999999"/>
    <n v="2012"/>
    <n v="6.8"/>
    <x v="63"/>
    <n v="10"/>
    <n v="24.983429999999998"/>
    <n v="121.53762"/>
    <x v="69"/>
  </r>
  <r>
    <n v="76"/>
    <n v="2013.5"/>
    <n v="2013"/>
    <n v="12.3"/>
    <x v="21"/>
    <n v="1"/>
    <n v="24.95204"/>
    <n v="121.54841999999999"/>
    <x v="70"/>
  </r>
  <r>
    <n v="77"/>
    <n v="2013.5830000000001"/>
    <n v="2013"/>
    <n v="35.9"/>
    <x v="64"/>
    <n v="3"/>
    <n v="24.977229999999999"/>
    <n v="121.53767000000001"/>
    <x v="71"/>
  </r>
  <r>
    <n v="78"/>
    <n v="2012.8330000000001"/>
    <n v="2012"/>
    <n v="20.5"/>
    <x v="65"/>
    <n v="3"/>
    <n v="24.96322"/>
    <n v="121.51237"/>
    <x v="72"/>
  </r>
  <r>
    <n v="79"/>
    <n v="2012.9169999999999"/>
    <n v="2012"/>
    <n v="38.200000000000003"/>
    <x v="66"/>
    <n v="2"/>
    <n v="24.97598"/>
    <n v="121.53381"/>
    <x v="73"/>
  </r>
  <r>
    <n v="80"/>
    <n v="2013"/>
    <n v="2013"/>
    <n v="18"/>
    <x v="67"/>
    <n v="1"/>
    <n v="24.951820000000001"/>
    <n v="121.54886999999999"/>
    <x v="74"/>
  </r>
  <r>
    <n v="81"/>
    <n v="2013.5"/>
    <n v="2013"/>
    <n v="11.8"/>
    <x v="41"/>
    <n v="4"/>
    <n v="24.974450000000001"/>
    <n v="121.54765"/>
    <x v="6"/>
  </r>
  <r>
    <n v="82"/>
    <n v="2013"/>
    <n v="2013"/>
    <n v="30.8"/>
    <x v="68"/>
    <n v="6"/>
    <n v="24.964269999999999"/>
    <n v="121.53964000000001"/>
    <x v="71"/>
  </r>
  <r>
    <n v="83"/>
    <n v="2013.0830000000001"/>
    <n v="2013"/>
    <n v="13.2"/>
    <x v="69"/>
    <n v="7"/>
    <n v="24.96725"/>
    <n v="121.54252"/>
    <x v="75"/>
  </r>
  <r>
    <n v="84"/>
    <n v="2012.9169999999999"/>
    <n v="2012"/>
    <n v="25.3"/>
    <x v="70"/>
    <n v="3"/>
    <n v="24.960560000000001"/>
    <n v="121.50830999999999"/>
    <x v="76"/>
  </r>
  <r>
    <n v="85"/>
    <n v="2013.0830000000001"/>
    <n v="2013"/>
    <n v="15.1"/>
    <x v="71"/>
    <n v="7"/>
    <n v="24.96735"/>
    <n v="121.54464"/>
    <x v="77"/>
  </r>
  <r>
    <n v="86"/>
    <n v="2012.75"/>
    <n v="2012"/>
    <n v="0"/>
    <x v="72"/>
    <n v="9"/>
    <n v="24.968530000000001"/>
    <n v="121.54413"/>
    <x v="78"/>
  </r>
  <r>
    <n v="87"/>
    <n v="2012.8330000000001"/>
    <n v="2012"/>
    <n v="1.8"/>
    <x v="73"/>
    <n v="1"/>
    <n v="24.9512"/>
    <n v="121.54900000000001"/>
    <x v="25"/>
  </r>
  <r>
    <n v="88"/>
    <n v="2013.5830000000001"/>
    <n v="2013"/>
    <n v="16.899999999999999"/>
    <x v="38"/>
    <n v="0"/>
    <n v="24.942969999999999"/>
    <n v="121.50342000000001"/>
    <x v="79"/>
  </r>
  <r>
    <n v="89"/>
    <n v="2012.9169999999999"/>
    <n v="2012"/>
    <n v="8.9"/>
    <x v="74"/>
    <n v="0"/>
    <n v="24.98573"/>
    <n v="121.52758"/>
    <x v="80"/>
  </r>
  <r>
    <n v="90"/>
    <n v="2013.5"/>
    <n v="2013"/>
    <n v="23"/>
    <x v="75"/>
    <n v="0"/>
    <n v="24.94783"/>
    <n v="121.50243"/>
    <x v="36"/>
  </r>
  <r>
    <n v="91"/>
    <n v="2012.8330000000001"/>
    <n v="2012"/>
    <n v="0"/>
    <x v="76"/>
    <n v="1"/>
    <n v="24.974799999999998"/>
    <n v="121.53059"/>
    <x v="81"/>
  </r>
  <r>
    <n v="92"/>
    <n v="2013.25"/>
    <n v="2013"/>
    <n v="9.1"/>
    <x v="77"/>
    <n v="0"/>
    <n v="24.985690000000002"/>
    <n v="121.52760000000001"/>
    <x v="82"/>
  </r>
  <r>
    <n v="93"/>
    <n v="2012.9169999999999"/>
    <n v="2012"/>
    <n v="20.6"/>
    <x v="12"/>
    <n v="4"/>
    <n v="24.961079999999999"/>
    <n v="121.51045999999999"/>
    <x v="83"/>
  </r>
  <r>
    <n v="94"/>
    <n v="2012.9169999999999"/>
    <n v="2012"/>
    <n v="31.9"/>
    <x v="78"/>
    <n v="0"/>
    <n v="24.949200000000001"/>
    <n v="121.53076"/>
    <x v="84"/>
  </r>
  <r>
    <n v="95"/>
    <n v="2012.9169999999999"/>
    <n v="2012"/>
    <n v="40.9"/>
    <x v="79"/>
    <n v="5"/>
    <n v="24.9663"/>
    <n v="121.54026"/>
    <x v="85"/>
  </r>
  <r>
    <n v="96"/>
    <n v="2012.9169999999999"/>
    <n v="2012"/>
    <n v="8"/>
    <x v="60"/>
    <n v="5"/>
    <n v="24.966740000000001"/>
    <n v="121.54067000000001"/>
    <x v="86"/>
  </r>
  <r>
    <n v="97"/>
    <n v="2013.4169999999999"/>
    <n v="2013"/>
    <n v="6.4"/>
    <x v="10"/>
    <n v="9"/>
    <n v="24.974329999999998"/>
    <n v="121.5431"/>
    <x v="87"/>
  </r>
  <r>
    <n v="98"/>
    <n v="2013.0830000000001"/>
    <n v="2013"/>
    <n v="28.4"/>
    <x v="80"/>
    <n v="3"/>
    <n v="24.977460000000001"/>
    <n v="121.53299"/>
    <x v="88"/>
  </r>
  <r>
    <n v="99"/>
    <n v="2013.4169999999999"/>
    <n v="2013"/>
    <n v="16.399999999999999"/>
    <x v="36"/>
    <n v="5"/>
    <n v="24.982030000000002"/>
    <n v="121.54348"/>
    <x v="89"/>
  </r>
  <r>
    <n v="100"/>
    <n v="2013.4169999999999"/>
    <n v="2013"/>
    <n v="6.4"/>
    <x v="10"/>
    <n v="9"/>
    <n v="24.974329999999998"/>
    <n v="121.5431"/>
    <x v="90"/>
  </r>
  <r>
    <n v="101"/>
    <n v="2013.5"/>
    <n v="2013"/>
    <n v="17.5"/>
    <x v="81"/>
    <n v="4"/>
    <n v="24.988720000000001"/>
    <n v="121.53411"/>
    <x v="91"/>
  </r>
  <r>
    <n v="102"/>
    <n v="2012.8330000000001"/>
    <n v="2012"/>
    <n v="12.7"/>
    <x v="82"/>
    <n v="1"/>
    <n v="24.973710000000001"/>
    <n v="121.52983999999999"/>
    <x v="92"/>
  </r>
  <r>
    <n v="103"/>
    <n v="2013.0830000000001"/>
    <n v="2013"/>
    <n v="1.1000000000000001"/>
    <x v="59"/>
    <n v="6"/>
    <n v="24.965710000000001"/>
    <n v="121.54089"/>
    <x v="69"/>
  </r>
  <r>
    <n v="104"/>
    <n v="2012.75"/>
    <n v="2012"/>
    <n v="0"/>
    <x v="83"/>
    <n v="6"/>
    <n v="24.95618"/>
    <n v="121.53843999999999"/>
    <x v="93"/>
  </r>
  <r>
    <n v="105"/>
    <n v="2012.6669999999999"/>
    <n v="2012"/>
    <n v="32.700000000000003"/>
    <x v="84"/>
    <n v="6"/>
    <n v="24.963979999999999"/>
    <n v="121.5425"/>
    <x v="94"/>
  </r>
  <r>
    <n v="106"/>
    <n v="2012.8330000000001"/>
    <n v="2012"/>
    <n v="0"/>
    <x v="15"/>
    <n v="6"/>
    <n v="24.977440000000001"/>
    <n v="121.54458"/>
    <x v="95"/>
  </r>
  <r>
    <n v="107"/>
    <n v="2013.0830000000001"/>
    <n v="2013"/>
    <n v="17.2"/>
    <x v="85"/>
    <n v="8"/>
    <n v="24.977070000000001"/>
    <n v="121.54308"/>
    <x v="96"/>
  </r>
  <r>
    <n v="108"/>
    <n v="2013.3330000000001"/>
    <n v="2013"/>
    <n v="12.2"/>
    <x v="21"/>
    <n v="1"/>
    <n v="24.95204"/>
    <n v="121.54841999999999"/>
    <x v="97"/>
  </r>
  <r>
    <n v="109"/>
    <n v="2013.4169999999999"/>
    <n v="2013"/>
    <n v="31.4"/>
    <x v="86"/>
    <n v="2"/>
    <n v="24.9726"/>
    <n v="121.53561000000001"/>
    <x v="41"/>
  </r>
  <r>
    <n v="110"/>
    <n v="2013.5830000000001"/>
    <n v="2013"/>
    <n v="4"/>
    <x v="87"/>
    <n v="3"/>
    <n v="24.962990000000001"/>
    <n v="121.51284"/>
    <x v="98"/>
  </r>
  <r>
    <n v="111"/>
    <n v="2013.0830000000001"/>
    <n v="2013"/>
    <n v="8.1"/>
    <x v="60"/>
    <n v="5"/>
    <n v="24.966740000000001"/>
    <n v="121.54067000000001"/>
    <x v="21"/>
  </r>
  <r>
    <n v="112"/>
    <n v="2013.5830000000001"/>
    <n v="2013"/>
    <n v="33.299999999999997"/>
    <x v="88"/>
    <n v="7"/>
    <n v="24.97701"/>
    <n v="121.54224000000001"/>
    <x v="99"/>
  </r>
  <r>
    <n v="113"/>
    <n v="2013.4169999999999"/>
    <n v="2013"/>
    <n v="9.9"/>
    <x v="89"/>
    <n v="3"/>
    <n v="24.960439999999998"/>
    <n v="121.51461999999999"/>
    <x v="100"/>
  </r>
  <r>
    <n v="114"/>
    <n v="2013.3330000000001"/>
    <n v="2013"/>
    <n v="14.8"/>
    <x v="90"/>
    <n v="6"/>
    <n v="24.96172"/>
    <n v="121.53812000000001"/>
    <x v="101"/>
  </r>
  <r>
    <n v="115"/>
    <n v="2012.6669999999999"/>
    <n v="2012"/>
    <n v="30.6"/>
    <x v="91"/>
    <n v="8"/>
    <n v="24.981549999999999"/>
    <n v="121.54142"/>
    <x v="102"/>
  </r>
  <r>
    <n v="116"/>
    <n v="2013.0830000000001"/>
    <n v="2013"/>
    <n v="20.6"/>
    <x v="92"/>
    <n v="2"/>
    <n v="24.980920000000001"/>
    <n v="121.54738999999999"/>
    <x v="103"/>
  </r>
  <r>
    <n v="117"/>
    <n v="2013"/>
    <n v="2013"/>
    <n v="30.9"/>
    <x v="93"/>
    <n v="1"/>
    <n v="24.943750000000001"/>
    <n v="121.47883"/>
    <x v="104"/>
  </r>
  <r>
    <n v="118"/>
    <n v="2013"/>
    <n v="2013"/>
    <n v="13.6"/>
    <x v="94"/>
    <n v="0"/>
    <n v="24.938849999999999"/>
    <n v="121.50382999999999"/>
    <x v="105"/>
  </r>
  <r>
    <n v="119"/>
    <n v="2013.5"/>
    <n v="2013"/>
    <n v="25.3"/>
    <x v="95"/>
    <n v="3"/>
    <n v="24.96622"/>
    <n v="121.51709"/>
    <x v="106"/>
  </r>
  <r>
    <n v="120"/>
    <n v="2013.5"/>
    <n v="2013"/>
    <n v="16.600000000000001"/>
    <x v="36"/>
    <n v="5"/>
    <n v="24.982030000000002"/>
    <n v="121.54348"/>
    <x v="107"/>
  </r>
  <r>
    <n v="121"/>
    <n v="2013.1669999999999"/>
    <n v="2013"/>
    <n v="13.3"/>
    <x v="11"/>
    <n v="5"/>
    <n v="24.965150000000001"/>
    <n v="121.53737"/>
    <x v="108"/>
  </r>
  <r>
    <n v="122"/>
    <n v="2013.5"/>
    <n v="2013"/>
    <n v="13.6"/>
    <x v="11"/>
    <n v="5"/>
    <n v="24.965150000000001"/>
    <n v="121.53737"/>
    <x v="80"/>
  </r>
  <r>
    <n v="123"/>
    <n v="2013.25"/>
    <n v="2013"/>
    <n v="31.5"/>
    <x v="96"/>
    <n v="4"/>
    <n v="24.98199"/>
    <n v="121.54464"/>
    <x v="109"/>
  </r>
  <r>
    <n v="124"/>
    <n v="2013.4169999999999"/>
    <n v="2013"/>
    <n v="0"/>
    <x v="97"/>
    <n v="0"/>
    <n v="24.9711"/>
    <n v="121.5317"/>
    <x v="110"/>
  </r>
  <r>
    <n v="125"/>
    <n v="2012.9169999999999"/>
    <n v="2012"/>
    <n v="9.9"/>
    <x v="20"/>
    <n v="7"/>
    <n v="24.975280000000001"/>
    <n v="121.54541"/>
    <x v="111"/>
  </r>
  <r>
    <n v="126"/>
    <n v="2013.1669999999999"/>
    <n v="2013"/>
    <n v="1.1000000000000001"/>
    <x v="59"/>
    <n v="6"/>
    <n v="24.965710000000001"/>
    <n v="121.54089"/>
    <x v="112"/>
  </r>
  <r>
    <n v="127"/>
    <n v="2013.0830000000001"/>
    <n v="2013"/>
    <n v="38.6"/>
    <x v="98"/>
    <n v="4"/>
    <n v="24.978380000000001"/>
    <n v="121.53476999999999"/>
    <x v="113"/>
  </r>
  <r>
    <n v="128"/>
    <n v="2013.25"/>
    <n v="2013"/>
    <n v="3.8"/>
    <x v="24"/>
    <n v="5"/>
    <n v="24.98085"/>
    <n v="121.54391"/>
    <x v="60"/>
  </r>
  <r>
    <n v="129"/>
    <n v="2013.0830000000001"/>
    <n v="2013"/>
    <n v="41.3"/>
    <x v="99"/>
    <n v="6"/>
    <n v="24.966740000000001"/>
    <n v="121.54039"/>
    <x v="114"/>
  </r>
  <r>
    <n v="130"/>
    <n v="2013.4169999999999"/>
    <n v="2013"/>
    <n v="38.5"/>
    <x v="100"/>
    <n v="7"/>
    <n v="24.98086"/>
    <n v="121.54161999999999"/>
    <x v="85"/>
  </r>
  <r>
    <n v="131"/>
    <n v="2013.25"/>
    <n v="2013"/>
    <n v="29.6"/>
    <x v="101"/>
    <n v="8"/>
    <n v="24.980920000000001"/>
    <n v="121.53653"/>
    <x v="115"/>
  </r>
  <r>
    <n v="132"/>
    <n v="2013.5"/>
    <n v="2013"/>
    <n v="4"/>
    <x v="87"/>
    <n v="3"/>
    <n v="24.962990000000001"/>
    <n v="121.51284"/>
    <x v="116"/>
  </r>
  <r>
    <n v="133"/>
    <n v="2013.1669999999999"/>
    <n v="2013"/>
    <n v="26.6"/>
    <x v="102"/>
    <n v="5"/>
    <n v="24.974329999999998"/>
    <n v="121.53863"/>
    <x v="115"/>
  </r>
  <r>
    <n v="134"/>
    <n v="2012.8330000000001"/>
    <n v="2012"/>
    <n v="18"/>
    <x v="103"/>
    <n v="8"/>
    <n v="24.986599999999999"/>
    <n v="121.54082"/>
    <x v="117"/>
  </r>
  <r>
    <n v="135"/>
    <n v="2012.6669999999999"/>
    <n v="2012"/>
    <n v="33.4"/>
    <x v="104"/>
    <n v="6"/>
    <n v="24.96604"/>
    <n v="121.54210999999999"/>
    <x v="1"/>
  </r>
  <r>
    <n v="136"/>
    <n v="2012.9169999999999"/>
    <n v="2012"/>
    <n v="18.899999999999999"/>
    <x v="105"/>
    <n v="0"/>
    <n v="24.963570000000001"/>
    <n v="121.54951"/>
    <x v="118"/>
  </r>
  <r>
    <n v="137"/>
    <n v="2012.75"/>
    <n v="2012"/>
    <n v="11.4"/>
    <x v="3"/>
    <n v="5"/>
    <n v="24.979369999999999"/>
    <n v="121.54245"/>
    <x v="119"/>
  </r>
  <r>
    <n v="138"/>
    <n v="2013.5"/>
    <n v="2013"/>
    <n v="13.6"/>
    <x v="106"/>
    <n v="6"/>
    <n v="24.964950000000002"/>
    <n v="121.54277"/>
    <x v="120"/>
  </r>
  <r>
    <n v="139"/>
    <n v="2013.1669999999999"/>
    <n v="2013"/>
    <n v="10"/>
    <x v="107"/>
    <n v="0"/>
    <n v="24.978429999999999"/>
    <n v="121.52406000000001"/>
    <x v="121"/>
  </r>
  <r>
    <n v="140"/>
    <n v="2012.6669999999999"/>
    <n v="2012"/>
    <n v="12.9"/>
    <x v="11"/>
    <n v="5"/>
    <n v="24.965150000000001"/>
    <n v="121.53737"/>
    <x v="122"/>
  </r>
  <r>
    <n v="141"/>
    <n v="2013.25"/>
    <n v="2013"/>
    <n v="16.2"/>
    <x v="36"/>
    <n v="5"/>
    <n v="24.982030000000002"/>
    <n v="121.54348"/>
    <x v="123"/>
  </r>
  <r>
    <n v="142"/>
    <n v="2013.3330000000001"/>
    <n v="2013"/>
    <n v="5.0999999999999996"/>
    <x v="108"/>
    <n v="3"/>
    <n v="24.97213"/>
    <n v="121.51627000000001"/>
    <x v="124"/>
  </r>
  <r>
    <n v="143"/>
    <n v="2013.4169999999999"/>
    <n v="2013"/>
    <n v="19.8"/>
    <x v="109"/>
    <n v="5"/>
    <n v="24.97017"/>
    <n v="121.54647"/>
    <x v="115"/>
  </r>
  <r>
    <n v="144"/>
    <n v="2013.5"/>
    <n v="2013"/>
    <n v="13.6"/>
    <x v="11"/>
    <n v="5"/>
    <n v="24.965150000000001"/>
    <n v="121.53737"/>
    <x v="125"/>
  </r>
  <r>
    <n v="145"/>
    <n v="2013.0830000000001"/>
    <n v="2013"/>
    <n v="11.9"/>
    <x v="21"/>
    <n v="1"/>
    <n v="24.95204"/>
    <n v="121.54841999999999"/>
    <x v="98"/>
  </r>
  <r>
    <n v="146"/>
    <n v="2012.9169999999999"/>
    <n v="2012"/>
    <n v="2.1"/>
    <x v="27"/>
    <n v="5"/>
    <n v="24.975629999999999"/>
    <n v="121.54694000000001"/>
    <x v="110"/>
  </r>
  <r>
    <n v="147"/>
    <n v="2012.75"/>
    <n v="2012"/>
    <n v="0"/>
    <x v="97"/>
    <n v="0"/>
    <n v="24.9711"/>
    <n v="121.5317"/>
    <x v="126"/>
  </r>
  <r>
    <n v="148"/>
    <n v="2012.75"/>
    <n v="2012"/>
    <n v="3.2"/>
    <x v="110"/>
    <n v="8"/>
    <n v="24.97017"/>
    <n v="121.54494"/>
    <x v="82"/>
  </r>
  <r>
    <n v="149"/>
    <n v="2013.5"/>
    <n v="2013"/>
    <n v="16.399999999999999"/>
    <x v="111"/>
    <n v="0"/>
    <n v="24.932929999999999"/>
    <n v="121.51203"/>
    <x v="127"/>
  </r>
  <r>
    <n v="150"/>
    <n v="2012.6669999999999"/>
    <n v="2012"/>
    <n v="34.9"/>
    <x v="112"/>
    <n v="8"/>
    <n v="24.973490000000002"/>
    <n v="121.54245"/>
    <x v="128"/>
  </r>
  <r>
    <n v="151"/>
    <n v="2013.25"/>
    <n v="2013"/>
    <n v="35.799999999999997"/>
    <x v="113"/>
    <n v="7"/>
    <n v="24.967189999999999"/>
    <n v="121.54268999999999"/>
    <x v="129"/>
  </r>
  <r>
    <n v="152"/>
    <n v="2013.5"/>
    <n v="2013"/>
    <n v="4.9000000000000004"/>
    <x v="114"/>
    <n v="9"/>
    <n v="24.981179999999998"/>
    <n v="121.53788"/>
    <x v="130"/>
  </r>
  <r>
    <n v="153"/>
    <n v="2013.3330000000001"/>
    <n v="2013"/>
    <n v="12"/>
    <x v="21"/>
    <n v="1"/>
    <n v="24.95204"/>
    <n v="121.54841999999999"/>
    <x v="124"/>
  </r>
  <r>
    <n v="154"/>
    <n v="2013.25"/>
    <n v="2013"/>
    <n v="6.5"/>
    <x v="115"/>
    <n v="6"/>
    <n v="24.954180000000001"/>
    <n v="121.53713"/>
    <x v="131"/>
  </r>
  <r>
    <n v="155"/>
    <n v="2013.5"/>
    <n v="2013"/>
    <n v="16.899999999999999"/>
    <x v="38"/>
    <n v="0"/>
    <n v="24.942969999999999"/>
    <n v="121.50342000000001"/>
    <x v="49"/>
  </r>
  <r>
    <n v="156"/>
    <n v="2013.1669999999999"/>
    <n v="2013"/>
    <n v="13.8"/>
    <x v="37"/>
    <n v="0"/>
    <n v="24.941549999999999"/>
    <n v="121.50381"/>
    <x v="132"/>
  </r>
  <r>
    <n v="157"/>
    <n v="2013.5830000000001"/>
    <n v="2013"/>
    <n v="30.7"/>
    <x v="116"/>
    <n v="0"/>
    <n v="24.948830000000001"/>
    <n v="121.52954"/>
    <x v="79"/>
  </r>
  <r>
    <n v="158"/>
    <n v="2013.25"/>
    <n v="2013"/>
    <n v="16.100000000000001"/>
    <x v="117"/>
    <n v="4"/>
    <n v="24.978860000000001"/>
    <n v="121.53464"/>
    <x v="133"/>
  </r>
  <r>
    <n v="159"/>
    <n v="2013"/>
    <n v="2013"/>
    <n v="11.6"/>
    <x v="3"/>
    <n v="5"/>
    <n v="24.979369999999999"/>
    <n v="121.54245"/>
    <x v="99"/>
  </r>
  <r>
    <n v="160"/>
    <n v="2012.6669999999999"/>
    <n v="2012"/>
    <n v="15.5"/>
    <x v="117"/>
    <n v="4"/>
    <n v="24.978860000000001"/>
    <n v="121.53464"/>
    <x v="17"/>
  </r>
  <r>
    <n v="161"/>
    <n v="2012.9169999999999"/>
    <n v="2012"/>
    <n v="3.5"/>
    <x v="118"/>
    <n v="8"/>
    <n v="24.958359999999999"/>
    <n v="121.53756"/>
    <x v="134"/>
  </r>
  <r>
    <n v="162"/>
    <n v="2013.4169999999999"/>
    <n v="2013"/>
    <n v="19.2"/>
    <x v="64"/>
    <n v="3"/>
    <n v="24.977229999999999"/>
    <n v="121.53767000000001"/>
    <x v="135"/>
  </r>
  <r>
    <n v="163"/>
    <n v="2012.75"/>
    <n v="2012"/>
    <n v="16"/>
    <x v="38"/>
    <n v="0"/>
    <n v="24.942969999999999"/>
    <n v="121.50342000000001"/>
    <x v="136"/>
  </r>
  <r>
    <n v="164"/>
    <n v="2013.5"/>
    <n v="2013"/>
    <n v="8.5"/>
    <x v="60"/>
    <n v="5"/>
    <n v="24.966740000000001"/>
    <n v="121.54067000000001"/>
    <x v="137"/>
  </r>
  <r>
    <n v="165"/>
    <n v="2012.8330000000001"/>
    <n v="2012"/>
    <n v="0"/>
    <x v="97"/>
    <n v="0"/>
    <n v="24.9711"/>
    <n v="121.5317"/>
    <x v="138"/>
  </r>
  <r>
    <n v="166"/>
    <n v="2012.9169999999999"/>
    <n v="2012"/>
    <n v="13.7"/>
    <x v="119"/>
    <n v="1"/>
    <n v="24.976939999999999"/>
    <n v="121.55391"/>
    <x v="106"/>
  </r>
  <r>
    <n v="167"/>
    <n v="2013.4169999999999"/>
    <n v="2013"/>
    <n v="0"/>
    <x v="15"/>
    <n v="6"/>
    <n v="24.977440000000001"/>
    <n v="121.54458"/>
    <x v="139"/>
  </r>
  <r>
    <n v="168"/>
    <n v="2013.4169999999999"/>
    <n v="2013"/>
    <n v="28.2"/>
    <x v="120"/>
    <n v="8"/>
    <n v="24.974080000000001"/>
    <n v="121.54011"/>
    <x v="140"/>
  </r>
  <r>
    <n v="169"/>
    <n v="2013.0830000000001"/>
    <n v="2013"/>
    <n v="27.6"/>
    <x v="121"/>
    <n v="5"/>
    <n v="24.962990000000001"/>
    <n v="121.5432"/>
    <x v="17"/>
  </r>
  <r>
    <n v="170"/>
    <n v="2013.4169999999999"/>
    <n v="2013"/>
    <n v="8.4"/>
    <x v="122"/>
    <n v="1"/>
    <n v="24.95468"/>
    <n v="121.55481"/>
    <x v="141"/>
  </r>
  <r>
    <n v="171"/>
    <n v="2013.3330000000001"/>
    <n v="2013"/>
    <n v="24"/>
    <x v="123"/>
    <n v="0"/>
    <n v="24.947410000000001"/>
    <n v="121.49628"/>
    <x v="142"/>
  </r>
  <r>
    <n v="172"/>
    <n v="2013.0830000000001"/>
    <n v="2013"/>
    <n v="3.6"/>
    <x v="24"/>
    <n v="5"/>
    <n v="24.98085"/>
    <n v="121.54391"/>
    <x v="143"/>
  </r>
  <r>
    <n v="173"/>
    <n v="2013.5830000000001"/>
    <n v="2013"/>
    <n v="6.6"/>
    <x v="10"/>
    <n v="9"/>
    <n v="24.974329999999998"/>
    <n v="121.5431"/>
    <x v="11"/>
  </r>
  <r>
    <n v="174"/>
    <n v="2013.0830000000001"/>
    <n v="2013"/>
    <n v="41.3"/>
    <x v="124"/>
    <n v="4"/>
    <n v="24.983260000000001"/>
    <n v="121.5446"/>
    <x v="144"/>
  </r>
  <r>
    <n v="175"/>
    <n v="2013.4169999999999"/>
    <n v="2013"/>
    <n v="4.3"/>
    <x v="125"/>
    <n v="7"/>
    <n v="24.980499999999999"/>
    <n v="121.53778"/>
    <x v="145"/>
  </r>
  <r>
    <n v="176"/>
    <n v="2013.0830000000001"/>
    <n v="2013"/>
    <n v="30.2"/>
    <x v="126"/>
    <n v="3"/>
    <n v="24.970050000000001"/>
    <n v="121.53758000000001"/>
    <x v="146"/>
  </r>
  <r>
    <n v="177"/>
    <n v="2012.8330000000001"/>
    <n v="2012"/>
    <n v="13.9"/>
    <x v="127"/>
    <n v="0"/>
    <n v="24.94867"/>
    <n v="121.49507"/>
    <x v="147"/>
  </r>
  <r>
    <n v="178"/>
    <n v="2013.0830000000001"/>
    <n v="2013"/>
    <n v="33"/>
    <x v="128"/>
    <n v="9"/>
    <n v="24.976970000000001"/>
    <n v="121.54262"/>
    <x v="44"/>
  </r>
  <r>
    <n v="179"/>
    <n v="2013.5"/>
    <n v="2013"/>
    <n v="13.1"/>
    <x v="129"/>
    <n v="4"/>
    <n v="24.991759999999999"/>
    <n v="121.53456"/>
    <x v="148"/>
  </r>
  <r>
    <n v="180"/>
    <n v="2013.0830000000001"/>
    <n v="2013"/>
    <n v="14"/>
    <x v="130"/>
    <n v="1"/>
    <n v="24.974930000000001"/>
    <n v="121.5273"/>
    <x v="149"/>
  </r>
  <r>
    <n v="181"/>
    <n v="2012.6669999999999"/>
    <n v="2012"/>
    <n v="26.9"/>
    <x v="131"/>
    <n v="0"/>
    <n v="24.948979999999999"/>
    <n v="121.49621"/>
    <x v="150"/>
  </r>
  <r>
    <n v="182"/>
    <n v="2013.1669999999999"/>
    <n v="2013"/>
    <n v="11.6"/>
    <x v="132"/>
    <n v="8"/>
    <n v="24.98489"/>
    <n v="121.54121000000001"/>
    <x v="151"/>
  </r>
  <r>
    <n v="183"/>
    <n v="2013.5"/>
    <n v="2013"/>
    <n v="13.5"/>
    <x v="87"/>
    <n v="3"/>
    <n v="24.962990000000001"/>
    <n v="121.51284"/>
    <x v="152"/>
  </r>
  <r>
    <n v="184"/>
    <n v="2013.5"/>
    <n v="2013"/>
    <n v="17"/>
    <x v="37"/>
    <n v="0"/>
    <n v="24.941549999999999"/>
    <n v="121.50381"/>
    <x v="8"/>
  </r>
  <r>
    <n v="185"/>
    <n v="2012.75"/>
    <n v="2012"/>
    <n v="14.1"/>
    <x v="133"/>
    <n v="0"/>
    <n v="24.95495"/>
    <n v="121.56174"/>
    <x v="83"/>
  </r>
  <r>
    <n v="186"/>
    <n v="2012.75"/>
    <n v="2012"/>
    <n v="31.4"/>
    <x v="134"/>
    <n v="3"/>
    <n v="24.972850000000001"/>
    <n v="121.51730000000001"/>
    <x v="153"/>
  </r>
  <r>
    <n v="187"/>
    <n v="2013.1669999999999"/>
    <n v="2013"/>
    <n v="20.9"/>
    <x v="65"/>
    <n v="3"/>
    <n v="24.96322"/>
    <n v="121.51237"/>
    <x v="154"/>
  </r>
  <r>
    <n v="188"/>
    <n v="2013"/>
    <n v="2013"/>
    <n v="8.9"/>
    <x v="135"/>
    <n v="0"/>
    <n v="24.954640000000001"/>
    <n v="121.56627"/>
    <x v="155"/>
  </r>
  <r>
    <n v="189"/>
    <n v="2012.9169999999999"/>
    <n v="2012"/>
    <n v="34.799999999999997"/>
    <x v="136"/>
    <n v="8"/>
    <n v="24.977070000000001"/>
    <n v="121.54312"/>
    <x v="61"/>
  </r>
  <r>
    <n v="190"/>
    <n v="2012.9169999999999"/>
    <n v="2012"/>
    <n v="16.3"/>
    <x v="38"/>
    <n v="0"/>
    <n v="24.942969999999999"/>
    <n v="121.50342000000001"/>
    <x v="156"/>
  </r>
  <r>
    <n v="191"/>
    <n v="2013.5"/>
    <n v="2013"/>
    <n v="35.299999999999997"/>
    <x v="137"/>
    <n v="8"/>
    <n v="24.97945"/>
    <n v="121.53642000000001"/>
    <x v="18"/>
  </r>
  <r>
    <n v="192"/>
    <n v="2013.1669999999999"/>
    <n v="2013"/>
    <n v="13.2"/>
    <x v="138"/>
    <n v="2"/>
    <n v="24.973710000000001"/>
    <n v="121.54951"/>
    <x v="157"/>
  </r>
  <r>
    <n v="193"/>
    <n v="2013.1669999999999"/>
    <n v="2013"/>
    <n v="43.8"/>
    <x v="139"/>
    <n v="7"/>
    <n v="24.967500000000001"/>
    <n v="121.54069"/>
    <x v="158"/>
  </r>
  <r>
    <n v="194"/>
    <n v="2013.4169999999999"/>
    <n v="2013"/>
    <n v="9.6999999999999993"/>
    <x v="140"/>
    <n v="5"/>
    <n v="24.98246"/>
    <n v="121.54477"/>
    <x v="32"/>
  </r>
  <r>
    <n v="195"/>
    <n v="2013.5"/>
    <n v="2013"/>
    <n v="15.2"/>
    <x v="141"/>
    <n v="0"/>
    <n v="24.933630000000001"/>
    <n v="121.51158"/>
    <x v="20"/>
  </r>
  <r>
    <n v="196"/>
    <n v="2013.3330000000001"/>
    <n v="2013"/>
    <n v="15.2"/>
    <x v="142"/>
    <n v="5"/>
    <n v="24.954249999999998"/>
    <n v="121.5399"/>
    <x v="88"/>
  </r>
  <r>
    <n v="197"/>
    <n v="2013"/>
    <n v="2013"/>
    <n v="22.8"/>
    <x v="143"/>
    <n v="2"/>
    <n v="24.981000000000002"/>
    <n v="121.54713"/>
    <x v="159"/>
  </r>
  <r>
    <n v="198"/>
    <n v="2013.25"/>
    <n v="2013"/>
    <n v="34.4"/>
    <x v="144"/>
    <n v="8"/>
    <n v="24.968810000000001"/>
    <n v="121.54089"/>
    <x v="160"/>
  </r>
  <r>
    <n v="199"/>
    <n v="2013.0830000000001"/>
    <n v="2013"/>
    <n v="34"/>
    <x v="145"/>
    <n v="7"/>
    <n v="24.966280000000001"/>
    <n v="121.54196"/>
    <x v="161"/>
  </r>
  <r>
    <n v="200"/>
    <n v="2013.4169999999999"/>
    <n v="2013"/>
    <n v="18.2"/>
    <x v="146"/>
    <n v="8"/>
    <n v="24.969449999999998"/>
    <n v="121.5449"/>
    <x v="162"/>
  </r>
  <r>
    <n v="201"/>
    <n v="2013.4169999999999"/>
    <n v="2013"/>
    <n v="17.399999999999999"/>
    <x v="57"/>
    <n v="0"/>
    <n v="24.963049999999999"/>
    <n v="121.54915"/>
    <x v="163"/>
  </r>
  <r>
    <n v="202"/>
    <n v="2013.4169999999999"/>
    <n v="2013"/>
    <n v="13.1"/>
    <x v="2"/>
    <n v="5"/>
    <n v="24.987459999999999"/>
    <n v="121.54391"/>
    <x v="164"/>
  </r>
  <r>
    <n v="203"/>
    <n v="2012.9169999999999"/>
    <n v="2012"/>
    <n v="38.299999999999997"/>
    <x v="147"/>
    <n v="3"/>
    <n v="24.97559"/>
    <n v="121.53713"/>
    <x v="165"/>
  </r>
  <r>
    <n v="204"/>
    <n v="2012.6669999999999"/>
    <n v="2012"/>
    <n v="15.6"/>
    <x v="36"/>
    <n v="5"/>
    <n v="24.982030000000002"/>
    <n v="121.54348"/>
    <x v="166"/>
  </r>
  <r>
    <n v="205"/>
    <n v="2013"/>
    <n v="2013"/>
    <n v="18"/>
    <x v="67"/>
    <n v="1"/>
    <n v="24.951820000000001"/>
    <n v="121.54886999999999"/>
    <x v="97"/>
  </r>
  <r>
    <n v="206"/>
    <n v="2013.0830000000001"/>
    <n v="2013"/>
    <n v="12.8"/>
    <x v="148"/>
    <n v="3"/>
    <n v="24.97289"/>
    <n v="121.51728"/>
    <x v="167"/>
  </r>
  <r>
    <n v="207"/>
    <n v="2013.25"/>
    <n v="2013"/>
    <n v="22.2"/>
    <x v="63"/>
    <n v="10"/>
    <n v="24.983429999999998"/>
    <n v="121.53762"/>
    <x v="168"/>
  </r>
  <r>
    <n v="208"/>
    <n v="2013.0830000000001"/>
    <n v="2013"/>
    <n v="38.5"/>
    <x v="149"/>
    <n v="3"/>
    <n v="24.97503"/>
    <n v="121.53691999999999"/>
    <x v="31"/>
  </r>
  <r>
    <n v="209"/>
    <n v="2012.75"/>
    <n v="2012"/>
    <n v="11.5"/>
    <x v="21"/>
    <n v="1"/>
    <n v="24.95204"/>
    <n v="121.54841999999999"/>
    <x v="169"/>
  </r>
  <r>
    <n v="210"/>
    <n v="2012.8330000000001"/>
    <n v="2012"/>
    <n v="34.799999999999997"/>
    <x v="150"/>
    <n v="8"/>
    <n v="24.973469999999999"/>
    <n v="121.54271"/>
    <x v="131"/>
  </r>
  <r>
    <n v="211"/>
    <n v="2013.5"/>
    <n v="2013"/>
    <n v="5.2"/>
    <x v="3"/>
    <n v="5"/>
    <n v="24.979369999999999"/>
    <n v="121.54245"/>
    <x v="126"/>
  </r>
  <r>
    <n v="212"/>
    <n v="2013.0830000000001"/>
    <n v="2013"/>
    <n v="0"/>
    <x v="76"/>
    <n v="1"/>
    <n v="24.974799999999998"/>
    <n v="121.53059"/>
    <x v="121"/>
  </r>
  <r>
    <n v="213"/>
    <n v="2013.3330000000001"/>
    <n v="2013"/>
    <n v="17.600000000000001"/>
    <x v="151"/>
    <n v="2"/>
    <n v="24.986719999999998"/>
    <n v="121.52091"/>
    <x v="170"/>
  </r>
  <r>
    <n v="214"/>
    <n v="2013.0830000000001"/>
    <n v="2013"/>
    <n v="6.2"/>
    <x v="10"/>
    <n v="9"/>
    <n v="24.974329999999998"/>
    <n v="121.5431"/>
    <x v="171"/>
  </r>
  <r>
    <n v="215"/>
    <n v="2013.5830000000001"/>
    <n v="2013"/>
    <n v="18.100000000000001"/>
    <x v="8"/>
    <n v="3"/>
    <n v="24.967310000000001"/>
    <n v="121.51486"/>
    <x v="172"/>
  </r>
  <r>
    <n v="216"/>
    <n v="2013.3330000000001"/>
    <n v="2013"/>
    <n v="19.2"/>
    <x v="152"/>
    <n v="8"/>
    <n v="24.972000000000001"/>
    <n v="121.54477"/>
    <x v="75"/>
  </r>
  <r>
    <n v="217"/>
    <n v="2013.25"/>
    <n v="2013"/>
    <n v="37.799999999999997"/>
    <x v="153"/>
    <n v="1"/>
    <n v="24.971530000000001"/>
    <n v="121.53559"/>
    <x v="128"/>
  </r>
  <r>
    <n v="218"/>
    <n v="2012.9169999999999"/>
    <n v="2012"/>
    <n v="28"/>
    <x v="154"/>
    <n v="6"/>
    <n v="24.978380000000001"/>
    <n v="121.54119"/>
    <x v="66"/>
  </r>
  <r>
    <n v="219"/>
    <n v="2013.4169999999999"/>
    <n v="2013"/>
    <n v="13.6"/>
    <x v="11"/>
    <n v="5"/>
    <n v="24.965150000000001"/>
    <n v="121.53737"/>
    <x v="173"/>
  </r>
  <r>
    <n v="220"/>
    <n v="2012.75"/>
    <n v="2012"/>
    <n v="29.3"/>
    <x v="155"/>
    <n v="8"/>
    <n v="24.981020000000001"/>
    <n v="121.53655000000001"/>
    <x v="174"/>
  </r>
  <r>
    <n v="221"/>
    <n v="2013.3330000000001"/>
    <n v="2013"/>
    <n v="37.200000000000003"/>
    <x v="156"/>
    <n v="9"/>
    <n v="24.977029999999999"/>
    <n v="121.54264999999999"/>
    <x v="175"/>
  </r>
  <r>
    <n v="222"/>
    <n v="2013.3330000000001"/>
    <n v="2013"/>
    <n v="9"/>
    <x v="77"/>
    <n v="0"/>
    <n v="24.985690000000002"/>
    <n v="121.52760000000001"/>
    <x v="176"/>
  </r>
  <r>
    <n v="223"/>
    <n v="2013.5830000000001"/>
    <n v="2013"/>
    <n v="30.6"/>
    <x v="157"/>
    <n v="10"/>
    <n v="24.98123"/>
    <n v="121.53743"/>
    <x v="129"/>
  </r>
  <r>
    <n v="224"/>
    <n v="2013.25"/>
    <n v="2013"/>
    <n v="9.1"/>
    <x v="77"/>
    <n v="0"/>
    <n v="24.985690000000002"/>
    <n v="121.52760000000001"/>
    <x v="18"/>
  </r>
  <r>
    <n v="225"/>
    <n v="2013.3330000000001"/>
    <n v="2013"/>
    <n v="34.5"/>
    <x v="158"/>
    <n v="6"/>
    <n v="24.97814"/>
    <n v="121.54170000000001"/>
    <x v="177"/>
  </r>
  <r>
    <n v="226"/>
    <n v="2013.25"/>
    <n v="2013"/>
    <n v="1.1000000000000001"/>
    <x v="59"/>
    <n v="6"/>
    <n v="24.965710000000001"/>
    <n v="121.54089"/>
    <x v="178"/>
  </r>
  <r>
    <n v="227"/>
    <n v="2013"/>
    <n v="2013"/>
    <n v="16.5"/>
    <x v="37"/>
    <n v="0"/>
    <n v="24.941549999999999"/>
    <n v="121.50381"/>
    <x v="179"/>
  </r>
  <r>
    <n v="228"/>
    <n v="2012.9169999999999"/>
    <n v="2012"/>
    <n v="32.4"/>
    <x v="159"/>
    <n v="8"/>
    <n v="24.980589999999999"/>
    <n v="121.53986"/>
    <x v="174"/>
  </r>
  <r>
    <n v="229"/>
    <n v="2013.4169999999999"/>
    <n v="2013"/>
    <n v="11.9"/>
    <x v="160"/>
    <n v="0"/>
    <n v="25.001149999999999"/>
    <n v="121.51776"/>
    <x v="180"/>
  </r>
  <r>
    <n v="230"/>
    <n v="2013.5830000000001"/>
    <n v="2013"/>
    <n v="31"/>
    <x v="161"/>
    <n v="0"/>
    <n v="24.948899999999998"/>
    <n v="121.53095"/>
    <x v="181"/>
  </r>
  <r>
    <n v="231"/>
    <n v="2013.5"/>
    <n v="2013"/>
    <n v="4"/>
    <x v="87"/>
    <n v="3"/>
    <n v="24.962990000000001"/>
    <n v="121.51284"/>
    <x v="182"/>
  </r>
  <r>
    <n v="232"/>
    <n v="2012.8330000000001"/>
    <n v="2012"/>
    <n v="16.2"/>
    <x v="162"/>
    <n v="0"/>
    <n v="24.942350000000001"/>
    <n v="121.50357"/>
    <x v="183"/>
  </r>
  <r>
    <n v="233"/>
    <n v="2012.9169999999999"/>
    <n v="2012"/>
    <n v="27.1"/>
    <x v="163"/>
    <n v="1"/>
    <n v="24.950320000000001"/>
    <n v="121.49587"/>
    <x v="184"/>
  </r>
  <r>
    <n v="234"/>
    <n v="2013.3330000000001"/>
    <n v="2013"/>
    <n v="39.700000000000003"/>
    <x v="164"/>
    <n v="9"/>
    <n v="24.980160000000001"/>
    <n v="121.53932"/>
    <x v="185"/>
  </r>
  <r>
    <n v="235"/>
    <n v="2013.25"/>
    <n v="2013"/>
    <n v="8"/>
    <x v="165"/>
    <n v="4"/>
    <n v="24.960070000000002"/>
    <n v="121.51361"/>
    <x v="186"/>
  </r>
  <r>
    <n v="236"/>
    <n v="2012.75"/>
    <n v="2012"/>
    <n v="12.9"/>
    <x v="166"/>
    <n v="7"/>
    <n v="24.966059999999999"/>
    <n v="121.54297"/>
    <x v="12"/>
  </r>
  <r>
    <n v="237"/>
    <n v="2013.1669999999999"/>
    <n v="2013"/>
    <n v="3.6"/>
    <x v="167"/>
    <n v="10"/>
    <n v="24.983219999999999"/>
    <n v="121.53765"/>
    <x v="187"/>
  </r>
  <r>
    <n v="238"/>
    <n v="2013.1669999999999"/>
    <n v="2013"/>
    <n v="13"/>
    <x v="168"/>
    <n v="0"/>
    <n v="24.976680000000002"/>
    <n v="121.52518000000001"/>
    <x v="188"/>
  </r>
  <r>
    <n v="239"/>
    <n v="2013.0830000000001"/>
    <n v="2013"/>
    <n v="12.8"/>
    <x v="168"/>
    <n v="0"/>
    <n v="24.976680000000002"/>
    <n v="121.52518000000001"/>
    <x v="189"/>
  </r>
  <r>
    <n v="240"/>
    <n v="2013.5"/>
    <n v="2013"/>
    <n v="18.100000000000001"/>
    <x v="169"/>
    <n v="0"/>
    <n v="24.963339999999999"/>
    <n v="121.54767"/>
    <x v="190"/>
  </r>
  <r>
    <n v="241"/>
    <n v="2013.0830000000001"/>
    <n v="2013"/>
    <n v="11"/>
    <x v="170"/>
    <n v="2"/>
    <n v="24.964120000000001"/>
    <n v="121.5167"/>
    <x v="191"/>
  </r>
  <r>
    <n v="242"/>
    <n v="2013.5"/>
    <n v="2013"/>
    <n v="13.7"/>
    <x v="166"/>
    <n v="7"/>
    <n v="24.966059999999999"/>
    <n v="121.54297"/>
    <x v="10"/>
  </r>
  <r>
    <n v="243"/>
    <n v="2012.8330000000001"/>
    <n v="2012"/>
    <n v="2"/>
    <x v="171"/>
    <n v="3"/>
    <n v="24.963570000000001"/>
    <n v="121.51329"/>
    <x v="182"/>
  </r>
  <r>
    <n v="244"/>
    <n v="2013.4169999999999"/>
    <n v="2013"/>
    <n v="32.799999999999997"/>
    <x v="172"/>
    <n v="8"/>
    <n v="24.98236"/>
    <n v="121.53923"/>
    <x v="160"/>
  </r>
  <r>
    <n v="245"/>
    <n v="2013.0830000000001"/>
    <n v="2013"/>
    <n v="4.8"/>
    <x v="108"/>
    <n v="3"/>
    <n v="24.97213"/>
    <n v="121.51627000000001"/>
    <x v="192"/>
  </r>
  <r>
    <n v="246"/>
    <n v="2013.4169999999999"/>
    <n v="2013"/>
    <n v="7.5"/>
    <x v="173"/>
    <n v="5"/>
    <n v="24.972580000000001"/>
    <n v="121.54814"/>
    <x v="66"/>
  </r>
  <r>
    <n v="247"/>
    <n v="2013.4169999999999"/>
    <n v="2013"/>
    <n v="16.399999999999999"/>
    <x v="174"/>
    <n v="6"/>
    <n v="24.964120000000001"/>
    <n v="121.54273000000001"/>
    <x v="189"/>
  </r>
  <r>
    <n v="248"/>
    <n v="2013.3330000000001"/>
    <n v="2013"/>
    <n v="21.7"/>
    <x v="175"/>
    <n v="0"/>
    <n v="24.962109999999999"/>
    <n v="121.54928"/>
    <x v="100"/>
  </r>
  <r>
    <n v="249"/>
    <n v="2013"/>
    <n v="2013"/>
    <n v="19"/>
    <x v="105"/>
    <n v="0"/>
    <n v="24.963570000000001"/>
    <n v="121.54951"/>
    <x v="193"/>
  </r>
  <r>
    <n v="250"/>
    <n v="2012.8330000000001"/>
    <n v="2012"/>
    <n v="18"/>
    <x v="176"/>
    <n v="1"/>
    <n v="24.957429999999999"/>
    <n v="121.47516"/>
    <x v="194"/>
  </r>
  <r>
    <n v="251"/>
    <n v="2013.1669999999999"/>
    <n v="2013"/>
    <n v="39.200000000000003"/>
    <x v="177"/>
    <n v="7"/>
    <n v="24.97429"/>
    <n v="121.53917"/>
    <x v="195"/>
  </r>
  <r>
    <n v="252"/>
    <n v="2012.9169999999999"/>
    <n v="2012"/>
    <n v="31.7"/>
    <x v="178"/>
    <n v="0"/>
    <n v="24.9496"/>
    <n v="121.53018"/>
    <x v="196"/>
  </r>
  <r>
    <n v="253"/>
    <n v="2012.8330000000001"/>
    <n v="2012"/>
    <n v="5.9"/>
    <x v="10"/>
    <n v="9"/>
    <n v="24.974329999999998"/>
    <n v="121.5431"/>
    <x v="197"/>
  </r>
  <r>
    <n v="254"/>
    <n v="2012.6669999999999"/>
    <n v="2012"/>
    <n v="30.4"/>
    <x v="179"/>
    <n v="2"/>
    <n v="24.964639999999999"/>
    <n v="121.51622999999999"/>
    <x v="198"/>
  </r>
  <r>
    <n v="255"/>
    <n v="2012.6669999999999"/>
    <n v="2012"/>
    <n v="1.1000000000000001"/>
    <x v="180"/>
    <n v="5"/>
    <n v="24.98254"/>
    <n v="121.54395"/>
    <x v="86"/>
  </r>
  <r>
    <n v="256"/>
    <n v="2013.4169999999999"/>
    <n v="2013"/>
    <n v="31.5"/>
    <x v="7"/>
    <n v="1"/>
    <n v="24.950949999999999"/>
    <n v="121.48457999999999"/>
    <x v="184"/>
  </r>
  <r>
    <n v="257"/>
    <n v="2012.6669999999999"/>
    <n v="2012"/>
    <n v="14.6"/>
    <x v="181"/>
    <n v="1"/>
    <n v="24.975190000000001"/>
    <n v="121.53151"/>
    <x v="74"/>
  </r>
  <r>
    <n v="258"/>
    <n v="2013.25"/>
    <n v="2013"/>
    <n v="17.3"/>
    <x v="182"/>
    <n v="1"/>
    <n v="24.975010000000001"/>
    <n v="121.5273"/>
    <x v="199"/>
  </r>
  <r>
    <n v="259"/>
    <n v="2013.4169999999999"/>
    <n v="2013"/>
    <n v="0"/>
    <x v="15"/>
    <n v="6"/>
    <n v="24.977440000000001"/>
    <n v="121.54458"/>
    <x v="200"/>
  </r>
  <r>
    <n v="260"/>
    <n v="2013.0830000000001"/>
    <n v="2013"/>
    <n v="17.7"/>
    <x v="169"/>
    <n v="0"/>
    <n v="24.963339999999999"/>
    <n v="121.54767"/>
    <x v="191"/>
  </r>
  <r>
    <n v="261"/>
    <n v="2013.25"/>
    <n v="2013"/>
    <n v="17"/>
    <x v="183"/>
    <n v="4"/>
    <n v="24.97073"/>
    <n v="121.517"/>
    <x v="116"/>
  </r>
  <r>
    <n v="262"/>
    <n v="2013.1669999999999"/>
    <n v="2013"/>
    <n v="16.2"/>
    <x v="184"/>
    <n v="3"/>
    <n v="24.958850000000002"/>
    <n v="121.51358999999999"/>
    <x v="201"/>
  </r>
  <r>
    <n v="263"/>
    <n v="2012.9169999999999"/>
    <n v="2012"/>
    <n v="15.9"/>
    <x v="36"/>
    <n v="5"/>
    <n v="24.982030000000002"/>
    <n v="121.54348"/>
    <x v="202"/>
  </r>
  <r>
    <n v="264"/>
    <n v="2013.4169999999999"/>
    <n v="2013"/>
    <n v="3.9"/>
    <x v="87"/>
    <n v="3"/>
    <n v="24.962990000000001"/>
    <n v="121.51284"/>
    <x v="203"/>
  </r>
  <r>
    <n v="265"/>
    <n v="2013.1669999999999"/>
    <n v="2013"/>
    <n v="32.6"/>
    <x v="185"/>
    <n v="7"/>
    <n v="24.96968"/>
    <n v="121.54522"/>
    <x v="189"/>
  </r>
  <r>
    <n v="266"/>
    <n v="2012.8330000000001"/>
    <n v="2012"/>
    <n v="15.7"/>
    <x v="117"/>
    <n v="4"/>
    <n v="24.978860000000001"/>
    <n v="121.53464"/>
    <x v="204"/>
  </r>
  <r>
    <n v="267"/>
    <n v="2013.25"/>
    <n v="2013"/>
    <n v="17.8"/>
    <x v="8"/>
    <n v="3"/>
    <n v="24.967310000000001"/>
    <n v="121.51486"/>
    <x v="205"/>
  </r>
  <r>
    <n v="268"/>
    <n v="2012.8330000000001"/>
    <n v="2012"/>
    <n v="34.700000000000003"/>
    <x v="102"/>
    <n v="5"/>
    <n v="24.974329999999998"/>
    <n v="121.53863"/>
    <x v="206"/>
  </r>
  <r>
    <n v="269"/>
    <n v="2013.4169999999999"/>
    <n v="2013"/>
    <n v="17.2"/>
    <x v="3"/>
    <n v="5"/>
    <n v="24.979369999999999"/>
    <n v="121.54245"/>
    <x v="125"/>
  </r>
  <r>
    <n v="270"/>
    <n v="2013"/>
    <n v="2013"/>
    <n v="17.600000000000001"/>
    <x v="169"/>
    <n v="0"/>
    <n v="24.963339999999999"/>
    <n v="121.54767"/>
    <x v="207"/>
  </r>
  <r>
    <n v="271"/>
    <n v="2013.3330000000001"/>
    <n v="2013"/>
    <n v="10.8"/>
    <x v="186"/>
    <n v="1"/>
    <n v="24.974599999999999"/>
    <n v="121.53046000000001"/>
    <x v="208"/>
  </r>
  <r>
    <n v="272"/>
    <n v="2012.9169999999999"/>
    <n v="2012"/>
    <n v="17.7"/>
    <x v="146"/>
    <n v="8"/>
    <n v="24.969449999999998"/>
    <n v="121.5449"/>
    <x v="74"/>
  </r>
  <r>
    <n v="273"/>
    <n v="2012.75"/>
    <n v="2012"/>
    <n v="13"/>
    <x v="11"/>
    <n v="5"/>
    <n v="24.965150000000001"/>
    <n v="121.53737"/>
    <x v="209"/>
  </r>
  <r>
    <n v="274"/>
    <n v="2013.4169999999999"/>
    <n v="2013"/>
    <n v="13.2"/>
    <x v="82"/>
    <n v="1"/>
    <n v="24.973710000000001"/>
    <n v="121.52983999999999"/>
    <x v="20"/>
  </r>
  <r>
    <n v="275"/>
    <n v="2013.1669999999999"/>
    <n v="2013"/>
    <n v="27.5"/>
    <x v="187"/>
    <n v="7"/>
    <n v="24.973050000000001"/>
    <n v="121.53994"/>
    <x v="85"/>
  </r>
  <r>
    <n v="276"/>
    <n v="2012.6669999999999"/>
    <n v="2012"/>
    <n v="1.5"/>
    <x v="18"/>
    <n v="7"/>
    <n v="24.96772"/>
    <n v="121.54102"/>
    <x v="210"/>
  </r>
  <r>
    <n v="277"/>
    <n v="2013"/>
    <n v="2013"/>
    <n v="19.100000000000001"/>
    <x v="142"/>
    <n v="5"/>
    <n v="24.954249999999998"/>
    <n v="121.5399"/>
    <x v="211"/>
  </r>
  <r>
    <n v="278"/>
    <n v="2013.4169999999999"/>
    <n v="2013"/>
    <n v="21.2"/>
    <x v="65"/>
    <n v="3"/>
    <n v="24.96322"/>
    <n v="121.51237"/>
    <x v="59"/>
  </r>
  <r>
    <n v="279"/>
    <n v="2012.75"/>
    <n v="2012"/>
    <n v="0"/>
    <x v="83"/>
    <n v="6"/>
    <n v="24.95618"/>
    <n v="121.53843999999999"/>
    <x v="168"/>
  </r>
  <r>
    <n v="280"/>
    <n v="2013.4169999999999"/>
    <n v="2013"/>
    <n v="2.6"/>
    <x v="188"/>
    <n v="3"/>
    <n v="24.97026"/>
    <n v="121.51642"/>
    <x v="170"/>
  </r>
  <r>
    <n v="281"/>
    <n v="2013.25"/>
    <n v="2013"/>
    <n v="2.2999999999999998"/>
    <x v="189"/>
    <n v="6"/>
    <n v="24.965810000000001"/>
    <n v="121.54086"/>
    <x v="81"/>
  </r>
  <r>
    <n v="282"/>
    <n v="2013.3330000000001"/>
    <n v="2013"/>
    <n v="4.7"/>
    <x v="114"/>
    <n v="9"/>
    <n v="24.981179999999998"/>
    <n v="121.53788"/>
    <x v="212"/>
  </r>
  <r>
    <n v="283"/>
    <n v="2012.9169999999999"/>
    <n v="2012"/>
    <n v="2"/>
    <x v="73"/>
    <n v="1"/>
    <n v="24.9512"/>
    <n v="121.54900000000001"/>
    <x v="72"/>
  </r>
  <r>
    <n v="284"/>
    <n v="2013.4169999999999"/>
    <n v="2013"/>
    <n v="33.5"/>
    <x v="190"/>
    <n v="2"/>
    <n v="24.986740000000001"/>
    <n v="121.51844"/>
    <x v="141"/>
  </r>
  <r>
    <n v="285"/>
    <n v="2012.9169999999999"/>
    <n v="2012"/>
    <n v="15"/>
    <x v="71"/>
    <n v="7"/>
    <n v="24.96735"/>
    <n v="121.54464"/>
    <x v="213"/>
  </r>
  <r>
    <n v="286"/>
    <n v="2013.1669999999999"/>
    <n v="2013"/>
    <n v="30.1"/>
    <x v="191"/>
    <n v="3"/>
    <n v="24.975090000000002"/>
    <n v="121.53644"/>
    <x v="214"/>
  </r>
  <r>
    <n v="287"/>
    <n v="2012.9169999999999"/>
    <n v="2012"/>
    <n v="5.9"/>
    <x v="10"/>
    <n v="9"/>
    <n v="24.974329999999998"/>
    <n v="121.5431"/>
    <x v="215"/>
  </r>
  <r>
    <n v="288"/>
    <n v="2013"/>
    <n v="2013"/>
    <n v="19.2"/>
    <x v="142"/>
    <n v="5"/>
    <n v="24.954249999999998"/>
    <n v="121.5399"/>
    <x v="92"/>
  </r>
  <r>
    <n v="289"/>
    <n v="2013.5830000000001"/>
    <n v="2013"/>
    <n v="16.600000000000001"/>
    <x v="192"/>
    <n v="6"/>
    <n v="24.97841"/>
    <n v="121.5428"/>
    <x v="89"/>
  </r>
  <r>
    <n v="290"/>
    <n v="2013.3330000000001"/>
    <n v="2013"/>
    <n v="13.9"/>
    <x v="36"/>
    <n v="5"/>
    <n v="24.982030000000002"/>
    <n v="121.54348"/>
    <x v="216"/>
  </r>
  <r>
    <n v="291"/>
    <n v="2013.0830000000001"/>
    <n v="2013"/>
    <n v="37.700000000000003"/>
    <x v="193"/>
    <n v="0"/>
    <n v="24.972169999999998"/>
    <n v="121.53471"/>
    <x v="217"/>
  </r>
  <r>
    <n v="292"/>
    <n v="2012.8330000000001"/>
    <n v="2012"/>
    <n v="3.4"/>
    <x v="52"/>
    <n v="7"/>
    <n v="24.957439999999998"/>
    <n v="121.53711"/>
    <x v="69"/>
  </r>
  <r>
    <n v="293"/>
    <n v="2013.0830000000001"/>
    <n v="2013"/>
    <n v="17.5"/>
    <x v="194"/>
    <n v="5"/>
    <n v="24.95674"/>
    <n v="121.53400000000001"/>
    <x v="218"/>
  </r>
  <r>
    <n v="294"/>
    <n v="2012.6669999999999"/>
    <n v="2012"/>
    <n v="12.6"/>
    <x v="71"/>
    <n v="7"/>
    <n v="24.96735"/>
    <n v="121.54464"/>
    <x v="122"/>
  </r>
  <r>
    <n v="295"/>
    <n v="2013.5"/>
    <n v="2013"/>
    <n v="26.4"/>
    <x v="195"/>
    <n v="6"/>
    <n v="24.979600000000001"/>
    <n v="121.5414"/>
    <x v="204"/>
  </r>
  <r>
    <n v="296"/>
    <n v="2013.1669999999999"/>
    <n v="2013"/>
    <n v="18.2"/>
    <x v="196"/>
    <n v="3"/>
    <n v="24.962990000000001"/>
    <n v="121.51251999999999"/>
    <x v="83"/>
  </r>
  <r>
    <n v="297"/>
    <n v="2012.75"/>
    <n v="2012"/>
    <n v="12.5"/>
    <x v="129"/>
    <n v="4"/>
    <n v="24.991759999999999"/>
    <n v="121.53456"/>
    <x v="41"/>
  </r>
  <r>
    <n v="298"/>
    <n v="2012.8330000000001"/>
    <n v="2012"/>
    <n v="34.9"/>
    <x v="197"/>
    <n v="4"/>
    <n v="24.970030000000001"/>
    <n v="121.5458"/>
    <x v="219"/>
  </r>
  <r>
    <n v="299"/>
    <n v="2013.3330000000001"/>
    <n v="2013"/>
    <n v="16.7"/>
    <x v="37"/>
    <n v="0"/>
    <n v="24.941549999999999"/>
    <n v="121.50381"/>
    <x v="220"/>
  </r>
  <r>
    <n v="300"/>
    <n v="2013.1669999999999"/>
    <n v="2013"/>
    <n v="33.200000000000003"/>
    <x v="198"/>
    <n v="10"/>
    <n v="24.981780000000001"/>
    <n v="121.54058999999999"/>
    <x v="166"/>
  </r>
  <r>
    <n v="301"/>
    <n v="2013.0830000000001"/>
    <n v="2013"/>
    <n v="2.5"/>
    <x v="199"/>
    <n v="4"/>
    <n v="24.96696"/>
    <n v="121.53992"/>
    <x v="221"/>
  </r>
  <r>
    <n v="302"/>
    <n v="2012.75"/>
    <n v="2012"/>
    <n v="38"/>
    <x v="200"/>
    <n v="0"/>
    <n v="24.972290000000001"/>
    <n v="121.53445000000001"/>
    <x v="222"/>
  </r>
  <r>
    <n v="303"/>
    <n v="2013.5"/>
    <n v="2013"/>
    <n v="16.5"/>
    <x v="184"/>
    <n v="3"/>
    <n v="24.958850000000002"/>
    <n v="121.51358999999999"/>
    <x v="223"/>
  </r>
  <r>
    <n v="304"/>
    <n v="2013.5"/>
    <n v="2013"/>
    <n v="38.299999999999997"/>
    <x v="201"/>
    <n v="0"/>
    <n v="24.971609999999998"/>
    <n v="121.53422999999999"/>
    <x v="224"/>
  </r>
  <r>
    <n v="305"/>
    <n v="2013.4169999999999"/>
    <n v="2013"/>
    <n v="20"/>
    <x v="202"/>
    <n v="3"/>
    <n v="24.96622"/>
    <n v="121.51667999999999"/>
    <x v="225"/>
  </r>
  <r>
    <n v="306"/>
    <n v="2013.0830000000001"/>
    <n v="2013"/>
    <n v="16.2"/>
    <x v="36"/>
    <n v="5"/>
    <n v="24.982030000000002"/>
    <n v="121.54348"/>
    <x v="60"/>
  </r>
  <r>
    <n v="307"/>
    <n v="2013.5"/>
    <n v="2013"/>
    <n v="14.4"/>
    <x v="203"/>
    <n v="1"/>
    <n v="24.973690000000001"/>
    <n v="121.52979000000001"/>
    <x v="226"/>
  </r>
  <r>
    <n v="308"/>
    <n v="2012.8330000000001"/>
    <n v="2012"/>
    <n v="10.3"/>
    <x v="204"/>
    <n v="0"/>
    <n v="24.954599999999999"/>
    <n v="121.56627"/>
    <x v="227"/>
  </r>
  <r>
    <n v="309"/>
    <n v="2013.4169999999999"/>
    <n v="2013"/>
    <n v="16.399999999999999"/>
    <x v="36"/>
    <n v="5"/>
    <n v="24.982030000000002"/>
    <n v="121.54348"/>
    <x v="202"/>
  </r>
  <r>
    <n v="310"/>
    <n v="2013.25"/>
    <n v="2013"/>
    <n v="30.3"/>
    <x v="116"/>
    <n v="0"/>
    <n v="24.948830000000001"/>
    <n v="121.52954"/>
    <x v="228"/>
  </r>
  <r>
    <n v="311"/>
    <n v="2013.5830000000001"/>
    <n v="2013"/>
    <n v="16.399999999999999"/>
    <x v="205"/>
    <n v="2"/>
    <n v="24.953939999999999"/>
    <n v="121.55174"/>
    <x v="227"/>
  </r>
  <r>
    <n v="312"/>
    <n v="2013.1669999999999"/>
    <n v="2013"/>
    <n v="21.3"/>
    <x v="206"/>
    <n v="4"/>
    <n v="24.974250000000001"/>
    <n v="121.53814"/>
    <x v="1"/>
  </r>
  <r>
    <n v="313"/>
    <n v="2013.5830000000001"/>
    <n v="2013"/>
    <n v="35.4"/>
    <x v="207"/>
    <n v="9"/>
    <n v="24.97071"/>
    <n v="121.54069"/>
    <x v="229"/>
  </r>
  <r>
    <n v="314"/>
    <n v="2013.3330000000001"/>
    <n v="2013"/>
    <n v="8.3000000000000007"/>
    <x v="60"/>
    <n v="5"/>
    <n v="24.966740000000001"/>
    <n v="121.54067000000001"/>
    <x v="230"/>
  </r>
  <r>
    <n v="315"/>
    <n v="2013.25"/>
    <n v="2013"/>
    <n v="3.7"/>
    <x v="35"/>
    <n v="6"/>
    <n v="24.972010000000001"/>
    <n v="121.54722"/>
    <x v="231"/>
  </r>
  <r>
    <n v="316"/>
    <n v="2013.0830000000001"/>
    <n v="2013"/>
    <n v="15.6"/>
    <x v="208"/>
    <n v="2"/>
    <n v="24.9832"/>
    <n v="121.51812"/>
    <x v="34"/>
  </r>
  <r>
    <n v="317"/>
    <n v="2013.25"/>
    <n v="2013"/>
    <n v="13.3"/>
    <x v="166"/>
    <n v="7"/>
    <n v="24.966059999999999"/>
    <n v="121.54297"/>
    <x v="44"/>
  </r>
  <r>
    <n v="318"/>
    <n v="2012.75"/>
    <n v="2012"/>
    <n v="15.6"/>
    <x v="209"/>
    <n v="2"/>
    <n v="24.97795"/>
    <n v="121.53451"/>
    <x v="115"/>
  </r>
  <r>
    <n v="319"/>
    <n v="2013.3330000000001"/>
    <n v="2013"/>
    <n v="7.1"/>
    <x v="63"/>
    <n v="10"/>
    <n v="24.983429999999998"/>
    <n v="121.53762"/>
    <x v="232"/>
  </r>
  <r>
    <n v="320"/>
    <n v="2013.25"/>
    <n v="2013"/>
    <n v="34.6"/>
    <x v="210"/>
    <n v="5"/>
    <n v="24.95562"/>
    <n v="121.53872"/>
    <x v="233"/>
  </r>
  <r>
    <n v="321"/>
    <n v="2012.75"/>
    <n v="2012"/>
    <n v="13.5"/>
    <x v="94"/>
    <n v="0"/>
    <n v="24.938849999999999"/>
    <n v="121.50382999999999"/>
    <x v="234"/>
  </r>
  <r>
    <n v="322"/>
    <n v="2012.9169999999999"/>
    <n v="2012"/>
    <n v="16.899999999999999"/>
    <x v="81"/>
    <n v="4"/>
    <n v="24.988720000000001"/>
    <n v="121.53411"/>
    <x v="235"/>
  </r>
  <r>
    <n v="323"/>
    <n v="2013"/>
    <n v="2013"/>
    <n v="12.9"/>
    <x v="211"/>
    <n v="1"/>
    <n v="24.973880000000001"/>
    <n v="121.52981"/>
    <x v="236"/>
  </r>
  <r>
    <n v="324"/>
    <n v="2013.4169999999999"/>
    <n v="2013"/>
    <n v="28.6"/>
    <x v="212"/>
    <n v="6"/>
    <n v="24.976310000000002"/>
    <n v="121.54436"/>
    <x v="122"/>
  </r>
  <r>
    <n v="325"/>
    <n v="2012.6669999999999"/>
    <n v="2012"/>
    <n v="12.4"/>
    <x v="170"/>
    <n v="2"/>
    <n v="24.964120000000001"/>
    <n v="121.5167"/>
    <x v="108"/>
  </r>
  <r>
    <n v="326"/>
    <n v="2013.0830000000001"/>
    <n v="2013"/>
    <n v="36.6"/>
    <x v="42"/>
    <n v="8"/>
    <n v="24.97015"/>
    <n v="121.54494"/>
    <x v="204"/>
  </r>
  <r>
    <n v="327"/>
    <n v="2013.5"/>
    <n v="2013"/>
    <n v="4.0999999999999996"/>
    <x v="52"/>
    <n v="7"/>
    <n v="24.957439999999998"/>
    <n v="121.53711"/>
    <x v="237"/>
  </r>
  <r>
    <n v="328"/>
    <n v="2013.4169999999999"/>
    <n v="2013"/>
    <n v="3.5"/>
    <x v="213"/>
    <n v="3"/>
    <n v="24.975380000000001"/>
    <n v="121.54971"/>
    <x v="148"/>
  </r>
  <r>
    <n v="329"/>
    <n v="2012.8330000000001"/>
    <n v="2012"/>
    <n v="15.9"/>
    <x v="214"/>
    <n v="3"/>
    <n v="24.970030000000001"/>
    <n v="121.51696"/>
    <x v="152"/>
  </r>
  <r>
    <n v="330"/>
    <n v="2013"/>
    <n v="2013"/>
    <n v="13.6"/>
    <x v="94"/>
    <n v="0"/>
    <n v="24.938849999999999"/>
    <n v="121.50382999999999"/>
    <x v="147"/>
  </r>
  <r>
    <n v="331"/>
    <n v="2013.0830000000001"/>
    <n v="2013"/>
    <n v="32"/>
    <x v="215"/>
    <n v="0"/>
    <n v="24.949349999999999"/>
    <n v="121.53046000000001"/>
    <x v="179"/>
  </r>
  <r>
    <n v="332"/>
    <n v="2013.3330000000001"/>
    <n v="2013"/>
    <n v="25.6"/>
    <x v="28"/>
    <n v="0"/>
    <n v="24.948260000000001"/>
    <n v="121.49587"/>
    <x v="132"/>
  </r>
  <r>
    <n v="333"/>
    <n v="2013.1669999999999"/>
    <n v="2013"/>
    <n v="39.799999999999997"/>
    <x v="216"/>
    <n v="2"/>
    <n v="24.975770000000001"/>
    <n v="121.53475"/>
    <x v="135"/>
  </r>
  <r>
    <n v="334"/>
    <n v="2012.75"/>
    <n v="2012"/>
    <n v="7.8"/>
    <x v="60"/>
    <n v="5"/>
    <n v="24.966740000000001"/>
    <n v="121.54067000000001"/>
    <x v="224"/>
  </r>
  <r>
    <n v="335"/>
    <n v="2012.9169999999999"/>
    <n v="2012"/>
    <n v="30"/>
    <x v="217"/>
    <n v="5"/>
    <n v="24.99006"/>
    <n v="121.5346"/>
    <x v="238"/>
  </r>
  <r>
    <n v="336"/>
    <n v="2013.5830000000001"/>
    <n v="2013"/>
    <n v="27.3"/>
    <x v="218"/>
    <n v="6"/>
    <n v="24.964310000000001"/>
    <n v="121.54062999999999"/>
    <x v="146"/>
  </r>
  <r>
    <n v="337"/>
    <n v="2012.8330000000001"/>
    <n v="2012"/>
    <n v="5.0999999999999996"/>
    <x v="219"/>
    <n v="2"/>
    <n v="24.984069999999999"/>
    <n v="121.51748000000001"/>
    <x v="133"/>
  </r>
  <r>
    <n v="338"/>
    <n v="2012.8330000000001"/>
    <n v="2012"/>
    <n v="31.3"/>
    <x v="220"/>
    <n v="5"/>
    <n v="24.968710000000002"/>
    <n v="121.54651"/>
    <x v="239"/>
  </r>
  <r>
    <n v="339"/>
    <n v="2012.9169999999999"/>
    <n v="2012"/>
    <n v="31.5"/>
    <x v="221"/>
    <n v="9"/>
    <n v="24.968669999999999"/>
    <n v="121.54331000000001"/>
    <x v="67"/>
  </r>
  <r>
    <n v="340"/>
    <n v="2013.3330000000001"/>
    <n v="2013"/>
    <n v="1.7"/>
    <x v="180"/>
    <n v="5"/>
    <n v="24.98254"/>
    <n v="121.54395"/>
    <x v="240"/>
  </r>
  <r>
    <n v="341"/>
    <n v="2013.3330000000001"/>
    <n v="2013"/>
    <n v="33.6"/>
    <x v="222"/>
    <n v="0"/>
    <n v="24.972809999999999"/>
    <n v="121.53265"/>
    <x v="241"/>
  </r>
  <r>
    <n v="342"/>
    <n v="2013"/>
    <n v="2013"/>
    <n v="13"/>
    <x v="138"/>
    <n v="2"/>
    <n v="24.973710000000001"/>
    <n v="121.54951"/>
    <x v="217"/>
  </r>
  <r>
    <n v="343"/>
    <n v="2012.6669999999999"/>
    <n v="2012"/>
    <n v="5.7"/>
    <x v="10"/>
    <n v="9"/>
    <n v="24.974329999999998"/>
    <n v="121.5431"/>
    <x v="54"/>
  </r>
  <r>
    <n v="344"/>
    <n v="2013"/>
    <n v="2013"/>
    <n v="33.5"/>
    <x v="223"/>
    <n v="8"/>
    <n v="24.982230000000001"/>
    <n v="121.53597000000001"/>
    <x v="180"/>
  </r>
  <r>
    <n v="345"/>
    <n v="2013.5"/>
    <n v="2013"/>
    <n v="34.6"/>
    <x v="224"/>
    <n v="0"/>
    <n v="24.998000000000001"/>
    <n v="121.5155"/>
    <x v="242"/>
  </r>
  <r>
    <n v="346"/>
    <n v="2012.6669999999999"/>
    <n v="2012"/>
    <n v="0"/>
    <x v="97"/>
    <n v="0"/>
    <n v="24.9711"/>
    <n v="121.5317"/>
    <x v="0"/>
  </r>
  <r>
    <n v="347"/>
    <n v="2013.4169999999999"/>
    <n v="2013"/>
    <n v="13.2"/>
    <x v="170"/>
    <n v="2"/>
    <n v="24.964120000000001"/>
    <n v="121.5167"/>
    <x v="243"/>
  </r>
  <r>
    <n v="348"/>
    <n v="2013.5830000000001"/>
    <n v="2013"/>
    <n v="17.399999999999999"/>
    <x v="225"/>
    <n v="1"/>
    <n v="24.957190000000001"/>
    <n v="121.47353"/>
    <x v="244"/>
  </r>
  <r>
    <n v="349"/>
    <n v="2012.8330000000001"/>
    <n v="2012"/>
    <n v="4.5999999999999996"/>
    <x v="55"/>
    <n v="6"/>
    <n v="24.975850000000001"/>
    <n v="121.54516"/>
    <x v="245"/>
  </r>
  <r>
    <n v="350"/>
    <n v="2012.75"/>
    <n v="2012"/>
    <n v="7.8"/>
    <x v="60"/>
    <n v="5"/>
    <n v="24.966740000000001"/>
    <n v="121.54067000000001"/>
    <x v="28"/>
  </r>
  <r>
    <n v="351"/>
    <n v="2013"/>
    <n v="2013"/>
    <n v="13.2"/>
    <x v="11"/>
    <n v="5"/>
    <n v="24.965150000000001"/>
    <n v="121.53737"/>
    <x v="18"/>
  </r>
  <r>
    <n v="352"/>
    <n v="2012.8330000000001"/>
    <n v="2012"/>
    <n v="4"/>
    <x v="226"/>
    <n v="3"/>
    <n v="24.963239999999999"/>
    <n v="121.51241"/>
    <x v="246"/>
  </r>
  <r>
    <n v="353"/>
    <n v="2012.8330000000001"/>
    <n v="2012"/>
    <n v="18.399999999999999"/>
    <x v="227"/>
    <n v="3"/>
    <n v="24.96143"/>
    <n v="121.50827"/>
    <x v="154"/>
  </r>
  <r>
    <n v="354"/>
    <n v="2013.5"/>
    <n v="2013"/>
    <n v="4.0999999999999996"/>
    <x v="87"/>
    <n v="3"/>
    <n v="24.962990000000001"/>
    <n v="121.51284"/>
    <x v="108"/>
  </r>
  <r>
    <n v="355"/>
    <n v="2013.4169999999999"/>
    <n v="2013"/>
    <n v="12.2"/>
    <x v="21"/>
    <n v="1"/>
    <n v="24.95204"/>
    <n v="121.54841999999999"/>
    <x v="247"/>
  </r>
  <r>
    <n v="356"/>
    <n v="2013.25"/>
    <n v="2013"/>
    <n v="3.8"/>
    <x v="24"/>
    <n v="5"/>
    <n v="24.98085"/>
    <n v="121.54391"/>
    <x v="114"/>
  </r>
  <r>
    <n v="357"/>
    <n v="2012.8330000000001"/>
    <n v="2012"/>
    <n v="10.3"/>
    <x v="228"/>
    <n v="1"/>
    <n v="24.974170000000001"/>
    <n v="121.52999"/>
    <x v="248"/>
  </r>
  <r>
    <n v="358"/>
    <n v="2013.4169999999999"/>
    <n v="2013"/>
    <n v="0"/>
    <x v="72"/>
    <n v="9"/>
    <n v="24.968530000000001"/>
    <n v="121.54413"/>
    <x v="249"/>
  </r>
  <r>
    <n v="359"/>
    <n v="2013.1669999999999"/>
    <n v="2013"/>
    <n v="1.1000000000000001"/>
    <x v="59"/>
    <n v="6"/>
    <n v="24.965710000000001"/>
    <n v="121.54089"/>
    <x v="127"/>
  </r>
  <r>
    <n v="360"/>
    <n v="2013.5"/>
    <n v="2013"/>
    <n v="5.6"/>
    <x v="229"/>
    <n v="0"/>
    <n v="24.95505"/>
    <n v="121.55964"/>
    <x v="227"/>
  </r>
  <r>
    <n v="361"/>
    <n v="2012.6669999999999"/>
    <n v="2012"/>
    <n v="32.9"/>
    <x v="230"/>
    <n v="10"/>
    <n v="24.983000000000001"/>
    <n v="121.54022000000001"/>
    <x v="96"/>
  </r>
  <r>
    <n v="362"/>
    <n v="2013.0830000000001"/>
    <n v="2013"/>
    <n v="41.4"/>
    <x v="231"/>
    <n v="8"/>
    <n v="24.97345"/>
    <n v="121.54093"/>
    <x v="200"/>
  </r>
  <r>
    <n v="363"/>
    <n v="2013.4169999999999"/>
    <n v="2013"/>
    <n v="17.100000000000001"/>
    <x v="232"/>
    <n v="4"/>
    <n v="24.988720000000001"/>
    <n v="121.53408"/>
    <x v="250"/>
  </r>
  <r>
    <n v="364"/>
    <n v="2013.5"/>
    <n v="2013"/>
    <n v="32.299999999999997"/>
    <x v="233"/>
    <n v="10"/>
    <n v="24.981819999999999"/>
    <n v="121.54086"/>
    <x v="80"/>
  </r>
  <r>
    <n v="365"/>
    <n v="2013.4169999999999"/>
    <n v="2013"/>
    <n v="35.299999999999997"/>
    <x v="234"/>
    <n v="7"/>
    <n v="24.979130000000001"/>
    <n v="121.53666"/>
    <x v="236"/>
  </r>
  <r>
    <n v="366"/>
    <n v="2012.9169999999999"/>
    <n v="2012"/>
    <n v="17.3"/>
    <x v="235"/>
    <n v="4"/>
    <n v="24.961819999999999"/>
    <n v="121.51222"/>
    <x v="70"/>
  </r>
  <r>
    <n v="367"/>
    <n v="2012.75"/>
    <n v="2012"/>
    <n v="14.2"/>
    <x v="236"/>
    <n v="1"/>
    <n v="24.951530000000002"/>
    <n v="121.55253999999999"/>
    <x v="251"/>
  </r>
  <r>
    <n v="368"/>
    <n v="2012.8330000000001"/>
    <n v="2012"/>
    <n v="15"/>
    <x v="237"/>
    <n v="2"/>
    <n v="24.964639999999999"/>
    <n v="121.51531"/>
    <x v="172"/>
  </r>
  <r>
    <n v="369"/>
    <n v="2013.4169999999999"/>
    <n v="2013"/>
    <n v="18.2"/>
    <x v="16"/>
    <n v="1"/>
    <n v="24.975439999999999"/>
    <n v="121.53119"/>
    <x v="4"/>
  </r>
  <r>
    <n v="370"/>
    <n v="2012.6669999999999"/>
    <n v="2012"/>
    <n v="20.2"/>
    <x v="65"/>
    <n v="3"/>
    <n v="24.96322"/>
    <n v="121.51237"/>
    <x v="238"/>
  </r>
  <r>
    <n v="371"/>
    <n v="2012.75"/>
    <n v="2012"/>
    <n v="15.9"/>
    <x v="36"/>
    <n v="5"/>
    <n v="24.982030000000002"/>
    <n v="121.54348"/>
    <x v="252"/>
  </r>
  <r>
    <n v="372"/>
    <n v="2013.5"/>
    <n v="2013"/>
    <n v="4.0999999999999996"/>
    <x v="238"/>
    <n v="5"/>
    <n v="24.955909999999999"/>
    <n v="121.53955999999999"/>
    <x v="51"/>
  </r>
  <r>
    <n v="373"/>
    <n v="2013"/>
    <n v="2013"/>
    <n v="33.9"/>
    <x v="145"/>
    <n v="7"/>
    <n v="24.966280000000001"/>
    <n v="121.54196"/>
    <x v="253"/>
  </r>
  <r>
    <n v="374"/>
    <n v="2013.0830000000001"/>
    <n v="2013"/>
    <n v="0"/>
    <x v="76"/>
    <n v="1"/>
    <n v="24.974799999999998"/>
    <n v="121.53059"/>
    <x v="126"/>
  </r>
  <r>
    <n v="375"/>
    <n v="2013.25"/>
    <n v="2013"/>
    <n v="5.4"/>
    <x v="3"/>
    <n v="5"/>
    <n v="24.979369999999999"/>
    <n v="121.54245"/>
    <x v="254"/>
  </r>
  <r>
    <n v="376"/>
    <n v="2013.25"/>
    <n v="2013"/>
    <n v="21.7"/>
    <x v="239"/>
    <n v="0"/>
    <n v="24.961649999999999"/>
    <n v="121.55011"/>
    <x v="13"/>
  </r>
  <r>
    <n v="377"/>
    <n v="2013.4169999999999"/>
    <n v="2013"/>
    <n v="14.7"/>
    <x v="240"/>
    <n v="2"/>
    <n v="24.964469999999999"/>
    <n v="121.51649"/>
    <x v="94"/>
  </r>
  <r>
    <n v="378"/>
    <n v="2013.3330000000001"/>
    <n v="2013"/>
    <n v="3.9"/>
    <x v="118"/>
    <n v="8"/>
    <n v="24.958359999999999"/>
    <n v="121.53756"/>
    <x v="63"/>
  </r>
  <r>
    <n v="379"/>
    <n v="2013.3330000000001"/>
    <n v="2013"/>
    <n v="37.299999999999997"/>
    <x v="241"/>
    <n v="8"/>
    <n v="24.970770000000002"/>
    <n v="121.54634"/>
    <x v="17"/>
  </r>
  <r>
    <n v="380"/>
    <n v="2013.3330000000001"/>
    <n v="2013"/>
    <n v="0"/>
    <x v="15"/>
    <n v="6"/>
    <n v="24.977440000000001"/>
    <n v="121.54458"/>
    <x v="255"/>
  </r>
  <r>
    <n v="381"/>
    <n v="2013.3330000000001"/>
    <n v="2013"/>
    <n v="14.1"/>
    <x v="36"/>
    <n v="5"/>
    <n v="24.982030000000002"/>
    <n v="121.54348"/>
    <x v="102"/>
  </r>
  <r>
    <n v="382"/>
    <n v="2013.4169999999999"/>
    <n v="2013"/>
    <n v="8"/>
    <x v="242"/>
    <n v="9"/>
    <n v="24.982980000000001"/>
    <n v="121.53981"/>
    <x v="2"/>
  </r>
  <r>
    <n v="383"/>
    <n v="2013"/>
    <n v="2013"/>
    <n v="16.3"/>
    <x v="243"/>
    <n v="0"/>
    <n v="24.93207"/>
    <n v="121.51597"/>
    <x v="20"/>
  </r>
  <r>
    <n v="384"/>
    <n v="2012.6669999999999"/>
    <n v="2012"/>
    <n v="29.1"/>
    <x v="244"/>
    <n v="4"/>
    <n v="24.978449999999999"/>
    <n v="121.53888999999999"/>
    <x v="6"/>
  </r>
  <r>
    <n v="385"/>
    <n v="2012.75"/>
    <n v="2012"/>
    <n v="16.100000000000001"/>
    <x v="38"/>
    <n v="0"/>
    <n v="24.942969999999999"/>
    <n v="121.50342000000001"/>
    <x v="256"/>
  </r>
  <r>
    <n v="386"/>
    <n v="2013"/>
    <n v="2013"/>
    <n v="18.3"/>
    <x v="245"/>
    <n v="10"/>
    <n v="24.983000000000001"/>
    <n v="121.54026"/>
    <x v="180"/>
  </r>
  <r>
    <n v="387"/>
    <n v="2012.8330000000001"/>
    <n v="2012"/>
    <n v="0"/>
    <x v="97"/>
    <n v="0"/>
    <n v="24.9711"/>
    <n v="121.5317"/>
    <x v="214"/>
  </r>
  <r>
    <n v="388"/>
    <n v="2013.25"/>
    <n v="2013"/>
    <n v="16.2"/>
    <x v="246"/>
    <n v="3"/>
    <n v="24.960419999999999"/>
    <n v="121.51461999999999"/>
    <x v="72"/>
  </r>
  <r>
    <n v="389"/>
    <n v="2013.5"/>
    <n v="2013"/>
    <n v="10.4"/>
    <x v="247"/>
    <n v="4"/>
    <n v="24.959569999999999"/>
    <n v="121.51353"/>
    <x v="34"/>
  </r>
  <r>
    <n v="390"/>
    <n v="2013.25"/>
    <n v="2013"/>
    <n v="40.9"/>
    <x v="248"/>
    <n v="8"/>
    <n v="24.967559999999999"/>
    <n v="121.5423"/>
    <x v="257"/>
  </r>
  <r>
    <n v="391"/>
    <n v="2013.5"/>
    <n v="2013"/>
    <n v="32.799999999999997"/>
    <x v="249"/>
    <n v="9"/>
    <n v="24.971509999999999"/>
    <n v="121.54349999999999"/>
    <x v="258"/>
  </r>
  <r>
    <n v="392"/>
    <n v="2013.5830000000001"/>
    <n v="2013"/>
    <n v="6.2"/>
    <x v="250"/>
    <n v="1"/>
    <n v="24.951550000000001"/>
    <n v="121.55387"/>
    <x v="108"/>
  </r>
  <r>
    <n v="393"/>
    <n v="2013.0830000000001"/>
    <n v="2013"/>
    <n v="42.7"/>
    <x v="251"/>
    <n v="6"/>
    <n v="24.97927"/>
    <n v="121.53874"/>
    <x v="259"/>
  </r>
  <r>
    <n v="394"/>
    <n v="2013"/>
    <n v="2013"/>
    <n v="16.899999999999999"/>
    <x v="232"/>
    <n v="4"/>
    <n v="24.988720000000001"/>
    <n v="121.53408"/>
    <x v="6"/>
  </r>
  <r>
    <n v="395"/>
    <n v="2013.5"/>
    <n v="2013"/>
    <n v="32.6"/>
    <x v="252"/>
    <n v="1"/>
    <n v="24.955439999999999"/>
    <n v="121.49630000000001"/>
    <x v="227"/>
  </r>
  <r>
    <n v="396"/>
    <n v="2012.9169999999999"/>
    <n v="2012"/>
    <n v="21.2"/>
    <x v="47"/>
    <n v="4"/>
    <n v="24.974"/>
    <n v="121.53842"/>
    <x v="122"/>
  </r>
  <r>
    <n v="397"/>
    <n v="2012.6669999999999"/>
    <n v="2012"/>
    <n v="37.1"/>
    <x v="253"/>
    <n v="1"/>
    <n v="24.971979999999999"/>
    <n v="121.55063"/>
    <x v="260"/>
  </r>
  <r>
    <n v="398"/>
    <n v="2013.4169999999999"/>
    <n v="2013"/>
    <n v="13.1"/>
    <x v="13"/>
    <n v="4"/>
    <n v="24.99156"/>
    <n v="121.53406"/>
    <x v="261"/>
  </r>
  <r>
    <n v="399"/>
    <n v="2013.4169999999999"/>
    <n v="2013"/>
    <n v="14.7"/>
    <x v="240"/>
    <n v="2"/>
    <n v="24.964469999999999"/>
    <n v="121.51649"/>
    <x v="207"/>
  </r>
  <r>
    <n v="400"/>
    <n v="2012.9169999999999"/>
    <n v="2012"/>
    <n v="12.7"/>
    <x v="82"/>
    <n v="1"/>
    <n v="24.973710000000001"/>
    <n v="121.52983999999999"/>
    <x v="262"/>
  </r>
  <r>
    <n v="401"/>
    <n v="2013.25"/>
    <n v="2013"/>
    <n v="26.8"/>
    <x v="102"/>
    <n v="5"/>
    <n v="24.974329999999998"/>
    <n v="121.53863"/>
    <x v="263"/>
  </r>
  <r>
    <n v="402"/>
    <n v="2013.0830000000001"/>
    <n v="2013"/>
    <n v="7.6"/>
    <x v="4"/>
    <n v="3"/>
    <n v="24.963049999999999"/>
    <n v="121.51254"/>
    <x v="59"/>
  </r>
  <r>
    <n v="403"/>
    <n v="2012.8330000000001"/>
    <n v="2012"/>
    <n v="12.7"/>
    <x v="211"/>
    <n v="1"/>
    <n v="24.973880000000001"/>
    <n v="121.52981"/>
    <x v="219"/>
  </r>
  <r>
    <n v="404"/>
    <n v="2012.6669999999999"/>
    <n v="2012"/>
    <n v="30.9"/>
    <x v="254"/>
    <n v="9"/>
    <n v="24.983529999999998"/>
    <n v="121.53966"/>
    <x v="128"/>
  </r>
  <r>
    <n v="405"/>
    <n v="2013.3330000000001"/>
    <n v="2013"/>
    <n v="16.399999999999999"/>
    <x v="36"/>
    <n v="5"/>
    <n v="24.982030000000002"/>
    <n v="121.54348"/>
    <x v="242"/>
  </r>
  <r>
    <n v="406"/>
    <n v="2012.6669999999999"/>
    <n v="2012"/>
    <n v="23"/>
    <x v="255"/>
    <n v="6"/>
    <n v="24.956630000000001"/>
    <n v="121.53765"/>
    <x v="264"/>
  </r>
  <r>
    <n v="407"/>
    <n v="2013.1669999999999"/>
    <n v="2013"/>
    <n v="1.9"/>
    <x v="256"/>
    <n v="7"/>
    <n v="24.972930000000002"/>
    <n v="121.54026"/>
    <x v="209"/>
  </r>
  <r>
    <n v="408"/>
    <n v="2013"/>
    <n v="2013"/>
    <n v="5.2"/>
    <x v="229"/>
    <n v="0"/>
    <n v="24.95505"/>
    <n v="121.55964"/>
    <x v="193"/>
  </r>
  <r>
    <n v="409"/>
    <n v="2013.4169999999999"/>
    <n v="2013"/>
    <n v="18.5"/>
    <x v="257"/>
    <n v="3"/>
    <n v="24.9633"/>
    <n v="121.51242999999999"/>
    <x v="265"/>
  </r>
  <r>
    <n v="410"/>
    <n v="2013"/>
    <n v="2013"/>
    <n v="13.7"/>
    <x v="37"/>
    <n v="0"/>
    <n v="24.941549999999999"/>
    <n v="121.50381"/>
    <x v="266"/>
  </r>
  <r>
    <n v="411"/>
    <n v="2012.6669999999999"/>
    <n v="2012"/>
    <n v="5.6"/>
    <x v="10"/>
    <n v="9"/>
    <n v="24.974329999999998"/>
    <n v="121.5431"/>
    <x v="267"/>
  </r>
  <r>
    <n v="412"/>
    <n v="2013.25"/>
    <n v="2013"/>
    <n v="18.8"/>
    <x v="258"/>
    <n v="7"/>
    <n v="24.979230000000001"/>
    <n v="121.53986"/>
    <x v="189"/>
  </r>
  <r>
    <n v="413"/>
    <n v="2013"/>
    <n v="2013"/>
    <n v="8.1"/>
    <x v="60"/>
    <n v="5"/>
    <n v="24.966740000000001"/>
    <n v="121.54067000000001"/>
    <x v="268"/>
  </r>
  <r>
    <n v="414"/>
    <n v="2013.5"/>
    <n v="2013"/>
    <n v="6.5"/>
    <x v="10"/>
    <n v="9"/>
    <n v="24.974329999999998"/>
    <n v="121.5431"/>
    <x v="269"/>
  </r>
  <r>
    <m/>
    <m/>
    <m/>
    <m/>
    <x v="259"/>
    <m/>
    <m/>
    <m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71">
        <item x="101"/>
        <item x="244"/>
        <item x="136"/>
        <item x="104"/>
        <item x="179"/>
        <item x="256"/>
        <item x="105"/>
        <item x="47"/>
        <item x="46"/>
        <item x="52"/>
        <item x="196"/>
        <item x="142"/>
        <item x="183"/>
        <item x="194"/>
        <item x="266"/>
        <item x="150"/>
        <item x="132"/>
        <item x="38"/>
        <item x="84"/>
        <item x="220"/>
        <item x="184"/>
        <item x="76"/>
        <item x="39"/>
        <item x="79"/>
        <item x="234"/>
        <item x="8"/>
        <item x="181"/>
        <item x="228"/>
        <item x="147"/>
        <item x="68"/>
        <item x="156"/>
        <item x="49"/>
        <item x="118"/>
        <item x="172"/>
        <item x="57"/>
        <item x="167"/>
        <item x="153"/>
        <item x="192"/>
        <item x="83"/>
        <item x="155"/>
        <item x="9"/>
        <item x="193"/>
        <item x="55"/>
        <item x="238"/>
        <item x="35"/>
        <item x="207"/>
        <item x="100"/>
        <item x="223"/>
        <item x="141"/>
        <item x="152"/>
        <item x="205"/>
        <item x="13"/>
        <item x="186"/>
        <item x="201"/>
        <item x="218"/>
        <item x="22"/>
        <item x="227"/>
        <item x="251"/>
        <item x="30"/>
        <item x="36"/>
        <item x="163"/>
        <item x="72"/>
        <item x="154"/>
        <item x="198"/>
        <item x="169"/>
        <item x="74"/>
        <item x="97"/>
        <item x="233"/>
        <item x="25"/>
        <item x="34"/>
        <item x="59"/>
        <item x="265"/>
        <item x="98"/>
        <item x="219"/>
        <item x="246"/>
        <item x="191"/>
        <item x="124"/>
        <item x="20"/>
        <item x="225"/>
        <item x="70"/>
        <item x="190"/>
        <item x="73"/>
        <item x="195"/>
        <item x="247"/>
        <item x="94"/>
        <item x="106"/>
        <item x="116"/>
        <item x="243"/>
        <item x="239"/>
        <item x="170"/>
        <item x="108"/>
        <item x="165"/>
        <item x="162"/>
        <item x="203"/>
        <item x="260"/>
        <item x="5"/>
        <item x="261"/>
        <item x="185"/>
        <item x="109"/>
        <item x="92"/>
        <item x="236"/>
        <item x="182"/>
        <item x="27"/>
        <item x="211"/>
        <item x="41"/>
        <item x="31"/>
        <item x="14"/>
        <item x="213"/>
        <item x="88"/>
        <item x="40"/>
        <item x="144"/>
        <item x="259"/>
        <item x="263"/>
        <item x="133"/>
        <item x="222"/>
        <item x="64"/>
        <item x="67"/>
        <item x="146"/>
        <item x="159"/>
        <item x="148"/>
        <item x="71"/>
        <item x="221"/>
        <item x="217"/>
        <item x="264"/>
        <item x="262"/>
        <item x="17"/>
        <item x="115"/>
        <item x="235"/>
        <item x="157"/>
        <item x="0"/>
        <item x="204"/>
        <item x="91"/>
        <item x="43"/>
        <item x="224"/>
        <item x="176"/>
        <item x="258"/>
        <item x="24"/>
        <item x="50"/>
        <item x="188"/>
        <item x="161"/>
        <item x="12"/>
        <item x="99"/>
        <item x="117"/>
        <item x="135"/>
        <item x="128"/>
        <item x="250"/>
        <item x="125"/>
        <item x="174"/>
        <item x="6"/>
        <item x="209"/>
        <item x="189"/>
        <item x="66"/>
        <item x="131"/>
        <item x="85"/>
        <item x="206"/>
        <item x="242"/>
        <item x="10"/>
        <item x="253"/>
        <item x="231"/>
        <item x="53"/>
        <item x="44"/>
        <item x="252"/>
        <item x="1"/>
        <item x="18"/>
        <item x="56"/>
        <item x="122"/>
        <item x="149"/>
        <item x="158"/>
        <item x="230"/>
        <item x="241"/>
        <item x="4"/>
        <item x="82"/>
        <item x="140"/>
        <item x="121"/>
        <item x="77"/>
        <item x="173"/>
        <item x="199"/>
        <item x="168"/>
        <item x="48"/>
        <item x="61"/>
        <item x="216"/>
        <item x="130"/>
        <item x="212"/>
        <item x="249"/>
        <item x="127"/>
        <item x="145"/>
        <item x="248"/>
        <item x="81"/>
        <item x="110"/>
        <item x="93"/>
        <item x="164"/>
        <item x="177"/>
        <item x="166"/>
        <item x="37"/>
        <item x="103"/>
        <item x="180"/>
        <item x="7"/>
        <item x="119"/>
        <item x="28"/>
        <item x="96"/>
        <item x="2"/>
        <item x="120"/>
        <item x="19"/>
        <item x="23"/>
        <item x="80"/>
        <item x="75"/>
        <item x="160"/>
        <item x="129"/>
        <item x="112"/>
        <item x="178"/>
        <item x="32"/>
        <item x="254"/>
        <item x="210"/>
        <item x="232"/>
        <item x="267"/>
        <item x="226"/>
        <item x="240"/>
        <item x="15"/>
        <item x="62"/>
        <item x="78"/>
        <item x="89"/>
        <item x="123"/>
        <item x="21"/>
        <item x="51"/>
        <item x="86"/>
        <item x="126"/>
        <item x="268"/>
        <item x="197"/>
        <item x="202"/>
        <item x="102"/>
        <item x="54"/>
        <item x="245"/>
        <item x="42"/>
        <item x="69"/>
        <item x="3"/>
        <item x="60"/>
        <item x="33"/>
        <item x="138"/>
        <item x="214"/>
        <item x="137"/>
        <item x="151"/>
        <item x="26"/>
        <item x="215"/>
        <item x="63"/>
        <item x="29"/>
        <item x="111"/>
        <item x="134"/>
        <item x="171"/>
        <item x="11"/>
        <item x="143"/>
        <item x="65"/>
        <item x="87"/>
        <item x="107"/>
        <item x="114"/>
        <item x="45"/>
        <item x="187"/>
        <item x="237"/>
        <item x="90"/>
        <item x="113"/>
        <item x="58"/>
        <item x="200"/>
        <item x="269"/>
        <item x="257"/>
        <item x="255"/>
        <item x="16"/>
        <item x="95"/>
        <item x="139"/>
        <item x="229"/>
        <item x="175"/>
        <item x="208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Y house price of unit area" fld="8" subtotal="average" baseField="2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3:E15" firstHeaderRow="1" firstDataRow="1" firstDataCol="1"/>
  <pivotFields count="2">
    <pivotField dataField="1" showAll="0">
      <items count="271">
        <item x="101"/>
        <item x="244"/>
        <item x="136"/>
        <item x="104"/>
        <item x="179"/>
        <item x="256"/>
        <item x="105"/>
        <item x="47"/>
        <item x="46"/>
        <item x="52"/>
        <item x="196"/>
        <item x="142"/>
        <item x="183"/>
        <item x="194"/>
        <item x="266"/>
        <item x="150"/>
        <item x="132"/>
        <item x="38"/>
        <item x="84"/>
        <item x="220"/>
        <item x="184"/>
        <item x="76"/>
        <item x="39"/>
        <item x="79"/>
        <item x="234"/>
        <item x="8"/>
        <item x="181"/>
        <item x="228"/>
        <item x="147"/>
        <item x="68"/>
        <item x="156"/>
        <item x="49"/>
        <item x="118"/>
        <item x="172"/>
        <item x="57"/>
        <item x="167"/>
        <item x="153"/>
        <item x="192"/>
        <item x="83"/>
        <item x="155"/>
        <item x="9"/>
        <item x="193"/>
        <item x="55"/>
        <item x="238"/>
        <item x="35"/>
        <item x="207"/>
        <item x="100"/>
        <item x="223"/>
        <item x="141"/>
        <item x="152"/>
        <item x="205"/>
        <item x="13"/>
        <item x="186"/>
        <item x="201"/>
        <item x="218"/>
        <item x="22"/>
        <item x="227"/>
        <item x="251"/>
        <item x="30"/>
        <item x="36"/>
        <item x="163"/>
        <item x="72"/>
        <item x="154"/>
        <item x="198"/>
        <item x="169"/>
        <item x="74"/>
        <item x="97"/>
        <item x="233"/>
        <item x="25"/>
        <item x="34"/>
        <item x="59"/>
        <item x="265"/>
        <item x="98"/>
        <item x="219"/>
        <item x="246"/>
        <item x="191"/>
        <item x="124"/>
        <item x="20"/>
        <item x="225"/>
        <item x="70"/>
        <item x="190"/>
        <item x="73"/>
        <item x="195"/>
        <item x="247"/>
        <item x="94"/>
        <item x="106"/>
        <item x="116"/>
        <item x="243"/>
        <item x="239"/>
        <item x="170"/>
        <item x="108"/>
        <item x="165"/>
        <item x="162"/>
        <item x="203"/>
        <item x="260"/>
        <item x="5"/>
        <item x="261"/>
        <item x="185"/>
        <item x="109"/>
        <item x="92"/>
        <item x="236"/>
        <item x="182"/>
        <item x="27"/>
        <item x="211"/>
        <item x="41"/>
        <item x="31"/>
        <item x="14"/>
        <item x="213"/>
        <item x="88"/>
        <item x="40"/>
        <item x="144"/>
        <item x="259"/>
        <item x="263"/>
        <item x="133"/>
        <item x="222"/>
        <item x="64"/>
        <item x="67"/>
        <item x="146"/>
        <item x="159"/>
        <item x="148"/>
        <item x="71"/>
        <item x="221"/>
        <item x="217"/>
        <item x="264"/>
        <item x="262"/>
        <item x="17"/>
        <item x="115"/>
        <item x="235"/>
        <item x="157"/>
        <item x="0"/>
        <item x="204"/>
        <item x="91"/>
        <item x="43"/>
        <item x="224"/>
        <item x="176"/>
        <item x="258"/>
        <item x="24"/>
        <item x="50"/>
        <item x="188"/>
        <item x="161"/>
        <item x="12"/>
        <item x="99"/>
        <item x="117"/>
        <item x="135"/>
        <item x="128"/>
        <item x="250"/>
        <item x="125"/>
        <item x="174"/>
        <item x="6"/>
        <item x="209"/>
        <item x="189"/>
        <item x="66"/>
        <item x="131"/>
        <item x="85"/>
        <item x="206"/>
        <item x="242"/>
        <item x="10"/>
        <item x="253"/>
        <item x="231"/>
        <item x="53"/>
        <item x="44"/>
        <item x="252"/>
        <item x="1"/>
        <item x="18"/>
        <item x="56"/>
        <item x="122"/>
        <item x="149"/>
        <item x="158"/>
        <item x="230"/>
        <item x="241"/>
        <item x="4"/>
        <item x="82"/>
        <item x="140"/>
        <item x="121"/>
        <item x="77"/>
        <item x="173"/>
        <item x="199"/>
        <item x="168"/>
        <item x="48"/>
        <item x="61"/>
        <item x="216"/>
        <item x="130"/>
        <item x="212"/>
        <item x="249"/>
        <item x="127"/>
        <item x="145"/>
        <item x="248"/>
        <item x="81"/>
        <item x="110"/>
        <item x="93"/>
        <item x="164"/>
        <item x="177"/>
        <item x="166"/>
        <item x="37"/>
        <item x="103"/>
        <item x="180"/>
        <item x="7"/>
        <item x="119"/>
        <item x="28"/>
        <item x="96"/>
        <item x="2"/>
        <item x="120"/>
        <item x="19"/>
        <item x="23"/>
        <item x="80"/>
        <item x="75"/>
        <item x="160"/>
        <item x="129"/>
        <item x="112"/>
        <item x="178"/>
        <item x="32"/>
        <item x="254"/>
        <item x="210"/>
        <item x="232"/>
        <item x="267"/>
        <item x="226"/>
        <item x="240"/>
        <item x="15"/>
        <item x="62"/>
        <item x="78"/>
        <item x="89"/>
        <item x="123"/>
        <item x="21"/>
        <item x="51"/>
        <item x="86"/>
        <item x="126"/>
        <item x="268"/>
        <item x="197"/>
        <item x="202"/>
        <item x="102"/>
        <item x="54"/>
        <item x="245"/>
        <item x="42"/>
        <item x="69"/>
        <item x="3"/>
        <item x="60"/>
        <item x="33"/>
        <item x="138"/>
        <item x="214"/>
        <item x="137"/>
        <item x="151"/>
        <item x="26"/>
        <item x="215"/>
        <item x="63"/>
        <item x="29"/>
        <item x="111"/>
        <item x="134"/>
        <item x="171"/>
        <item x="11"/>
        <item x="143"/>
        <item x="65"/>
        <item x="87"/>
        <item x="107"/>
        <item x="114"/>
        <item x="45"/>
        <item x="187"/>
        <item x="237"/>
        <item x="90"/>
        <item x="113"/>
        <item x="58"/>
        <item x="200"/>
        <item x="269"/>
        <item x="257"/>
        <item x="255"/>
        <item x="16"/>
        <item x="95"/>
        <item x="139"/>
        <item x="229"/>
        <item x="175"/>
        <item x="208"/>
        <item t="default"/>
      </items>
    </pivotField>
    <pivotField axis="axisRow" showAll="0">
      <items count="12">
        <item x="10"/>
        <item x="6"/>
        <item x="8"/>
        <item x="3"/>
        <item x="7"/>
        <item x="2"/>
        <item x="5"/>
        <item x="4"/>
        <item x="9"/>
        <item x="1"/>
        <item x="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Y house price of unit area" fld="0" subtotal="average" baseField="1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3:JV265" firstHeaderRow="1" firstDataRow="2" firstDataCol="1"/>
  <pivotFields count="9">
    <pivotField showAll="0"/>
    <pivotField showAll="0"/>
    <pivotField showAll="0"/>
    <pivotField showAll="0"/>
    <pivotField axis="axisRow" showAll="0">
      <items count="261">
        <item x="18"/>
        <item x="118"/>
        <item x="52"/>
        <item x="139"/>
        <item x="245"/>
        <item x="0"/>
        <item x="230"/>
        <item x="10"/>
        <item x="60"/>
        <item x="233"/>
        <item x="198"/>
        <item x="248"/>
        <item x="58"/>
        <item x="99"/>
        <item x="144"/>
        <item x="255"/>
        <item x="242"/>
        <item x="91"/>
        <item x="69"/>
        <item x="199"/>
        <item x="145"/>
        <item x="254"/>
        <item x="79"/>
        <item x="203"/>
        <item x="82"/>
        <item x="113"/>
        <item x="150"/>
        <item x="112"/>
        <item x="128"/>
        <item x="189"/>
        <item x="97"/>
        <item x="156"/>
        <item x="104"/>
        <item x="211"/>
        <item x="85"/>
        <item x="136"/>
        <item x="59"/>
        <item x="88"/>
        <item x="212"/>
        <item x="132"/>
        <item x="172"/>
        <item x="32"/>
        <item x="83"/>
        <item x="228"/>
        <item x="100"/>
        <item x="166"/>
        <item x="186"/>
        <item x="221"/>
        <item x="55"/>
        <item x="159"/>
        <item x="222"/>
        <item x="210"/>
        <item x="76"/>
        <item x="25"/>
        <item x="20"/>
        <item x="231"/>
        <item x="6"/>
        <item x="36"/>
        <item x="15"/>
        <item x="1"/>
        <item x="238"/>
        <item x="207"/>
        <item x="106"/>
        <item x="31"/>
        <item x="192"/>
        <item x="158"/>
        <item x="180"/>
        <item x="120"/>
        <item x="164"/>
        <item x="195"/>
        <item x="53"/>
        <item x="218"/>
        <item x="72"/>
        <item x="181"/>
        <item x="16"/>
        <item x="17"/>
        <item x="51"/>
        <item x="256"/>
        <item x="154"/>
        <item x="103"/>
        <item x="167"/>
        <item x="115"/>
        <item x="68"/>
        <item x="249"/>
        <item x="63"/>
        <item x="71"/>
        <item x="152"/>
        <item x="24"/>
        <item x="114"/>
        <item x="174"/>
        <item x="3"/>
        <item x="258"/>
        <item x="84"/>
        <item x="90"/>
        <item x="187"/>
        <item x="194"/>
        <item x="124"/>
        <item x="9"/>
        <item x="96"/>
        <item x="140"/>
        <item x="62"/>
        <item x="177"/>
        <item x="157"/>
        <item x="125"/>
        <item x="130"/>
        <item x="201"/>
        <item x="251"/>
        <item x="182"/>
        <item x="27"/>
        <item x="146"/>
        <item x="142"/>
        <item x="200"/>
        <item x="43"/>
        <item x="61"/>
        <item x="126"/>
        <item x="22"/>
        <item x="102"/>
        <item x="30"/>
        <item x="42"/>
        <item x="110"/>
        <item x="193"/>
        <item x="11"/>
        <item x="185"/>
        <item x="244"/>
        <item x="47"/>
        <item x="40"/>
        <item x="121"/>
        <item x="39"/>
        <item x="155"/>
        <item x="41"/>
        <item x="101"/>
        <item x="206"/>
        <item x="66"/>
        <item x="26"/>
        <item x="2"/>
        <item x="223"/>
        <item x="197"/>
        <item x="35"/>
        <item x="14"/>
        <item x="241"/>
        <item x="153"/>
        <item x="86"/>
        <item x="220"/>
        <item x="234"/>
        <item x="64"/>
        <item x="137"/>
        <item x="80"/>
        <item x="216"/>
        <item x="5"/>
        <item x="173"/>
        <item x="109"/>
        <item x="44"/>
        <item x="147"/>
        <item x="149"/>
        <item x="143"/>
        <item x="191"/>
        <item x="168"/>
        <item x="92"/>
        <item x="138"/>
        <item x="209"/>
        <item x="213"/>
        <item x="29"/>
        <item x="98"/>
        <item x="117"/>
        <item x="169"/>
        <item x="253"/>
        <item x="107"/>
        <item x="81"/>
        <item x="232"/>
        <item x="57"/>
        <item x="105"/>
        <item x="217"/>
        <item x="175"/>
        <item x="129"/>
        <item x="78"/>
        <item x="161"/>
        <item x="215"/>
        <item x="239"/>
        <item x="178"/>
        <item x="50"/>
        <item x="13"/>
        <item x="119"/>
        <item x="116"/>
        <item x="21"/>
        <item x="77"/>
        <item x="74"/>
        <item x="67"/>
        <item x="49"/>
        <item x="134"/>
        <item x="148"/>
        <item x="73"/>
        <item x="183"/>
        <item x="23"/>
        <item x="214"/>
        <item x="188"/>
        <item x="108"/>
        <item x="95"/>
        <item x="202"/>
        <item x="205"/>
        <item x="170"/>
        <item x="240"/>
        <item x="179"/>
        <item x="208"/>
        <item x="48"/>
        <item x="8"/>
        <item x="236"/>
        <item x="151"/>
        <item x="237"/>
        <item x="219"/>
        <item x="54"/>
        <item x="34"/>
        <item x="250"/>
        <item x="122"/>
        <item x="190"/>
        <item x="171"/>
        <item x="89"/>
        <item x="246"/>
        <item x="87"/>
        <item x="4"/>
        <item x="257"/>
        <item x="56"/>
        <item x="196"/>
        <item x="226"/>
        <item x="65"/>
        <item x="165"/>
        <item x="247"/>
        <item x="235"/>
        <item x="19"/>
        <item x="184"/>
        <item x="229"/>
        <item x="12"/>
        <item x="133"/>
        <item x="227"/>
        <item x="70"/>
        <item x="135"/>
        <item x="204"/>
        <item x="224"/>
        <item x="160"/>
        <item x="243"/>
        <item x="141"/>
        <item x="111"/>
        <item x="75"/>
        <item x="38"/>
        <item x="162"/>
        <item x="33"/>
        <item x="37"/>
        <item x="252"/>
        <item x="94"/>
        <item x="163"/>
        <item x="131"/>
        <item x="46"/>
        <item x="28"/>
        <item x="123"/>
        <item x="127"/>
        <item x="45"/>
        <item x="7"/>
        <item x="176"/>
        <item x="93"/>
        <item x="225"/>
        <item x="259"/>
        <item t="default"/>
      </items>
    </pivotField>
    <pivotField showAll="0"/>
    <pivotField showAll="0"/>
    <pivotField showAll="0"/>
    <pivotField axis="axisCol" showAll="0">
      <items count="272">
        <item x="101"/>
        <item x="244"/>
        <item x="136"/>
        <item x="104"/>
        <item x="179"/>
        <item x="256"/>
        <item x="105"/>
        <item x="47"/>
        <item x="46"/>
        <item x="52"/>
        <item x="196"/>
        <item x="142"/>
        <item x="183"/>
        <item x="194"/>
        <item x="266"/>
        <item x="150"/>
        <item x="132"/>
        <item x="38"/>
        <item x="84"/>
        <item x="220"/>
        <item x="184"/>
        <item x="76"/>
        <item x="39"/>
        <item x="79"/>
        <item x="234"/>
        <item x="8"/>
        <item x="181"/>
        <item x="228"/>
        <item x="147"/>
        <item x="68"/>
        <item x="156"/>
        <item x="49"/>
        <item x="118"/>
        <item x="172"/>
        <item x="57"/>
        <item x="167"/>
        <item x="153"/>
        <item x="192"/>
        <item x="83"/>
        <item x="155"/>
        <item x="9"/>
        <item x="193"/>
        <item x="55"/>
        <item x="238"/>
        <item x="35"/>
        <item x="207"/>
        <item x="100"/>
        <item x="223"/>
        <item x="141"/>
        <item x="152"/>
        <item x="205"/>
        <item x="13"/>
        <item x="186"/>
        <item x="201"/>
        <item x="218"/>
        <item x="22"/>
        <item x="227"/>
        <item x="251"/>
        <item x="30"/>
        <item x="36"/>
        <item x="163"/>
        <item x="72"/>
        <item x="154"/>
        <item x="198"/>
        <item x="169"/>
        <item x="74"/>
        <item x="97"/>
        <item x="233"/>
        <item x="25"/>
        <item x="34"/>
        <item x="59"/>
        <item x="265"/>
        <item x="98"/>
        <item x="219"/>
        <item x="246"/>
        <item x="191"/>
        <item x="124"/>
        <item x="20"/>
        <item x="225"/>
        <item x="70"/>
        <item x="190"/>
        <item x="73"/>
        <item x="195"/>
        <item x="247"/>
        <item x="94"/>
        <item x="106"/>
        <item x="116"/>
        <item x="243"/>
        <item x="239"/>
        <item x="170"/>
        <item x="108"/>
        <item x="165"/>
        <item x="162"/>
        <item x="203"/>
        <item x="260"/>
        <item x="5"/>
        <item x="261"/>
        <item x="185"/>
        <item x="109"/>
        <item x="92"/>
        <item x="236"/>
        <item x="182"/>
        <item x="27"/>
        <item x="211"/>
        <item x="41"/>
        <item x="31"/>
        <item x="14"/>
        <item x="213"/>
        <item x="88"/>
        <item x="40"/>
        <item x="144"/>
        <item x="259"/>
        <item x="263"/>
        <item x="133"/>
        <item x="222"/>
        <item x="64"/>
        <item x="67"/>
        <item x="146"/>
        <item x="159"/>
        <item x="148"/>
        <item x="71"/>
        <item x="221"/>
        <item x="217"/>
        <item x="264"/>
        <item x="262"/>
        <item x="17"/>
        <item x="115"/>
        <item x="235"/>
        <item x="157"/>
        <item x="0"/>
        <item x="204"/>
        <item x="91"/>
        <item x="43"/>
        <item x="224"/>
        <item x="176"/>
        <item x="258"/>
        <item x="24"/>
        <item x="50"/>
        <item x="188"/>
        <item x="161"/>
        <item x="12"/>
        <item x="99"/>
        <item x="117"/>
        <item x="135"/>
        <item x="128"/>
        <item x="250"/>
        <item x="125"/>
        <item x="174"/>
        <item x="6"/>
        <item x="209"/>
        <item x="189"/>
        <item x="66"/>
        <item x="131"/>
        <item x="85"/>
        <item x="206"/>
        <item x="242"/>
        <item x="10"/>
        <item x="253"/>
        <item x="231"/>
        <item x="53"/>
        <item x="44"/>
        <item x="252"/>
        <item x="1"/>
        <item x="18"/>
        <item x="56"/>
        <item x="122"/>
        <item x="149"/>
        <item x="158"/>
        <item x="230"/>
        <item x="241"/>
        <item x="4"/>
        <item x="82"/>
        <item x="140"/>
        <item x="121"/>
        <item x="77"/>
        <item x="173"/>
        <item x="199"/>
        <item x="168"/>
        <item x="48"/>
        <item x="61"/>
        <item x="216"/>
        <item x="130"/>
        <item x="212"/>
        <item x="249"/>
        <item x="127"/>
        <item x="145"/>
        <item x="248"/>
        <item x="81"/>
        <item x="110"/>
        <item x="93"/>
        <item x="164"/>
        <item x="177"/>
        <item x="166"/>
        <item x="37"/>
        <item x="103"/>
        <item x="180"/>
        <item x="7"/>
        <item x="119"/>
        <item x="28"/>
        <item x="96"/>
        <item x="2"/>
        <item x="120"/>
        <item x="19"/>
        <item x="23"/>
        <item x="80"/>
        <item x="75"/>
        <item x="160"/>
        <item x="129"/>
        <item x="112"/>
        <item x="178"/>
        <item x="32"/>
        <item x="254"/>
        <item x="210"/>
        <item x="232"/>
        <item x="267"/>
        <item x="226"/>
        <item x="240"/>
        <item x="15"/>
        <item x="62"/>
        <item x="78"/>
        <item x="89"/>
        <item x="123"/>
        <item x="21"/>
        <item x="51"/>
        <item x="86"/>
        <item x="126"/>
        <item x="268"/>
        <item x="197"/>
        <item x="202"/>
        <item x="102"/>
        <item x="54"/>
        <item x="245"/>
        <item x="42"/>
        <item x="69"/>
        <item x="3"/>
        <item x="60"/>
        <item x="33"/>
        <item x="138"/>
        <item x="214"/>
        <item x="137"/>
        <item x="151"/>
        <item x="26"/>
        <item x="215"/>
        <item x="63"/>
        <item x="29"/>
        <item x="111"/>
        <item x="134"/>
        <item x="171"/>
        <item x="11"/>
        <item x="143"/>
        <item x="65"/>
        <item x="87"/>
        <item x="107"/>
        <item x="114"/>
        <item x="45"/>
        <item x="187"/>
        <item x="237"/>
        <item x="90"/>
        <item x="113"/>
        <item x="58"/>
        <item x="200"/>
        <item x="269"/>
        <item x="257"/>
        <item x="255"/>
        <item x="16"/>
        <item x="95"/>
        <item x="139"/>
        <item x="229"/>
        <item x="175"/>
        <item x="208"/>
        <item x="270"/>
        <item t="default"/>
      </items>
    </pivotField>
  </pivotFields>
  <rowFields count="1">
    <field x="4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8"/>
  </colFields>
  <colItems count="2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3:H241" firstHeaderRow="1" firstDataRow="1" firstDataCol="1"/>
  <pivotFields count="2">
    <pivotField dataField="1" showAll="0"/>
    <pivotField axis="axisRow" showAll="0">
      <items count="238">
        <item x="15"/>
        <item x="58"/>
        <item x="87"/>
        <item x="18"/>
        <item x="213"/>
        <item x="75"/>
        <item x="233"/>
        <item x="165"/>
        <item x="113"/>
        <item x="184"/>
        <item x="195"/>
        <item x="55"/>
        <item x="40"/>
        <item x="25"/>
        <item x="114"/>
        <item x="190"/>
        <item x="50"/>
        <item x="128"/>
        <item x="203"/>
        <item x="101"/>
        <item x="175"/>
        <item x="91"/>
        <item x="207"/>
        <item x="129"/>
        <item x="19"/>
        <item x="215"/>
        <item x="185"/>
        <item x="167"/>
        <item x="117"/>
        <item x="3"/>
        <item x="110"/>
        <item x="153"/>
        <item x="53"/>
        <item x="225"/>
        <item x="217"/>
        <item x="214"/>
        <item x="171"/>
        <item x="155"/>
        <item x="10"/>
        <item x="83"/>
        <item x="118"/>
        <item x="62"/>
        <item x="66"/>
        <item x="4"/>
        <item x="168"/>
        <item x="232"/>
        <item x="210"/>
        <item x="82"/>
        <item x="92"/>
        <item x="202"/>
        <item x="126"/>
        <item x="59"/>
        <item x="76"/>
        <item x="160"/>
        <item x="78"/>
        <item x="142"/>
        <item x="94"/>
        <item x="108"/>
        <item x="22"/>
        <item x="199"/>
        <item x="26"/>
        <item x="20"/>
        <item x="180"/>
        <item x="52"/>
        <item x="107"/>
        <item x="152"/>
        <item x="120"/>
        <item x="71"/>
        <item x="112"/>
        <item x="34"/>
        <item x="89"/>
        <item x="67"/>
        <item x="206"/>
        <item x="61"/>
        <item x="191"/>
        <item x="86"/>
        <item x="150"/>
        <item x="109"/>
        <item x="11"/>
        <item x="132"/>
        <item x="13"/>
        <item x="2"/>
        <item x="135"/>
        <item x="36"/>
        <item x="123"/>
        <item x="65"/>
        <item x="33"/>
        <item x="133"/>
        <item x="137"/>
        <item x="222"/>
        <item x="198"/>
        <item x="172"/>
        <item x="21"/>
        <item x="95"/>
        <item x="187"/>
        <item x="74"/>
        <item x="143"/>
        <item x="32"/>
        <item x="121"/>
        <item x="149"/>
        <item x="177"/>
        <item x="174"/>
        <item x="122"/>
        <item x="48"/>
        <item x="35"/>
        <item x="139"/>
        <item x="85"/>
        <item x="31"/>
        <item x="98"/>
        <item x="193"/>
        <item x="37"/>
        <item x="17"/>
        <item x="136"/>
        <item x="220"/>
        <item x="54"/>
        <item x="173"/>
        <item x="147"/>
        <item x="56"/>
        <item x="154"/>
        <item x="16"/>
        <item x="178"/>
        <item x="8"/>
        <item x="70"/>
        <item x="156"/>
        <item x="146"/>
        <item x="228"/>
        <item x="216"/>
        <item x="234"/>
        <item x="235"/>
        <item x="106"/>
        <item x="169"/>
        <item x="182"/>
        <item x="27"/>
        <item x="1"/>
        <item x="111"/>
        <item x="197"/>
        <item x="223"/>
        <item x="6"/>
        <item x="12"/>
        <item x="68"/>
        <item x="79"/>
        <item x="138"/>
        <item x="183"/>
        <item x="200"/>
        <item x="42"/>
        <item x="151"/>
        <item x="144"/>
        <item x="77"/>
        <item x="127"/>
        <item x="44"/>
        <item x="73"/>
        <item x="208"/>
        <item x="28"/>
        <item x="192"/>
        <item x="104"/>
        <item x="231"/>
        <item x="134"/>
        <item x="163"/>
        <item x="212"/>
        <item x="181"/>
        <item x="125"/>
        <item x="158"/>
        <item x="124"/>
        <item x="84"/>
        <item x="205"/>
        <item x="227"/>
        <item x="24"/>
        <item x="45"/>
        <item x="29"/>
        <item x="211"/>
        <item x="188"/>
        <item x="130"/>
        <item x="51"/>
        <item x="60"/>
        <item x="96"/>
        <item x="119"/>
        <item x="72"/>
        <item x="97"/>
        <item x="162"/>
        <item x="46"/>
        <item x="90"/>
        <item x="99"/>
        <item x="7"/>
        <item x="80"/>
        <item x="0"/>
        <item x="47"/>
        <item x="221"/>
        <item x="161"/>
        <item x="64"/>
        <item x="176"/>
        <item x="88"/>
        <item x="166"/>
        <item x="218"/>
        <item x="131"/>
        <item x="194"/>
        <item x="93"/>
        <item x="105"/>
        <item x="186"/>
        <item x="49"/>
        <item x="224"/>
        <item x="145"/>
        <item x="39"/>
        <item x="5"/>
        <item x="204"/>
        <item x="179"/>
        <item x="9"/>
        <item x="115"/>
        <item x="140"/>
        <item x="201"/>
        <item x="63"/>
        <item x="14"/>
        <item x="116"/>
        <item x="43"/>
        <item x="38"/>
        <item x="41"/>
        <item x="230"/>
        <item x="159"/>
        <item x="226"/>
        <item x="189"/>
        <item x="157"/>
        <item x="30"/>
        <item x="196"/>
        <item x="69"/>
        <item x="148"/>
        <item x="103"/>
        <item x="100"/>
        <item x="170"/>
        <item x="23"/>
        <item x="164"/>
        <item x="209"/>
        <item x="57"/>
        <item x="81"/>
        <item x="102"/>
        <item x="219"/>
        <item x="229"/>
        <item x="141"/>
        <item x="236"/>
        <item t="default"/>
      </items>
    </pivotField>
  </pivotFields>
  <rowFields count="1">
    <field x="1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Average of Y house price of unit area" fld="0" subtotal="average" baseField="0" baseItem="41894772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J1:K13" totalsRowShown="0">
  <autoFilter ref="J1:K13"/>
  <tableColumns count="2">
    <tableColumn id="1" name="X1 transaction date" dataDxfId="1"/>
    <tableColumn id="2" name="Price" dataDxfId="0">
      <calculatedColumnFormula>AVERAGEIFS(H:H,B:B,J2)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5"/>
  <sheetViews>
    <sheetView tabSelected="1" workbookViewId="0">
      <selection activeCell="E22" sqref="E22"/>
    </sheetView>
  </sheetViews>
  <sheetFormatPr defaultRowHeight="15" x14ac:dyDescent="0.25"/>
  <cols>
    <col min="2" max="2" width="16.28515625" customWidth="1"/>
    <col min="3" max="3" width="26.85546875" customWidth="1"/>
    <col min="4" max="4" width="19.85546875" customWidth="1"/>
    <col min="5" max="5" width="35.7109375" customWidth="1"/>
    <col min="6" max="6" width="25.140625" customWidth="1"/>
    <col min="7" max="7" width="22.5703125" customWidth="1"/>
    <col min="8" max="8" width="26" customWidth="1"/>
    <col min="9" max="9" width="19.85546875" customWidth="1"/>
    <col min="10" max="10" width="20" customWidth="1"/>
    <col min="11" max="11" width="14.5703125" customWidth="1"/>
    <col min="12" max="12" width="2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11</v>
      </c>
    </row>
    <row r="2" spans="1:11" x14ac:dyDescent="0.25">
      <c r="A2">
        <v>1</v>
      </c>
      <c r="B2">
        <v>2012</v>
      </c>
      <c r="C2">
        <v>32</v>
      </c>
      <c r="D2">
        <v>84.878820000000005</v>
      </c>
      <c r="E2">
        <v>10</v>
      </c>
      <c r="F2">
        <v>24.982980000000001</v>
      </c>
      <c r="G2">
        <v>121.54024</v>
      </c>
      <c r="H2">
        <v>37.9</v>
      </c>
      <c r="J2" s="4">
        <v>2012.9169999999999</v>
      </c>
      <c r="K2" s="4">
        <f>AVERAGEIFS(H:H,B:B,J2)</f>
        <v>35.494594594594588</v>
      </c>
    </row>
    <row r="3" spans="1:11" x14ac:dyDescent="0.25">
      <c r="A3">
        <v>2</v>
      </c>
      <c r="B3">
        <v>2012.9169999999999</v>
      </c>
      <c r="C3">
        <v>19.5</v>
      </c>
      <c r="D3">
        <v>306.59469999999999</v>
      </c>
      <c r="E3">
        <v>9</v>
      </c>
      <c r="F3">
        <v>24.980340000000002</v>
      </c>
      <c r="G3">
        <v>121.53951000000001</v>
      </c>
      <c r="H3">
        <v>42.2</v>
      </c>
      <c r="J3" s="4">
        <v>2013.5830000000001</v>
      </c>
      <c r="K3" s="4">
        <f t="shared" ref="K3:K13" si="0">AVERAGEIFS(H:H,B:B,J3)</f>
        <v>39.604347826086958</v>
      </c>
    </row>
    <row r="4" spans="1:11" x14ac:dyDescent="0.25">
      <c r="A4">
        <v>3</v>
      </c>
      <c r="B4">
        <v>2013.5830000000001</v>
      </c>
      <c r="C4">
        <v>13.3</v>
      </c>
      <c r="D4">
        <v>561.98450000000003</v>
      </c>
      <c r="E4">
        <v>5</v>
      </c>
      <c r="F4">
        <v>24.987459999999999</v>
      </c>
      <c r="G4">
        <v>121.54391</v>
      </c>
      <c r="H4">
        <v>47.3</v>
      </c>
      <c r="J4" s="4">
        <v>2013.5</v>
      </c>
      <c r="K4" s="4">
        <f t="shared" si="0"/>
        <v>38.119148936170227</v>
      </c>
    </row>
    <row r="5" spans="1:11" x14ac:dyDescent="0.25">
      <c r="A5">
        <v>4</v>
      </c>
      <c r="B5">
        <v>2013.5</v>
      </c>
      <c r="C5">
        <v>13.3</v>
      </c>
      <c r="D5">
        <v>561.98450000000003</v>
      </c>
      <c r="E5">
        <v>5</v>
      </c>
      <c r="F5">
        <v>24.987459999999999</v>
      </c>
      <c r="G5">
        <v>121.54391</v>
      </c>
      <c r="H5">
        <v>54.8</v>
      </c>
      <c r="J5" s="4">
        <v>2012.8330000000001</v>
      </c>
      <c r="K5" s="4">
        <f t="shared" si="0"/>
        <v>35.683870967741939</v>
      </c>
    </row>
    <row r="6" spans="1:11" x14ac:dyDescent="0.25">
      <c r="A6">
        <v>5</v>
      </c>
      <c r="B6">
        <v>2012.8330000000001</v>
      </c>
      <c r="C6">
        <v>5</v>
      </c>
      <c r="D6">
        <v>390.5684</v>
      </c>
      <c r="E6">
        <v>5</v>
      </c>
      <c r="F6">
        <v>24.979369999999999</v>
      </c>
      <c r="G6">
        <v>121.54245</v>
      </c>
      <c r="H6">
        <v>43.1</v>
      </c>
      <c r="J6" s="4">
        <v>2012.6669999999999</v>
      </c>
      <c r="K6" s="4">
        <f t="shared" si="0"/>
        <v>38.543333333333329</v>
      </c>
    </row>
    <row r="7" spans="1:11" x14ac:dyDescent="0.25">
      <c r="A7">
        <v>6</v>
      </c>
      <c r="B7">
        <v>2012.6669999999999</v>
      </c>
      <c r="C7">
        <v>7.1</v>
      </c>
      <c r="D7">
        <v>2175.0300000000002</v>
      </c>
      <c r="E7">
        <v>3</v>
      </c>
      <c r="F7">
        <v>24.963049999999999</v>
      </c>
      <c r="G7">
        <v>121.51254</v>
      </c>
      <c r="H7">
        <v>32.1</v>
      </c>
      <c r="J7" s="4">
        <v>2013.4169999999999</v>
      </c>
      <c r="K7" s="4">
        <f t="shared" si="0"/>
        <v>38.453448275862065</v>
      </c>
    </row>
    <row r="8" spans="1:11" x14ac:dyDescent="0.25">
      <c r="A8">
        <v>7</v>
      </c>
      <c r="B8">
        <v>2012.6669999999999</v>
      </c>
      <c r="C8">
        <v>34.5</v>
      </c>
      <c r="D8">
        <v>623.47310000000004</v>
      </c>
      <c r="E8">
        <v>7</v>
      </c>
      <c r="F8">
        <v>24.979330000000001</v>
      </c>
      <c r="G8">
        <v>121.53642000000001</v>
      </c>
      <c r="H8">
        <v>40.299999999999997</v>
      </c>
      <c r="J8" s="4">
        <v>2013.0830000000001</v>
      </c>
      <c r="K8" s="4">
        <f t="shared" si="0"/>
        <v>40.493478260869558</v>
      </c>
    </row>
    <row r="9" spans="1:11" x14ac:dyDescent="0.25">
      <c r="A9">
        <v>8</v>
      </c>
      <c r="B9">
        <v>2013.4169999999999</v>
      </c>
      <c r="C9">
        <v>20.3</v>
      </c>
      <c r="D9">
        <v>287.60250000000002</v>
      </c>
      <c r="E9">
        <v>6</v>
      </c>
      <c r="F9">
        <v>24.980419999999999</v>
      </c>
      <c r="G9">
        <v>121.54228000000001</v>
      </c>
      <c r="H9">
        <v>46.7</v>
      </c>
      <c r="J9" s="4">
        <v>2013.3330000000001</v>
      </c>
      <c r="K9" s="4">
        <f t="shared" si="0"/>
        <v>41.562068965517241</v>
      </c>
    </row>
    <row r="10" spans="1:11" x14ac:dyDescent="0.25">
      <c r="A10">
        <v>9</v>
      </c>
      <c r="B10">
        <v>2013.5</v>
      </c>
      <c r="C10">
        <v>31.7</v>
      </c>
      <c r="D10">
        <v>5512.0379999999996</v>
      </c>
      <c r="E10">
        <v>1</v>
      </c>
      <c r="F10">
        <v>24.950949999999999</v>
      </c>
      <c r="G10">
        <v>121.48457999999999</v>
      </c>
      <c r="H10">
        <v>18.8</v>
      </c>
      <c r="J10" s="4">
        <v>2013.25</v>
      </c>
      <c r="K10" s="4">
        <f t="shared" si="0"/>
        <v>41.293749999999996</v>
      </c>
    </row>
    <row r="11" spans="1:11" x14ac:dyDescent="0.25">
      <c r="A11">
        <v>10</v>
      </c>
      <c r="B11">
        <v>2013.4169999999999</v>
      </c>
      <c r="C11">
        <v>17.899999999999999</v>
      </c>
      <c r="D11">
        <v>1783.18</v>
      </c>
      <c r="E11">
        <v>3</v>
      </c>
      <c r="F11">
        <v>24.967310000000001</v>
      </c>
      <c r="G11">
        <v>121.51486</v>
      </c>
      <c r="H11">
        <v>22.1</v>
      </c>
      <c r="J11" s="4">
        <v>2012.75</v>
      </c>
      <c r="K11" s="4">
        <f t="shared" si="0"/>
        <v>35.581481481481482</v>
      </c>
    </row>
    <row r="12" spans="1:11" x14ac:dyDescent="0.25">
      <c r="A12">
        <v>11</v>
      </c>
      <c r="B12">
        <v>2013.0830000000001</v>
      </c>
      <c r="C12">
        <v>34.799999999999997</v>
      </c>
      <c r="D12">
        <v>405.21339999999998</v>
      </c>
      <c r="E12">
        <v>1</v>
      </c>
      <c r="F12">
        <v>24.973490000000002</v>
      </c>
      <c r="G12">
        <v>121.53372</v>
      </c>
      <c r="H12">
        <v>41.4</v>
      </c>
      <c r="J12" s="4">
        <v>2013</v>
      </c>
      <c r="K12" s="4">
        <f t="shared" si="0"/>
        <v>31.05714285714285</v>
      </c>
    </row>
    <row r="13" spans="1:11" x14ac:dyDescent="0.25">
      <c r="A13">
        <v>12</v>
      </c>
      <c r="B13">
        <v>2013.3330000000001</v>
      </c>
      <c r="C13">
        <v>6.3</v>
      </c>
      <c r="D13">
        <v>90.456059999999994</v>
      </c>
      <c r="E13">
        <v>9</v>
      </c>
      <c r="F13">
        <v>24.974329999999998</v>
      </c>
      <c r="G13">
        <v>121.5431</v>
      </c>
      <c r="H13">
        <v>58.1</v>
      </c>
      <c r="J13" s="4">
        <v>2013.1669999999999</v>
      </c>
      <c r="K13" s="4">
        <f t="shared" si="0"/>
        <v>38.304000000000002</v>
      </c>
    </row>
    <row r="14" spans="1:11" x14ac:dyDescent="0.25">
      <c r="A14">
        <v>13</v>
      </c>
      <c r="B14">
        <v>2012.9169999999999</v>
      </c>
      <c r="C14">
        <v>13</v>
      </c>
      <c r="D14">
        <v>492.23129999999998</v>
      </c>
      <c r="E14">
        <v>5</v>
      </c>
      <c r="F14">
        <v>24.965150000000001</v>
      </c>
      <c r="G14">
        <v>121.53737</v>
      </c>
      <c r="H14">
        <v>39.299999999999997</v>
      </c>
    </row>
    <row r="15" spans="1:11" x14ac:dyDescent="0.25">
      <c r="A15">
        <v>14</v>
      </c>
      <c r="B15">
        <v>2012.6669999999999</v>
      </c>
      <c r="C15">
        <v>20.399999999999999</v>
      </c>
      <c r="D15">
        <v>2469.645</v>
      </c>
      <c r="E15">
        <v>4</v>
      </c>
      <c r="F15">
        <v>24.961079999999999</v>
      </c>
      <c r="G15">
        <v>121.51045999999999</v>
      </c>
      <c r="H15">
        <v>23.8</v>
      </c>
    </row>
    <row r="16" spans="1:11" x14ac:dyDescent="0.25">
      <c r="A16">
        <v>15</v>
      </c>
      <c r="B16">
        <v>2013.5</v>
      </c>
      <c r="C16">
        <v>13.2</v>
      </c>
      <c r="D16">
        <v>1164.838</v>
      </c>
      <c r="E16">
        <v>4</v>
      </c>
      <c r="F16">
        <v>24.99156</v>
      </c>
      <c r="G16">
        <v>121.53406</v>
      </c>
      <c r="H16">
        <v>34.299999999999997</v>
      </c>
    </row>
    <row r="17" spans="1:8" x14ac:dyDescent="0.25">
      <c r="A17">
        <v>16</v>
      </c>
      <c r="B17">
        <v>2013.5830000000001</v>
      </c>
      <c r="C17">
        <v>35.700000000000003</v>
      </c>
      <c r="D17">
        <v>579.20830000000001</v>
      </c>
      <c r="E17">
        <v>2</v>
      </c>
      <c r="F17">
        <v>24.982399999999998</v>
      </c>
      <c r="G17">
        <v>121.54619</v>
      </c>
      <c r="H17">
        <v>50.5</v>
      </c>
    </row>
    <row r="18" spans="1:8" x14ac:dyDescent="0.25">
      <c r="A18">
        <v>17</v>
      </c>
      <c r="B18">
        <v>2013.25</v>
      </c>
      <c r="C18">
        <v>0</v>
      </c>
      <c r="D18">
        <v>292.99779999999998</v>
      </c>
      <c r="E18">
        <v>6</v>
      </c>
      <c r="F18">
        <v>24.977440000000001</v>
      </c>
      <c r="G18">
        <v>121.54458</v>
      </c>
      <c r="H18">
        <v>70.099999999999994</v>
      </c>
    </row>
    <row r="19" spans="1:8" x14ac:dyDescent="0.25">
      <c r="A19">
        <v>18</v>
      </c>
      <c r="B19">
        <v>2012.75</v>
      </c>
      <c r="C19">
        <v>17.7</v>
      </c>
      <c r="D19">
        <v>350.85149999999999</v>
      </c>
      <c r="E19">
        <v>1</v>
      </c>
      <c r="F19">
        <v>24.975439999999999</v>
      </c>
      <c r="G19">
        <v>121.53119</v>
      </c>
      <c r="H19">
        <v>37.4</v>
      </c>
    </row>
    <row r="20" spans="1:8" x14ac:dyDescent="0.25">
      <c r="A20">
        <v>19</v>
      </c>
      <c r="B20">
        <v>2013.4169999999999</v>
      </c>
      <c r="C20">
        <v>16.899999999999999</v>
      </c>
      <c r="D20">
        <v>368.13630000000001</v>
      </c>
      <c r="E20">
        <v>8</v>
      </c>
      <c r="F20">
        <v>24.967500000000001</v>
      </c>
      <c r="G20">
        <v>121.54451</v>
      </c>
      <c r="H20">
        <v>42.3</v>
      </c>
    </row>
    <row r="21" spans="1:8" x14ac:dyDescent="0.25">
      <c r="A21">
        <v>20</v>
      </c>
      <c r="B21">
        <v>2012.6669999999999</v>
      </c>
      <c r="C21">
        <v>1.5</v>
      </c>
      <c r="D21">
        <v>23.382840000000002</v>
      </c>
      <c r="E21">
        <v>7</v>
      </c>
      <c r="F21">
        <v>24.96772</v>
      </c>
      <c r="G21">
        <v>121.54102</v>
      </c>
      <c r="H21">
        <v>47.7</v>
      </c>
    </row>
    <row r="22" spans="1:8" x14ac:dyDescent="0.25">
      <c r="A22">
        <v>21</v>
      </c>
      <c r="B22">
        <v>2013.4169999999999</v>
      </c>
      <c r="C22">
        <v>4.5</v>
      </c>
      <c r="D22">
        <v>2275.877</v>
      </c>
      <c r="E22">
        <v>3</v>
      </c>
      <c r="F22">
        <v>24.963139999999999</v>
      </c>
      <c r="G22">
        <v>121.51151</v>
      </c>
      <c r="H22">
        <v>29.3</v>
      </c>
    </row>
    <row r="23" spans="1:8" x14ac:dyDescent="0.25">
      <c r="A23">
        <v>22</v>
      </c>
      <c r="B23">
        <v>2013.4169999999999</v>
      </c>
      <c r="C23">
        <v>10.5</v>
      </c>
      <c r="D23">
        <v>279.17259999999999</v>
      </c>
      <c r="E23">
        <v>7</v>
      </c>
      <c r="F23">
        <v>24.975280000000001</v>
      </c>
      <c r="G23">
        <v>121.54541</v>
      </c>
      <c r="H23">
        <v>51.6</v>
      </c>
    </row>
    <row r="24" spans="1:8" x14ac:dyDescent="0.25">
      <c r="A24">
        <v>23</v>
      </c>
      <c r="B24">
        <v>2012.9169999999999</v>
      </c>
      <c r="C24">
        <v>14.7</v>
      </c>
      <c r="D24">
        <v>1360.1389999999999</v>
      </c>
      <c r="E24">
        <v>1</v>
      </c>
      <c r="F24">
        <v>24.95204</v>
      </c>
      <c r="G24">
        <v>121.54841999999999</v>
      </c>
      <c r="H24">
        <v>24.6</v>
      </c>
    </row>
    <row r="25" spans="1:8" x14ac:dyDescent="0.25">
      <c r="A25">
        <v>24</v>
      </c>
      <c r="B25">
        <v>2013.0830000000001</v>
      </c>
      <c r="C25">
        <v>10.1</v>
      </c>
      <c r="D25">
        <v>279.17259999999999</v>
      </c>
      <c r="E25">
        <v>7</v>
      </c>
      <c r="F25">
        <v>24.975280000000001</v>
      </c>
      <c r="G25">
        <v>121.54541</v>
      </c>
      <c r="H25">
        <v>47.9</v>
      </c>
    </row>
    <row r="26" spans="1:8" x14ac:dyDescent="0.25">
      <c r="A26">
        <v>25</v>
      </c>
      <c r="B26">
        <v>2013</v>
      </c>
      <c r="C26">
        <v>39.6</v>
      </c>
      <c r="D26">
        <v>480.6977</v>
      </c>
      <c r="E26">
        <v>4</v>
      </c>
      <c r="F26">
        <v>24.97353</v>
      </c>
      <c r="G26">
        <v>121.53885</v>
      </c>
      <c r="H26">
        <v>38.799999999999997</v>
      </c>
    </row>
    <row r="27" spans="1:8" x14ac:dyDescent="0.25">
      <c r="A27">
        <v>26</v>
      </c>
      <c r="B27">
        <v>2013.0830000000001</v>
      </c>
      <c r="C27">
        <v>29.3</v>
      </c>
      <c r="D27">
        <v>1487.8679999999999</v>
      </c>
      <c r="E27">
        <v>2</v>
      </c>
      <c r="F27">
        <v>24.97542</v>
      </c>
      <c r="G27">
        <v>121.51725999999999</v>
      </c>
      <c r="H27">
        <v>27</v>
      </c>
    </row>
    <row r="28" spans="1:8" x14ac:dyDescent="0.25">
      <c r="A28">
        <v>27</v>
      </c>
      <c r="B28">
        <v>2012.6669999999999</v>
      </c>
      <c r="C28">
        <v>3.1</v>
      </c>
      <c r="D28">
        <v>383.86239999999998</v>
      </c>
      <c r="E28">
        <v>5</v>
      </c>
      <c r="F28">
        <v>24.98085</v>
      </c>
      <c r="G28">
        <v>121.54391</v>
      </c>
      <c r="H28">
        <v>56.2</v>
      </c>
    </row>
    <row r="29" spans="1:8" x14ac:dyDescent="0.25">
      <c r="A29">
        <v>28</v>
      </c>
      <c r="B29">
        <v>2013.25</v>
      </c>
      <c r="C29">
        <v>10.4</v>
      </c>
      <c r="D29">
        <v>276.44900000000001</v>
      </c>
      <c r="E29">
        <v>5</v>
      </c>
      <c r="F29">
        <v>24.955929999999999</v>
      </c>
      <c r="G29">
        <v>121.53913</v>
      </c>
      <c r="H29">
        <v>33.6</v>
      </c>
    </row>
    <row r="30" spans="1:8" x14ac:dyDescent="0.25">
      <c r="A30">
        <v>29</v>
      </c>
      <c r="B30">
        <v>2013.5</v>
      </c>
      <c r="C30">
        <v>19.2</v>
      </c>
      <c r="D30">
        <v>557.47799999999995</v>
      </c>
      <c r="E30">
        <v>4</v>
      </c>
      <c r="F30">
        <v>24.97419</v>
      </c>
      <c r="G30">
        <v>121.53797</v>
      </c>
      <c r="H30">
        <v>47</v>
      </c>
    </row>
    <row r="31" spans="1:8" x14ac:dyDescent="0.25">
      <c r="A31">
        <v>30</v>
      </c>
      <c r="B31">
        <v>2013.0830000000001</v>
      </c>
      <c r="C31">
        <v>7.1</v>
      </c>
      <c r="D31">
        <v>451.24380000000002</v>
      </c>
      <c r="E31">
        <v>5</v>
      </c>
      <c r="F31">
        <v>24.975629999999999</v>
      </c>
      <c r="G31">
        <v>121.54694000000001</v>
      </c>
      <c r="H31">
        <v>57.1</v>
      </c>
    </row>
    <row r="32" spans="1:8" x14ac:dyDescent="0.25">
      <c r="A32">
        <v>31</v>
      </c>
      <c r="B32">
        <v>2013.5</v>
      </c>
      <c r="C32">
        <v>25.9</v>
      </c>
      <c r="D32">
        <v>4519.6899999999996</v>
      </c>
      <c r="E32">
        <v>0</v>
      </c>
      <c r="F32">
        <v>24.948260000000001</v>
      </c>
      <c r="G32">
        <v>121.49587</v>
      </c>
      <c r="H32">
        <v>22.1</v>
      </c>
    </row>
    <row r="33" spans="1:8" x14ac:dyDescent="0.25">
      <c r="A33">
        <v>32</v>
      </c>
      <c r="B33">
        <v>2012.75</v>
      </c>
      <c r="C33">
        <v>29.6</v>
      </c>
      <c r="D33">
        <v>769.40340000000003</v>
      </c>
      <c r="E33">
        <v>7</v>
      </c>
      <c r="F33">
        <v>24.982810000000001</v>
      </c>
      <c r="G33">
        <v>121.53408</v>
      </c>
      <c r="H33">
        <v>25</v>
      </c>
    </row>
    <row r="34" spans="1:8" x14ac:dyDescent="0.25">
      <c r="A34">
        <v>33</v>
      </c>
      <c r="B34">
        <v>2012.75</v>
      </c>
      <c r="C34">
        <v>37.9</v>
      </c>
      <c r="D34">
        <v>488.5727</v>
      </c>
      <c r="E34">
        <v>1</v>
      </c>
      <c r="F34">
        <v>24.973490000000002</v>
      </c>
      <c r="G34">
        <v>121.53451</v>
      </c>
      <c r="H34">
        <v>34.200000000000003</v>
      </c>
    </row>
    <row r="35" spans="1:8" x14ac:dyDescent="0.25">
      <c r="A35">
        <v>34</v>
      </c>
      <c r="B35">
        <v>2013.25</v>
      </c>
      <c r="C35">
        <v>16.5</v>
      </c>
      <c r="D35">
        <v>323.65499999999997</v>
      </c>
      <c r="E35">
        <v>6</v>
      </c>
      <c r="F35">
        <v>24.97841</v>
      </c>
      <c r="G35">
        <v>121.54281</v>
      </c>
      <c r="H35">
        <v>49.3</v>
      </c>
    </row>
    <row r="36" spans="1:8" x14ac:dyDescent="0.25">
      <c r="A36">
        <v>35</v>
      </c>
      <c r="B36">
        <v>2012.75</v>
      </c>
      <c r="C36">
        <v>15.4</v>
      </c>
      <c r="D36">
        <v>205.36699999999999</v>
      </c>
      <c r="E36">
        <v>7</v>
      </c>
      <c r="F36">
        <v>24.984190000000002</v>
      </c>
      <c r="G36">
        <v>121.54243</v>
      </c>
      <c r="H36">
        <v>55.1</v>
      </c>
    </row>
    <row r="37" spans="1:8" x14ac:dyDescent="0.25">
      <c r="A37">
        <v>36</v>
      </c>
      <c r="B37">
        <v>2013.5</v>
      </c>
      <c r="C37">
        <v>13.9</v>
      </c>
      <c r="D37">
        <v>4079.4180000000001</v>
      </c>
      <c r="E37">
        <v>0</v>
      </c>
      <c r="F37">
        <v>25.014589999999998</v>
      </c>
      <c r="G37">
        <v>121.51815999999999</v>
      </c>
      <c r="H37">
        <v>27.3</v>
      </c>
    </row>
    <row r="38" spans="1:8" x14ac:dyDescent="0.25">
      <c r="A38">
        <v>37</v>
      </c>
      <c r="B38">
        <v>2012.9169999999999</v>
      </c>
      <c r="C38">
        <v>14.7</v>
      </c>
      <c r="D38">
        <v>1935.009</v>
      </c>
      <c r="E38">
        <v>2</v>
      </c>
      <c r="F38">
        <v>24.96386</v>
      </c>
      <c r="G38">
        <v>121.51458</v>
      </c>
      <c r="H38">
        <v>22.9</v>
      </c>
    </row>
    <row r="39" spans="1:8" x14ac:dyDescent="0.25">
      <c r="A39">
        <v>38</v>
      </c>
      <c r="B39">
        <v>2013.1669999999999</v>
      </c>
      <c r="C39">
        <v>12</v>
      </c>
      <c r="D39">
        <v>1360.1389999999999</v>
      </c>
      <c r="E39">
        <v>1</v>
      </c>
      <c r="F39">
        <v>24.95204</v>
      </c>
      <c r="G39">
        <v>121.54841999999999</v>
      </c>
      <c r="H39">
        <v>25.3</v>
      </c>
    </row>
    <row r="40" spans="1:8" x14ac:dyDescent="0.25">
      <c r="A40">
        <v>39</v>
      </c>
      <c r="B40">
        <v>2012.6669999999999</v>
      </c>
      <c r="C40">
        <v>3.1</v>
      </c>
      <c r="D40">
        <v>577.9615</v>
      </c>
      <c r="E40">
        <v>6</v>
      </c>
      <c r="F40">
        <v>24.972010000000001</v>
      </c>
      <c r="G40">
        <v>121.54722</v>
      </c>
      <c r="H40">
        <v>47.7</v>
      </c>
    </row>
    <row r="41" spans="1:8" x14ac:dyDescent="0.25">
      <c r="A41">
        <v>40</v>
      </c>
      <c r="B41">
        <v>2013.1669999999999</v>
      </c>
      <c r="C41">
        <v>16.2</v>
      </c>
      <c r="D41">
        <v>289.32479999999998</v>
      </c>
      <c r="E41">
        <v>5</v>
      </c>
      <c r="F41">
        <v>24.982030000000002</v>
      </c>
      <c r="G41">
        <v>121.54348</v>
      </c>
      <c r="H41">
        <v>46.2</v>
      </c>
    </row>
    <row r="42" spans="1:8" x14ac:dyDescent="0.25">
      <c r="A42">
        <v>41</v>
      </c>
      <c r="B42">
        <v>2013</v>
      </c>
      <c r="C42">
        <v>13.6</v>
      </c>
      <c r="D42">
        <v>4082.0149999999999</v>
      </c>
      <c r="E42">
        <v>0</v>
      </c>
      <c r="F42">
        <v>24.941549999999999</v>
      </c>
      <c r="G42">
        <v>121.50381</v>
      </c>
      <c r="H42">
        <v>15.9</v>
      </c>
    </row>
    <row r="43" spans="1:8" x14ac:dyDescent="0.25">
      <c r="A43">
        <v>42</v>
      </c>
      <c r="B43">
        <v>2013.5</v>
      </c>
      <c r="C43">
        <v>16.8</v>
      </c>
      <c r="D43">
        <v>4066.587</v>
      </c>
      <c r="E43">
        <v>0</v>
      </c>
      <c r="F43">
        <v>24.942969999999999</v>
      </c>
      <c r="G43">
        <v>121.50342000000001</v>
      </c>
      <c r="H43">
        <v>18.2</v>
      </c>
    </row>
    <row r="44" spans="1:8" x14ac:dyDescent="0.25">
      <c r="A44">
        <v>43</v>
      </c>
      <c r="B44">
        <v>2013.4169999999999</v>
      </c>
      <c r="C44">
        <v>36.1</v>
      </c>
      <c r="D44">
        <v>519.46169999999995</v>
      </c>
      <c r="E44">
        <v>5</v>
      </c>
      <c r="F44">
        <v>24.963049999999999</v>
      </c>
      <c r="G44">
        <v>121.53758000000001</v>
      </c>
      <c r="H44">
        <v>34.700000000000003</v>
      </c>
    </row>
    <row r="45" spans="1:8" x14ac:dyDescent="0.25">
      <c r="A45">
        <v>44</v>
      </c>
      <c r="B45">
        <v>2012.75</v>
      </c>
      <c r="C45">
        <v>34.4</v>
      </c>
      <c r="D45">
        <v>512.78710000000001</v>
      </c>
      <c r="E45">
        <v>6</v>
      </c>
      <c r="F45">
        <v>24.987480000000001</v>
      </c>
      <c r="G45">
        <v>121.54301</v>
      </c>
      <c r="H45">
        <v>34.1</v>
      </c>
    </row>
    <row r="46" spans="1:8" x14ac:dyDescent="0.25">
      <c r="A46">
        <v>45</v>
      </c>
      <c r="B46">
        <v>2013.5830000000001</v>
      </c>
      <c r="C46">
        <v>2.7</v>
      </c>
      <c r="D46">
        <v>533.47619999999995</v>
      </c>
      <c r="E46">
        <v>4</v>
      </c>
      <c r="F46">
        <v>24.974450000000001</v>
      </c>
      <c r="G46">
        <v>121.54765</v>
      </c>
      <c r="H46">
        <v>53.9</v>
      </c>
    </row>
    <row r="47" spans="1:8" x14ac:dyDescent="0.25">
      <c r="A47">
        <v>46</v>
      </c>
      <c r="B47">
        <v>2013.0830000000001</v>
      </c>
      <c r="C47">
        <v>36.6</v>
      </c>
      <c r="D47">
        <v>488.8193</v>
      </c>
      <c r="E47">
        <v>8</v>
      </c>
      <c r="F47">
        <v>24.97015</v>
      </c>
      <c r="G47">
        <v>121.54494</v>
      </c>
      <c r="H47">
        <v>38.299999999999997</v>
      </c>
    </row>
    <row r="48" spans="1:8" x14ac:dyDescent="0.25">
      <c r="A48">
        <v>47</v>
      </c>
      <c r="B48">
        <v>2013.4169999999999</v>
      </c>
      <c r="C48">
        <v>21.7</v>
      </c>
      <c r="D48">
        <v>463.96230000000003</v>
      </c>
      <c r="E48">
        <v>9</v>
      </c>
      <c r="F48">
        <v>24.970300000000002</v>
      </c>
      <c r="G48">
        <v>121.54458</v>
      </c>
      <c r="H48">
        <v>42</v>
      </c>
    </row>
    <row r="49" spans="1:8" x14ac:dyDescent="0.25">
      <c r="A49">
        <v>48</v>
      </c>
      <c r="B49">
        <v>2013.5830000000001</v>
      </c>
      <c r="C49">
        <v>35.9</v>
      </c>
      <c r="D49">
        <v>640.73910000000001</v>
      </c>
      <c r="E49">
        <v>3</v>
      </c>
      <c r="F49">
        <v>24.975629999999999</v>
      </c>
      <c r="G49">
        <v>121.53715</v>
      </c>
      <c r="H49">
        <v>61.5</v>
      </c>
    </row>
    <row r="50" spans="1:8" x14ac:dyDescent="0.25">
      <c r="A50">
        <v>49</v>
      </c>
      <c r="B50">
        <v>2013.4169999999999</v>
      </c>
      <c r="C50">
        <v>24.2</v>
      </c>
      <c r="D50">
        <v>4605.7489999999998</v>
      </c>
      <c r="E50">
        <v>0</v>
      </c>
      <c r="F50">
        <v>24.946840000000002</v>
      </c>
      <c r="G50">
        <v>121.49578</v>
      </c>
      <c r="H50">
        <v>13.4</v>
      </c>
    </row>
    <row r="51" spans="1:8" x14ac:dyDescent="0.25">
      <c r="A51">
        <v>50</v>
      </c>
      <c r="B51">
        <v>2012.6669999999999</v>
      </c>
      <c r="C51">
        <v>29.4</v>
      </c>
      <c r="D51">
        <v>4510.3590000000004</v>
      </c>
      <c r="E51">
        <v>1</v>
      </c>
      <c r="F51">
        <v>24.949249999999999</v>
      </c>
      <c r="G51">
        <v>121.49542</v>
      </c>
      <c r="H51">
        <v>13.2</v>
      </c>
    </row>
    <row r="52" spans="1:8" x14ac:dyDescent="0.25">
      <c r="A52">
        <v>51</v>
      </c>
      <c r="B52">
        <v>2013.4169999999999</v>
      </c>
      <c r="C52">
        <v>21.7</v>
      </c>
      <c r="D52">
        <v>512.54870000000005</v>
      </c>
      <c r="E52">
        <v>4</v>
      </c>
      <c r="F52">
        <v>24.974</v>
      </c>
      <c r="G52">
        <v>121.53842</v>
      </c>
      <c r="H52">
        <v>44.2</v>
      </c>
    </row>
    <row r="53" spans="1:8" x14ac:dyDescent="0.25">
      <c r="A53">
        <v>52</v>
      </c>
      <c r="B53">
        <v>2013.0830000000001</v>
      </c>
      <c r="C53">
        <v>31.3</v>
      </c>
      <c r="D53">
        <v>1758.4059999999999</v>
      </c>
      <c r="E53">
        <v>1</v>
      </c>
      <c r="F53">
        <v>24.95402</v>
      </c>
      <c r="G53">
        <v>121.55282</v>
      </c>
      <c r="H53">
        <v>20.7</v>
      </c>
    </row>
    <row r="54" spans="1:8" x14ac:dyDescent="0.25">
      <c r="A54">
        <v>53</v>
      </c>
      <c r="B54">
        <v>2013.5830000000001</v>
      </c>
      <c r="C54">
        <v>32.1</v>
      </c>
      <c r="D54">
        <v>1438.579</v>
      </c>
      <c r="E54">
        <v>3</v>
      </c>
      <c r="F54">
        <v>24.97419</v>
      </c>
      <c r="G54">
        <v>121.5175</v>
      </c>
      <c r="H54">
        <v>27</v>
      </c>
    </row>
    <row r="55" spans="1:8" x14ac:dyDescent="0.25">
      <c r="A55">
        <v>54</v>
      </c>
      <c r="B55">
        <v>2013.0830000000001</v>
      </c>
      <c r="C55">
        <v>13.3</v>
      </c>
      <c r="D55">
        <v>492.23129999999998</v>
      </c>
      <c r="E55">
        <v>5</v>
      </c>
      <c r="F55">
        <v>24.965150000000001</v>
      </c>
      <c r="G55">
        <v>121.53737</v>
      </c>
      <c r="H55">
        <v>38.9</v>
      </c>
    </row>
    <row r="56" spans="1:8" x14ac:dyDescent="0.25">
      <c r="A56">
        <v>55</v>
      </c>
      <c r="B56">
        <v>2013.0830000000001</v>
      </c>
      <c r="C56">
        <v>16.100000000000001</v>
      </c>
      <c r="D56">
        <v>289.32479999999998</v>
      </c>
      <c r="E56">
        <v>5</v>
      </c>
      <c r="F56">
        <v>24.982030000000002</v>
      </c>
      <c r="G56">
        <v>121.54348</v>
      </c>
      <c r="H56">
        <v>51.7</v>
      </c>
    </row>
    <row r="57" spans="1:8" x14ac:dyDescent="0.25">
      <c r="A57">
        <v>56</v>
      </c>
      <c r="B57">
        <v>2012.8330000000001</v>
      </c>
      <c r="C57">
        <v>31.7</v>
      </c>
      <c r="D57">
        <v>1160.6320000000001</v>
      </c>
      <c r="E57">
        <v>0</v>
      </c>
      <c r="F57">
        <v>24.949680000000001</v>
      </c>
      <c r="G57">
        <v>121.53009</v>
      </c>
      <c r="H57">
        <v>13.7</v>
      </c>
    </row>
    <row r="58" spans="1:8" x14ac:dyDescent="0.25">
      <c r="A58">
        <v>57</v>
      </c>
      <c r="B58">
        <v>2013.4169999999999</v>
      </c>
      <c r="C58">
        <v>33.6</v>
      </c>
      <c r="D58">
        <v>371.24950000000001</v>
      </c>
      <c r="E58">
        <v>8</v>
      </c>
      <c r="F58">
        <v>24.972539999999999</v>
      </c>
      <c r="G58">
        <v>121.54058999999999</v>
      </c>
      <c r="H58">
        <v>41.9</v>
      </c>
    </row>
    <row r="59" spans="1:8" x14ac:dyDescent="0.25">
      <c r="A59">
        <v>58</v>
      </c>
      <c r="B59">
        <v>2012.9169999999999</v>
      </c>
      <c r="C59">
        <v>3.5</v>
      </c>
      <c r="D59">
        <v>56.474249999999998</v>
      </c>
      <c r="E59">
        <v>7</v>
      </c>
      <c r="F59">
        <v>24.957439999999998</v>
      </c>
      <c r="G59">
        <v>121.53711</v>
      </c>
      <c r="H59">
        <v>53.5</v>
      </c>
    </row>
    <row r="60" spans="1:8" x14ac:dyDescent="0.25">
      <c r="A60">
        <v>59</v>
      </c>
      <c r="B60">
        <v>2013.5</v>
      </c>
      <c r="C60">
        <v>30.3</v>
      </c>
      <c r="D60">
        <v>4510.3590000000004</v>
      </c>
      <c r="E60">
        <v>1</v>
      </c>
      <c r="F60">
        <v>24.949249999999999</v>
      </c>
      <c r="G60">
        <v>121.49542</v>
      </c>
      <c r="H60">
        <v>22.6</v>
      </c>
    </row>
    <row r="61" spans="1:8" x14ac:dyDescent="0.25">
      <c r="A61">
        <v>60</v>
      </c>
      <c r="B61">
        <v>2013.0830000000001</v>
      </c>
      <c r="C61">
        <v>13.3</v>
      </c>
      <c r="D61">
        <v>336.0532</v>
      </c>
      <c r="E61">
        <v>5</v>
      </c>
      <c r="F61">
        <v>24.95776</v>
      </c>
      <c r="G61">
        <v>121.53438</v>
      </c>
      <c r="H61">
        <v>42.4</v>
      </c>
    </row>
    <row r="62" spans="1:8" x14ac:dyDescent="0.25">
      <c r="A62">
        <v>61</v>
      </c>
      <c r="B62">
        <v>2013.4169999999999</v>
      </c>
      <c r="C62">
        <v>11</v>
      </c>
      <c r="D62">
        <v>1931.2070000000001</v>
      </c>
      <c r="E62">
        <v>2</v>
      </c>
      <c r="F62">
        <v>24.963650000000001</v>
      </c>
      <c r="G62">
        <v>121.51470999999999</v>
      </c>
      <c r="H62">
        <v>21.3</v>
      </c>
    </row>
    <row r="63" spans="1:8" x14ac:dyDescent="0.25">
      <c r="A63">
        <v>62</v>
      </c>
      <c r="B63">
        <v>2013.5</v>
      </c>
      <c r="C63">
        <v>5.3</v>
      </c>
      <c r="D63">
        <v>259.66070000000002</v>
      </c>
      <c r="E63">
        <v>6</v>
      </c>
      <c r="F63">
        <v>24.975850000000001</v>
      </c>
      <c r="G63">
        <v>121.54516</v>
      </c>
      <c r="H63">
        <v>63.2</v>
      </c>
    </row>
    <row r="64" spans="1:8" x14ac:dyDescent="0.25">
      <c r="A64">
        <v>63</v>
      </c>
      <c r="B64">
        <v>2012.9169999999999</v>
      </c>
      <c r="C64">
        <v>17.2</v>
      </c>
      <c r="D64">
        <v>2175.877</v>
      </c>
      <c r="E64">
        <v>3</v>
      </c>
      <c r="F64">
        <v>24.96303</v>
      </c>
      <c r="G64">
        <v>121.51254</v>
      </c>
      <c r="H64">
        <v>27.7</v>
      </c>
    </row>
    <row r="65" spans="1:8" x14ac:dyDescent="0.25">
      <c r="A65">
        <v>64</v>
      </c>
      <c r="B65">
        <v>2013.5830000000001</v>
      </c>
      <c r="C65">
        <v>2.6</v>
      </c>
      <c r="D65">
        <v>533.47619999999995</v>
      </c>
      <c r="E65">
        <v>4</v>
      </c>
      <c r="F65">
        <v>24.974450000000001</v>
      </c>
      <c r="G65">
        <v>121.54765</v>
      </c>
      <c r="H65">
        <v>55</v>
      </c>
    </row>
    <row r="66" spans="1:8" x14ac:dyDescent="0.25">
      <c r="A66">
        <v>65</v>
      </c>
      <c r="B66">
        <v>2013.3330000000001</v>
      </c>
      <c r="C66">
        <v>17.5</v>
      </c>
      <c r="D66">
        <v>995.75540000000001</v>
      </c>
      <c r="E66">
        <v>0</v>
      </c>
      <c r="F66">
        <v>24.963049999999999</v>
      </c>
      <c r="G66">
        <v>121.54915</v>
      </c>
      <c r="H66">
        <v>25.3</v>
      </c>
    </row>
    <row r="67" spans="1:8" x14ac:dyDescent="0.25">
      <c r="A67">
        <v>66</v>
      </c>
      <c r="B67">
        <v>2013.4169999999999</v>
      </c>
      <c r="C67">
        <v>40.1</v>
      </c>
      <c r="D67">
        <v>123.74290000000001</v>
      </c>
      <c r="E67">
        <v>8</v>
      </c>
      <c r="F67">
        <v>24.97635</v>
      </c>
      <c r="G67">
        <v>121.54329</v>
      </c>
      <c r="H67">
        <v>44.3</v>
      </c>
    </row>
    <row r="68" spans="1:8" x14ac:dyDescent="0.25">
      <c r="A68">
        <v>67</v>
      </c>
      <c r="B68">
        <v>2013</v>
      </c>
      <c r="C68">
        <v>1</v>
      </c>
      <c r="D68">
        <v>193.58449999999999</v>
      </c>
      <c r="E68">
        <v>6</v>
      </c>
      <c r="F68">
        <v>24.965710000000001</v>
      </c>
      <c r="G68">
        <v>121.54089</v>
      </c>
      <c r="H68">
        <v>50.7</v>
      </c>
    </row>
    <row r="69" spans="1:8" x14ac:dyDescent="0.25">
      <c r="A69">
        <v>68</v>
      </c>
      <c r="B69">
        <v>2013.5</v>
      </c>
      <c r="C69">
        <v>8.5</v>
      </c>
      <c r="D69">
        <v>104.81010000000001</v>
      </c>
      <c r="E69">
        <v>5</v>
      </c>
      <c r="F69">
        <v>24.966740000000001</v>
      </c>
      <c r="G69">
        <v>121.54067000000001</v>
      </c>
      <c r="H69">
        <v>56.8</v>
      </c>
    </row>
    <row r="70" spans="1:8" x14ac:dyDescent="0.25">
      <c r="A70">
        <v>69</v>
      </c>
      <c r="B70">
        <v>2013.4169999999999</v>
      </c>
      <c r="C70">
        <v>30.4</v>
      </c>
      <c r="D70">
        <v>464.22300000000001</v>
      </c>
      <c r="E70">
        <v>6</v>
      </c>
      <c r="F70">
        <v>24.97964</v>
      </c>
      <c r="G70">
        <v>121.53805</v>
      </c>
      <c r="H70">
        <v>36.200000000000003</v>
      </c>
    </row>
    <row r="71" spans="1:8" x14ac:dyDescent="0.25">
      <c r="A71">
        <v>70</v>
      </c>
      <c r="B71">
        <v>2012.8330000000001</v>
      </c>
      <c r="C71">
        <v>12.5</v>
      </c>
      <c r="D71">
        <v>561.98450000000003</v>
      </c>
      <c r="E71">
        <v>5</v>
      </c>
      <c r="F71">
        <v>24.987459999999999</v>
      </c>
      <c r="G71">
        <v>121.54391</v>
      </c>
      <c r="H71">
        <v>42</v>
      </c>
    </row>
    <row r="72" spans="1:8" x14ac:dyDescent="0.25">
      <c r="A72">
        <v>71</v>
      </c>
      <c r="B72">
        <v>2013.5830000000001</v>
      </c>
      <c r="C72">
        <v>6.6</v>
      </c>
      <c r="D72">
        <v>90.456059999999994</v>
      </c>
      <c r="E72">
        <v>9</v>
      </c>
      <c r="F72">
        <v>24.974329999999998</v>
      </c>
      <c r="G72">
        <v>121.5431</v>
      </c>
      <c r="H72">
        <v>59</v>
      </c>
    </row>
    <row r="73" spans="1:8" x14ac:dyDescent="0.25">
      <c r="A73">
        <v>72</v>
      </c>
      <c r="B73">
        <v>2013.0830000000001</v>
      </c>
      <c r="C73">
        <v>35.5</v>
      </c>
      <c r="D73">
        <v>640.73910000000001</v>
      </c>
      <c r="E73">
        <v>3</v>
      </c>
      <c r="F73">
        <v>24.975629999999999</v>
      </c>
      <c r="G73">
        <v>121.53715</v>
      </c>
      <c r="H73">
        <v>40.799999999999997</v>
      </c>
    </row>
    <row r="74" spans="1:8" x14ac:dyDescent="0.25">
      <c r="A74">
        <v>73</v>
      </c>
      <c r="B74">
        <v>2013.5830000000001</v>
      </c>
      <c r="C74">
        <v>32.5</v>
      </c>
      <c r="D74">
        <v>424.54419999999999</v>
      </c>
      <c r="E74">
        <v>8</v>
      </c>
      <c r="F74">
        <v>24.97587</v>
      </c>
      <c r="G74">
        <v>121.53913</v>
      </c>
      <c r="H74">
        <v>36.299999999999997</v>
      </c>
    </row>
    <row r="75" spans="1:8" x14ac:dyDescent="0.25">
      <c r="A75">
        <v>74</v>
      </c>
      <c r="B75">
        <v>2013.1669999999999</v>
      </c>
      <c r="C75">
        <v>13.8</v>
      </c>
      <c r="D75">
        <v>4082.0149999999999</v>
      </c>
      <c r="E75">
        <v>0</v>
      </c>
      <c r="F75">
        <v>24.941549999999999</v>
      </c>
      <c r="G75">
        <v>121.50381</v>
      </c>
      <c r="H75">
        <v>20</v>
      </c>
    </row>
    <row r="76" spans="1:8" x14ac:dyDescent="0.25">
      <c r="A76">
        <v>75</v>
      </c>
      <c r="B76">
        <v>2012.9169999999999</v>
      </c>
      <c r="C76">
        <v>6.8</v>
      </c>
      <c r="D76">
        <v>379.5575</v>
      </c>
      <c r="E76">
        <v>10</v>
      </c>
      <c r="F76">
        <v>24.983429999999998</v>
      </c>
      <c r="G76">
        <v>121.53762</v>
      </c>
      <c r="H76">
        <v>54.4</v>
      </c>
    </row>
    <row r="77" spans="1:8" x14ac:dyDescent="0.25">
      <c r="A77">
        <v>76</v>
      </c>
      <c r="B77">
        <v>2013.5</v>
      </c>
      <c r="C77">
        <v>12.3</v>
      </c>
      <c r="D77">
        <v>1360.1389999999999</v>
      </c>
      <c r="E77">
        <v>1</v>
      </c>
      <c r="F77">
        <v>24.95204</v>
      </c>
      <c r="G77">
        <v>121.54841999999999</v>
      </c>
      <c r="H77">
        <v>29.5</v>
      </c>
    </row>
    <row r="78" spans="1:8" x14ac:dyDescent="0.25">
      <c r="A78">
        <v>77</v>
      </c>
      <c r="B78">
        <v>2013.5830000000001</v>
      </c>
      <c r="C78">
        <v>35.9</v>
      </c>
      <c r="D78">
        <v>616.40039999999999</v>
      </c>
      <c r="E78">
        <v>3</v>
      </c>
      <c r="F78">
        <v>24.977229999999999</v>
      </c>
      <c r="G78">
        <v>121.53767000000001</v>
      </c>
      <c r="H78">
        <v>36.799999999999997</v>
      </c>
    </row>
    <row r="79" spans="1:8" x14ac:dyDescent="0.25">
      <c r="A79">
        <v>78</v>
      </c>
      <c r="B79">
        <v>2012.8330000000001</v>
      </c>
      <c r="C79">
        <v>20.5</v>
      </c>
      <c r="D79">
        <v>2185.1280000000002</v>
      </c>
      <c r="E79">
        <v>3</v>
      </c>
      <c r="F79">
        <v>24.96322</v>
      </c>
      <c r="G79">
        <v>121.51237</v>
      </c>
      <c r="H79">
        <v>25.6</v>
      </c>
    </row>
    <row r="80" spans="1:8" x14ac:dyDescent="0.25">
      <c r="A80">
        <v>79</v>
      </c>
      <c r="B80">
        <v>2012.9169999999999</v>
      </c>
      <c r="C80">
        <v>38.200000000000003</v>
      </c>
      <c r="D80">
        <v>552.43709999999999</v>
      </c>
      <c r="E80">
        <v>2</v>
      </c>
      <c r="F80">
        <v>24.97598</v>
      </c>
      <c r="G80">
        <v>121.53381</v>
      </c>
      <c r="H80">
        <v>29.8</v>
      </c>
    </row>
    <row r="81" spans="1:8" x14ac:dyDescent="0.25">
      <c r="A81">
        <v>80</v>
      </c>
      <c r="B81">
        <v>2013</v>
      </c>
      <c r="C81">
        <v>18</v>
      </c>
      <c r="D81">
        <v>1414.837</v>
      </c>
      <c r="E81">
        <v>1</v>
      </c>
      <c r="F81">
        <v>24.951820000000001</v>
      </c>
      <c r="G81">
        <v>121.54886999999999</v>
      </c>
      <c r="H81">
        <v>26.5</v>
      </c>
    </row>
    <row r="82" spans="1:8" x14ac:dyDescent="0.25">
      <c r="A82">
        <v>81</v>
      </c>
      <c r="B82">
        <v>2013.5</v>
      </c>
      <c r="C82">
        <v>11.8</v>
      </c>
      <c r="D82">
        <v>533.47619999999995</v>
      </c>
      <c r="E82">
        <v>4</v>
      </c>
      <c r="F82">
        <v>24.974450000000001</v>
      </c>
      <c r="G82">
        <v>121.54765</v>
      </c>
      <c r="H82">
        <v>40.299999999999997</v>
      </c>
    </row>
    <row r="83" spans="1:8" x14ac:dyDescent="0.25">
      <c r="A83">
        <v>82</v>
      </c>
      <c r="B83">
        <v>2013</v>
      </c>
      <c r="C83">
        <v>30.8</v>
      </c>
      <c r="D83">
        <v>377.79559999999998</v>
      </c>
      <c r="E83">
        <v>6</v>
      </c>
      <c r="F83">
        <v>24.964269999999999</v>
      </c>
      <c r="G83">
        <v>121.53964000000001</v>
      </c>
      <c r="H83">
        <v>36.799999999999997</v>
      </c>
    </row>
    <row r="84" spans="1:8" x14ac:dyDescent="0.25">
      <c r="A84">
        <v>83</v>
      </c>
      <c r="B84">
        <v>2013.0830000000001</v>
      </c>
      <c r="C84">
        <v>13.2</v>
      </c>
      <c r="D84">
        <v>150.93469999999999</v>
      </c>
      <c r="E84">
        <v>7</v>
      </c>
      <c r="F84">
        <v>24.96725</v>
      </c>
      <c r="G84">
        <v>121.54252</v>
      </c>
      <c r="H84">
        <v>48.1</v>
      </c>
    </row>
    <row r="85" spans="1:8" x14ac:dyDescent="0.25">
      <c r="A85">
        <v>84</v>
      </c>
      <c r="B85">
        <v>2012.9169999999999</v>
      </c>
      <c r="C85">
        <v>25.3</v>
      </c>
      <c r="D85">
        <v>2707.3919999999998</v>
      </c>
      <c r="E85">
        <v>3</v>
      </c>
      <c r="F85">
        <v>24.960560000000001</v>
      </c>
      <c r="G85">
        <v>121.50830999999999</v>
      </c>
      <c r="H85">
        <v>17.7</v>
      </c>
    </row>
    <row r="86" spans="1:8" x14ac:dyDescent="0.25">
      <c r="A86">
        <v>85</v>
      </c>
      <c r="B86">
        <v>2013.0830000000001</v>
      </c>
      <c r="C86">
        <v>15.1</v>
      </c>
      <c r="D86">
        <v>383.28050000000002</v>
      </c>
      <c r="E86">
        <v>7</v>
      </c>
      <c r="F86">
        <v>24.96735</v>
      </c>
      <c r="G86">
        <v>121.54464</v>
      </c>
      <c r="H86">
        <v>43.7</v>
      </c>
    </row>
    <row r="87" spans="1:8" x14ac:dyDescent="0.25">
      <c r="A87">
        <v>86</v>
      </c>
      <c r="B87">
        <v>2012.75</v>
      </c>
      <c r="C87">
        <v>0</v>
      </c>
      <c r="D87">
        <v>338.96789999999999</v>
      </c>
      <c r="E87">
        <v>9</v>
      </c>
      <c r="F87">
        <v>24.968530000000001</v>
      </c>
      <c r="G87">
        <v>121.54413</v>
      </c>
      <c r="H87">
        <v>50.8</v>
      </c>
    </row>
    <row r="88" spans="1:8" x14ac:dyDescent="0.25">
      <c r="A88">
        <v>87</v>
      </c>
      <c r="B88">
        <v>2012.8330000000001</v>
      </c>
      <c r="C88">
        <v>1.8</v>
      </c>
      <c r="D88">
        <v>1455.798</v>
      </c>
      <c r="E88">
        <v>1</v>
      </c>
      <c r="F88">
        <v>24.9512</v>
      </c>
      <c r="G88">
        <v>121.54900000000001</v>
      </c>
      <c r="H88">
        <v>27</v>
      </c>
    </row>
    <row r="89" spans="1:8" x14ac:dyDescent="0.25">
      <c r="A89">
        <v>88</v>
      </c>
      <c r="B89">
        <v>2013.5830000000001</v>
      </c>
      <c r="C89">
        <v>16.899999999999999</v>
      </c>
      <c r="D89">
        <v>4066.587</v>
      </c>
      <c r="E89">
        <v>0</v>
      </c>
      <c r="F89">
        <v>24.942969999999999</v>
      </c>
      <c r="G89">
        <v>121.50342000000001</v>
      </c>
      <c r="H89">
        <v>18.3</v>
      </c>
    </row>
    <row r="90" spans="1:8" x14ac:dyDescent="0.25">
      <c r="A90">
        <v>89</v>
      </c>
      <c r="B90">
        <v>2012.9169999999999</v>
      </c>
      <c r="C90">
        <v>8.9</v>
      </c>
      <c r="D90">
        <v>1406.43</v>
      </c>
      <c r="E90">
        <v>0</v>
      </c>
      <c r="F90">
        <v>24.98573</v>
      </c>
      <c r="G90">
        <v>121.52758</v>
      </c>
      <c r="H90">
        <v>48</v>
      </c>
    </row>
    <row r="91" spans="1:8" x14ac:dyDescent="0.25">
      <c r="A91">
        <v>90</v>
      </c>
      <c r="B91">
        <v>2013.5</v>
      </c>
      <c r="C91">
        <v>23</v>
      </c>
      <c r="D91">
        <v>3947.9450000000002</v>
      </c>
      <c r="E91">
        <v>0</v>
      </c>
      <c r="F91">
        <v>24.94783</v>
      </c>
      <c r="G91">
        <v>121.50243</v>
      </c>
      <c r="H91">
        <v>25.3</v>
      </c>
    </row>
    <row r="92" spans="1:8" x14ac:dyDescent="0.25">
      <c r="A92">
        <v>91</v>
      </c>
      <c r="B92">
        <v>2012.8330000000001</v>
      </c>
      <c r="C92">
        <v>0</v>
      </c>
      <c r="D92">
        <v>274.01440000000002</v>
      </c>
      <c r="E92">
        <v>1</v>
      </c>
      <c r="F92">
        <v>24.974799999999998</v>
      </c>
      <c r="G92">
        <v>121.53059</v>
      </c>
      <c r="H92">
        <v>45.4</v>
      </c>
    </row>
    <row r="93" spans="1:8" x14ac:dyDescent="0.25">
      <c r="A93">
        <v>92</v>
      </c>
      <c r="B93">
        <v>2013.25</v>
      </c>
      <c r="C93">
        <v>9.1</v>
      </c>
      <c r="D93">
        <v>1402.0160000000001</v>
      </c>
      <c r="E93">
        <v>0</v>
      </c>
      <c r="F93">
        <v>24.985690000000002</v>
      </c>
      <c r="G93">
        <v>121.52760000000001</v>
      </c>
      <c r="H93">
        <v>43.2</v>
      </c>
    </row>
    <row r="94" spans="1:8" x14ac:dyDescent="0.25">
      <c r="A94">
        <v>93</v>
      </c>
      <c r="B94">
        <v>2012.9169999999999</v>
      </c>
      <c r="C94">
        <v>20.6</v>
      </c>
      <c r="D94">
        <v>2469.645</v>
      </c>
      <c r="E94">
        <v>4</v>
      </c>
      <c r="F94">
        <v>24.961079999999999</v>
      </c>
      <c r="G94">
        <v>121.51045999999999</v>
      </c>
      <c r="H94">
        <v>21.8</v>
      </c>
    </row>
    <row r="95" spans="1:8" x14ac:dyDescent="0.25">
      <c r="A95">
        <v>94</v>
      </c>
      <c r="B95">
        <v>2012.9169999999999</v>
      </c>
      <c r="C95">
        <v>31.9</v>
      </c>
      <c r="D95">
        <v>1146.329</v>
      </c>
      <c r="E95">
        <v>0</v>
      </c>
      <c r="F95">
        <v>24.949200000000001</v>
      </c>
      <c r="G95">
        <v>121.53076</v>
      </c>
      <c r="H95">
        <v>16.100000000000001</v>
      </c>
    </row>
    <row r="96" spans="1:8" x14ac:dyDescent="0.25">
      <c r="A96">
        <v>95</v>
      </c>
      <c r="B96">
        <v>2012.9169999999999</v>
      </c>
      <c r="C96">
        <v>40.9</v>
      </c>
      <c r="D96">
        <v>167.59889999999999</v>
      </c>
      <c r="E96">
        <v>5</v>
      </c>
      <c r="F96">
        <v>24.9663</v>
      </c>
      <c r="G96">
        <v>121.54026</v>
      </c>
      <c r="H96">
        <v>41</v>
      </c>
    </row>
    <row r="97" spans="1:8" x14ac:dyDescent="0.25">
      <c r="A97">
        <v>96</v>
      </c>
      <c r="B97">
        <v>2012.9169999999999</v>
      </c>
      <c r="C97">
        <v>8</v>
      </c>
      <c r="D97">
        <v>104.81010000000001</v>
      </c>
      <c r="E97">
        <v>5</v>
      </c>
      <c r="F97">
        <v>24.966740000000001</v>
      </c>
      <c r="G97">
        <v>121.54067000000001</v>
      </c>
      <c r="H97">
        <v>51.8</v>
      </c>
    </row>
    <row r="98" spans="1:8" x14ac:dyDescent="0.25">
      <c r="A98">
        <v>97</v>
      </c>
      <c r="B98">
        <v>2013.4169999999999</v>
      </c>
      <c r="C98">
        <v>6.4</v>
      </c>
      <c r="D98">
        <v>90.456059999999994</v>
      </c>
      <c r="E98">
        <v>9</v>
      </c>
      <c r="F98">
        <v>24.974329999999998</v>
      </c>
      <c r="G98">
        <v>121.5431</v>
      </c>
      <c r="H98">
        <v>59.5</v>
      </c>
    </row>
    <row r="99" spans="1:8" x14ac:dyDescent="0.25">
      <c r="A99">
        <v>98</v>
      </c>
      <c r="B99">
        <v>2013.0830000000001</v>
      </c>
      <c r="C99">
        <v>28.4</v>
      </c>
      <c r="D99">
        <v>617.44240000000002</v>
      </c>
      <c r="E99">
        <v>3</v>
      </c>
      <c r="F99">
        <v>24.977460000000001</v>
      </c>
      <c r="G99">
        <v>121.53299</v>
      </c>
      <c r="H99">
        <v>34.6</v>
      </c>
    </row>
    <row r="100" spans="1:8" x14ac:dyDescent="0.25">
      <c r="A100">
        <v>99</v>
      </c>
      <c r="B100">
        <v>2013.4169999999999</v>
      </c>
      <c r="C100">
        <v>16.399999999999999</v>
      </c>
      <c r="D100">
        <v>289.32479999999998</v>
      </c>
      <c r="E100">
        <v>5</v>
      </c>
      <c r="F100">
        <v>24.982030000000002</v>
      </c>
      <c r="G100">
        <v>121.54348</v>
      </c>
      <c r="H100">
        <v>51</v>
      </c>
    </row>
    <row r="101" spans="1:8" x14ac:dyDescent="0.25">
      <c r="A101">
        <v>100</v>
      </c>
      <c r="B101">
        <v>2013.4169999999999</v>
      </c>
      <c r="C101">
        <v>6.4</v>
      </c>
      <c r="D101">
        <v>90.456059999999994</v>
      </c>
      <c r="E101">
        <v>9</v>
      </c>
      <c r="F101">
        <v>24.974329999999998</v>
      </c>
      <c r="G101">
        <v>121.5431</v>
      </c>
      <c r="H101">
        <v>62.2</v>
      </c>
    </row>
    <row r="102" spans="1:8" x14ac:dyDescent="0.25">
      <c r="A102">
        <v>101</v>
      </c>
      <c r="B102">
        <v>2013.5</v>
      </c>
      <c r="C102">
        <v>17.5</v>
      </c>
      <c r="D102">
        <v>964.74959999999999</v>
      </c>
      <c r="E102">
        <v>4</v>
      </c>
      <c r="F102">
        <v>24.988720000000001</v>
      </c>
      <c r="G102">
        <v>121.53411</v>
      </c>
      <c r="H102">
        <v>38.200000000000003</v>
      </c>
    </row>
    <row r="103" spans="1:8" x14ac:dyDescent="0.25">
      <c r="A103">
        <v>102</v>
      </c>
      <c r="B103">
        <v>2012.8330000000001</v>
      </c>
      <c r="C103">
        <v>12.7</v>
      </c>
      <c r="D103">
        <v>170.12889999999999</v>
      </c>
      <c r="E103">
        <v>1</v>
      </c>
      <c r="F103">
        <v>24.973710000000001</v>
      </c>
      <c r="G103">
        <v>121.52983999999999</v>
      </c>
      <c r="H103">
        <v>32.9</v>
      </c>
    </row>
    <row r="104" spans="1:8" x14ac:dyDescent="0.25">
      <c r="A104">
        <v>103</v>
      </c>
      <c r="B104">
        <v>2013.0830000000001</v>
      </c>
      <c r="C104">
        <v>1.1000000000000001</v>
      </c>
      <c r="D104">
        <v>193.58449999999999</v>
      </c>
      <c r="E104">
        <v>6</v>
      </c>
      <c r="F104">
        <v>24.965710000000001</v>
      </c>
      <c r="G104">
        <v>121.54089</v>
      </c>
      <c r="H104">
        <v>54.4</v>
      </c>
    </row>
    <row r="105" spans="1:8" x14ac:dyDescent="0.25">
      <c r="A105">
        <v>104</v>
      </c>
      <c r="B105">
        <v>2012.75</v>
      </c>
      <c r="C105">
        <v>0</v>
      </c>
      <c r="D105">
        <v>208.3905</v>
      </c>
      <c r="E105">
        <v>6</v>
      </c>
      <c r="F105">
        <v>24.95618</v>
      </c>
      <c r="G105">
        <v>121.53843999999999</v>
      </c>
      <c r="H105">
        <v>45.7</v>
      </c>
    </row>
    <row r="106" spans="1:8" x14ac:dyDescent="0.25">
      <c r="A106">
        <v>105</v>
      </c>
      <c r="B106">
        <v>2012.6669999999999</v>
      </c>
      <c r="C106">
        <v>32.700000000000003</v>
      </c>
      <c r="D106">
        <v>392.44589999999999</v>
      </c>
      <c r="E106">
        <v>6</v>
      </c>
      <c r="F106">
        <v>24.963979999999999</v>
      </c>
      <c r="G106">
        <v>121.5425</v>
      </c>
      <c r="H106">
        <v>30.5</v>
      </c>
    </row>
    <row r="107" spans="1:8" x14ac:dyDescent="0.25">
      <c r="A107">
        <v>106</v>
      </c>
      <c r="B107">
        <v>2012.8330000000001</v>
      </c>
      <c r="C107">
        <v>0</v>
      </c>
      <c r="D107">
        <v>292.99779999999998</v>
      </c>
      <c r="E107">
        <v>6</v>
      </c>
      <c r="F107">
        <v>24.977440000000001</v>
      </c>
      <c r="G107">
        <v>121.54458</v>
      </c>
      <c r="H107">
        <v>71</v>
      </c>
    </row>
    <row r="108" spans="1:8" x14ac:dyDescent="0.25">
      <c r="A108">
        <v>107</v>
      </c>
      <c r="B108">
        <v>2013.0830000000001</v>
      </c>
      <c r="C108">
        <v>17.2</v>
      </c>
      <c r="D108">
        <v>189.5181</v>
      </c>
      <c r="E108">
        <v>8</v>
      </c>
      <c r="F108">
        <v>24.977070000000001</v>
      </c>
      <c r="G108">
        <v>121.54308</v>
      </c>
      <c r="H108">
        <v>47.1</v>
      </c>
    </row>
    <row r="109" spans="1:8" x14ac:dyDescent="0.25">
      <c r="A109">
        <v>108</v>
      </c>
      <c r="B109">
        <v>2013.3330000000001</v>
      </c>
      <c r="C109">
        <v>12.2</v>
      </c>
      <c r="D109">
        <v>1360.1389999999999</v>
      </c>
      <c r="E109">
        <v>1</v>
      </c>
      <c r="F109">
        <v>24.95204</v>
      </c>
      <c r="G109">
        <v>121.54841999999999</v>
      </c>
      <c r="H109">
        <v>26.6</v>
      </c>
    </row>
    <row r="110" spans="1:8" x14ac:dyDescent="0.25">
      <c r="A110">
        <v>109</v>
      </c>
      <c r="B110">
        <v>2013.4169999999999</v>
      </c>
      <c r="C110">
        <v>31.4</v>
      </c>
      <c r="D110">
        <v>592.50059999999996</v>
      </c>
      <c r="E110">
        <v>2</v>
      </c>
      <c r="F110">
        <v>24.9726</v>
      </c>
      <c r="G110">
        <v>121.53561000000001</v>
      </c>
      <c r="H110">
        <v>34.1</v>
      </c>
    </row>
    <row r="111" spans="1:8" x14ac:dyDescent="0.25">
      <c r="A111">
        <v>110</v>
      </c>
      <c r="B111">
        <v>2013.5830000000001</v>
      </c>
      <c r="C111">
        <v>4</v>
      </c>
      <c r="D111">
        <v>2147.3760000000002</v>
      </c>
      <c r="E111">
        <v>3</v>
      </c>
      <c r="F111">
        <v>24.962990000000001</v>
      </c>
      <c r="G111">
        <v>121.51284</v>
      </c>
      <c r="H111">
        <v>28.4</v>
      </c>
    </row>
    <row r="112" spans="1:8" x14ac:dyDescent="0.25">
      <c r="A112">
        <v>111</v>
      </c>
      <c r="B112">
        <v>2013.0830000000001</v>
      </c>
      <c r="C112">
        <v>8.1</v>
      </c>
      <c r="D112">
        <v>104.81010000000001</v>
      </c>
      <c r="E112">
        <v>5</v>
      </c>
      <c r="F112">
        <v>24.966740000000001</v>
      </c>
      <c r="G112">
        <v>121.54067000000001</v>
      </c>
      <c r="H112">
        <v>51.6</v>
      </c>
    </row>
    <row r="113" spans="1:8" x14ac:dyDescent="0.25">
      <c r="A113">
        <v>112</v>
      </c>
      <c r="B113">
        <v>2013.5830000000001</v>
      </c>
      <c r="C113">
        <v>33.299999999999997</v>
      </c>
      <c r="D113">
        <v>196.6172</v>
      </c>
      <c r="E113">
        <v>7</v>
      </c>
      <c r="F113">
        <v>24.97701</v>
      </c>
      <c r="G113">
        <v>121.54224000000001</v>
      </c>
      <c r="H113">
        <v>39.4</v>
      </c>
    </row>
    <row r="114" spans="1:8" x14ac:dyDescent="0.25">
      <c r="A114">
        <v>113</v>
      </c>
      <c r="B114">
        <v>2013.4169999999999</v>
      </c>
      <c r="C114">
        <v>9.9</v>
      </c>
      <c r="D114">
        <v>2102.4270000000001</v>
      </c>
      <c r="E114">
        <v>3</v>
      </c>
      <c r="F114">
        <v>24.960439999999998</v>
      </c>
      <c r="G114">
        <v>121.51461999999999</v>
      </c>
      <c r="H114">
        <v>23.1</v>
      </c>
    </row>
    <row r="115" spans="1:8" x14ac:dyDescent="0.25">
      <c r="A115">
        <v>114</v>
      </c>
      <c r="B115">
        <v>2013.3330000000001</v>
      </c>
      <c r="C115">
        <v>14.8</v>
      </c>
      <c r="D115">
        <v>393.26060000000001</v>
      </c>
      <c r="E115">
        <v>6</v>
      </c>
      <c r="F115">
        <v>24.96172</v>
      </c>
      <c r="G115">
        <v>121.53812000000001</v>
      </c>
      <c r="H115">
        <v>7.6</v>
      </c>
    </row>
    <row r="116" spans="1:8" x14ac:dyDescent="0.25">
      <c r="A116">
        <v>115</v>
      </c>
      <c r="B116">
        <v>2012.6669999999999</v>
      </c>
      <c r="C116">
        <v>30.6</v>
      </c>
      <c r="D116">
        <v>143.8383</v>
      </c>
      <c r="E116">
        <v>8</v>
      </c>
      <c r="F116">
        <v>24.981549999999999</v>
      </c>
      <c r="G116">
        <v>121.54142</v>
      </c>
      <c r="H116">
        <v>53.3</v>
      </c>
    </row>
    <row r="117" spans="1:8" x14ac:dyDescent="0.25">
      <c r="A117">
        <v>116</v>
      </c>
      <c r="B117">
        <v>2013.0830000000001</v>
      </c>
      <c r="C117">
        <v>20.6</v>
      </c>
      <c r="D117">
        <v>737.91610000000003</v>
      </c>
      <c r="E117">
        <v>2</v>
      </c>
      <c r="F117">
        <v>24.980920000000001</v>
      </c>
      <c r="G117">
        <v>121.54738999999999</v>
      </c>
      <c r="H117">
        <v>46.4</v>
      </c>
    </row>
    <row r="118" spans="1:8" x14ac:dyDescent="0.25">
      <c r="A118">
        <v>117</v>
      </c>
      <c r="B118">
        <v>2013</v>
      </c>
      <c r="C118">
        <v>30.9</v>
      </c>
      <c r="D118">
        <v>6396.2830000000004</v>
      </c>
      <c r="E118">
        <v>1</v>
      </c>
      <c r="F118">
        <v>24.943750000000001</v>
      </c>
      <c r="G118">
        <v>121.47883</v>
      </c>
      <c r="H118">
        <v>12.2</v>
      </c>
    </row>
    <row r="119" spans="1:8" x14ac:dyDescent="0.25">
      <c r="A119">
        <v>118</v>
      </c>
      <c r="B119">
        <v>2013</v>
      </c>
      <c r="C119">
        <v>13.6</v>
      </c>
      <c r="D119">
        <v>4197.3490000000002</v>
      </c>
      <c r="E119">
        <v>0</v>
      </c>
      <c r="F119">
        <v>24.938849999999999</v>
      </c>
      <c r="G119">
        <v>121.50382999999999</v>
      </c>
      <c r="H119">
        <v>13</v>
      </c>
    </row>
    <row r="120" spans="1:8" x14ac:dyDescent="0.25">
      <c r="A120">
        <v>119</v>
      </c>
      <c r="B120">
        <v>2013.5</v>
      </c>
      <c r="C120">
        <v>25.3</v>
      </c>
      <c r="D120">
        <v>1583.722</v>
      </c>
      <c r="E120">
        <v>3</v>
      </c>
      <c r="F120">
        <v>24.96622</v>
      </c>
      <c r="G120">
        <v>121.51709</v>
      </c>
      <c r="H120">
        <v>30.6</v>
      </c>
    </row>
    <row r="121" spans="1:8" x14ac:dyDescent="0.25">
      <c r="A121">
        <v>120</v>
      </c>
      <c r="B121">
        <v>2013.5</v>
      </c>
      <c r="C121">
        <v>16.600000000000001</v>
      </c>
      <c r="D121">
        <v>289.32479999999998</v>
      </c>
      <c r="E121">
        <v>5</v>
      </c>
      <c r="F121">
        <v>24.982030000000002</v>
      </c>
      <c r="G121">
        <v>121.54348</v>
      </c>
      <c r="H121">
        <v>59.6</v>
      </c>
    </row>
    <row r="122" spans="1:8" x14ac:dyDescent="0.25">
      <c r="A122">
        <v>121</v>
      </c>
      <c r="B122">
        <v>2013.1669999999999</v>
      </c>
      <c r="C122">
        <v>13.3</v>
      </c>
      <c r="D122">
        <v>492.23129999999998</v>
      </c>
      <c r="E122">
        <v>5</v>
      </c>
      <c r="F122">
        <v>24.965150000000001</v>
      </c>
      <c r="G122">
        <v>121.53737</v>
      </c>
      <c r="H122">
        <v>31.3</v>
      </c>
    </row>
    <row r="123" spans="1:8" x14ac:dyDescent="0.25">
      <c r="A123">
        <v>122</v>
      </c>
      <c r="B123">
        <v>2013.5</v>
      </c>
      <c r="C123">
        <v>13.6</v>
      </c>
      <c r="D123">
        <v>492.23129999999998</v>
      </c>
      <c r="E123">
        <v>5</v>
      </c>
      <c r="F123">
        <v>24.965150000000001</v>
      </c>
      <c r="G123">
        <v>121.53737</v>
      </c>
      <c r="H123">
        <v>48</v>
      </c>
    </row>
    <row r="124" spans="1:8" x14ac:dyDescent="0.25">
      <c r="A124">
        <v>123</v>
      </c>
      <c r="B124">
        <v>2013.25</v>
      </c>
      <c r="C124">
        <v>31.5</v>
      </c>
      <c r="D124">
        <v>414.94760000000002</v>
      </c>
      <c r="E124">
        <v>4</v>
      </c>
      <c r="F124">
        <v>24.98199</v>
      </c>
      <c r="G124">
        <v>121.54464</v>
      </c>
      <c r="H124">
        <v>32.5</v>
      </c>
    </row>
    <row r="125" spans="1:8" x14ac:dyDescent="0.25">
      <c r="A125">
        <v>124</v>
      </c>
      <c r="B125">
        <v>2013.4169999999999</v>
      </c>
      <c r="C125">
        <v>0</v>
      </c>
      <c r="D125">
        <v>185.42959999999999</v>
      </c>
      <c r="E125">
        <v>0</v>
      </c>
      <c r="F125">
        <v>24.9711</v>
      </c>
      <c r="G125">
        <v>121.5317</v>
      </c>
      <c r="H125">
        <v>45.5</v>
      </c>
    </row>
    <row r="126" spans="1:8" x14ac:dyDescent="0.25">
      <c r="A126">
        <v>125</v>
      </c>
      <c r="B126">
        <v>2012.9169999999999</v>
      </c>
      <c r="C126">
        <v>9.9</v>
      </c>
      <c r="D126">
        <v>279.17259999999999</v>
      </c>
      <c r="E126">
        <v>7</v>
      </c>
      <c r="F126">
        <v>24.975280000000001</v>
      </c>
      <c r="G126">
        <v>121.54541</v>
      </c>
      <c r="H126">
        <v>57.4</v>
      </c>
    </row>
    <row r="127" spans="1:8" x14ac:dyDescent="0.25">
      <c r="A127">
        <v>126</v>
      </c>
      <c r="B127">
        <v>2013.1669999999999</v>
      </c>
      <c r="C127">
        <v>1.1000000000000001</v>
      </c>
      <c r="D127">
        <v>193.58449999999999</v>
      </c>
      <c r="E127">
        <v>6</v>
      </c>
      <c r="F127">
        <v>24.965710000000001</v>
      </c>
      <c r="G127">
        <v>121.54089</v>
      </c>
      <c r="H127">
        <v>48.6</v>
      </c>
    </row>
    <row r="128" spans="1:8" x14ac:dyDescent="0.25">
      <c r="A128">
        <v>127</v>
      </c>
      <c r="B128">
        <v>2013.0830000000001</v>
      </c>
      <c r="C128">
        <v>38.6</v>
      </c>
      <c r="D128">
        <v>804.68970000000002</v>
      </c>
      <c r="E128">
        <v>4</v>
      </c>
      <c r="F128">
        <v>24.978380000000001</v>
      </c>
      <c r="G128">
        <v>121.53476999999999</v>
      </c>
      <c r="H128">
        <v>62.9</v>
      </c>
    </row>
    <row r="129" spans="1:8" x14ac:dyDescent="0.25">
      <c r="A129">
        <v>128</v>
      </c>
      <c r="B129">
        <v>2013.25</v>
      </c>
      <c r="C129">
        <v>3.8</v>
      </c>
      <c r="D129">
        <v>383.86239999999998</v>
      </c>
      <c r="E129">
        <v>5</v>
      </c>
      <c r="F129">
        <v>24.98085</v>
      </c>
      <c r="G129">
        <v>121.54391</v>
      </c>
      <c r="H129">
        <v>55</v>
      </c>
    </row>
    <row r="130" spans="1:8" x14ac:dyDescent="0.25">
      <c r="A130">
        <v>129</v>
      </c>
      <c r="B130">
        <v>2013.0830000000001</v>
      </c>
      <c r="C130">
        <v>41.3</v>
      </c>
      <c r="D130">
        <v>124.99120000000001</v>
      </c>
      <c r="E130">
        <v>6</v>
      </c>
      <c r="F130">
        <v>24.966740000000001</v>
      </c>
      <c r="G130">
        <v>121.54039</v>
      </c>
      <c r="H130">
        <v>60.7</v>
      </c>
    </row>
    <row r="131" spans="1:8" x14ac:dyDescent="0.25">
      <c r="A131">
        <v>130</v>
      </c>
      <c r="B131">
        <v>2013.4169999999999</v>
      </c>
      <c r="C131">
        <v>38.5</v>
      </c>
      <c r="D131">
        <v>216.8329</v>
      </c>
      <c r="E131">
        <v>7</v>
      </c>
      <c r="F131">
        <v>24.98086</v>
      </c>
      <c r="G131">
        <v>121.54161999999999</v>
      </c>
      <c r="H131">
        <v>41</v>
      </c>
    </row>
    <row r="132" spans="1:8" x14ac:dyDescent="0.25">
      <c r="A132">
        <v>131</v>
      </c>
      <c r="B132">
        <v>2013.25</v>
      </c>
      <c r="C132">
        <v>29.6</v>
      </c>
      <c r="D132">
        <v>535.52700000000004</v>
      </c>
      <c r="E132">
        <v>8</v>
      </c>
      <c r="F132">
        <v>24.980920000000001</v>
      </c>
      <c r="G132">
        <v>121.53653</v>
      </c>
      <c r="H132">
        <v>37.5</v>
      </c>
    </row>
    <row r="133" spans="1:8" x14ac:dyDescent="0.25">
      <c r="A133">
        <v>132</v>
      </c>
      <c r="B133">
        <v>2013.5</v>
      </c>
      <c r="C133">
        <v>4</v>
      </c>
      <c r="D133">
        <v>2147.3760000000002</v>
      </c>
      <c r="E133">
        <v>3</v>
      </c>
      <c r="F133">
        <v>24.962990000000001</v>
      </c>
      <c r="G133">
        <v>121.51284</v>
      </c>
      <c r="H133">
        <v>30.7</v>
      </c>
    </row>
    <row r="134" spans="1:8" x14ac:dyDescent="0.25">
      <c r="A134">
        <v>133</v>
      </c>
      <c r="B134">
        <v>2013.1669999999999</v>
      </c>
      <c r="C134">
        <v>26.6</v>
      </c>
      <c r="D134">
        <v>482.75810000000001</v>
      </c>
      <c r="E134">
        <v>5</v>
      </c>
      <c r="F134">
        <v>24.974329999999998</v>
      </c>
      <c r="G134">
        <v>121.53863</v>
      </c>
      <c r="H134">
        <v>37.5</v>
      </c>
    </row>
    <row r="135" spans="1:8" x14ac:dyDescent="0.25">
      <c r="A135">
        <v>134</v>
      </c>
      <c r="B135">
        <v>2012.8330000000001</v>
      </c>
      <c r="C135">
        <v>18</v>
      </c>
      <c r="D135">
        <v>373.39370000000002</v>
      </c>
      <c r="E135">
        <v>8</v>
      </c>
      <c r="F135">
        <v>24.986599999999999</v>
      </c>
      <c r="G135">
        <v>121.54082</v>
      </c>
      <c r="H135">
        <v>39.5</v>
      </c>
    </row>
    <row r="136" spans="1:8" x14ac:dyDescent="0.25">
      <c r="A136">
        <v>135</v>
      </c>
      <c r="B136">
        <v>2012.6669999999999</v>
      </c>
      <c r="C136">
        <v>33.4</v>
      </c>
      <c r="D136">
        <v>186.96860000000001</v>
      </c>
      <c r="E136">
        <v>6</v>
      </c>
      <c r="F136">
        <v>24.96604</v>
      </c>
      <c r="G136">
        <v>121.54210999999999</v>
      </c>
      <c r="H136">
        <v>42.2</v>
      </c>
    </row>
    <row r="137" spans="1:8" x14ac:dyDescent="0.25">
      <c r="A137">
        <v>136</v>
      </c>
      <c r="B137">
        <v>2012.9169999999999</v>
      </c>
      <c r="C137">
        <v>18.899999999999999</v>
      </c>
      <c r="D137">
        <v>1009.235</v>
      </c>
      <c r="E137">
        <v>0</v>
      </c>
      <c r="F137">
        <v>24.963570000000001</v>
      </c>
      <c r="G137">
        <v>121.54951</v>
      </c>
      <c r="H137">
        <v>20.8</v>
      </c>
    </row>
    <row r="138" spans="1:8" x14ac:dyDescent="0.25">
      <c r="A138">
        <v>137</v>
      </c>
      <c r="B138">
        <v>2012.75</v>
      </c>
      <c r="C138">
        <v>11.4</v>
      </c>
      <c r="D138">
        <v>390.5684</v>
      </c>
      <c r="E138">
        <v>5</v>
      </c>
      <c r="F138">
        <v>24.979369999999999</v>
      </c>
      <c r="G138">
        <v>121.54245</v>
      </c>
      <c r="H138">
        <v>46.8</v>
      </c>
    </row>
    <row r="139" spans="1:8" x14ac:dyDescent="0.25">
      <c r="A139">
        <v>138</v>
      </c>
      <c r="B139">
        <v>2013.5</v>
      </c>
      <c r="C139">
        <v>13.6</v>
      </c>
      <c r="D139">
        <v>319.07080000000002</v>
      </c>
      <c r="E139">
        <v>6</v>
      </c>
      <c r="F139">
        <v>24.964950000000002</v>
      </c>
      <c r="G139">
        <v>121.54277</v>
      </c>
      <c r="H139">
        <v>47.4</v>
      </c>
    </row>
    <row r="140" spans="1:8" x14ac:dyDescent="0.25">
      <c r="A140">
        <v>139</v>
      </c>
      <c r="B140">
        <v>2013.1669999999999</v>
      </c>
      <c r="C140">
        <v>10</v>
      </c>
      <c r="D140">
        <v>942.46640000000002</v>
      </c>
      <c r="E140">
        <v>0</v>
      </c>
      <c r="F140">
        <v>24.978429999999999</v>
      </c>
      <c r="G140">
        <v>121.52406000000001</v>
      </c>
      <c r="H140">
        <v>43.5</v>
      </c>
    </row>
    <row r="141" spans="1:8" x14ac:dyDescent="0.25">
      <c r="A141">
        <v>140</v>
      </c>
      <c r="B141">
        <v>2012.6669999999999</v>
      </c>
      <c r="C141">
        <v>12.9</v>
      </c>
      <c r="D141">
        <v>492.23129999999998</v>
      </c>
      <c r="E141">
        <v>5</v>
      </c>
      <c r="F141">
        <v>24.965150000000001</v>
      </c>
      <c r="G141">
        <v>121.53737</v>
      </c>
      <c r="H141">
        <v>42.5</v>
      </c>
    </row>
    <row r="142" spans="1:8" x14ac:dyDescent="0.25">
      <c r="A142">
        <v>141</v>
      </c>
      <c r="B142">
        <v>2013.25</v>
      </c>
      <c r="C142">
        <v>16.2</v>
      </c>
      <c r="D142">
        <v>289.32479999999998</v>
      </c>
      <c r="E142">
        <v>5</v>
      </c>
      <c r="F142">
        <v>24.982030000000002</v>
      </c>
      <c r="G142">
        <v>121.54348</v>
      </c>
      <c r="H142">
        <v>51.4</v>
      </c>
    </row>
    <row r="143" spans="1:8" x14ac:dyDescent="0.25">
      <c r="A143">
        <v>142</v>
      </c>
      <c r="B143">
        <v>2013.3330000000001</v>
      </c>
      <c r="C143">
        <v>5.0999999999999996</v>
      </c>
      <c r="D143">
        <v>1559.827</v>
      </c>
      <c r="E143">
        <v>3</v>
      </c>
      <c r="F143">
        <v>24.97213</v>
      </c>
      <c r="G143">
        <v>121.51627000000001</v>
      </c>
      <c r="H143">
        <v>28.9</v>
      </c>
    </row>
    <row r="144" spans="1:8" x14ac:dyDescent="0.25">
      <c r="A144">
        <v>143</v>
      </c>
      <c r="B144">
        <v>2013.4169999999999</v>
      </c>
      <c r="C144">
        <v>19.8</v>
      </c>
      <c r="D144">
        <v>640.60709999999995</v>
      </c>
      <c r="E144">
        <v>5</v>
      </c>
      <c r="F144">
        <v>24.97017</v>
      </c>
      <c r="G144">
        <v>121.54647</v>
      </c>
      <c r="H144">
        <v>37.5</v>
      </c>
    </row>
    <row r="145" spans="1:8" x14ac:dyDescent="0.25">
      <c r="A145">
        <v>144</v>
      </c>
      <c r="B145">
        <v>2013.5</v>
      </c>
      <c r="C145">
        <v>13.6</v>
      </c>
      <c r="D145">
        <v>492.23129999999998</v>
      </c>
      <c r="E145">
        <v>5</v>
      </c>
      <c r="F145">
        <v>24.965150000000001</v>
      </c>
      <c r="G145">
        <v>121.53737</v>
      </c>
      <c r="H145">
        <v>40.1</v>
      </c>
    </row>
    <row r="146" spans="1:8" x14ac:dyDescent="0.25">
      <c r="A146">
        <v>145</v>
      </c>
      <c r="B146">
        <v>2013.0830000000001</v>
      </c>
      <c r="C146">
        <v>11.9</v>
      </c>
      <c r="D146">
        <v>1360.1389999999999</v>
      </c>
      <c r="E146">
        <v>1</v>
      </c>
      <c r="F146">
        <v>24.95204</v>
      </c>
      <c r="G146">
        <v>121.54841999999999</v>
      </c>
      <c r="H146">
        <v>28.4</v>
      </c>
    </row>
    <row r="147" spans="1:8" x14ac:dyDescent="0.25">
      <c r="A147">
        <v>146</v>
      </c>
      <c r="B147">
        <v>2012.9169999999999</v>
      </c>
      <c r="C147">
        <v>2.1</v>
      </c>
      <c r="D147">
        <v>451.24380000000002</v>
      </c>
      <c r="E147">
        <v>5</v>
      </c>
      <c r="F147">
        <v>24.975629999999999</v>
      </c>
      <c r="G147">
        <v>121.54694000000001</v>
      </c>
      <c r="H147">
        <v>45.5</v>
      </c>
    </row>
    <row r="148" spans="1:8" x14ac:dyDescent="0.25">
      <c r="A148">
        <v>147</v>
      </c>
      <c r="B148">
        <v>2012.75</v>
      </c>
      <c r="C148">
        <v>0</v>
      </c>
      <c r="D148">
        <v>185.42959999999999</v>
      </c>
      <c r="E148">
        <v>0</v>
      </c>
      <c r="F148">
        <v>24.9711</v>
      </c>
      <c r="G148">
        <v>121.5317</v>
      </c>
      <c r="H148">
        <v>52.2</v>
      </c>
    </row>
    <row r="149" spans="1:8" x14ac:dyDescent="0.25">
      <c r="A149">
        <v>148</v>
      </c>
      <c r="B149">
        <v>2012.75</v>
      </c>
      <c r="C149">
        <v>3.2</v>
      </c>
      <c r="D149">
        <v>489.88209999999998</v>
      </c>
      <c r="E149">
        <v>8</v>
      </c>
      <c r="F149">
        <v>24.97017</v>
      </c>
      <c r="G149">
        <v>121.54494</v>
      </c>
      <c r="H149">
        <v>43.2</v>
      </c>
    </row>
    <row r="150" spans="1:8" x14ac:dyDescent="0.25">
      <c r="A150">
        <v>149</v>
      </c>
      <c r="B150">
        <v>2013.5</v>
      </c>
      <c r="C150">
        <v>16.399999999999999</v>
      </c>
      <c r="D150">
        <v>3780.59</v>
      </c>
      <c r="E150">
        <v>0</v>
      </c>
      <c r="F150">
        <v>24.932929999999999</v>
      </c>
      <c r="G150">
        <v>121.51203</v>
      </c>
      <c r="H150">
        <v>45.1</v>
      </c>
    </row>
    <row r="151" spans="1:8" x14ac:dyDescent="0.25">
      <c r="A151">
        <v>150</v>
      </c>
      <c r="B151">
        <v>2012.6669999999999</v>
      </c>
      <c r="C151">
        <v>34.9</v>
      </c>
      <c r="D151">
        <v>179.4538</v>
      </c>
      <c r="E151">
        <v>8</v>
      </c>
      <c r="F151">
        <v>24.973490000000002</v>
      </c>
      <c r="G151">
        <v>121.54245</v>
      </c>
      <c r="H151">
        <v>39.700000000000003</v>
      </c>
    </row>
    <row r="152" spans="1:8" x14ac:dyDescent="0.25">
      <c r="A152">
        <v>151</v>
      </c>
      <c r="B152">
        <v>2013.25</v>
      </c>
      <c r="C152">
        <v>35.799999999999997</v>
      </c>
      <c r="D152">
        <v>170.7311</v>
      </c>
      <c r="E152">
        <v>7</v>
      </c>
      <c r="F152">
        <v>24.967189999999999</v>
      </c>
      <c r="G152">
        <v>121.54268999999999</v>
      </c>
      <c r="H152">
        <v>48.5</v>
      </c>
    </row>
    <row r="153" spans="1:8" x14ac:dyDescent="0.25">
      <c r="A153">
        <v>152</v>
      </c>
      <c r="B153">
        <v>2013.5</v>
      </c>
      <c r="C153">
        <v>4.9000000000000004</v>
      </c>
      <c r="D153">
        <v>387.77210000000002</v>
      </c>
      <c r="E153">
        <v>9</v>
      </c>
      <c r="F153">
        <v>24.981179999999998</v>
      </c>
      <c r="G153">
        <v>121.53788</v>
      </c>
      <c r="H153">
        <v>44.7</v>
      </c>
    </row>
    <row r="154" spans="1:8" x14ac:dyDescent="0.25">
      <c r="A154">
        <v>153</v>
      </c>
      <c r="B154">
        <v>2013.3330000000001</v>
      </c>
      <c r="C154">
        <v>12</v>
      </c>
      <c r="D154">
        <v>1360.1389999999999</v>
      </c>
      <c r="E154">
        <v>1</v>
      </c>
      <c r="F154">
        <v>24.95204</v>
      </c>
      <c r="G154">
        <v>121.54841999999999</v>
      </c>
      <c r="H154">
        <v>28.9</v>
      </c>
    </row>
    <row r="155" spans="1:8" x14ac:dyDescent="0.25">
      <c r="A155">
        <v>154</v>
      </c>
      <c r="B155">
        <v>2013.25</v>
      </c>
      <c r="C155">
        <v>6.5</v>
      </c>
      <c r="D155">
        <v>376.17090000000002</v>
      </c>
      <c r="E155">
        <v>6</v>
      </c>
      <c r="F155">
        <v>24.954180000000001</v>
      </c>
      <c r="G155">
        <v>121.53713</v>
      </c>
      <c r="H155">
        <v>40.9</v>
      </c>
    </row>
    <row r="156" spans="1:8" x14ac:dyDescent="0.25">
      <c r="A156">
        <v>155</v>
      </c>
      <c r="B156">
        <v>2013.5</v>
      </c>
      <c r="C156">
        <v>16.899999999999999</v>
      </c>
      <c r="D156">
        <v>4066.587</v>
      </c>
      <c r="E156">
        <v>0</v>
      </c>
      <c r="F156">
        <v>24.942969999999999</v>
      </c>
      <c r="G156">
        <v>121.50342000000001</v>
      </c>
      <c r="H156">
        <v>20.7</v>
      </c>
    </row>
    <row r="157" spans="1:8" x14ac:dyDescent="0.25">
      <c r="A157">
        <v>156</v>
      </c>
      <c r="B157">
        <v>2013.1669999999999</v>
      </c>
      <c r="C157">
        <v>13.8</v>
      </c>
      <c r="D157">
        <v>4082.0149999999999</v>
      </c>
      <c r="E157">
        <v>0</v>
      </c>
      <c r="F157">
        <v>24.941549999999999</v>
      </c>
      <c r="G157">
        <v>121.50381</v>
      </c>
      <c r="H157">
        <v>15.6</v>
      </c>
    </row>
    <row r="158" spans="1:8" x14ac:dyDescent="0.25">
      <c r="A158">
        <v>157</v>
      </c>
      <c r="B158">
        <v>2013.5830000000001</v>
      </c>
      <c r="C158">
        <v>30.7</v>
      </c>
      <c r="D158">
        <v>1264.73</v>
      </c>
      <c r="E158">
        <v>0</v>
      </c>
      <c r="F158">
        <v>24.948830000000001</v>
      </c>
      <c r="G158">
        <v>121.52954</v>
      </c>
      <c r="H158">
        <v>18.3</v>
      </c>
    </row>
    <row r="159" spans="1:8" x14ac:dyDescent="0.25">
      <c r="A159">
        <v>158</v>
      </c>
      <c r="B159">
        <v>2013.25</v>
      </c>
      <c r="C159">
        <v>16.100000000000001</v>
      </c>
      <c r="D159">
        <v>815.93140000000005</v>
      </c>
      <c r="E159">
        <v>4</v>
      </c>
      <c r="F159">
        <v>24.978860000000001</v>
      </c>
      <c r="G159">
        <v>121.53464</v>
      </c>
      <c r="H159">
        <v>35.6</v>
      </c>
    </row>
    <row r="160" spans="1:8" x14ac:dyDescent="0.25">
      <c r="A160">
        <v>159</v>
      </c>
      <c r="B160">
        <v>2013</v>
      </c>
      <c r="C160">
        <v>11.6</v>
      </c>
      <c r="D160">
        <v>390.5684</v>
      </c>
      <c r="E160">
        <v>5</v>
      </c>
      <c r="F160">
        <v>24.979369999999999</v>
      </c>
      <c r="G160">
        <v>121.54245</v>
      </c>
      <c r="H160">
        <v>39.4</v>
      </c>
    </row>
    <row r="161" spans="1:8" x14ac:dyDescent="0.25">
      <c r="A161">
        <v>160</v>
      </c>
      <c r="B161">
        <v>2012.6669999999999</v>
      </c>
      <c r="C161">
        <v>15.5</v>
      </c>
      <c r="D161">
        <v>815.93140000000005</v>
      </c>
      <c r="E161">
        <v>4</v>
      </c>
      <c r="F161">
        <v>24.978860000000001</v>
      </c>
      <c r="G161">
        <v>121.53464</v>
      </c>
      <c r="H161">
        <v>37.4</v>
      </c>
    </row>
    <row r="162" spans="1:8" x14ac:dyDescent="0.25">
      <c r="A162">
        <v>161</v>
      </c>
      <c r="B162">
        <v>2012.9169999999999</v>
      </c>
      <c r="C162">
        <v>3.5</v>
      </c>
      <c r="D162">
        <v>49.661050000000003</v>
      </c>
      <c r="E162">
        <v>8</v>
      </c>
      <c r="F162">
        <v>24.958359999999999</v>
      </c>
      <c r="G162">
        <v>121.53756</v>
      </c>
      <c r="H162">
        <v>57.8</v>
      </c>
    </row>
    <row r="163" spans="1:8" x14ac:dyDescent="0.25">
      <c r="A163">
        <v>162</v>
      </c>
      <c r="B163">
        <v>2013.4169999999999</v>
      </c>
      <c r="C163">
        <v>19.2</v>
      </c>
      <c r="D163">
        <v>616.40039999999999</v>
      </c>
      <c r="E163">
        <v>3</v>
      </c>
      <c r="F163">
        <v>24.977229999999999</v>
      </c>
      <c r="G163">
        <v>121.53767000000001</v>
      </c>
      <c r="H163">
        <v>39.6</v>
      </c>
    </row>
    <row r="164" spans="1:8" x14ac:dyDescent="0.25">
      <c r="A164">
        <v>163</v>
      </c>
      <c r="B164">
        <v>2012.75</v>
      </c>
      <c r="C164">
        <v>16</v>
      </c>
      <c r="D164">
        <v>4066.587</v>
      </c>
      <c r="E164">
        <v>0</v>
      </c>
      <c r="F164">
        <v>24.942969999999999</v>
      </c>
      <c r="G164">
        <v>121.50342000000001</v>
      </c>
      <c r="H164">
        <v>11.6</v>
      </c>
    </row>
    <row r="165" spans="1:8" x14ac:dyDescent="0.25">
      <c r="A165">
        <v>164</v>
      </c>
      <c r="B165">
        <v>2013.5</v>
      </c>
      <c r="C165">
        <v>8.5</v>
      </c>
      <c r="D165">
        <v>104.81010000000001</v>
      </c>
      <c r="E165">
        <v>5</v>
      </c>
      <c r="F165">
        <v>24.966740000000001</v>
      </c>
      <c r="G165">
        <v>121.54067000000001</v>
      </c>
      <c r="H165">
        <v>55.5</v>
      </c>
    </row>
    <row r="166" spans="1:8" x14ac:dyDescent="0.25">
      <c r="A166">
        <v>165</v>
      </c>
      <c r="B166">
        <v>2012.8330000000001</v>
      </c>
      <c r="C166">
        <v>0</v>
      </c>
      <c r="D166">
        <v>185.42959999999999</v>
      </c>
      <c r="E166">
        <v>0</v>
      </c>
      <c r="F166">
        <v>24.9711</v>
      </c>
      <c r="G166">
        <v>121.5317</v>
      </c>
      <c r="H166">
        <v>55.2</v>
      </c>
    </row>
    <row r="167" spans="1:8" x14ac:dyDescent="0.25">
      <c r="A167">
        <v>166</v>
      </c>
      <c r="B167">
        <v>2012.9169999999999</v>
      </c>
      <c r="C167">
        <v>13.7</v>
      </c>
      <c r="D167">
        <v>1236.5640000000001</v>
      </c>
      <c r="E167">
        <v>1</v>
      </c>
      <c r="F167">
        <v>24.976939999999999</v>
      </c>
      <c r="G167">
        <v>121.55391</v>
      </c>
      <c r="H167">
        <v>30.6</v>
      </c>
    </row>
    <row r="168" spans="1:8" x14ac:dyDescent="0.25">
      <c r="A168">
        <v>167</v>
      </c>
      <c r="B168">
        <v>2013.4169999999999</v>
      </c>
      <c r="C168">
        <v>0</v>
      </c>
      <c r="D168">
        <v>292.99779999999998</v>
      </c>
      <c r="E168">
        <v>6</v>
      </c>
      <c r="F168">
        <v>24.977440000000001</v>
      </c>
      <c r="G168">
        <v>121.54458</v>
      </c>
      <c r="H168">
        <v>73.599999999999994</v>
      </c>
    </row>
    <row r="169" spans="1:8" x14ac:dyDescent="0.25">
      <c r="A169">
        <v>168</v>
      </c>
      <c r="B169">
        <v>2013.4169999999999</v>
      </c>
      <c r="C169">
        <v>28.2</v>
      </c>
      <c r="D169">
        <v>330.08539999999999</v>
      </c>
      <c r="E169">
        <v>8</v>
      </c>
      <c r="F169">
        <v>24.974080000000001</v>
      </c>
      <c r="G169">
        <v>121.54011</v>
      </c>
      <c r="H169">
        <v>43.4</v>
      </c>
    </row>
    <row r="170" spans="1:8" x14ac:dyDescent="0.25">
      <c r="A170">
        <v>169</v>
      </c>
      <c r="B170">
        <v>2013.0830000000001</v>
      </c>
      <c r="C170">
        <v>27.6</v>
      </c>
      <c r="D170">
        <v>515.11220000000003</v>
      </c>
      <c r="E170">
        <v>5</v>
      </c>
      <c r="F170">
        <v>24.962990000000001</v>
      </c>
      <c r="G170">
        <v>121.5432</v>
      </c>
      <c r="H170">
        <v>37.4</v>
      </c>
    </row>
    <row r="171" spans="1:8" x14ac:dyDescent="0.25">
      <c r="A171">
        <v>170</v>
      </c>
      <c r="B171">
        <v>2013.4169999999999</v>
      </c>
      <c r="C171">
        <v>8.4</v>
      </c>
      <c r="D171">
        <v>1962.6279999999999</v>
      </c>
      <c r="E171">
        <v>1</v>
      </c>
      <c r="F171">
        <v>24.95468</v>
      </c>
      <c r="G171">
        <v>121.55481</v>
      </c>
      <c r="H171">
        <v>23.5</v>
      </c>
    </row>
    <row r="172" spans="1:8" x14ac:dyDescent="0.25">
      <c r="A172">
        <v>171</v>
      </c>
      <c r="B172">
        <v>2013.3330000000001</v>
      </c>
      <c r="C172">
        <v>24</v>
      </c>
      <c r="D172">
        <v>4527.6869999999999</v>
      </c>
      <c r="E172">
        <v>0</v>
      </c>
      <c r="F172">
        <v>24.947410000000001</v>
      </c>
      <c r="G172">
        <v>121.49628</v>
      </c>
      <c r="H172">
        <v>14.4</v>
      </c>
    </row>
    <row r="173" spans="1:8" x14ac:dyDescent="0.25">
      <c r="A173">
        <v>172</v>
      </c>
      <c r="B173">
        <v>2013.0830000000001</v>
      </c>
      <c r="C173">
        <v>3.6</v>
      </c>
      <c r="D173">
        <v>383.86239999999998</v>
      </c>
      <c r="E173">
        <v>5</v>
      </c>
      <c r="F173">
        <v>24.98085</v>
      </c>
      <c r="G173">
        <v>121.54391</v>
      </c>
      <c r="H173">
        <v>58.8</v>
      </c>
    </row>
    <row r="174" spans="1:8" x14ac:dyDescent="0.25">
      <c r="A174">
        <v>173</v>
      </c>
      <c r="B174">
        <v>2013.5830000000001</v>
      </c>
      <c r="C174">
        <v>6.6</v>
      </c>
      <c r="D174">
        <v>90.456059999999994</v>
      </c>
      <c r="E174">
        <v>9</v>
      </c>
      <c r="F174">
        <v>24.974329999999998</v>
      </c>
      <c r="G174">
        <v>121.5431</v>
      </c>
      <c r="H174">
        <v>58.1</v>
      </c>
    </row>
    <row r="175" spans="1:8" x14ac:dyDescent="0.25">
      <c r="A175">
        <v>174</v>
      </c>
      <c r="B175">
        <v>2013.0830000000001</v>
      </c>
      <c r="C175">
        <v>41.3</v>
      </c>
      <c r="D175">
        <v>401.88069999999999</v>
      </c>
      <c r="E175">
        <v>4</v>
      </c>
      <c r="F175">
        <v>24.983260000000001</v>
      </c>
      <c r="G175">
        <v>121.5446</v>
      </c>
      <c r="H175">
        <v>35.1</v>
      </c>
    </row>
    <row r="176" spans="1:8" x14ac:dyDescent="0.25">
      <c r="A176">
        <v>175</v>
      </c>
      <c r="B176">
        <v>2013.4169999999999</v>
      </c>
      <c r="C176">
        <v>4.3</v>
      </c>
      <c r="D176">
        <v>432.0385</v>
      </c>
      <c r="E176">
        <v>7</v>
      </c>
      <c r="F176">
        <v>24.980499999999999</v>
      </c>
      <c r="G176">
        <v>121.53778</v>
      </c>
      <c r="H176">
        <v>45.2</v>
      </c>
    </row>
    <row r="177" spans="1:8" x14ac:dyDescent="0.25">
      <c r="A177">
        <v>176</v>
      </c>
      <c r="B177">
        <v>2013.0830000000001</v>
      </c>
      <c r="C177">
        <v>30.2</v>
      </c>
      <c r="D177">
        <v>472.17450000000002</v>
      </c>
      <c r="E177">
        <v>3</v>
      </c>
      <c r="F177">
        <v>24.970050000000001</v>
      </c>
      <c r="G177">
        <v>121.53758000000001</v>
      </c>
      <c r="H177">
        <v>36.5</v>
      </c>
    </row>
    <row r="178" spans="1:8" x14ac:dyDescent="0.25">
      <c r="A178">
        <v>177</v>
      </c>
      <c r="B178">
        <v>2012.8330000000001</v>
      </c>
      <c r="C178">
        <v>13.9</v>
      </c>
      <c r="D178">
        <v>4573.7790000000005</v>
      </c>
      <c r="E178">
        <v>0</v>
      </c>
      <c r="F178">
        <v>24.94867</v>
      </c>
      <c r="G178">
        <v>121.49507</v>
      </c>
      <c r="H178">
        <v>19.2</v>
      </c>
    </row>
    <row r="179" spans="1:8" x14ac:dyDescent="0.25">
      <c r="A179">
        <v>178</v>
      </c>
      <c r="B179">
        <v>2013.0830000000001</v>
      </c>
      <c r="C179">
        <v>33</v>
      </c>
      <c r="D179">
        <v>181.07660000000001</v>
      </c>
      <c r="E179">
        <v>9</v>
      </c>
      <c r="F179">
        <v>24.976970000000001</v>
      </c>
      <c r="G179">
        <v>121.54262</v>
      </c>
      <c r="H179">
        <v>42</v>
      </c>
    </row>
    <row r="180" spans="1:8" x14ac:dyDescent="0.25">
      <c r="A180">
        <v>179</v>
      </c>
      <c r="B180">
        <v>2013.5</v>
      </c>
      <c r="C180">
        <v>13.1</v>
      </c>
      <c r="D180">
        <v>1144.4359999999999</v>
      </c>
      <c r="E180">
        <v>4</v>
      </c>
      <c r="F180">
        <v>24.991759999999999</v>
      </c>
      <c r="G180">
        <v>121.53456</v>
      </c>
      <c r="H180">
        <v>36.700000000000003</v>
      </c>
    </row>
    <row r="181" spans="1:8" x14ac:dyDescent="0.25">
      <c r="A181">
        <v>180</v>
      </c>
      <c r="B181">
        <v>2013.0830000000001</v>
      </c>
      <c r="C181">
        <v>14</v>
      </c>
      <c r="D181">
        <v>438.85129999999998</v>
      </c>
      <c r="E181">
        <v>1</v>
      </c>
      <c r="F181">
        <v>24.974930000000001</v>
      </c>
      <c r="G181">
        <v>121.5273</v>
      </c>
      <c r="H181">
        <v>42.6</v>
      </c>
    </row>
    <row r="182" spans="1:8" x14ac:dyDescent="0.25">
      <c r="A182">
        <v>181</v>
      </c>
      <c r="B182">
        <v>2012.6669999999999</v>
      </c>
      <c r="C182">
        <v>26.9</v>
      </c>
      <c r="D182">
        <v>4449.2700000000004</v>
      </c>
      <c r="E182">
        <v>0</v>
      </c>
      <c r="F182">
        <v>24.948979999999999</v>
      </c>
      <c r="G182">
        <v>121.49621</v>
      </c>
      <c r="H182">
        <v>15.5</v>
      </c>
    </row>
    <row r="183" spans="1:8" x14ac:dyDescent="0.25">
      <c r="A183">
        <v>182</v>
      </c>
      <c r="B183">
        <v>2013.1669999999999</v>
      </c>
      <c r="C183">
        <v>11.6</v>
      </c>
      <c r="D183">
        <v>201.8939</v>
      </c>
      <c r="E183">
        <v>8</v>
      </c>
      <c r="F183">
        <v>24.98489</v>
      </c>
      <c r="G183">
        <v>121.54121000000001</v>
      </c>
      <c r="H183">
        <v>55.9</v>
      </c>
    </row>
    <row r="184" spans="1:8" x14ac:dyDescent="0.25">
      <c r="A184">
        <v>183</v>
      </c>
      <c r="B184">
        <v>2013.5</v>
      </c>
      <c r="C184">
        <v>13.5</v>
      </c>
      <c r="D184">
        <v>2147.3760000000002</v>
      </c>
      <c r="E184">
        <v>3</v>
      </c>
      <c r="F184">
        <v>24.962990000000001</v>
      </c>
      <c r="G184">
        <v>121.51284</v>
      </c>
      <c r="H184">
        <v>23.6</v>
      </c>
    </row>
    <row r="185" spans="1:8" x14ac:dyDescent="0.25">
      <c r="A185">
        <v>184</v>
      </c>
      <c r="B185">
        <v>2013.5</v>
      </c>
      <c r="C185">
        <v>17</v>
      </c>
      <c r="D185">
        <v>4082.0149999999999</v>
      </c>
      <c r="E185">
        <v>0</v>
      </c>
      <c r="F185">
        <v>24.941549999999999</v>
      </c>
      <c r="G185">
        <v>121.50381</v>
      </c>
      <c r="H185">
        <v>18.8</v>
      </c>
    </row>
    <row r="186" spans="1:8" x14ac:dyDescent="0.25">
      <c r="A186">
        <v>185</v>
      </c>
      <c r="B186">
        <v>2012.75</v>
      </c>
      <c r="C186">
        <v>14.1</v>
      </c>
      <c r="D186">
        <v>2615.4650000000001</v>
      </c>
      <c r="E186">
        <v>0</v>
      </c>
      <c r="F186">
        <v>24.95495</v>
      </c>
      <c r="G186">
        <v>121.56174</v>
      </c>
      <c r="H186">
        <v>21.8</v>
      </c>
    </row>
    <row r="187" spans="1:8" x14ac:dyDescent="0.25">
      <c r="A187">
        <v>186</v>
      </c>
      <c r="B187">
        <v>2012.75</v>
      </c>
      <c r="C187">
        <v>31.4</v>
      </c>
      <c r="D187">
        <v>1447.2860000000001</v>
      </c>
      <c r="E187">
        <v>3</v>
      </c>
      <c r="F187">
        <v>24.972850000000001</v>
      </c>
      <c r="G187">
        <v>121.51730000000001</v>
      </c>
      <c r="H187">
        <v>21.5</v>
      </c>
    </row>
    <row r="188" spans="1:8" x14ac:dyDescent="0.25">
      <c r="A188">
        <v>187</v>
      </c>
      <c r="B188">
        <v>2013.1669999999999</v>
      </c>
      <c r="C188">
        <v>20.9</v>
      </c>
      <c r="D188">
        <v>2185.1280000000002</v>
      </c>
      <c r="E188">
        <v>3</v>
      </c>
      <c r="F188">
        <v>24.96322</v>
      </c>
      <c r="G188">
        <v>121.51237</v>
      </c>
      <c r="H188">
        <v>25.7</v>
      </c>
    </row>
    <row r="189" spans="1:8" x14ac:dyDescent="0.25">
      <c r="A189">
        <v>188</v>
      </c>
      <c r="B189">
        <v>2013</v>
      </c>
      <c r="C189">
        <v>8.9</v>
      </c>
      <c r="D189">
        <v>3078.1759999999999</v>
      </c>
      <c r="E189">
        <v>0</v>
      </c>
      <c r="F189">
        <v>24.954640000000001</v>
      </c>
      <c r="G189">
        <v>121.56627</v>
      </c>
      <c r="H189">
        <v>22</v>
      </c>
    </row>
    <row r="190" spans="1:8" x14ac:dyDescent="0.25">
      <c r="A190">
        <v>189</v>
      </c>
      <c r="B190">
        <v>2012.9169999999999</v>
      </c>
      <c r="C190">
        <v>34.799999999999997</v>
      </c>
      <c r="D190">
        <v>190.03919999999999</v>
      </c>
      <c r="E190">
        <v>8</v>
      </c>
      <c r="F190">
        <v>24.977070000000001</v>
      </c>
      <c r="G190">
        <v>121.54312</v>
      </c>
      <c r="H190">
        <v>44.3</v>
      </c>
    </row>
    <row r="191" spans="1:8" x14ac:dyDescent="0.25">
      <c r="A191">
        <v>190</v>
      </c>
      <c r="B191">
        <v>2012.9169999999999</v>
      </c>
      <c r="C191">
        <v>16.3</v>
      </c>
      <c r="D191">
        <v>4066.587</v>
      </c>
      <c r="E191">
        <v>0</v>
      </c>
      <c r="F191">
        <v>24.942969999999999</v>
      </c>
      <c r="G191">
        <v>121.50342000000001</v>
      </c>
      <c r="H191">
        <v>20.5</v>
      </c>
    </row>
    <row r="192" spans="1:8" x14ac:dyDescent="0.25">
      <c r="A192">
        <v>191</v>
      </c>
      <c r="B192">
        <v>2013.5</v>
      </c>
      <c r="C192">
        <v>35.299999999999997</v>
      </c>
      <c r="D192">
        <v>616.57349999999997</v>
      </c>
      <c r="E192">
        <v>8</v>
      </c>
      <c r="F192">
        <v>24.97945</v>
      </c>
      <c r="G192">
        <v>121.53642000000001</v>
      </c>
      <c r="H192">
        <v>42.3</v>
      </c>
    </row>
    <row r="193" spans="1:8" x14ac:dyDescent="0.25">
      <c r="A193">
        <v>192</v>
      </c>
      <c r="B193">
        <v>2013.1669999999999</v>
      </c>
      <c r="C193">
        <v>13.2</v>
      </c>
      <c r="D193">
        <v>750.07039999999995</v>
      </c>
      <c r="E193">
        <v>2</v>
      </c>
      <c r="F193">
        <v>24.973710000000001</v>
      </c>
      <c r="G193">
        <v>121.54951</v>
      </c>
      <c r="H193">
        <v>37.799999999999997</v>
      </c>
    </row>
    <row r="194" spans="1:8" x14ac:dyDescent="0.25">
      <c r="A194">
        <v>193</v>
      </c>
      <c r="B194">
        <v>2013.1669999999999</v>
      </c>
      <c r="C194">
        <v>43.8</v>
      </c>
      <c r="D194">
        <v>57.589449999999999</v>
      </c>
      <c r="E194">
        <v>7</v>
      </c>
      <c r="F194">
        <v>24.967500000000001</v>
      </c>
      <c r="G194">
        <v>121.54069</v>
      </c>
      <c r="H194">
        <v>42.7</v>
      </c>
    </row>
    <row r="195" spans="1:8" x14ac:dyDescent="0.25">
      <c r="A195">
        <v>194</v>
      </c>
      <c r="B195">
        <v>2013.4169999999999</v>
      </c>
      <c r="C195">
        <v>9.6999999999999993</v>
      </c>
      <c r="D195">
        <v>421.47899999999998</v>
      </c>
      <c r="E195">
        <v>5</v>
      </c>
      <c r="F195">
        <v>24.98246</v>
      </c>
      <c r="G195">
        <v>121.54477</v>
      </c>
      <c r="H195">
        <v>49.3</v>
      </c>
    </row>
    <row r="196" spans="1:8" x14ac:dyDescent="0.25">
      <c r="A196">
        <v>195</v>
      </c>
      <c r="B196">
        <v>2013.5</v>
      </c>
      <c r="C196">
        <v>15.2</v>
      </c>
      <c r="D196">
        <v>3771.895</v>
      </c>
      <c r="E196">
        <v>0</v>
      </c>
      <c r="F196">
        <v>24.933630000000001</v>
      </c>
      <c r="G196">
        <v>121.51158</v>
      </c>
      <c r="H196">
        <v>29.3</v>
      </c>
    </row>
    <row r="197" spans="1:8" x14ac:dyDescent="0.25">
      <c r="A197">
        <v>196</v>
      </c>
      <c r="B197">
        <v>2013.3330000000001</v>
      </c>
      <c r="C197">
        <v>15.2</v>
      </c>
      <c r="D197">
        <v>461.10160000000002</v>
      </c>
      <c r="E197">
        <v>5</v>
      </c>
      <c r="F197">
        <v>24.954249999999998</v>
      </c>
      <c r="G197">
        <v>121.5399</v>
      </c>
      <c r="H197">
        <v>34.6</v>
      </c>
    </row>
    <row r="198" spans="1:8" x14ac:dyDescent="0.25">
      <c r="A198">
        <v>197</v>
      </c>
      <c r="B198">
        <v>2013</v>
      </c>
      <c r="C198">
        <v>22.8</v>
      </c>
      <c r="D198">
        <v>707.9067</v>
      </c>
      <c r="E198">
        <v>2</v>
      </c>
      <c r="F198">
        <v>24.981000000000002</v>
      </c>
      <c r="G198">
        <v>121.54713</v>
      </c>
      <c r="H198">
        <v>36.6</v>
      </c>
    </row>
    <row r="199" spans="1:8" x14ac:dyDescent="0.25">
      <c r="A199">
        <v>198</v>
      </c>
      <c r="B199">
        <v>2013.25</v>
      </c>
      <c r="C199">
        <v>34.4</v>
      </c>
      <c r="D199">
        <v>126.7286</v>
      </c>
      <c r="E199">
        <v>8</v>
      </c>
      <c r="F199">
        <v>24.968810000000001</v>
      </c>
      <c r="G199">
        <v>121.54089</v>
      </c>
      <c r="H199">
        <v>48.2</v>
      </c>
    </row>
    <row r="200" spans="1:8" x14ac:dyDescent="0.25">
      <c r="A200">
        <v>199</v>
      </c>
      <c r="B200">
        <v>2013.0830000000001</v>
      </c>
      <c r="C200">
        <v>34</v>
      </c>
      <c r="D200">
        <v>157.6052</v>
      </c>
      <c r="E200">
        <v>7</v>
      </c>
      <c r="F200">
        <v>24.966280000000001</v>
      </c>
      <c r="G200">
        <v>121.54196</v>
      </c>
      <c r="H200">
        <v>39.1</v>
      </c>
    </row>
    <row r="201" spans="1:8" x14ac:dyDescent="0.25">
      <c r="A201">
        <v>200</v>
      </c>
      <c r="B201">
        <v>2013.4169999999999</v>
      </c>
      <c r="C201">
        <v>18.2</v>
      </c>
      <c r="D201">
        <v>451.64190000000002</v>
      </c>
      <c r="E201">
        <v>8</v>
      </c>
      <c r="F201">
        <v>24.969449999999998</v>
      </c>
      <c r="G201">
        <v>121.5449</v>
      </c>
      <c r="H201">
        <v>31.6</v>
      </c>
    </row>
    <row r="202" spans="1:8" x14ac:dyDescent="0.25">
      <c r="A202">
        <v>201</v>
      </c>
      <c r="B202">
        <v>2013.4169999999999</v>
      </c>
      <c r="C202">
        <v>17.399999999999999</v>
      </c>
      <c r="D202">
        <v>995.75540000000001</v>
      </c>
      <c r="E202">
        <v>0</v>
      </c>
      <c r="F202">
        <v>24.963049999999999</v>
      </c>
      <c r="G202">
        <v>121.54915</v>
      </c>
      <c r="H202">
        <v>25.5</v>
      </c>
    </row>
    <row r="203" spans="1:8" x14ac:dyDescent="0.25">
      <c r="A203">
        <v>202</v>
      </c>
      <c r="B203">
        <v>2013.4169999999999</v>
      </c>
      <c r="C203">
        <v>13.1</v>
      </c>
      <c r="D203">
        <v>561.98450000000003</v>
      </c>
      <c r="E203">
        <v>5</v>
      </c>
      <c r="F203">
        <v>24.987459999999999</v>
      </c>
      <c r="G203">
        <v>121.54391</v>
      </c>
      <c r="H203">
        <v>45.9</v>
      </c>
    </row>
    <row r="204" spans="1:8" x14ac:dyDescent="0.25">
      <c r="A204">
        <v>203</v>
      </c>
      <c r="B204">
        <v>2012.9169999999999</v>
      </c>
      <c r="C204">
        <v>38.299999999999997</v>
      </c>
      <c r="D204">
        <v>642.69849999999997</v>
      </c>
      <c r="E204">
        <v>3</v>
      </c>
      <c r="F204">
        <v>24.97559</v>
      </c>
      <c r="G204">
        <v>121.53713</v>
      </c>
      <c r="H204">
        <v>31.5</v>
      </c>
    </row>
    <row r="205" spans="1:8" x14ac:dyDescent="0.25">
      <c r="A205">
        <v>204</v>
      </c>
      <c r="B205">
        <v>2012.6669999999999</v>
      </c>
      <c r="C205">
        <v>15.6</v>
      </c>
      <c r="D205">
        <v>289.32479999999998</v>
      </c>
      <c r="E205">
        <v>5</v>
      </c>
      <c r="F205">
        <v>24.982030000000002</v>
      </c>
      <c r="G205">
        <v>121.54348</v>
      </c>
      <c r="H205">
        <v>46.1</v>
      </c>
    </row>
    <row r="206" spans="1:8" x14ac:dyDescent="0.25">
      <c r="A206">
        <v>205</v>
      </c>
      <c r="B206">
        <v>2013</v>
      </c>
      <c r="C206">
        <v>18</v>
      </c>
      <c r="D206">
        <v>1414.837</v>
      </c>
      <c r="E206">
        <v>1</v>
      </c>
      <c r="F206">
        <v>24.951820000000001</v>
      </c>
      <c r="G206">
        <v>121.54886999999999</v>
      </c>
      <c r="H206">
        <v>26.6</v>
      </c>
    </row>
    <row r="207" spans="1:8" x14ac:dyDescent="0.25">
      <c r="A207">
        <v>206</v>
      </c>
      <c r="B207">
        <v>2013.0830000000001</v>
      </c>
      <c r="C207">
        <v>12.8</v>
      </c>
      <c r="D207">
        <v>1449.722</v>
      </c>
      <c r="E207">
        <v>3</v>
      </c>
      <c r="F207">
        <v>24.97289</v>
      </c>
      <c r="G207">
        <v>121.51728</v>
      </c>
      <c r="H207">
        <v>21.4</v>
      </c>
    </row>
    <row r="208" spans="1:8" x14ac:dyDescent="0.25">
      <c r="A208">
        <v>207</v>
      </c>
      <c r="B208">
        <v>2013.25</v>
      </c>
      <c r="C208">
        <v>22.2</v>
      </c>
      <c r="D208">
        <v>379.5575</v>
      </c>
      <c r="E208">
        <v>10</v>
      </c>
      <c r="F208">
        <v>24.983429999999998</v>
      </c>
      <c r="G208">
        <v>121.53762</v>
      </c>
      <c r="H208">
        <v>44</v>
      </c>
    </row>
    <row r="209" spans="1:8" x14ac:dyDescent="0.25">
      <c r="A209">
        <v>208</v>
      </c>
      <c r="B209">
        <v>2013.0830000000001</v>
      </c>
      <c r="C209">
        <v>38.5</v>
      </c>
      <c r="D209">
        <v>665.06359999999995</v>
      </c>
      <c r="E209">
        <v>3</v>
      </c>
      <c r="F209">
        <v>24.97503</v>
      </c>
      <c r="G209">
        <v>121.53691999999999</v>
      </c>
      <c r="H209">
        <v>34.200000000000003</v>
      </c>
    </row>
    <row r="210" spans="1:8" x14ac:dyDescent="0.25">
      <c r="A210">
        <v>209</v>
      </c>
      <c r="B210">
        <v>2012.75</v>
      </c>
      <c r="C210">
        <v>11.5</v>
      </c>
      <c r="D210">
        <v>1360.1389999999999</v>
      </c>
      <c r="E210">
        <v>1</v>
      </c>
      <c r="F210">
        <v>24.95204</v>
      </c>
      <c r="G210">
        <v>121.54841999999999</v>
      </c>
      <c r="H210">
        <v>26.2</v>
      </c>
    </row>
    <row r="211" spans="1:8" x14ac:dyDescent="0.25">
      <c r="A211">
        <v>210</v>
      </c>
      <c r="B211">
        <v>2012.8330000000001</v>
      </c>
      <c r="C211">
        <v>34.799999999999997</v>
      </c>
      <c r="D211">
        <v>175.6294</v>
      </c>
      <c r="E211">
        <v>8</v>
      </c>
      <c r="F211">
        <v>24.973469999999999</v>
      </c>
      <c r="G211">
        <v>121.54271</v>
      </c>
      <c r="H211">
        <v>40.9</v>
      </c>
    </row>
    <row r="212" spans="1:8" x14ac:dyDescent="0.25">
      <c r="A212">
        <v>211</v>
      </c>
      <c r="B212">
        <v>2013.5</v>
      </c>
      <c r="C212">
        <v>5.2</v>
      </c>
      <c r="D212">
        <v>390.5684</v>
      </c>
      <c r="E212">
        <v>5</v>
      </c>
      <c r="F212">
        <v>24.979369999999999</v>
      </c>
      <c r="G212">
        <v>121.54245</v>
      </c>
      <c r="H212">
        <v>52.2</v>
      </c>
    </row>
    <row r="213" spans="1:8" x14ac:dyDescent="0.25">
      <c r="A213">
        <v>212</v>
      </c>
      <c r="B213">
        <v>2013.0830000000001</v>
      </c>
      <c r="C213">
        <v>0</v>
      </c>
      <c r="D213">
        <v>274.01440000000002</v>
      </c>
      <c r="E213">
        <v>1</v>
      </c>
      <c r="F213">
        <v>24.974799999999998</v>
      </c>
      <c r="G213">
        <v>121.53059</v>
      </c>
      <c r="H213">
        <v>43.5</v>
      </c>
    </row>
    <row r="214" spans="1:8" x14ac:dyDescent="0.25">
      <c r="A214">
        <v>213</v>
      </c>
      <c r="B214">
        <v>2013.3330000000001</v>
      </c>
      <c r="C214">
        <v>17.600000000000001</v>
      </c>
      <c r="D214">
        <v>1805.665</v>
      </c>
      <c r="E214">
        <v>2</v>
      </c>
      <c r="F214">
        <v>24.986719999999998</v>
      </c>
      <c r="G214">
        <v>121.52091</v>
      </c>
      <c r="H214">
        <v>31.1</v>
      </c>
    </row>
    <row r="215" spans="1:8" x14ac:dyDescent="0.25">
      <c r="A215">
        <v>214</v>
      </c>
      <c r="B215">
        <v>2013.0830000000001</v>
      </c>
      <c r="C215">
        <v>6.2</v>
      </c>
      <c r="D215">
        <v>90.456059999999994</v>
      </c>
      <c r="E215">
        <v>9</v>
      </c>
      <c r="F215">
        <v>24.974329999999998</v>
      </c>
      <c r="G215">
        <v>121.5431</v>
      </c>
      <c r="H215">
        <v>58</v>
      </c>
    </row>
    <row r="216" spans="1:8" x14ac:dyDescent="0.25">
      <c r="A216">
        <v>215</v>
      </c>
      <c r="B216">
        <v>2013.5830000000001</v>
      </c>
      <c r="C216">
        <v>18.100000000000001</v>
      </c>
      <c r="D216">
        <v>1783.18</v>
      </c>
      <c r="E216">
        <v>3</v>
      </c>
      <c r="F216">
        <v>24.967310000000001</v>
      </c>
      <c r="G216">
        <v>121.51486</v>
      </c>
      <c r="H216">
        <v>20.9</v>
      </c>
    </row>
    <row r="217" spans="1:8" x14ac:dyDescent="0.25">
      <c r="A217">
        <v>216</v>
      </c>
      <c r="B217">
        <v>2013.3330000000001</v>
      </c>
      <c r="C217">
        <v>19.2</v>
      </c>
      <c r="D217">
        <v>383.71289999999999</v>
      </c>
      <c r="E217">
        <v>8</v>
      </c>
      <c r="F217">
        <v>24.972000000000001</v>
      </c>
      <c r="G217">
        <v>121.54477</v>
      </c>
      <c r="H217">
        <v>48.1</v>
      </c>
    </row>
    <row r="218" spans="1:8" x14ac:dyDescent="0.25">
      <c r="A218">
        <v>217</v>
      </c>
      <c r="B218">
        <v>2013.25</v>
      </c>
      <c r="C218">
        <v>37.799999999999997</v>
      </c>
      <c r="D218">
        <v>590.92920000000004</v>
      </c>
      <c r="E218">
        <v>1</v>
      </c>
      <c r="F218">
        <v>24.971530000000001</v>
      </c>
      <c r="G218">
        <v>121.53559</v>
      </c>
      <c r="H218">
        <v>39.700000000000003</v>
      </c>
    </row>
    <row r="219" spans="1:8" x14ac:dyDescent="0.25">
      <c r="A219">
        <v>218</v>
      </c>
      <c r="B219">
        <v>2012.9169999999999</v>
      </c>
      <c r="C219">
        <v>28</v>
      </c>
      <c r="D219">
        <v>372.62419999999997</v>
      </c>
      <c r="E219">
        <v>6</v>
      </c>
      <c r="F219">
        <v>24.978380000000001</v>
      </c>
      <c r="G219">
        <v>121.54119</v>
      </c>
      <c r="H219">
        <v>40.799999999999997</v>
      </c>
    </row>
    <row r="220" spans="1:8" x14ac:dyDescent="0.25">
      <c r="A220">
        <v>219</v>
      </c>
      <c r="B220">
        <v>2013.4169999999999</v>
      </c>
      <c r="C220">
        <v>13.6</v>
      </c>
      <c r="D220">
        <v>492.23129999999998</v>
      </c>
      <c r="E220">
        <v>5</v>
      </c>
      <c r="F220">
        <v>24.965150000000001</v>
      </c>
      <c r="G220">
        <v>121.53737</v>
      </c>
      <c r="H220">
        <v>43.8</v>
      </c>
    </row>
    <row r="221" spans="1:8" x14ac:dyDescent="0.25">
      <c r="A221">
        <v>220</v>
      </c>
      <c r="B221">
        <v>2012.75</v>
      </c>
      <c r="C221">
        <v>29.3</v>
      </c>
      <c r="D221">
        <v>529.77710000000002</v>
      </c>
      <c r="E221">
        <v>8</v>
      </c>
      <c r="F221">
        <v>24.981020000000001</v>
      </c>
      <c r="G221">
        <v>121.53655000000001</v>
      </c>
      <c r="H221">
        <v>40.200000000000003</v>
      </c>
    </row>
    <row r="222" spans="1:8" x14ac:dyDescent="0.25">
      <c r="A222">
        <v>221</v>
      </c>
      <c r="B222">
        <v>2013.3330000000001</v>
      </c>
      <c r="C222">
        <v>37.200000000000003</v>
      </c>
      <c r="D222">
        <v>186.51009999999999</v>
      </c>
      <c r="E222">
        <v>9</v>
      </c>
      <c r="F222">
        <v>24.977029999999999</v>
      </c>
      <c r="G222">
        <v>121.54264999999999</v>
      </c>
      <c r="H222">
        <v>78.3</v>
      </c>
    </row>
    <row r="223" spans="1:8" x14ac:dyDescent="0.25">
      <c r="A223">
        <v>222</v>
      </c>
      <c r="B223">
        <v>2013.3330000000001</v>
      </c>
      <c r="C223">
        <v>9</v>
      </c>
      <c r="D223">
        <v>1402.0160000000001</v>
      </c>
      <c r="E223">
        <v>0</v>
      </c>
      <c r="F223">
        <v>24.985690000000002</v>
      </c>
      <c r="G223">
        <v>121.52760000000001</v>
      </c>
      <c r="H223">
        <v>38.5</v>
      </c>
    </row>
    <row r="224" spans="1:8" x14ac:dyDescent="0.25">
      <c r="A224">
        <v>223</v>
      </c>
      <c r="B224">
        <v>2013.5830000000001</v>
      </c>
      <c r="C224">
        <v>30.6</v>
      </c>
      <c r="D224">
        <v>431.1114</v>
      </c>
      <c r="E224">
        <v>10</v>
      </c>
      <c r="F224">
        <v>24.98123</v>
      </c>
      <c r="G224">
        <v>121.53743</v>
      </c>
      <c r="H224">
        <v>48.5</v>
      </c>
    </row>
    <row r="225" spans="1:8" x14ac:dyDescent="0.25">
      <c r="A225">
        <v>224</v>
      </c>
      <c r="B225">
        <v>2013.25</v>
      </c>
      <c r="C225">
        <v>9.1</v>
      </c>
      <c r="D225">
        <v>1402.0160000000001</v>
      </c>
      <c r="E225">
        <v>0</v>
      </c>
      <c r="F225">
        <v>24.985690000000002</v>
      </c>
      <c r="G225">
        <v>121.52760000000001</v>
      </c>
      <c r="H225">
        <v>42.3</v>
      </c>
    </row>
    <row r="226" spans="1:8" x14ac:dyDescent="0.25">
      <c r="A226">
        <v>225</v>
      </c>
      <c r="B226">
        <v>2013.3330000000001</v>
      </c>
      <c r="C226">
        <v>34.5</v>
      </c>
      <c r="D226">
        <v>324.94189999999998</v>
      </c>
      <c r="E226">
        <v>6</v>
      </c>
      <c r="F226">
        <v>24.97814</v>
      </c>
      <c r="G226">
        <v>121.54170000000001</v>
      </c>
      <c r="H226">
        <v>46</v>
      </c>
    </row>
    <row r="227" spans="1:8" x14ac:dyDescent="0.25">
      <c r="A227">
        <v>226</v>
      </c>
      <c r="B227">
        <v>2013.25</v>
      </c>
      <c r="C227">
        <v>1.1000000000000001</v>
      </c>
      <c r="D227">
        <v>193.58449999999999</v>
      </c>
      <c r="E227">
        <v>6</v>
      </c>
      <c r="F227">
        <v>24.965710000000001</v>
      </c>
      <c r="G227">
        <v>121.54089</v>
      </c>
      <c r="H227">
        <v>49</v>
      </c>
    </row>
    <row r="228" spans="1:8" x14ac:dyDescent="0.25">
      <c r="A228">
        <v>227</v>
      </c>
      <c r="B228">
        <v>2013</v>
      </c>
      <c r="C228">
        <v>16.5</v>
      </c>
      <c r="D228">
        <v>4082.0149999999999</v>
      </c>
      <c r="E228">
        <v>0</v>
      </c>
      <c r="F228">
        <v>24.941549999999999</v>
      </c>
      <c r="G228">
        <v>121.50381</v>
      </c>
      <c r="H228">
        <v>12.8</v>
      </c>
    </row>
    <row r="229" spans="1:8" x14ac:dyDescent="0.25">
      <c r="A229">
        <v>228</v>
      </c>
      <c r="B229">
        <v>2012.9169999999999</v>
      </c>
      <c r="C229">
        <v>32.4</v>
      </c>
      <c r="D229">
        <v>265.0609</v>
      </c>
      <c r="E229">
        <v>8</v>
      </c>
      <c r="F229">
        <v>24.980589999999999</v>
      </c>
      <c r="G229">
        <v>121.53986</v>
      </c>
      <c r="H229">
        <v>40.200000000000003</v>
      </c>
    </row>
    <row r="230" spans="1:8" x14ac:dyDescent="0.25">
      <c r="A230">
        <v>229</v>
      </c>
      <c r="B230">
        <v>2013.4169999999999</v>
      </c>
      <c r="C230">
        <v>11.9</v>
      </c>
      <c r="D230">
        <v>3171.3290000000002</v>
      </c>
      <c r="E230">
        <v>0</v>
      </c>
      <c r="F230">
        <v>25.001149999999999</v>
      </c>
      <c r="G230">
        <v>121.51776</v>
      </c>
      <c r="H230">
        <v>46.6</v>
      </c>
    </row>
    <row r="231" spans="1:8" x14ac:dyDescent="0.25">
      <c r="A231">
        <v>230</v>
      </c>
      <c r="B231">
        <v>2013.5830000000001</v>
      </c>
      <c r="C231">
        <v>31</v>
      </c>
      <c r="D231">
        <v>1156.412</v>
      </c>
      <c r="E231">
        <v>0</v>
      </c>
      <c r="F231">
        <v>24.948899999999998</v>
      </c>
      <c r="G231">
        <v>121.53095</v>
      </c>
      <c r="H231">
        <v>19</v>
      </c>
    </row>
    <row r="232" spans="1:8" x14ac:dyDescent="0.25">
      <c r="A232">
        <v>231</v>
      </c>
      <c r="B232">
        <v>2013.5</v>
      </c>
      <c r="C232">
        <v>4</v>
      </c>
      <c r="D232">
        <v>2147.3760000000002</v>
      </c>
      <c r="E232">
        <v>3</v>
      </c>
      <c r="F232">
        <v>24.962990000000001</v>
      </c>
      <c r="G232">
        <v>121.51284</v>
      </c>
      <c r="H232">
        <v>33.4</v>
      </c>
    </row>
    <row r="233" spans="1:8" x14ac:dyDescent="0.25">
      <c r="A233">
        <v>232</v>
      </c>
      <c r="B233">
        <v>2012.8330000000001</v>
      </c>
      <c r="C233">
        <v>16.2</v>
      </c>
      <c r="D233">
        <v>4074.7359999999999</v>
      </c>
      <c r="E233">
        <v>0</v>
      </c>
      <c r="F233">
        <v>24.942350000000001</v>
      </c>
      <c r="G233">
        <v>121.50357</v>
      </c>
      <c r="H233">
        <v>14.7</v>
      </c>
    </row>
    <row r="234" spans="1:8" x14ac:dyDescent="0.25">
      <c r="A234">
        <v>233</v>
      </c>
      <c r="B234">
        <v>2012.9169999999999</v>
      </c>
      <c r="C234">
        <v>27.1</v>
      </c>
      <c r="D234">
        <v>4412.7650000000003</v>
      </c>
      <c r="E234">
        <v>1</v>
      </c>
      <c r="F234">
        <v>24.950320000000001</v>
      </c>
      <c r="G234">
        <v>121.49587</v>
      </c>
      <c r="H234">
        <v>17.399999999999999</v>
      </c>
    </row>
    <row r="235" spans="1:8" x14ac:dyDescent="0.25">
      <c r="A235">
        <v>234</v>
      </c>
      <c r="B235">
        <v>2013.3330000000001</v>
      </c>
      <c r="C235">
        <v>39.700000000000003</v>
      </c>
      <c r="D235">
        <v>333.36790000000002</v>
      </c>
      <c r="E235">
        <v>9</v>
      </c>
      <c r="F235">
        <v>24.980160000000001</v>
      </c>
      <c r="G235">
        <v>121.53932</v>
      </c>
      <c r="H235">
        <v>32.4</v>
      </c>
    </row>
    <row r="236" spans="1:8" x14ac:dyDescent="0.25">
      <c r="A236">
        <v>235</v>
      </c>
      <c r="B236">
        <v>2013.25</v>
      </c>
      <c r="C236">
        <v>8</v>
      </c>
      <c r="D236">
        <v>2216.6120000000001</v>
      </c>
      <c r="E236">
        <v>4</v>
      </c>
      <c r="F236">
        <v>24.960070000000002</v>
      </c>
      <c r="G236">
        <v>121.51361</v>
      </c>
      <c r="H236">
        <v>23.9</v>
      </c>
    </row>
    <row r="237" spans="1:8" x14ac:dyDescent="0.25">
      <c r="A237">
        <v>236</v>
      </c>
      <c r="B237">
        <v>2012.75</v>
      </c>
      <c r="C237">
        <v>12.9</v>
      </c>
      <c r="D237">
        <v>250.631</v>
      </c>
      <c r="E237">
        <v>7</v>
      </c>
      <c r="F237">
        <v>24.966059999999999</v>
      </c>
      <c r="G237">
        <v>121.54297</v>
      </c>
      <c r="H237">
        <v>39.299999999999997</v>
      </c>
    </row>
    <row r="238" spans="1:8" x14ac:dyDescent="0.25">
      <c r="A238">
        <v>237</v>
      </c>
      <c r="B238">
        <v>2013.1669999999999</v>
      </c>
      <c r="C238">
        <v>3.6</v>
      </c>
      <c r="D238">
        <v>373.83890000000002</v>
      </c>
      <c r="E238">
        <v>10</v>
      </c>
      <c r="F238">
        <v>24.983219999999999</v>
      </c>
      <c r="G238">
        <v>121.53765</v>
      </c>
      <c r="H238">
        <v>61.9</v>
      </c>
    </row>
    <row r="239" spans="1:8" x14ac:dyDescent="0.25">
      <c r="A239">
        <v>238</v>
      </c>
      <c r="B239">
        <v>2013.1669999999999</v>
      </c>
      <c r="C239">
        <v>13</v>
      </c>
      <c r="D239">
        <v>732.8528</v>
      </c>
      <c r="E239">
        <v>0</v>
      </c>
      <c r="F239">
        <v>24.976680000000002</v>
      </c>
      <c r="G239">
        <v>121.52518000000001</v>
      </c>
      <c r="H239">
        <v>39</v>
      </c>
    </row>
    <row r="240" spans="1:8" x14ac:dyDescent="0.25">
      <c r="A240">
        <v>239</v>
      </c>
      <c r="B240">
        <v>2013.0830000000001</v>
      </c>
      <c r="C240">
        <v>12.8</v>
      </c>
      <c r="D240">
        <v>732.8528</v>
      </c>
      <c r="E240">
        <v>0</v>
      </c>
      <c r="F240">
        <v>24.976680000000002</v>
      </c>
      <c r="G240">
        <v>121.52518000000001</v>
      </c>
      <c r="H240">
        <v>40.6</v>
      </c>
    </row>
    <row r="241" spans="1:8" x14ac:dyDescent="0.25">
      <c r="A241">
        <v>240</v>
      </c>
      <c r="B241">
        <v>2013.5</v>
      </c>
      <c r="C241">
        <v>18.100000000000001</v>
      </c>
      <c r="D241">
        <v>837.72329999999999</v>
      </c>
      <c r="E241">
        <v>0</v>
      </c>
      <c r="F241">
        <v>24.963339999999999</v>
      </c>
      <c r="G241">
        <v>121.54767</v>
      </c>
      <c r="H241">
        <v>29.7</v>
      </c>
    </row>
    <row r="242" spans="1:8" x14ac:dyDescent="0.25">
      <c r="A242">
        <v>241</v>
      </c>
      <c r="B242">
        <v>2013.0830000000001</v>
      </c>
      <c r="C242">
        <v>11</v>
      </c>
      <c r="D242">
        <v>1712.6320000000001</v>
      </c>
      <c r="E242">
        <v>2</v>
      </c>
      <c r="F242">
        <v>24.964120000000001</v>
      </c>
      <c r="G242">
        <v>121.5167</v>
      </c>
      <c r="H242">
        <v>28.8</v>
      </c>
    </row>
    <row r="243" spans="1:8" x14ac:dyDescent="0.25">
      <c r="A243">
        <v>242</v>
      </c>
      <c r="B243">
        <v>2013.5</v>
      </c>
      <c r="C243">
        <v>13.7</v>
      </c>
      <c r="D243">
        <v>250.631</v>
      </c>
      <c r="E243">
        <v>7</v>
      </c>
      <c r="F243">
        <v>24.966059999999999</v>
      </c>
      <c r="G243">
        <v>121.54297</v>
      </c>
      <c r="H243">
        <v>41.4</v>
      </c>
    </row>
    <row r="244" spans="1:8" x14ac:dyDescent="0.25">
      <c r="A244">
        <v>243</v>
      </c>
      <c r="B244">
        <v>2012.8330000000001</v>
      </c>
      <c r="C244">
        <v>2</v>
      </c>
      <c r="D244">
        <v>2077.39</v>
      </c>
      <c r="E244">
        <v>3</v>
      </c>
      <c r="F244">
        <v>24.963570000000001</v>
      </c>
      <c r="G244">
        <v>121.51329</v>
      </c>
      <c r="H244">
        <v>33.4</v>
      </c>
    </row>
    <row r="245" spans="1:8" x14ac:dyDescent="0.25">
      <c r="A245">
        <v>244</v>
      </c>
      <c r="B245">
        <v>2013.4169999999999</v>
      </c>
      <c r="C245">
        <v>32.799999999999997</v>
      </c>
      <c r="D245">
        <v>204.1705</v>
      </c>
      <c r="E245">
        <v>8</v>
      </c>
      <c r="F245">
        <v>24.98236</v>
      </c>
      <c r="G245">
        <v>121.53923</v>
      </c>
      <c r="H245">
        <v>48.2</v>
      </c>
    </row>
    <row r="246" spans="1:8" x14ac:dyDescent="0.25">
      <c r="A246">
        <v>245</v>
      </c>
      <c r="B246">
        <v>2013.0830000000001</v>
      </c>
      <c r="C246">
        <v>4.8</v>
      </c>
      <c r="D246">
        <v>1559.827</v>
      </c>
      <c r="E246">
        <v>3</v>
      </c>
      <c r="F246">
        <v>24.97213</v>
      </c>
      <c r="G246">
        <v>121.51627000000001</v>
      </c>
      <c r="H246">
        <v>21.7</v>
      </c>
    </row>
    <row r="247" spans="1:8" x14ac:dyDescent="0.25">
      <c r="A247">
        <v>246</v>
      </c>
      <c r="B247">
        <v>2013.4169999999999</v>
      </c>
      <c r="C247">
        <v>7.5</v>
      </c>
      <c r="D247">
        <v>639.61980000000005</v>
      </c>
      <c r="E247">
        <v>5</v>
      </c>
      <c r="F247">
        <v>24.972580000000001</v>
      </c>
      <c r="G247">
        <v>121.54814</v>
      </c>
      <c r="H247">
        <v>40.799999999999997</v>
      </c>
    </row>
    <row r="248" spans="1:8" x14ac:dyDescent="0.25">
      <c r="A248">
        <v>247</v>
      </c>
      <c r="B248">
        <v>2013.4169999999999</v>
      </c>
      <c r="C248">
        <v>16.399999999999999</v>
      </c>
      <c r="D248">
        <v>389.82190000000003</v>
      </c>
      <c r="E248">
        <v>6</v>
      </c>
      <c r="F248">
        <v>24.964120000000001</v>
      </c>
      <c r="G248">
        <v>121.54273000000001</v>
      </c>
      <c r="H248">
        <v>40.6</v>
      </c>
    </row>
    <row r="249" spans="1:8" x14ac:dyDescent="0.25">
      <c r="A249">
        <v>248</v>
      </c>
      <c r="B249">
        <v>2013.3330000000001</v>
      </c>
      <c r="C249">
        <v>21.7</v>
      </c>
      <c r="D249">
        <v>1055.067</v>
      </c>
      <c r="E249">
        <v>0</v>
      </c>
      <c r="F249">
        <v>24.962109999999999</v>
      </c>
      <c r="G249">
        <v>121.54928</v>
      </c>
      <c r="H249">
        <v>23.1</v>
      </c>
    </row>
    <row r="250" spans="1:8" x14ac:dyDescent="0.25">
      <c r="A250">
        <v>249</v>
      </c>
      <c r="B250">
        <v>2013</v>
      </c>
      <c r="C250">
        <v>19</v>
      </c>
      <c r="D250">
        <v>1009.235</v>
      </c>
      <c r="E250">
        <v>0</v>
      </c>
      <c r="F250">
        <v>24.963570000000001</v>
      </c>
      <c r="G250">
        <v>121.54951</v>
      </c>
      <c r="H250">
        <v>22.3</v>
      </c>
    </row>
    <row r="251" spans="1:8" x14ac:dyDescent="0.25">
      <c r="A251">
        <v>250</v>
      </c>
      <c r="B251">
        <v>2012.8330000000001</v>
      </c>
      <c r="C251">
        <v>18</v>
      </c>
      <c r="D251">
        <v>6306.1530000000002</v>
      </c>
      <c r="E251">
        <v>1</v>
      </c>
      <c r="F251">
        <v>24.957429999999999</v>
      </c>
      <c r="G251">
        <v>121.47516</v>
      </c>
      <c r="H251">
        <v>15</v>
      </c>
    </row>
    <row r="252" spans="1:8" x14ac:dyDescent="0.25">
      <c r="A252">
        <v>251</v>
      </c>
      <c r="B252">
        <v>2013.1669999999999</v>
      </c>
      <c r="C252">
        <v>39.200000000000003</v>
      </c>
      <c r="D252">
        <v>424.71319999999997</v>
      </c>
      <c r="E252">
        <v>7</v>
      </c>
      <c r="F252">
        <v>24.97429</v>
      </c>
      <c r="G252">
        <v>121.53917</v>
      </c>
      <c r="H252">
        <v>30</v>
      </c>
    </row>
    <row r="253" spans="1:8" x14ac:dyDescent="0.25">
      <c r="A253">
        <v>252</v>
      </c>
      <c r="B253">
        <v>2012.9169999999999</v>
      </c>
      <c r="C253">
        <v>31.7</v>
      </c>
      <c r="D253">
        <v>1159.454</v>
      </c>
      <c r="E253">
        <v>0</v>
      </c>
      <c r="F253">
        <v>24.9496</v>
      </c>
      <c r="G253">
        <v>121.53018</v>
      </c>
      <c r="H253">
        <v>13.8</v>
      </c>
    </row>
    <row r="254" spans="1:8" x14ac:dyDescent="0.25">
      <c r="A254">
        <v>253</v>
      </c>
      <c r="B254">
        <v>2012.8330000000001</v>
      </c>
      <c r="C254">
        <v>5.9</v>
      </c>
      <c r="D254">
        <v>90.456059999999994</v>
      </c>
      <c r="E254">
        <v>9</v>
      </c>
      <c r="F254">
        <v>24.974329999999998</v>
      </c>
      <c r="G254">
        <v>121.5431</v>
      </c>
      <c r="H254">
        <v>52.7</v>
      </c>
    </row>
    <row r="255" spans="1:8" x14ac:dyDescent="0.25">
      <c r="A255">
        <v>254</v>
      </c>
      <c r="B255">
        <v>2012.6669999999999</v>
      </c>
      <c r="C255">
        <v>30.4</v>
      </c>
      <c r="D255">
        <v>1735.595</v>
      </c>
      <c r="E255">
        <v>2</v>
      </c>
      <c r="F255">
        <v>24.964639999999999</v>
      </c>
      <c r="G255">
        <v>121.51622999999999</v>
      </c>
      <c r="H255">
        <v>25.9</v>
      </c>
    </row>
    <row r="256" spans="1:8" x14ac:dyDescent="0.25">
      <c r="A256">
        <v>255</v>
      </c>
      <c r="B256">
        <v>2012.6669999999999</v>
      </c>
      <c r="C256">
        <v>1.1000000000000001</v>
      </c>
      <c r="D256">
        <v>329.97469999999998</v>
      </c>
      <c r="E256">
        <v>5</v>
      </c>
      <c r="F256">
        <v>24.98254</v>
      </c>
      <c r="G256">
        <v>121.54395</v>
      </c>
      <c r="H256">
        <v>51.8</v>
      </c>
    </row>
    <row r="257" spans="1:8" x14ac:dyDescent="0.25">
      <c r="A257">
        <v>256</v>
      </c>
      <c r="B257">
        <v>2013.4169999999999</v>
      </c>
      <c r="C257">
        <v>31.5</v>
      </c>
      <c r="D257">
        <v>5512.0379999999996</v>
      </c>
      <c r="E257">
        <v>1</v>
      </c>
      <c r="F257">
        <v>24.950949999999999</v>
      </c>
      <c r="G257">
        <v>121.48457999999999</v>
      </c>
      <c r="H257">
        <v>17.399999999999999</v>
      </c>
    </row>
    <row r="258" spans="1:8" x14ac:dyDescent="0.25">
      <c r="A258">
        <v>257</v>
      </c>
      <c r="B258">
        <v>2012.6669999999999</v>
      </c>
      <c r="C258">
        <v>14.6</v>
      </c>
      <c r="D258">
        <v>339.22890000000001</v>
      </c>
      <c r="E258">
        <v>1</v>
      </c>
      <c r="F258">
        <v>24.975190000000001</v>
      </c>
      <c r="G258">
        <v>121.53151</v>
      </c>
      <c r="H258">
        <v>26.5</v>
      </c>
    </row>
    <row r="259" spans="1:8" x14ac:dyDescent="0.25">
      <c r="A259">
        <v>258</v>
      </c>
      <c r="B259">
        <v>2013.25</v>
      </c>
      <c r="C259">
        <v>17.3</v>
      </c>
      <c r="D259">
        <v>444.13339999999999</v>
      </c>
      <c r="E259">
        <v>1</v>
      </c>
      <c r="F259">
        <v>24.975010000000001</v>
      </c>
      <c r="G259">
        <v>121.5273</v>
      </c>
      <c r="H259">
        <v>43.9</v>
      </c>
    </row>
    <row r="260" spans="1:8" x14ac:dyDescent="0.25">
      <c r="A260">
        <v>259</v>
      </c>
      <c r="B260">
        <v>2013.4169999999999</v>
      </c>
      <c r="C260">
        <v>0</v>
      </c>
      <c r="D260">
        <v>292.99779999999998</v>
      </c>
      <c r="E260">
        <v>6</v>
      </c>
      <c r="F260">
        <v>24.977440000000001</v>
      </c>
      <c r="G260">
        <v>121.54458</v>
      </c>
      <c r="H260">
        <v>63.3</v>
      </c>
    </row>
    <row r="261" spans="1:8" x14ac:dyDescent="0.25">
      <c r="A261">
        <v>260</v>
      </c>
      <c r="B261">
        <v>2013.0830000000001</v>
      </c>
      <c r="C261">
        <v>17.7</v>
      </c>
      <c r="D261">
        <v>837.72329999999999</v>
      </c>
      <c r="E261">
        <v>0</v>
      </c>
      <c r="F261">
        <v>24.963339999999999</v>
      </c>
      <c r="G261">
        <v>121.54767</v>
      </c>
      <c r="H261">
        <v>28.8</v>
      </c>
    </row>
    <row r="262" spans="1:8" x14ac:dyDescent="0.25">
      <c r="A262">
        <v>261</v>
      </c>
      <c r="B262">
        <v>2013.25</v>
      </c>
      <c r="C262">
        <v>17</v>
      </c>
      <c r="D262">
        <v>1485.097</v>
      </c>
      <c r="E262">
        <v>4</v>
      </c>
      <c r="F262">
        <v>24.97073</v>
      </c>
      <c r="G262">
        <v>121.517</v>
      </c>
      <c r="H262">
        <v>30.7</v>
      </c>
    </row>
    <row r="263" spans="1:8" x14ac:dyDescent="0.25">
      <c r="A263">
        <v>262</v>
      </c>
      <c r="B263">
        <v>2013.1669999999999</v>
      </c>
      <c r="C263">
        <v>16.2</v>
      </c>
      <c r="D263">
        <v>2288.011</v>
      </c>
      <c r="E263">
        <v>3</v>
      </c>
      <c r="F263">
        <v>24.958850000000002</v>
      </c>
      <c r="G263">
        <v>121.51358999999999</v>
      </c>
      <c r="H263">
        <v>24.4</v>
      </c>
    </row>
    <row r="264" spans="1:8" x14ac:dyDescent="0.25">
      <c r="A264">
        <v>263</v>
      </c>
      <c r="B264">
        <v>2012.9169999999999</v>
      </c>
      <c r="C264">
        <v>15.9</v>
      </c>
      <c r="D264">
        <v>289.32479999999998</v>
      </c>
      <c r="E264">
        <v>5</v>
      </c>
      <c r="F264">
        <v>24.982030000000002</v>
      </c>
      <c r="G264">
        <v>121.54348</v>
      </c>
      <c r="H264">
        <v>53</v>
      </c>
    </row>
    <row r="265" spans="1:8" x14ac:dyDescent="0.25">
      <c r="A265">
        <v>264</v>
      </c>
      <c r="B265">
        <v>2013.4169999999999</v>
      </c>
      <c r="C265">
        <v>3.9</v>
      </c>
      <c r="D265">
        <v>2147.3760000000002</v>
      </c>
      <c r="E265">
        <v>3</v>
      </c>
      <c r="F265">
        <v>24.962990000000001</v>
      </c>
      <c r="G265">
        <v>121.51284</v>
      </c>
      <c r="H265">
        <v>31.7</v>
      </c>
    </row>
    <row r="266" spans="1:8" x14ac:dyDescent="0.25">
      <c r="A266">
        <v>265</v>
      </c>
      <c r="B266">
        <v>2013.1669999999999</v>
      </c>
      <c r="C266">
        <v>32.6</v>
      </c>
      <c r="D266">
        <v>493.65699999999998</v>
      </c>
      <c r="E266">
        <v>7</v>
      </c>
      <c r="F266">
        <v>24.96968</v>
      </c>
      <c r="G266">
        <v>121.54522</v>
      </c>
      <c r="H266">
        <v>40.6</v>
      </c>
    </row>
    <row r="267" spans="1:8" x14ac:dyDescent="0.25">
      <c r="A267">
        <v>266</v>
      </c>
      <c r="B267">
        <v>2012.8330000000001</v>
      </c>
      <c r="C267">
        <v>15.7</v>
      </c>
      <c r="D267">
        <v>815.93140000000005</v>
      </c>
      <c r="E267">
        <v>4</v>
      </c>
      <c r="F267">
        <v>24.978860000000001</v>
      </c>
      <c r="G267">
        <v>121.53464</v>
      </c>
      <c r="H267">
        <v>38.1</v>
      </c>
    </row>
    <row r="268" spans="1:8" x14ac:dyDescent="0.25">
      <c r="A268">
        <v>267</v>
      </c>
      <c r="B268">
        <v>2013.25</v>
      </c>
      <c r="C268">
        <v>17.8</v>
      </c>
      <c r="D268">
        <v>1783.18</v>
      </c>
      <c r="E268">
        <v>3</v>
      </c>
      <c r="F268">
        <v>24.967310000000001</v>
      </c>
      <c r="G268">
        <v>121.51486</v>
      </c>
      <c r="H268">
        <v>23.7</v>
      </c>
    </row>
    <row r="269" spans="1:8" x14ac:dyDescent="0.25">
      <c r="A269">
        <v>268</v>
      </c>
      <c r="B269">
        <v>2012.8330000000001</v>
      </c>
      <c r="C269">
        <v>34.700000000000003</v>
      </c>
      <c r="D269">
        <v>482.75810000000001</v>
      </c>
      <c r="E269">
        <v>5</v>
      </c>
      <c r="F269">
        <v>24.974329999999998</v>
      </c>
      <c r="G269">
        <v>121.53863</v>
      </c>
      <c r="H269">
        <v>41.1</v>
      </c>
    </row>
    <row r="270" spans="1:8" x14ac:dyDescent="0.25">
      <c r="A270">
        <v>269</v>
      </c>
      <c r="B270">
        <v>2013.4169999999999</v>
      </c>
      <c r="C270">
        <v>17.2</v>
      </c>
      <c r="D270">
        <v>390.5684</v>
      </c>
      <c r="E270">
        <v>5</v>
      </c>
      <c r="F270">
        <v>24.979369999999999</v>
      </c>
      <c r="G270">
        <v>121.54245</v>
      </c>
      <c r="H270">
        <v>40.1</v>
      </c>
    </row>
    <row r="271" spans="1:8" x14ac:dyDescent="0.25">
      <c r="A271">
        <v>270</v>
      </c>
      <c r="B271">
        <v>2013</v>
      </c>
      <c r="C271">
        <v>17.600000000000001</v>
      </c>
      <c r="D271">
        <v>837.72329999999999</v>
      </c>
      <c r="E271">
        <v>0</v>
      </c>
      <c r="F271">
        <v>24.963339999999999</v>
      </c>
      <c r="G271">
        <v>121.54767</v>
      </c>
      <c r="H271">
        <v>23</v>
      </c>
    </row>
    <row r="272" spans="1:8" x14ac:dyDescent="0.25">
      <c r="A272">
        <v>271</v>
      </c>
      <c r="B272">
        <v>2013.3330000000001</v>
      </c>
      <c r="C272">
        <v>10.8</v>
      </c>
      <c r="D272">
        <v>252.5822</v>
      </c>
      <c r="E272">
        <v>1</v>
      </c>
      <c r="F272">
        <v>24.974599999999999</v>
      </c>
      <c r="G272">
        <v>121.53046000000001</v>
      </c>
      <c r="H272">
        <v>117.5</v>
      </c>
    </row>
    <row r="273" spans="1:8" x14ac:dyDescent="0.25">
      <c r="A273">
        <v>272</v>
      </c>
      <c r="B273">
        <v>2012.9169999999999</v>
      </c>
      <c r="C273">
        <v>17.7</v>
      </c>
      <c r="D273">
        <v>451.64190000000002</v>
      </c>
      <c r="E273">
        <v>8</v>
      </c>
      <c r="F273">
        <v>24.969449999999998</v>
      </c>
      <c r="G273">
        <v>121.5449</v>
      </c>
      <c r="H273">
        <v>26.5</v>
      </c>
    </row>
    <row r="274" spans="1:8" x14ac:dyDescent="0.25">
      <c r="A274">
        <v>273</v>
      </c>
      <c r="B274">
        <v>2012.75</v>
      </c>
      <c r="C274">
        <v>13</v>
      </c>
      <c r="D274">
        <v>492.23129999999998</v>
      </c>
      <c r="E274">
        <v>5</v>
      </c>
      <c r="F274">
        <v>24.965150000000001</v>
      </c>
      <c r="G274">
        <v>121.53737</v>
      </c>
      <c r="H274">
        <v>40.5</v>
      </c>
    </row>
    <row r="275" spans="1:8" x14ac:dyDescent="0.25">
      <c r="A275">
        <v>274</v>
      </c>
      <c r="B275">
        <v>2013.4169999999999</v>
      </c>
      <c r="C275">
        <v>13.2</v>
      </c>
      <c r="D275">
        <v>170.12889999999999</v>
      </c>
      <c r="E275">
        <v>1</v>
      </c>
      <c r="F275">
        <v>24.973710000000001</v>
      </c>
      <c r="G275">
        <v>121.52983999999999</v>
      </c>
      <c r="H275">
        <v>29.3</v>
      </c>
    </row>
    <row r="276" spans="1:8" x14ac:dyDescent="0.25">
      <c r="A276">
        <v>275</v>
      </c>
      <c r="B276">
        <v>2013.1669999999999</v>
      </c>
      <c r="C276">
        <v>27.5</v>
      </c>
      <c r="D276">
        <v>394.01729999999998</v>
      </c>
      <c r="E276">
        <v>7</v>
      </c>
      <c r="F276">
        <v>24.973050000000001</v>
      </c>
      <c r="G276">
        <v>121.53994</v>
      </c>
      <c r="H276">
        <v>41</v>
      </c>
    </row>
    <row r="277" spans="1:8" x14ac:dyDescent="0.25">
      <c r="A277">
        <v>276</v>
      </c>
      <c r="B277">
        <v>2012.6669999999999</v>
      </c>
      <c r="C277">
        <v>1.5</v>
      </c>
      <c r="D277">
        <v>23.382840000000002</v>
      </c>
      <c r="E277">
        <v>7</v>
      </c>
      <c r="F277">
        <v>24.96772</v>
      </c>
      <c r="G277">
        <v>121.54102</v>
      </c>
      <c r="H277">
        <v>49.7</v>
      </c>
    </row>
    <row r="278" spans="1:8" x14ac:dyDescent="0.25">
      <c r="A278">
        <v>277</v>
      </c>
      <c r="B278">
        <v>2013</v>
      </c>
      <c r="C278">
        <v>19.100000000000001</v>
      </c>
      <c r="D278">
        <v>461.10160000000002</v>
      </c>
      <c r="E278">
        <v>5</v>
      </c>
      <c r="F278">
        <v>24.954249999999998</v>
      </c>
      <c r="G278">
        <v>121.5399</v>
      </c>
      <c r="H278">
        <v>34</v>
      </c>
    </row>
    <row r="279" spans="1:8" x14ac:dyDescent="0.25">
      <c r="A279">
        <v>278</v>
      </c>
      <c r="B279">
        <v>2013.4169999999999</v>
      </c>
      <c r="C279">
        <v>21.2</v>
      </c>
      <c r="D279">
        <v>2185.1280000000002</v>
      </c>
      <c r="E279">
        <v>3</v>
      </c>
      <c r="F279">
        <v>24.96322</v>
      </c>
      <c r="G279">
        <v>121.51237</v>
      </c>
      <c r="H279">
        <v>27.7</v>
      </c>
    </row>
    <row r="280" spans="1:8" x14ac:dyDescent="0.25">
      <c r="A280">
        <v>279</v>
      </c>
      <c r="B280">
        <v>2012.75</v>
      </c>
      <c r="C280">
        <v>0</v>
      </c>
      <c r="D280">
        <v>208.3905</v>
      </c>
      <c r="E280">
        <v>6</v>
      </c>
      <c r="F280">
        <v>24.95618</v>
      </c>
      <c r="G280">
        <v>121.53843999999999</v>
      </c>
      <c r="H280">
        <v>44</v>
      </c>
    </row>
    <row r="281" spans="1:8" x14ac:dyDescent="0.25">
      <c r="A281">
        <v>280</v>
      </c>
      <c r="B281">
        <v>2013.4169999999999</v>
      </c>
      <c r="C281">
        <v>2.6</v>
      </c>
      <c r="D281">
        <v>1554.25</v>
      </c>
      <c r="E281">
        <v>3</v>
      </c>
      <c r="F281">
        <v>24.97026</v>
      </c>
      <c r="G281">
        <v>121.51642</v>
      </c>
      <c r="H281">
        <v>31.1</v>
      </c>
    </row>
    <row r="282" spans="1:8" x14ac:dyDescent="0.25">
      <c r="A282">
        <v>281</v>
      </c>
      <c r="B282">
        <v>2013.25</v>
      </c>
      <c r="C282">
        <v>2.2999999999999998</v>
      </c>
      <c r="D282">
        <v>184.33019999999999</v>
      </c>
      <c r="E282">
        <v>6</v>
      </c>
      <c r="F282">
        <v>24.965810000000001</v>
      </c>
      <c r="G282">
        <v>121.54086</v>
      </c>
      <c r="H282">
        <v>45.4</v>
      </c>
    </row>
    <row r="283" spans="1:8" x14ac:dyDescent="0.25">
      <c r="A283">
        <v>282</v>
      </c>
      <c r="B283">
        <v>2013.3330000000001</v>
      </c>
      <c r="C283">
        <v>4.7</v>
      </c>
      <c r="D283">
        <v>387.77210000000002</v>
      </c>
      <c r="E283">
        <v>9</v>
      </c>
      <c r="F283">
        <v>24.981179999999998</v>
      </c>
      <c r="G283">
        <v>121.53788</v>
      </c>
      <c r="H283">
        <v>44.8</v>
      </c>
    </row>
    <row r="284" spans="1:8" x14ac:dyDescent="0.25">
      <c r="A284">
        <v>283</v>
      </c>
      <c r="B284">
        <v>2012.9169999999999</v>
      </c>
      <c r="C284">
        <v>2</v>
      </c>
      <c r="D284">
        <v>1455.798</v>
      </c>
      <c r="E284">
        <v>1</v>
      </c>
      <c r="F284">
        <v>24.9512</v>
      </c>
      <c r="G284">
        <v>121.54900000000001</v>
      </c>
      <c r="H284">
        <v>25.6</v>
      </c>
    </row>
    <row r="285" spans="1:8" x14ac:dyDescent="0.25">
      <c r="A285">
        <v>284</v>
      </c>
      <c r="B285">
        <v>2013.4169999999999</v>
      </c>
      <c r="C285">
        <v>33.5</v>
      </c>
      <c r="D285">
        <v>1978.671</v>
      </c>
      <c r="E285">
        <v>2</v>
      </c>
      <c r="F285">
        <v>24.986740000000001</v>
      </c>
      <c r="G285">
        <v>121.51844</v>
      </c>
      <c r="H285">
        <v>23.5</v>
      </c>
    </row>
    <row r="286" spans="1:8" x14ac:dyDescent="0.25">
      <c r="A286">
        <v>285</v>
      </c>
      <c r="B286">
        <v>2012.9169999999999</v>
      </c>
      <c r="C286">
        <v>15</v>
      </c>
      <c r="D286">
        <v>383.28050000000002</v>
      </c>
      <c r="E286">
        <v>7</v>
      </c>
      <c r="F286">
        <v>24.96735</v>
      </c>
      <c r="G286">
        <v>121.54464</v>
      </c>
      <c r="H286">
        <v>34.4</v>
      </c>
    </row>
    <row r="287" spans="1:8" x14ac:dyDescent="0.25">
      <c r="A287">
        <v>286</v>
      </c>
      <c r="B287">
        <v>2013.1669999999999</v>
      </c>
      <c r="C287">
        <v>30.1</v>
      </c>
      <c r="D287">
        <v>718.29369999999994</v>
      </c>
      <c r="E287">
        <v>3</v>
      </c>
      <c r="F287">
        <v>24.975090000000002</v>
      </c>
      <c r="G287">
        <v>121.53644</v>
      </c>
      <c r="H287">
        <v>55.3</v>
      </c>
    </row>
    <row r="288" spans="1:8" x14ac:dyDescent="0.25">
      <c r="A288">
        <v>287</v>
      </c>
      <c r="B288">
        <v>2012.9169999999999</v>
      </c>
      <c r="C288">
        <v>5.9</v>
      </c>
      <c r="D288">
        <v>90.456059999999994</v>
      </c>
      <c r="E288">
        <v>9</v>
      </c>
      <c r="F288">
        <v>24.974329999999998</v>
      </c>
      <c r="G288">
        <v>121.5431</v>
      </c>
      <c r="H288">
        <v>56.3</v>
      </c>
    </row>
    <row r="289" spans="1:8" x14ac:dyDescent="0.25">
      <c r="A289">
        <v>288</v>
      </c>
      <c r="B289">
        <v>2013</v>
      </c>
      <c r="C289">
        <v>19.2</v>
      </c>
      <c r="D289">
        <v>461.10160000000002</v>
      </c>
      <c r="E289">
        <v>5</v>
      </c>
      <c r="F289">
        <v>24.954249999999998</v>
      </c>
      <c r="G289">
        <v>121.5399</v>
      </c>
      <c r="H289">
        <v>32.9</v>
      </c>
    </row>
    <row r="290" spans="1:8" x14ac:dyDescent="0.25">
      <c r="A290">
        <v>289</v>
      </c>
      <c r="B290">
        <v>2013.5830000000001</v>
      </c>
      <c r="C290">
        <v>16.600000000000001</v>
      </c>
      <c r="D290">
        <v>323.69119999999998</v>
      </c>
      <c r="E290">
        <v>6</v>
      </c>
      <c r="F290">
        <v>24.97841</v>
      </c>
      <c r="G290">
        <v>121.5428</v>
      </c>
      <c r="H290">
        <v>51</v>
      </c>
    </row>
    <row r="291" spans="1:8" x14ac:dyDescent="0.25">
      <c r="A291">
        <v>290</v>
      </c>
      <c r="B291">
        <v>2013.3330000000001</v>
      </c>
      <c r="C291">
        <v>13.9</v>
      </c>
      <c r="D291">
        <v>289.32479999999998</v>
      </c>
      <c r="E291">
        <v>5</v>
      </c>
      <c r="F291">
        <v>24.982030000000002</v>
      </c>
      <c r="G291">
        <v>121.54348</v>
      </c>
      <c r="H291">
        <v>44.5</v>
      </c>
    </row>
    <row r="292" spans="1:8" x14ac:dyDescent="0.25">
      <c r="A292">
        <v>291</v>
      </c>
      <c r="B292">
        <v>2013.0830000000001</v>
      </c>
      <c r="C292">
        <v>37.700000000000003</v>
      </c>
      <c r="D292">
        <v>490.34460000000001</v>
      </c>
      <c r="E292">
        <v>0</v>
      </c>
      <c r="F292">
        <v>24.972169999999998</v>
      </c>
      <c r="G292">
        <v>121.53471</v>
      </c>
      <c r="H292">
        <v>37</v>
      </c>
    </row>
    <row r="293" spans="1:8" x14ac:dyDescent="0.25">
      <c r="A293">
        <v>292</v>
      </c>
      <c r="B293">
        <v>2012.8330000000001</v>
      </c>
      <c r="C293">
        <v>3.4</v>
      </c>
      <c r="D293">
        <v>56.474249999999998</v>
      </c>
      <c r="E293">
        <v>7</v>
      </c>
      <c r="F293">
        <v>24.957439999999998</v>
      </c>
      <c r="G293">
        <v>121.53711</v>
      </c>
      <c r="H293">
        <v>54.4</v>
      </c>
    </row>
    <row r="294" spans="1:8" x14ac:dyDescent="0.25">
      <c r="A294">
        <v>293</v>
      </c>
      <c r="B294">
        <v>2013.0830000000001</v>
      </c>
      <c r="C294">
        <v>17.5</v>
      </c>
      <c r="D294">
        <v>395.67469999999997</v>
      </c>
      <c r="E294">
        <v>5</v>
      </c>
      <c r="F294">
        <v>24.95674</v>
      </c>
      <c r="G294">
        <v>121.53400000000001</v>
      </c>
      <c r="H294">
        <v>24.5</v>
      </c>
    </row>
    <row r="295" spans="1:8" x14ac:dyDescent="0.25">
      <c r="A295">
        <v>294</v>
      </c>
      <c r="B295">
        <v>2012.6669999999999</v>
      </c>
      <c r="C295">
        <v>12.6</v>
      </c>
      <c r="D295">
        <v>383.28050000000002</v>
      </c>
      <c r="E295">
        <v>7</v>
      </c>
      <c r="F295">
        <v>24.96735</v>
      </c>
      <c r="G295">
        <v>121.54464</v>
      </c>
      <c r="H295">
        <v>42.5</v>
      </c>
    </row>
    <row r="296" spans="1:8" x14ac:dyDescent="0.25">
      <c r="A296">
        <v>295</v>
      </c>
      <c r="B296">
        <v>2013.5</v>
      </c>
      <c r="C296">
        <v>26.4</v>
      </c>
      <c r="D296">
        <v>335.52730000000003</v>
      </c>
      <c r="E296">
        <v>6</v>
      </c>
      <c r="F296">
        <v>24.979600000000001</v>
      </c>
      <c r="G296">
        <v>121.5414</v>
      </c>
      <c r="H296">
        <v>38.1</v>
      </c>
    </row>
    <row r="297" spans="1:8" x14ac:dyDescent="0.25">
      <c r="A297">
        <v>296</v>
      </c>
      <c r="B297">
        <v>2013.1669999999999</v>
      </c>
      <c r="C297">
        <v>18.2</v>
      </c>
      <c r="D297">
        <v>2179.59</v>
      </c>
      <c r="E297">
        <v>3</v>
      </c>
      <c r="F297">
        <v>24.962990000000001</v>
      </c>
      <c r="G297">
        <v>121.51251999999999</v>
      </c>
      <c r="H297">
        <v>21.8</v>
      </c>
    </row>
    <row r="298" spans="1:8" x14ac:dyDescent="0.25">
      <c r="A298">
        <v>297</v>
      </c>
      <c r="B298">
        <v>2012.75</v>
      </c>
      <c r="C298">
        <v>12.5</v>
      </c>
      <c r="D298">
        <v>1144.4359999999999</v>
      </c>
      <c r="E298">
        <v>4</v>
      </c>
      <c r="F298">
        <v>24.991759999999999</v>
      </c>
      <c r="G298">
        <v>121.53456</v>
      </c>
      <c r="H298">
        <v>34.1</v>
      </c>
    </row>
    <row r="299" spans="1:8" x14ac:dyDescent="0.25">
      <c r="A299">
        <v>298</v>
      </c>
      <c r="B299">
        <v>2012.8330000000001</v>
      </c>
      <c r="C299">
        <v>34.9</v>
      </c>
      <c r="D299">
        <v>567.03489999999999</v>
      </c>
      <c r="E299">
        <v>4</v>
      </c>
      <c r="F299">
        <v>24.970030000000001</v>
      </c>
      <c r="G299">
        <v>121.5458</v>
      </c>
      <c r="H299">
        <v>28.5</v>
      </c>
    </row>
    <row r="300" spans="1:8" x14ac:dyDescent="0.25">
      <c r="A300">
        <v>299</v>
      </c>
      <c r="B300">
        <v>2013.3330000000001</v>
      </c>
      <c r="C300">
        <v>16.7</v>
      </c>
      <c r="D300">
        <v>4082.0149999999999</v>
      </c>
      <c r="E300">
        <v>0</v>
      </c>
      <c r="F300">
        <v>24.941549999999999</v>
      </c>
      <c r="G300">
        <v>121.50381</v>
      </c>
      <c r="H300">
        <v>16.7</v>
      </c>
    </row>
    <row r="301" spans="1:8" x14ac:dyDescent="0.25">
      <c r="A301">
        <v>300</v>
      </c>
      <c r="B301">
        <v>2013.1669999999999</v>
      </c>
      <c r="C301">
        <v>33.200000000000003</v>
      </c>
      <c r="D301">
        <v>121.72620000000001</v>
      </c>
      <c r="E301">
        <v>10</v>
      </c>
      <c r="F301">
        <v>24.981780000000001</v>
      </c>
      <c r="G301">
        <v>121.54058999999999</v>
      </c>
      <c r="H301">
        <v>46.1</v>
      </c>
    </row>
    <row r="302" spans="1:8" x14ac:dyDescent="0.25">
      <c r="A302">
        <v>301</v>
      </c>
      <c r="B302">
        <v>2013.0830000000001</v>
      </c>
      <c r="C302">
        <v>2.5</v>
      </c>
      <c r="D302">
        <v>156.24420000000001</v>
      </c>
      <c r="E302">
        <v>4</v>
      </c>
      <c r="F302">
        <v>24.96696</v>
      </c>
      <c r="G302">
        <v>121.53992</v>
      </c>
      <c r="H302">
        <v>36.9</v>
      </c>
    </row>
    <row r="303" spans="1:8" x14ac:dyDescent="0.25">
      <c r="A303">
        <v>302</v>
      </c>
      <c r="B303">
        <v>2012.75</v>
      </c>
      <c r="C303">
        <v>38</v>
      </c>
      <c r="D303">
        <v>461.78480000000002</v>
      </c>
      <c r="E303">
        <v>0</v>
      </c>
      <c r="F303">
        <v>24.972290000000001</v>
      </c>
      <c r="G303">
        <v>121.53445000000001</v>
      </c>
      <c r="H303">
        <v>35.700000000000003</v>
      </c>
    </row>
    <row r="304" spans="1:8" x14ac:dyDescent="0.25">
      <c r="A304">
        <v>303</v>
      </c>
      <c r="B304">
        <v>2013.5</v>
      </c>
      <c r="C304">
        <v>16.5</v>
      </c>
      <c r="D304">
        <v>2288.011</v>
      </c>
      <c r="E304">
        <v>3</v>
      </c>
      <c r="F304">
        <v>24.958850000000002</v>
      </c>
      <c r="G304">
        <v>121.51358999999999</v>
      </c>
      <c r="H304">
        <v>23.2</v>
      </c>
    </row>
    <row r="305" spans="1:8" x14ac:dyDescent="0.25">
      <c r="A305">
        <v>304</v>
      </c>
      <c r="B305">
        <v>2013.5</v>
      </c>
      <c r="C305">
        <v>38.299999999999997</v>
      </c>
      <c r="D305">
        <v>439.71050000000002</v>
      </c>
      <c r="E305">
        <v>0</v>
      </c>
      <c r="F305">
        <v>24.971609999999998</v>
      </c>
      <c r="G305">
        <v>121.53422999999999</v>
      </c>
      <c r="H305">
        <v>38.4</v>
      </c>
    </row>
    <row r="306" spans="1:8" x14ac:dyDescent="0.25">
      <c r="A306">
        <v>305</v>
      </c>
      <c r="B306">
        <v>2013.4169999999999</v>
      </c>
      <c r="C306">
        <v>20</v>
      </c>
      <c r="D306">
        <v>1626.0830000000001</v>
      </c>
      <c r="E306">
        <v>3</v>
      </c>
      <c r="F306">
        <v>24.96622</v>
      </c>
      <c r="G306">
        <v>121.51667999999999</v>
      </c>
      <c r="H306">
        <v>29.4</v>
      </c>
    </row>
    <row r="307" spans="1:8" x14ac:dyDescent="0.25">
      <c r="A307">
        <v>306</v>
      </c>
      <c r="B307">
        <v>2013.0830000000001</v>
      </c>
      <c r="C307">
        <v>16.2</v>
      </c>
      <c r="D307">
        <v>289.32479999999998</v>
      </c>
      <c r="E307">
        <v>5</v>
      </c>
      <c r="F307">
        <v>24.982030000000002</v>
      </c>
      <c r="G307">
        <v>121.54348</v>
      </c>
      <c r="H307">
        <v>55</v>
      </c>
    </row>
    <row r="308" spans="1:8" x14ac:dyDescent="0.25">
      <c r="A308">
        <v>307</v>
      </c>
      <c r="B308">
        <v>2013.5</v>
      </c>
      <c r="C308">
        <v>14.4</v>
      </c>
      <c r="D308">
        <v>169.9803</v>
      </c>
      <c r="E308">
        <v>1</v>
      </c>
      <c r="F308">
        <v>24.973690000000001</v>
      </c>
      <c r="G308">
        <v>121.52979000000001</v>
      </c>
      <c r="H308">
        <v>50.2</v>
      </c>
    </row>
    <row r="309" spans="1:8" x14ac:dyDescent="0.25">
      <c r="A309">
        <v>308</v>
      </c>
      <c r="B309">
        <v>2012.8330000000001</v>
      </c>
      <c r="C309">
        <v>10.3</v>
      </c>
      <c r="D309">
        <v>3079.89</v>
      </c>
      <c r="E309">
        <v>0</v>
      </c>
      <c r="F309">
        <v>24.954599999999999</v>
      </c>
      <c r="G309">
        <v>121.56627</v>
      </c>
      <c r="H309">
        <v>24.7</v>
      </c>
    </row>
    <row r="310" spans="1:8" x14ac:dyDescent="0.25">
      <c r="A310">
        <v>309</v>
      </c>
      <c r="B310">
        <v>2013.4169999999999</v>
      </c>
      <c r="C310">
        <v>16.399999999999999</v>
      </c>
      <c r="D310">
        <v>289.32479999999998</v>
      </c>
      <c r="E310">
        <v>5</v>
      </c>
      <c r="F310">
        <v>24.982030000000002</v>
      </c>
      <c r="G310">
        <v>121.54348</v>
      </c>
      <c r="H310">
        <v>53</v>
      </c>
    </row>
    <row r="311" spans="1:8" x14ac:dyDescent="0.25">
      <c r="A311">
        <v>310</v>
      </c>
      <c r="B311">
        <v>2013.25</v>
      </c>
      <c r="C311">
        <v>30.3</v>
      </c>
      <c r="D311">
        <v>1264.73</v>
      </c>
      <c r="E311">
        <v>0</v>
      </c>
      <c r="F311">
        <v>24.948830000000001</v>
      </c>
      <c r="G311">
        <v>121.52954</v>
      </c>
      <c r="H311">
        <v>19.100000000000001</v>
      </c>
    </row>
    <row r="312" spans="1:8" x14ac:dyDescent="0.25">
      <c r="A312">
        <v>311</v>
      </c>
      <c r="B312">
        <v>2013.5830000000001</v>
      </c>
      <c r="C312">
        <v>16.399999999999999</v>
      </c>
      <c r="D312">
        <v>1643.499</v>
      </c>
      <c r="E312">
        <v>2</v>
      </c>
      <c r="F312">
        <v>24.953939999999999</v>
      </c>
      <c r="G312">
        <v>121.55174</v>
      </c>
      <c r="H312">
        <v>24.7</v>
      </c>
    </row>
    <row r="313" spans="1:8" x14ac:dyDescent="0.25">
      <c r="A313">
        <v>312</v>
      </c>
      <c r="B313">
        <v>2013.1669999999999</v>
      </c>
      <c r="C313">
        <v>21.3</v>
      </c>
      <c r="D313">
        <v>537.7971</v>
      </c>
      <c r="E313">
        <v>4</v>
      </c>
      <c r="F313">
        <v>24.974250000000001</v>
      </c>
      <c r="G313">
        <v>121.53814</v>
      </c>
      <c r="H313">
        <v>42.2</v>
      </c>
    </row>
    <row r="314" spans="1:8" x14ac:dyDescent="0.25">
      <c r="A314">
        <v>313</v>
      </c>
      <c r="B314">
        <v>2013.5830000000001</v>
      </c>
      <c r="C314">
        <v>35.4</v>
      </c>
      <c r="D314">
        <v>318.5292</v>
      </c>
      <c r="E314">
        <v>9</v>
      </c>
      <c r="F314">
        <v>24.97071</v>
      </c>
      <c r="G314">
        <v>121.54069</v>
      </c>
      <c r="H314">
        <v>78</v>
      </c>
    </row>
    <row r="315" spans="1:8" x14ac:dyDescent="0.25">
      <c r="A315">
        <v>314</v>
      </c>
      <c r="B315">
        <v>2013.3330000000001</v>
      </c>
      <c r="C315">
        <v>8.3000000000000007</v>
      </c>
      <c r="D315">
        <v>104.81010000000001</v>
      </c>
      <c r="E315">
        <v>5</v>
      </c>
      <c r="F315">
        <v>24.966740000000001</v>
      </c>
      <c r="G315">
        <v>121.54067000000001</v>
      </c>
      <c r="H315">
        <v>42.8</v>
      </c>
    </row>
    <row r="316" spans="1:8" x14ac:dyDescent="0.25">
      <c r="A316">
        <v>315</v>
      </c>
      <c r="B316">
        <v>2013.25</v>
      </c>
      <c r="C316">
        <v>3.7</v>
      </c>
      <c r="D316">
        <v>577.9615</v>
      </c>
      <c r="E316">
        <v>6</v>
      </c>
      <c r="F316">
        <v>24.972010000000001</v>
      </c>
      <c r="G316">
        <v>121.54722</v>
      </c>
      <c r="H316">
        <v>41.6</v>
      </c>
    </row>
    <row r="317" spans="1:8" x14ac:dyDescent="0.25">
      <c r="A317">
        <v>316</v>
      </c>
      <c r="B317">
        <v>2013.0830000000001</v>
      </c>
      <c r="C317">
        <v>15.6</v>
      </c>
      <c r="D317">
        <v>1756.4110000000001</v>
      </c>
      <c r="E317">
        <v>2</v>
      </c>
      <c r="F317">
        <v>24.9832</v>
      </c>
      <c r="G317">
        <v>121.51812</v>
      </c>
      <c r="H317">
        <v>27.3</v>
      </c>
    </row>
    <row r="318" spans="1:8" x14ac:dyDescent="0.25">
      <c r="A318">
        <v>317</v>
      </c>
      <c r="B318">
        <v>2013.25</v>
      </c>
      <c r="C318">
        <v>13.3</v>
      </c>
      <c r="D318">
        <v>250.631</v>
      </c>
      <c r="E318">
        <v>7</v>
      </c>
      <c r="F318">
        <v>24.966059999999999</v>
      </c>
      <c r="G318">
        <v>121.54297</v>
      </c>
      <c r="H318">
        <v>42</v>
      </c>
    </row>
    <row r="319" spans="1:8" x14ac:dyDescent="0.25">
      <c r="A319">
        <v>318</v>
      </c>
      <c r="B319">
        <v>2012.75</v>
      </c>
      <c r="C319">
        <v>15.6</v>
      </c>
      <c r="D319">
        <v>752.76689999999996</v>
      </c>
      <c r="E319">
        <v>2</v>
      </c>
      <c r="F319">
        <v>24.97795</v>
      </c>
      <c r="G319">
        <v>121.53451</v>
      </c>
      <c r="H319">
        <v>37.5</v>
      </c>
    </row>
    <row r="320" spans="1:8" x14ac:dyDescent="0.25">
      <c r="A320">
        <v>319</v>
      </c>
      <c r="B320">
        <v>2013.3330000000001</v>
      </c>
      <c r="C320">
        <v>7.1</v>
      </c>
      <c r="D320">
        <v>379.5575</v>
      </c>
      <c r="E320">
        <v>10</v>
      </c>
      <c r="F320">
        <v>24.983429999999998</v>
      </c>
      <c r="G320">
        <v>121.53762</v>
      </c>
      <c r="H320">
        <v>49.8</v>
      </c>
    </row>
    <row r="321" spans="1:8" x14ac:dyDescent="0.25">
      <c r="A321">
        <v>320</v>
      </c>
      <c r="B321">
        <v>2013.25</v>
      </c>
      <c r="C321">
        <v>34.6</v>
      </c>
      <c r="D321">
        <v>272.67829999999998</v>
      </c>
      <c r="E321">
        <v>5</v>
      </c>
      <c r="F321">
        <v>24.95562</v>
      </c>
      <c r="G321">
        <v>121.53872</v>
      </c>
      <c r="H321">
        <v>26.9</v>
      </c>
    </row>
    <row r="322" spans="1:8" x14ac:dyDescent="0.25">
      <c r="A322">
        <v>321</v>
      </c>
      <c r="B322">
        <v>2012.75</v>
      </c>
      <c r="C322">
        <v>13.5</v>
      </c>
      <c r="D322">
        <v>4197.3490000000002</v>
      </c>
      <c r="E322">
        <v>0</v>
      </c>
      <c r="F322">
        <v>24.938849999999999</v>
      </c>
      <c r="G322">
        <v>121.50382999999999</v>
      </c>
      <c r="H322">
        <v>18.600000000000001</v>
      </c>
    </row>
    <row r="323" spans="1:8" x14ac:dyDescent="0.25">
      <c r="A323">
        <v>322</v>
      </c>
      <c r="B323">
        <v>2012.9169999999999</v>
      </c>
      <c r="C323">
        <v>16.899999999999999</v>
      </c>
      <c r="D323">
        <v>964.74959999999999</v>
      </c>
      <c r="E323">
        <v>4</v>
      </c>
      <c r="F323">
        <v>24.988720000000001</v>
      </c>
      <c r="G323">
        <v>121.53411</v>
      </c>
      <c r="H323">
        <v>37.700000000000003</v>
      </c>
    </row>
    <row r="324" spans="1:8" x14ac:dyDescent="0.25">
      <c r="A324">
        <v>323</v>
      </c>
      <c r="B324">
        <v>2013</v>
      </c>
      <c r="C324">
        <v>12.9</v>
      </c>
      <c r="D324">
        <v>187.48230000000001</v>
      </c>
      <c r="E324">
        <v>1</v>
      </c>
      <c r="F324">
        <v>24.973880000000001</v>
      </c>
      <c r="G324">
        <v>121.52981</v>
      </c>
      <c r="H324">
        <v>33.1</v>
      </c>
    </row>
    <row r="325" spans="1:8" x14ac:dyDescent="0.25">
      <c r="A325">
        <v>324</v>
      </c>
      <c r="B325">
        <v>2013.4169999999999</v>
      </c>
      <c r="C325">
        <v>28.6</v>
      </c>
      <c r="D325">
        <v>197.13380000000001</v>
      </c>
      <c r="E325">
        <v>6</v>
      </c>
      <c r="F325">
        <v>24.976310000000002</v>
      </c>
      <c r="G325">
        <v>121.54436</v>
      </c>
      <c r="H325">
        <v>42.5</v>
      </c>
    </row>
    <row r="326" spans="1:8" x14ac:dyDescent="0.25">
      <c r="A326">
        <v>325</v>
      </c>
      <c r="B326">
        <v>2012.6669999999999</v>
      </c>
      <c r="C326">
        <v>12.4</v>
      </c>
      <c r="D326">
        <v>1712.6320000000001</v>
      </c>
      <c r="E326">
        <v>2</v>
      </c>
      <c r="F326">
        <v>24.964120000000001</v>
      </c>
      <c r="G326">
        <v>121.5167</v>
      </c>
      <c r="H326">
        <v>31.3</v>
      </c>
    </row>
    <row r="327" spans="1:8" x14ac:dyDescent="0.25">
      <c r="A327">
        <v>326</v>
      </c>
      <c r="B327">
        <v>2013.0830000000001</v>
      </c>
      <c r="C327">
        <v>36.6</v>
      </c>
      <c r="D327">
        <v>488.8193</v>
      </c>
      <c r="E327">
        <v>8</v>
      </c>
      <c r="F327">
        <v>24.97015</v>
      </c>
      <c r="G327">
        <v>121.54494</v>
      </c>
      <c r="H327">
        <v>38.1</v>
      </c>
    </row>
    <row r="328" spans="1:8" x14ac:dyDescent="0.25">
      <c r="A328">
        <v>327</v>
      </c>
      <c r="B328">
        <v>2013.5</v>
      </c>
      <c r="C328">
        <v>4.0999999999999996</v>
      </c>
      <c r="D328">
        <v>56.474249999999998</v>
      </c>
      <c r="E328">
        <v>7</v>
      </c>
      <c r="F328">
        <v>24.957439999999998</v>
      </c>
      <c r="G328">
        <v>121.53711</v>
      </c>
      <c r="H328">
        <v>62.1</v>
      </c>
    </row>
    <row r="329" spans="1:8" x14ac:dyDescent="0.25">
      <c r="A329">
        <v>328</v>
      </c>
      <c r="B329">
        <v>2013.4169999999999</v>
      </c>
      <c r="C329">
        <v>3.5</v>
      </c>
      <c r="D329">
        <v>757.33770000000004</v>
      </c>
      <c r="E329">
        <v>3</v>
      </c>
      <c r="F329">
        <v>24.975380000000001</v>
      </c>
      <c r="G329">
        <v>121.54971</v>
      </c>
      <c r="H329">
        <v>36.700000000000003</v>
      </c>
    </row>
    <row r="330" spans="1:8" x14ac:dyDescent="0.25">
      <c r="A330">
        <v>329</v>
      </c>
      <c r="B330">
        <v>2012.8330000000001</v>
      </c>
      <c r="C330">
        <v>15.9</v>
      </c>
      <c r="D330">
        <v>1497.713</v>
      </c>
      <c r="E330">
        <v>3</v>
      </c>
      <c r="F330">
        <v>24.970030000000001</v>
      </c>
      <c r="G330">
        <v>121.51696</v>
      </c>
      <c r="H330">
        <v>23.6</v>
      </c>
    </row>
    <row r="331" spans="1:8" x14ac:dyDescent="0.25">
      <c r="A331">
        <v>330</v>
      </c>
      <c r="B331">
        <v>2013</v>
      </c>
      <c r="C331">
        <v>13.6</v>
      </c>
      <c r="D331">
        <v>4197.3490000000002</v>
      </c>
      <c r="E331">
        <v>0</v>
      </c>
      <c r="F331">
        <v>24.938849999999999</v>
      </c>
      <c r="G331">
        <v>121.50382999999999</v>
      </c>
      <c r="H331">
        <v>19.2</v>
      </c>
    </row>
    <row r="332" spans="1:8" x14ac:dyDescent="0.25">
      <c r="A332">
        <v>331</v>
      </c>
      <c r="B332">
        <v>2013.0830000000001</v>
      </c>
      <c r="C332">
        <v>32</v>
      </c>
      <c r="D332">
        <v>1156.777</v>
      </c>
      <c r="E332">
        <v>0</v>
      </c>
      <c r="F332">
        <v>24.949349999999999</v>
      </c>
      <c r="G332">
        <v>121.53046000000001</v>
      </c>
      <c r="H332">
        <v>12.8</v>
      </c>
    </row>
    <row r="333" spans="1:8" x14ac:dyDescent="0.25">
      <c r="A333">
        <v>332</v>
      </c>
      <c r="B333">
        <v>2013.3330000000001</v>
      </c>
      <c r="C333">
        <v>25.6</v>
      </c>
      <c r="D333">
        <v>4519.6899999999996</v>
      </c>
      <c r="E333">
        <v>0</v>
      </c>
      <c r="F333">
        <v>24.948260000000001</v>
      </c>
      <c r="G333">
        <v>121.49587</v>
      </c>
      <c r="H333">
        <v>15.6</v>
      </c>
    </row>
    <row r="334" spans="1:8" x14ac:dyDescent="0.25">
      <c r="A334">
        <v>333</v>
      </c>
      <c r="B334">
        <v>2013.1669999999999</v>
      </c>
      <c r="C334">
        <v>39.799999999999997</v>
      </c>
      <c r="D334">
        <v>617.71339999999998</v>
      </c>
      <c r="E334">
        <v>2</v>
      </c>
      <c r="F334">
        <v>24.975770000000001</v>
      </c>
      <c r="G334">
        <v>121.53475</v>
      </c>
      <c r="H334">
        <v>39.6</v>
      </c>
    </row>
    <row r="335" spans="1:8" x14ac:dyDescent="0.25">
      <c r="A335">
        <v>334</v>
      </c>
      <c r="B335">
        <v>2012.75</v>
      </c>
      <c r="C335">
        <v>7.8</v>
      </c>
      <c r="D335">
        <v>104.81010000000001</v>
      </c>
      <c r="E335">
        <v>5</v>
      </c>
      <c r="F335">
        <v>24.966740000000001</v>
      </c>
      <c r="G335">
        <v>121.54067000000001</v>
      </c>
      <c r="H335">
        <v>38.4</v>
      </c>
    </row>
    <row r="336" spans="1:8" x14ac:dyDescent="0.25">
      <c r="A336">
        <v>335</v>
      </c>
      <c r="B336">
        <v>2012.9169999999999</v>
      </c>
      <c r="C336">
        <v>30</v>
      </c>
      <c r="D336">
        <v>1013.341</v>
      </c>
      <c r="E336">
        <v>5</v>
      </c>
      <c r="F336">
        <v>24.99006</v>
      </c>
      <c r="G336">
        <v>121.5346</v>
      </c>
      <c r="H336">
        <v>22.8</v>
      </c>
    </row>
    <row r="337" spans="1:8" x14ac:dyDescent="0.25">
      <c r="A337">
        <v>336</v>
      </c>
      <c r="B337">
        <v>2013.5830000000001</v>
      </c>
      <c r="C337">
        <v>27.3</v>
      </c>
      <c r="D337">
        <v>337.60160000000002</v>
      </c>
      <c r="E337">
        <v>6</v>
      </c>
      <c r="F337">
        <v>24.964310000000001</v>
      </c>
      <c r="G337">
        <v>121.54062999999999</v>
      </c>
      <c r="H337">
        <v>36.5</v>
      </c>
    </row>
    <row r="338" spans="1:8" x14ac:dyDescent="0.25">
      <c r="A338">
        <v>337</v>
      </c>
      <c r="B338">
        <v>2012.8330000000001</v>
      </c>
      <c r="C338">
        <v>5.0999999999999996</v>
      </c>
      <c r="D338">
        <v>1867.2329999999999</v>
      </c>
      <c r="E338">
        <v>2</v>
      </c>
      <c r="F338">
        <v>24.984069999999999</v>
      </c>
      <c r="G338">
        <v>121.51748000000001</v>
      </c>
      <c r="H338">
        <v>35.6</v>
      </c>
    </row>
    <row r="339" spans="1:8" x14ac:dyDescent="0.25">
      <c r="A339">
        <v>338</v>
      </c>
      <c r="B339">
        <v>2012.8330000000001</v>
      </c>
      <c r="C339">
        <v>31.3</v>
      </c>
      <c r="D339">
        <v>600.86040000000003</v>
      </c>
      <c r="E339">
        <v>5</v>
      </c>
      <c r="F339">
        <v>24.968710000000002</v>
      </c>
      <c r="G339">
        <v>121.54651</v>
      </c>
      <c r="H339">
        <v>30.9</v>
      </c>
    </row>
    <row r="340" spans="1:8" x14ac:dyDescent="0.25">
      <c r="A340">
        <v>339</v>
      </c>
      <c r="B340">
        <v>2012.9169999999999</v>
      </c>
      <c r="C340">
        <v>31.5</v>
      </c>
      <c r="D340">
        <v>258.18599999999998</v>
      </c>
      <c r="E340">
        <v>9</v>
      </c>
      <c r="F340">
        <v>24.968669999999999</v>
      </c>
      <c r="G340">
        <v>121.54331000000001</v>
      </c>
      <c r="H340">
        <v>36.299999999999997</v>
      </c>
    </row>
    <row r="341" spans="1:8" x14ac:dyDescent="0.25">
      <c r="A341">
        <v>340</v>
      </c>
      <c r="B341">
        <v>2013.3330000000001</v>
      </c>
      <c r="C341">
        <v>1.7</v>
      </c>
      <c r="D341">
        <v>329.97469999999998</v>
      </c>
      <c r="E341">
        <v>5</v>
      </c>
      <c r="F341">
        <v>24.98254</v>
      </c>
      <c r="G341">
        <v>121.54395</v>
      </c>
      <c r="H341">
        <v>50.4</v>
      </c>
    </row>
    <row r="342" spans="1:8" x14ac:dyDescent="0.25">
      <c r="A342">
        <v>341</v>
      </c>
      <c r="B342">
        <v>2013.3330000000001</v>
      </c>
      <c r="C342">
        <v>33.6</v>
      </c>
      <c r="D342">
        <v>270.8895</v>
      </c>
      <c r="E342">
        <v>0</v>
      </c>
      <c r="F342">
        <v>24.972809999999999</v>
      </c>
      <c r="G342">
        <v>121.53265</v>
      </c>
      <c r="H342">
        <v>42.9</v>
      </c>
    </row>
    <row r="343" spans="1:8" x14ac:dyDescent="0.25">
      <c r="A343">
        <v>342</v>
      </c>
      <c r="B343">
        <v>2013</v>
      </c>
      <c r="C343">
        <v>13</v>
      </c>
      <c r="D343">
        <v>750.07039999999995</v>
      </c>
      <c r="E343">
        <v>2</v>
      </c>
      <c r="F343">
        <v>24.973710000000001</v>
      </c>
      <c r="G343">
        <v>121.54951</v>
      </c>
      <c r="H343">
        <v>37</v>
      </c>
    </row>
    <row r="344" spans="1:8" x14ac:dyDescent="0.25">
      <c r="A344">
        <v>343</v>
      </c>
      <c r="B344">
        <v>2012.6669999999999</v>
      </c>
      <c r="C344">
        <v>5.7</v>
      </c>
      <c r="D344">
        <v>90.456059999999994</v>
      </c>
      <c r="E344">
        <v>9</v>
      </c>
      <c r="F344">
        <v>24.974329999999998</v>
      </c>
      <c r="G344">
        <v>121.5431</v>
      </c>
      <c r="H344">
        <v>53.5</v>
      </c>
    </row>
    <row r="345" spans="1:8" x14ac:dyDescent="0.25">
      <c r="A345">
        <v>344</v>
      </c>
      <c r="B345">
        <v>2013</v>
      </c>
      <c r="C345">
        <v>33.5</v>
      </c>
      <c r="D345">
        <v>563.28539999999998</v>
      </c>
      <c r="E345">
        <v>8</v>
      </c>
      <c r="F345">
        <v>24.982230000000001</v>
      </c>
      <c r="G345">
        <v>121.53597000000001</v>
      </c>
      <c r="H345">
        <v>46.6</v>
      </c>
    </row>
    <row r="346" spans="1:8" x14ac:dyDescent="0.25">
      <c r="A346">
        <v>345</v>
      </c>
      <c r="B346">
        <v>2013.5</v>
      </c>
      <c r="C346">
        <v>34.6</v>
      </c>
      <c r="D346">
        <v>3085.17</v>
      </c>
      <c r="E346">
        <v>0</v>
      </c>
      <c r="F346">
        <v>24.998000000000001</v>
      </c>
      <c r="G346">
        <v>121.5155</v>
      </c>
      <c r="H346">
        <v>41.2</v>
      </c>
    </row>
    <row r="347" spans="1:8" x14ac:dyDescent="0.25">
      <c r="A347">
        <v>346</v>
      </c>
      <c r="B347">
        <v>2012.6669999999999</v>
      </c>
      <c r="C347">
        <v>0</v>
      </c>
      <c r="D347">
        <v>185.42959999999999</v>
      </c>
      <c r="E347">
        <v>0</v>
      </c>
      <c r="F347">
        <v>24.9711</v>
      </c>
      <c r="G347">
        <v>121.5317</v>
      </c>
      <c r="H347">
        <v>37.9</v>
      </c>
    </row>
    <row r="348" spans="1:8" x14ac:dyDescent="0.25">
      <c r="A348">
        <v>347</v>
      </c>
      <c r="B348">
        <v>2013.4169999999999</v>
      </c>
      <c r="C348">
        <v>13.2</v>
      </c>
      <c r="D348">
        <v>1712.6320000000001</v>
      </c>
      <c r="E348">
        <v>2</v>
      </c>
      <c r="F348">
        <v>24.964120000000001</v>
      </c>
      <c r="G348">
        <v>121.5167</v>
      </c>
      <c r="H348">
        <v>30.8</v>
      </c>
    </row>
    <row r="349" spans="1:8" x14ac:dyDescent="0.25">
      <c r="A349">
        <v>348</v>
      </c>
      <c r="B349">
        <v>2013.5830000000001</v>
      </c>
      <c r="C349">
        <v>17.399999999999999</v>
      </c>
      <c r="D349">
        <v>6488.0209999999997</v>
      </c>
      <c r="E349">
        <v>1</v>
      </c>
      <c r="F349">
        <v>24.957190000000001</v>
      </c>
      <c r="G349">
        <v>121.47353</v>
      </c>
      <c r="H349">
        <v>11.2</v>
      </c>
    </row>
    <row r="350" spans="1:8" x14ac:dyDescent="0.25">
      <c r="A350">
        <v>349</v>
      </c>
      <c r="B350">
        <v>2012.8330000000001</v>
      </c>
      <c r="C350">
        <v>4.5999999999999996</v>
      </c>
      <c r="D350">
        <v>259.66070000000002</v>
      </c>
      <c r="E350">
        <v>6</v>
      </c>
      <c r="F350">
        <v>24.975850000000001</v>
      </c>
      <c r="G350">
        <v>121.54516</v>
      </c>
      <c r="H350">
        <v>53.7</v>
      </c>
    </row>
    <row r="351" spans="1:8" x14ac:dyDescent="0.25">
      <c r="A351">
        <v>350</v>
      </c>
      <c r="B351">
        <v>2012.75</v>
      </c>
      <c r="C351">
        <v>7.8</v>
      </c>
      <c r="D351">
        <v>104.81010000000001</v>
      </c>
      <c r="E351">
        <v>5</v>
      </c>
      <c r="F351">
        <v>24.966740000000001</v>
      </c>
      <c r="G351">
        <v>121.54067000000001</v>
      </c>
      <c r="H351">
        <v>47</v>
      </c>
    </row>
    <row r="352" spans="1:8" x14ac:dyDescent="0.25">
      <c r="A352">
        <v>351</v>
      </c>
      <c r="B352">
        <v>2013</v>
      </c>
      <c r="C352">
        <v>13.2</v>
      </c>
      <c r="D352">
        <v>492.23129999999998</v>
      </c>
      <c r="E352">
        <v>5</v>
      </c>
      <c r="F352">
        <v>24.965150000000001</v>
      </c>
      <c r="G352">
        <v>121.53737</v>
      </c>
      <c r="H352">
        <v>42.3</v>
      </c>
    </row>
    <row r="353" spans="1:8" x14ac:dyDescent="0.25">
      <c r="A353">
        <v>352</v>
      </c>
      <c r="B353">
        <v>2012.8330000000001</v>
      </c>
      <c r="C353">
        <v>4</v>
      </c>
      <c r="D353">
        <v>2180.2449999999999</v>
      </c>
      <c r="E353">
        <v>3</v>
      </c>
      <c r="F353">
        <v>24.963239999999999</v>
      </c>
      <c r="G353">
        <v>121.51241</v>
      </c>
      <c r="H353">
        <v>28.6</v>
      </c>
    </row>
    <row r="354" spans="1:8" x14ac:dyDescent="0.25">
      <c r="A354">
        <v>353</v>
      </c>
      <c r="B354">
        <v>2012.8330000000001</v>
      </c>
      <c r="C354">
        <v>18.399999999999999</v>
      </c>
      <c r="D354">
        <v>2674.9609999999998</v>
      </c>
      <c r="E354">
        <v>3</v>
      </c>
      <c r="F354">
        <v>24.96143</v>
      </c>
      <c r="G354">
        <v>121.50827</v>
      </c>
      <c r="H354">
        <v>25.7</v>
      </c>
    </row>
    <row r="355" spans="1:8" x14ac:dyDescent="0.25">
      <c r="A355">
        <v>354</v>
      </c>
      <c r="B355">
        <v>2013.5</v>
      </c>
      <c r="C355">
        <v>4.0999999999999996</v>
      </c>
      <c r="D355">
        <v>2147.3760000000002</v>
      </c>
      <c r="E355">
        <v>3</v>
      </c>
      <c r="F355">
        <v>24.962990000000001</v>
      </c>
      <c r="G355">
        <v>121.51284</v>
      </c>
      <c r="H355">
        <v>31.3</v>
      </c>
    </row>
    <row r="356" spans="1:8" x14ac:dyDescent="0.25">
      <c r="A356">
        <v>355</v>
      </c>
      <c r="B356">
        <v>2013.4169999999999</v>
      </c>
      <c r="C356">
        <v>12.2</v>
      </c>
      <c r="D356">
        <v>1360.1389999999999</v>
      </c>
      <c r="E356">
        <v>1</v>
      </c>
      <c r="F356">
        <v>24.95204</v>
      </c>
      <c r="G356">
        <v>121.54841999999999</v>
      </c>
      <c r="H356">
        <v>30.1</v>
      </c>
    </row>
    <row r="357" spans="1:8" x14ac:dyDescent="0.25">
      <c r="A357">
        <v>356</v>
      </c>
      <c r="B357">
        <v>2013.25</v>
      </c>
      <c r="C357">
        <v>3.8</v>
      </c>
      <c r="D357">
        <v>383.86239999999998</v>
      </c>
      <c r="E357">
        <v>5</v>
      </c>
      <c r="F357">
        <v>24.98085</v>
      </c>
      <c r="G357">
        <v>121.54391</v>
      </c>
      <c r="H357">
        <v>60.7</v>
      </c>
    </row>
    <row r="358" spans="1:8" x14ac:dyDescent="0.25">
      <c r="A358">
        <v>357</v>
      </c>
      <c r="B358">
        <v>2012.8330000000001</v>
      </c>
      <c r="C358">
        <v>10.3</v>
      </c>
      <c r="D358">
        <v>211.44730000000001</v>
      </c>
      <c r="E358">
        <v>1</v>
      </c>
      <c r="F358">
        <v>24.974170000000001</v>
      </c>
      <c r="G358">
        <v>121.52999</v>
      </c>
      <c r="H358">
        <v>45.3</v>
      </c>
    </row>
    <row r="359" spans="1:8" x14ac:dyDescent="0.25">
      <c r="A359">
        <v>358</v>
      </c>
      <c r="B359">
        <v>2013.4169999999999</v>
      </c>
      <c r="C359">
        <v>0</v>
      </c>
      <c r="D359">
        <v>338.96789999999999</v>
      </c>
      <c r="E359">
        <v>9</v>
      </c>
      <c r="F359">
        <v>24.968530000000001</v>
      </c>
      <c r="G359">
        <v>121.54413</v>
      </c>
      <c r="H359">
        <v>44.9</v>
      </c>
    </row>
    <row r="360" spans="1:8" x14ac:dyDescent="0.25">
      <c r="A360">
        <v>359</v>
      </c>
      <c r="B360">
        <v>2013.1669999999999</v>
      </c>
      <c r="C360">
        <v>1.1000000000000001</v>
      </c>
      <c r="D360">
        <v>193.58449999999999</v>
      </c>
      <c r="E360">
        <v>6</v>
      </c>
      <c r="F360">
        <v>24.965710000000001</v>
      </c>
      <c r="G360">
        <v>121.54089</v>
      </c>
      <c r="H360">
        <v>45.1</v>
      </c>
    </row>
    <row r="361" spans="1:8" x14ac:dyDescent="0.25">
      <c r="A361">
        <v>360</v>
      </c>
      <c r="B361">
        <v>2013.5</v>
      </c>
      <c r="C361">
        <v>5.6</v>
      </c>
      <c r="D361">
        <v>2408.9929999999999</v>
      </c>
      <c r="E361">
        <v>0</v>
      </c>
      <c r="F361">
        <v>24.95505</v>
      </c>
      <c r="G361">
        <v>121.55964</v>
      </c>
      <c r="H361">
        <v>24.7</v>
      </c>
    </row>
    <row r="362" spans="1:8" x14ac:dyDescent="0.25">
      <c r="A362">
        <v>361</v>
      </c>
      <c r="B362">
        <v>2012.6669999999999</v>
      </c>
      <c r="C362">
        <v>32.9</v>
      </c>
      <c r="D362">
        <v>87.302220000000005</v>
      </c>
      <c r="E362">
        <v>10</v>
      </c>
      <c r="F362">
        <v>24.983000000000001</v>
      </c>
      <c r="G362">
        <v>121.54022000000001</v>
      </c>
      <c r="H362">
        <v>47.1</v>
      </c>
    </row>
    <row r="363" spans="1:8" x14ac:dyDescent="0.25">
      <c r="A363">
        <v>362</v>
      </c>
      <c r="B363">
        <v>2013.0830000000001</v>
      </c>
      <c r="C363">
        <v>41.4</v>
      </c>
      <c r="D363">
        <v>281.20499999999998</v>
      </c>
      <c r="E363">
        <v>8</v>
      </c>
      <c r="F363">
        <v>24.97345</v>
      </c>
      <c r="G363">
        <v>121.54093</v>
      </c>
      <c r="H363">
        <v>63.3</v>
      </c>
    </row>
    <row r="364" spans="1:8" x14ac:dyDescent="0.25">
      <c r="A364">
        <v>363</v>
      </c>
      <c r="B364">
        <v>2013.4169999999999</v>
      </c>
      <c r="C364">
        <v>17.100000000000001</v>
      </c>
      <c r="D364">
        <v>967.4</v>
      </c>
      <c r="E364">
        <v>4</v>
      </c>
      <c r="F364">
        <v>24.988720000000001</v>
      </c>
      <c r="G364">
        <v>121.53408</v>
      </c>
      <c r="H364">
        <v>40</v>
      </c>
    </row>
    <row r="365" spans="1:8" x14ac:dyDescent="0.25">
      <c r="A365">
        <v>364</v>
      </c>
      <c r="B365">
        <v>2013.5</v>
      </c>
      <c r="C365">
        <v>32.299999999999997</v>
      </c>
      <c r="D365">
        <v>109.9455</v>
      </c>
      <c r="E365">
        <v>10</v>
      </c>
      <c r="F365">
        <v>24.981819999999999</v>
      </c>
      <c r="G365">
        <v>121.54086</v>
      </c>
      <c r="H365">
        <v>48</v>
      </c>
    </row>
    <row r="366" spans="1:8" x14ac:dyDescent="0.25">
      <c r="A366">
        <v>365</v>
      </c>
      <c r="B366">
        <v>2013.4169999999999</v>
      </c>
      <c r="C366">
        <v>35.299999999999997</v>
      </c>
      <c r="D366">
        <v>614.13940000000002</v>
      </c>
      <c r="E366">
        <v>7</v>
      </c>
      <c r="F366">
        <v>24.979130000000001</v>
      </c>
      <c r="G366">
        <v>121.53666</v>
      </c>
      <c r="H366">
        <v>33.1</v>
      </c>
    </row>
    <row r="367" spans="1:8" x14ac:dyDescent="0.25">
      <c r="A367">
        <v>366</v>
      </c>
      <c r="B367">
        <v>2012.9169999999999</v>
      </c>
      <c r="C367">
        <v>17.3</v>
      </c>
      <c r="D367">
        <v>2261.4319999999998</v>
      </c>
      <c r="E367">
        <v>4</v>
      </c>
      <c r="F367">
        <v>24.961819999999999</v>
      </c>
      <c r="G367">
        <v>121.51222</v>
      </c>
      <c r="H367">
        <v>29.5</v>
      </c>
    </row>
    <row r="368" spans="1:8" x14ac:dyDescent="0.25">
      <c r="A368">
        <v>367</v>
      </c>
      <c r="B368">
        <v>2012.75</v>
      </c>
      <c r="C368">
        <v>14.2</v>
      </c>
      <c r="D368">
        <v>1801.5440000000001</v>
      </c>
      <c r="E368">
        <v>1</v>
      </c>
      <c r="F368">
        <v>24.951530000000002</v>
      </c>
      <c r="G368">
        <v>121.55253999999999</v>
      </c>
      <c r="H368">
        <v>24.8</v>
      </c>
    </row>
    <row r="369" spans="1:8" x14ac:dyDescent="0.25">
      <c r="A369">
        <v>368</v>
      </c>
      <c r="B369">
        <v>2012.8330000000001</v>
      </c>
      <c r="C369">
        <v>15</v>
      </c>
      <c r="D369">
        <v>1828.319</v>
      </c>
      <c r="E369">
        <v>2</v>
      </c>
      <c r="F369">
        <v>24.964639999999999</v>
      </c>
      <c r="G369">
        <v>121.51531</v>
      </c>
      <c r="H369">
        <v>20.9</v>
      </c>
    </row>
    <row r="370" spans="1:8" x14ac:dyDescent="0.25">
      <c r="A370">
        <v>369</v>
      </c>
      <c r="B370">
        <v>2013.4169999999999</v>
      </c>
      <c r="C370">
        <v>18.2</v>
      </c>
      <c r="D370">
        <v>350.85149999999999</v>
      </c>
      <c r="E370">
        <v>1</v>
      </c>
      <c r="F370">
        <v>24.975439999999999</v>
      </c>
      <c r="G370">
        <v>121.53119</v>
      </c>
      <c r="H370">
        <v>43.1</v>
      </c>
    </row>
    <row r="371" spans="1:8" x14ac:dyDescent="0.25">
      <c r="A371">
        <v>370</v>
      </c>
      <c r="B371">
        <v>2012.6669999999999</v>
      </c>
      <c r="C371">
        <v>20.2</v>
      </c>
      <c r="D371">
        <v>2185.1280000000002</v>
      </c>
      <c r="E371">
        <v>3</v>
      </c>
      <c r="F371">
        <v>24.96322</v>
      </c>
      <c r="G371">
        <v>121.51237</v>
      </c>
      <c r="H371">
        <v>22.8</v>
      </c>
    </row>
    <row r="372" spans="1:8" x14ac:dyDescent="0.25">
      <c r="A372">
        <v>371</v>
      </c>
      <c r="B372">
        <v>2012.75</v>
      </c>
      <c r="C372">
        <v>15.9</v>
      </c>
      <c r="D372">
        <v>289.32479999999998</v>
      </c>
      <c r="E372">
        <v>5</v>
      </c>
      <c r="F372">
        <v>24.982030000000002</v>
      </c>
      <c r="G372">
        <v>121.54348</v>
      </c>
      <c r="H372">
        <v>42.1</v>
      </c>
    </row>
    <row r="373" spans="1:8" x14ac:dyDescent="0.25">
      <c r="A373">
        <v>372</v>
      </c>
      <c r="B373">
        <v>2013.5</v>
      </c>
      <c r="C373">
        <v>4.0999999999999996</v>
      </c>
      <c r="D373">
        <v>312.8963</v>
      </c>
      <c r="E373">
        <v>5</v>
      </c>
      <c r="F373">
        <v>24.955909999999999</v>
      </c>
      <c r="G373">
        <v>121.53955999999999</v>
      </c>
      <c r="H373">
        <v>51.7</v>
      </c>
    </row>
    <row r="374" spans="1:8" x14ac:dyDescent="0.25">
      <c r="A374">
        <v>373</v>
      </c>
      <c r="B374">
        <v>2013</v>
      </c>
      <c r="C374">
        <v>33.9</v>
      </c>
      <c r="D374">
        <v>157.6052</v>
      </c>
      <c r="E374">
        <v>7</v>
      </c>
      <c r="F374">
        <v>24.966280000000001</v>
      </c>
      <c r="G374">
        <v>121.54196</v>
      </c>
      <c r="H374">
        <v>41.5</v>
      </c>
    </row>
    <row r="375" spans="1:8" x14ac:dyDescent="0.25">
      <c r="A375">
        <v>374</v>
      </c>
      <c r="B375">
        <v>2013.0830000000001</v>
      </c>
      <c r="C375">
        <v>0</v>
      </c>
      <c r="D375">
        <v>274.01440000000002</v>
      </c>
      <c r="E375">
        <v>1</v>
      </c>
      <c r="F375">
        <v>24.974799999999998</v>
      </c>
      <c r="G375">
        <v>121.53059</v>
      </c>
      <c r="H375">
        <v>52.2</v>
      </c>
    </row>
    <row r="376" spans="1:8" x14ac:dyDescent="0.25">
      <c r="A376">
        <v>375</v>
      </c>
      <c r="B376">
        <v>2013.25</v>
      </c>
      <c r="C376">
        <v>5.4</v>
      </c>
      <c r="D376">
        <v>390.5684</v>
      </c>
      <c r="E376">
        <v>5</v>
      </c>
      <c r="F376">
        <v>24.979369999999999</v>
      </c>
      <c r="G376">
        <v>121.54245</v>
      </c>
      <c r="H376">
        <v>49.5</v>
      </c>
    </row>
    <row r="377" spans="1:8" x14ac:dyDescent="0.25">
      <c r="A377">
        <v>376</v>
      </c>
      <c r="B377">
        <v>2013.25</v>
      </c>
      <c r="C377">
        <v>21.7</v>
      </c>
      <c r="D377">
        <v>1157.9880000000001</v>
      </c>
      <c r="E377">
        <v>0</v>
      </c>
      <c r="F377">
        <v>24.961649999999999</v>
      </c>
      <c r="G377">
        <v>121.55011</v>
      </c>
      <c r="H377">
        <v>23.8</v>
      </c>
    </row>
    <row r="378" spans="1:8" x14ac:dyDescent="0.25">
      <c r="A378">
        <v>377</v>
      </c>
      <c r="B378">
        <v>2013.4169999999999</v>
      </c>
      <c r="C378">
        <v>14.7</v>
      </c>
      <c r="D378">
        <v>1717.193</v>
      </c>
      <c r="E378">
        <v>2</v>
      </c>
      <c r="F378">
        <v>24.964469999999999</v>
      </c>
      <c r="G378">
        <v>121.51649</v>
      </c>
      <c r="H378">
        <v>30.5</v>
      </c>
    </row>
    <row r="379" spans="1:8" x14ac:dyDescent="0.25">
      <c r="A379">
        <v>378</v>
      </c>
      <c r="B379">
        <v>2013.3330000000001</v>
      </c>
      <c r="C379">
        <v>3.9</v>
      </c>
      <c r="D379">
        <v>49.661050000000003</v>
      </c>
      <c r="E379">
        <v>8</v>
      </c>
      <c r="F379">
        <v>24.958359999999999</v>
      </c>
      <c r="G379">
        <v>121.53756</v>
      </c>
      <c r="H379">
        <v>56.8</v>
      </c>
    </row>
    <row r="380" spans="1:8" x14ac:dyDescent="0.25">
      <c r="A380">
        <v>379</v>
      </c>
      <c r="B380">
        <v>2013.3330000000001</v>
      </c>
      <c r="C380">
        <v>37.299999999999997</v>
      </c>
      <c r="D380">
        <v>587.8877</v>
      </c>
      <c r="E380">
        <v>8</v>
      </c>
      <c r="F380">
        <v>24.970770000000002</v>
      </c>
      <c r="G380">
        <v>121.54634</v>
      </c>
      <c r="H380">
        <v>37.4</v>
      </c>
    </row>
    <row r="381" spans="1:8" x14ac:dyDescent="0.25">
      <c r="A381">
        <v>380</v>
      </c>
      <c r="B381">
        <v>2013.3330000000001</v>
      </c>
      <c r="C381">
        <v>0</v>
      </c>
      <c r="D381">
        <v>292.99779999999998</v>
      </c>
      <c r="E381">
        <v>6</v>
      </c>
      <c r="F381">
        <v>24.977440000000001</v>
      </c>
      <c r="G381">
        <v>121.54458</v>
      </c>
      <c r="H381">
        <v>69.7</v>
      </c>
    </row>
    <row r="382" spans="1:8" x14ac:dyDescent="0.25">
      <c r="A382">
        <v>381</v>
      </c>
      <c r="B382">
        <v>2013.3330000000001</v>
      </c>
      <c r="C382">
        <v>14.1</v>
      </c>
      <c r="D382">
        <v>289.32479999999998</v>
      </c>
      <c r="E382">
        <v>5</v>
      </c>
      <c r="F382">
        <v>24.982030000000002</v>
      </c>
      <c r="G382">
        <v>121.54348</v>
      </c>
      <c r="H382">
        <v>53.3</v>
      </c>
    </row>
    <row r="383" spans="1:8" x14ac:dyDescent="0.25">
      <c r="A383">
        <v>382</v>
      </c>
      <c r="B383">
        <v>2013.4169999999999</v>
      </c>
      <c r="C383">
        <v>8</v>
      </c>
      <c r="D383">
        <v>132.54689999999999</v>
      </c>
      <c r="E383">
        <v>9</v>
      </c>
      <c r="F383">
        <v>24.982980000000001</v>
      </c>
      <c r="G383">
        <v>121.53981</v>
      </c>
      <c r="H383">
        <v>47.3</v>
      </c>
    </row>
    <row r="384" spans="1:8" x14ac:dyDescent="0.25">
      <c r="A384">
        <v>383</v>
      </c>
      <c r="B384">
        <v>2013</v>
      </c>
      <c r="C384">
        <v>16.3</v>
      </c>
      <c r="D384">
        <v>3529.5639999999999</v>
      </c>
      <c r="E384">
        <v>0</v>
      </c>
      <c r="F384">
        <v>24.93207</v>
      </c>
      <c r="G384">
        <v>121.51597</v>
      </c>
      <c r="H384">
        <v>29.3</v>
      </c>
    </row>
    <row r="385" spans="1:8" x14ac:dyDescent="0.25">
      <c r="A385">
        <v>384</v>
      </c>
      <c r="B385">
        <v>2012.6669999999999</v>
      </c>
      <c r="C385">
        <v>29.1</v>
      </c>
      <c r="D385">
        <v>506.11439999999999</v>
      </c>
      <c r="E385">
        <v>4</v>
      </c>
      <c r="F385">
        <v>24.978449999999999</v>
      </c>
      <c r="G385">
        <v>121.53888999999999</v>
      </c>
      <c r="H385">
        <v>40.299999999999997</v>
      </c>
    </row>
    <row r="386" spans="1:8" x14ac:dyDescent="0.25">
      <c r="A386">
        <v>385</v>
      </c>
      <c r="B386">
        <v>2012.75</v>
      </c>
      <c r="C386">
        <v>16.100000000000001</v>
      </c>
      <c r="D386">
        <v>4066.587</v>
      </c>
      <c r="E386">
        <v>0</v>
      </c>
      <c r="F386">
        <v>24.942969999999999</v>
      </c>
      <c r="G386">
        <v>121.50342000000001</v>
      </c>
      <c r="H386">
        <v>12.9</v>
      </c>
    </row>
    <row r="387" spans="1:8" x14ac:dyDescent="0.25">
      <c r="A387">
        <v>386</v>
      </c>
      <c r="B387">
        <v>2013</v>
      </c>
      <c r="C387">
        <v>18.3</v>
      </c>
      <c r="D387">
        <v>82.886430000000004</v>
      </c>
      <c r="E387">
        <v>10</v>
      </c>
      <c r="F387">
        <v>24.983000000000001</v>
      </c>
      <c r="G387">
        <v>121.54026</v>
      </c>
      <c r="H387">
        <v>46.6</v>
      </c>
    </row>
    <row r="388" spans="1:8" x14ac:dyDescent="0.25">
      <c r="A388">
        <v>387</v>
      </c>
      <c r="B388">
        <v>2012.8330000000001</v>
      </c>
      <c r="C388">
        <v>0</v>
      </c>
      <c r="D388">
        <v>185.42959999999999</v>
      </c>
      <c r="E388">
        <v>0</v>
      </c>
      <c r="F388">
        <v>24.9711</v>
      </c>
      <c r="G388">
        <v>121.5317</v>
      </c>
      <c r="H388">
        <v>55.3</v>
      </c>
    </row>
    <row r="389" spans="1:8" x14ac:dyDescent="0.25">
      <c r="A389">
        <v>388</v>
      </c>
      <c r="B389">
        <v>2013.25</v>
      </c>
      <c r="C389">
        <v>16.2</v>
      </c>
      <c r="D389">
        <v>2103.5549999999998</v>
      </c>
      <c r="E389">
        <v>3</v>
      </c>
      <c r="F389">
        <v>24.960419999999999</v>
      </c>
      <c r="G389">
        <v>121.51461999999999</v>
      </c>
      <c r="H389">
        <v>25.6</v>
      </c>
    </row>
    <row r="390" spans="1:8" x14ac:dyDescent="0.25">
      <c r="A390">
        <v>389</v>
      </c>
      <c r="B390">
        <v>2013.5</v>
      </c>
      <c r="C390">
        <v>10.4</v>
      </c>
      <c r="D390">
        <v>2251.9380000000001</v>
      </c>
      <c r="E390">
        <v>4</v>
      </c>
      <c r="F390">
        <v>24.959569999999999</v>
      </c>
      <c r="G390">
        <v>121.51353</v>
      </c>
      <c r="H390">
        <v>27.3</v>
      </c>
    </row>
    <row r="391" spans="1:8" x14ac:dyDescent="0.25">
      <c r="A391">
        <v>390</v>
      </c>
      <c r="B391">
        <v>2013.25</v>
      </c>
      <c r="C391">
        <v>40.9</v>
      </c>
      <c r="D391">
        <v>122.36190000000001</v>
      </c>
      <c r="E391">
        <v>8</v>
      </c>
      <c r="F391">
        <v>24.967559999999999</v>
      </c>
      <c r="G391">
        <v>121.5423</v>
      </c>
      <c r="H391">
        <v>67.7</v>
      </c>
    </row>
    <row r="392" spans="1:8" x14ac:dyDescent="0.25">
      <c r="A392">
        <v>391</v>
      </c>
      <c r="B392">
        <v>2013.5</v>
      </c>
      <c r="C392">
        <v>32.799999999999997</v>
      </c>
      <c r="D392">
        <v>377.83019999999999</v>
      </c>
      <c r="E392">
        <v>9</v>
      </c>
      <c r="F392">
        <v>24.971509999999999</v>
      </c>
      <c r="G392">
        <v>121.54349999999999</v>
      </c>
      <c r="H392">
        <v>38.6</v>
      </c>
    </row>
    <row r="393" spans="1:8" x14ac:dyDescent="0.25">
      <c r="A393">
        <v>392</v>
      </c>
      <c r="B393">
        <v>2013.5830000000001</v>
      </c>
      <c r="C393">
        <v>6.2</v>
      </c>
      <c r="D393">
        <v>1939.749</v>
      </c>
      <c r="E393">
        <v>1</v>
      </c>
      <c r="F393">
        <v>24.951550000000001</v>
      </c>
      <c r="G393">
        <v>121.55387</v>
      </c>
      <c r="H393">
        <v>31.3</v>
      </c>
    </row>
    <row r="394" spans="1:8" x14ac:dyDescent="0.25">
      <c r="A394">
        <v>393</v>
      </c>
      <c r="B394">
        <v>2013.0830000000001</v>
      </c>
      <c r="C394">
        <v>42.7</v>
      </c>
      <c r="D394">
        <v>443.80200000000002</v>
      </c>
      <c r="E394">
        <v>6</v>
      </c>
      <c r="F394">
        <v>24.97927</v>
      </c>
      <c r="G394">
        <v>121.53874</v>
      </c>
      <c r="H394">
        <v>35.299999999999997</v>
      </c>
    </row>
    <row r="395" spans="1:8" x14ac:dyDescent="0.25">
      <c r="A395">
        <v>394</v>
      </c>
      <c r="B395">
        <v>2013</v>
      </c>
      <c r="C395">
        <v>16.899999999999999</v>
      </c>
      <c r="D395">
        <v>967.4</v>
      </c>
      <c r="E395">
        <v>4</v>
      </c>
      <c r="F395">
        <v>24.988720000000001</v>
      </c>
      <c r="G395">
        <v>121.53408</v>
      </c>
      <c r="H395">
        <v>40.299999999999997</v>
      </c>
    </row>
    <row r="396" spans="1:8" x14ac:dyDescent="0.25">
      <c r="A396">
        <v>395</v>
      </c>
      <c r="B396">
        <v>2013.5</v>
      </c>
      <c r="C396">
        <v>32.6</v>
      </c>
      <c r="D396">
        <v>4136.2709999999997</v>
      </c>
      <c r="E396">
        <v>1</v>
      </c>
      <c r="F396">
        <v>24.955439999999999</v>
      </c>
      <c r="G396">
        <v>121.49630000000001</v>
      </c>
      <c r="H396">
        <v>24.7</v>
      </c>
    </row>
    <row r="397" spans="1:8" x14ac:dyDescent="0.25">
      <c r="A397">
        <v>396</v>
      </c>
      <c r="B397">
        <v>2012.9169999999999</v>
      </c>
      <c r="C397">
        <v>21.2</v>
      </c>
      <c r="D397">
        <v>512.54870000000005</v>
      </c>
      <c r="E397">
        <v>4</v>
      </c>
      <c r="F397">
        <v>24.974</v>
      </c>
      <c r="G397">
        <v>121.53842</v>
      </c>
      <c r="H397">
        <v>42.5</v>
      </c>
    </row>
    <row r="398" spans="1:8" x14ac:dyDescent="0.25">
      <c r="A398">
        <v>397</v>
      </c>
      <c r="B398">
        <v>2012.6669999999999</v>
      </c>
      <c r="C398">
        <v>37.1</v>
      </c>
      <c r="D398">
        <v>918.63570000000004</v>
      </c>
      <c r="E398">
        <v>1</v>
      </c>
      <c r="F398">
        <v>24.971979999999999</v>
      </c>
      <c r="G398">
        <v>121.55063</v>
      </c>
      <c r="H398">
        <v>31.9</v>
      </c>
    </row>
    <row r="399" spans="1:8" x14ac:dyDescent="0.25">
      <c r="A399">
        <v>398</v>
      </c>
      <c r="B399">
        <v>2013.4169999999999</v>
      </c>
      <c r="C399">
        <v>13.1</v>
      </c>
      <c r="D399">
        <v>1164.838</v>
      </c>
      <c r="E399">
        <v>4</v>
      </c>
      <c r="F399">
        <v>24.99156</v>
      </c>
      <c r="G399">
        <v>121.53406</v>
      </c>
      <c r="H399">
        <v>32.200000000000003</v>
      </c>
    </row>
    <row r="400" spans="1:8" x14ac:dyDescent="0.25">
      <c r="A400">
        <v>399</v>
      </c>
      <c r="B400">
        <v>2013.4169999999999</v>
      </c>
      <c r="C400">
        <v>14.7</v>
      </c>
      <c r="D400">
        <v>1717.193</v>
      </c>
      <c r="E400">
        <v>2</v>
      </c>
      <c r="F400">
        <v>24.964469999999999</v>
      </c>
      <c r="G400">
        <v>121.51649</v>
      </c>
      <c r="H400">
        <v>23</v>
      </c>
    </row>
    <row r="401" spans="1:8" x14ac:dyDescent="0.25">
      <c r="A401">
        <v>400</v>
      </c>
      <c r="B401">
        <v>2012.9169999999999</v>
      </c>
      <c r="C401">
        <v>12.7</v>
      </c>
      <c r="D401">
        <v>170.12889999999999</v>
      </c>
      <c r="E401">
        <v>1</v>
      </c>
      <c r="F401">
        <v>24.973710000000001</v>
      </c>
      <c r="G401">
        <v>121.52983999999999</v>
      </c>
      <c r="H401">
        <v>37.299999999999997</v>
      </c>
    </row>
    <row r="402" spans="1:8" x14ac:dyDescent="0.25">
      <c r="A402">
        <v>401</v>
      </c>
      <c r="B402">
        <v>2013.25</v>
      </c>
      <c r="C402">
        <v>26.8</v>
      </c>
      <c r="D402">
        <v>482.75810000000001</v>
      </c>
      <c r="E402">
        <v>5</v>
      </c>
      <c r="F402">
        <v>24.974329999999998</v>
      </c>
      <c r="G402">
        <v>121.53863</v>
      </c>
      <c r="H402">
        <v>35.5</v>
      </c>
    </row>
    <row r="403" spans="1:8" x14ac:dyDescent="0.25">
      <c r="A403">
        <v>402</v>
      </c>
      <c r="B403">
        <v>2013.0830000000001</v>
      </c>
      <c r="C403">
        <v>7.6</v>
      </c>
      <c r="D403">
        <v>2175.0300000000002</v>
      </c>
      <c r="E403">
        <v>3</v>
      </c>
      <c r="F403">
        <v>24.963049999999999</v>
      </c>
      <c r="G403">
        <v>121.51254</v>
      </c>
      <c r="H403">
        <v>27.7</v>
      </c>
    </row>
    <row r="404" spans="1:8" x14ac:dyDescent="0.25">
      <c r="A404">
        <v>403</v>
      </c>
      <c r="B404">
        <v>2012.8330000000001</v>
      </c>
      <c r="C404">
        <v>12.7</v>
      </c>
      <c r="D404">
        <v>187.48230000000001</v>
      </c>
      <c r="E404">
        <v>1</v>
      </c>
      <c r="F404">
        <v>24.973880000000001</v>
      </c>
      <c r="G404">
        <v>121.52981</v>
      </c>
      <c r="H404">
        <v>28.5</v>
      </c>
    </row>
    <row r="405" spans="1:8" x14ac:dyDescent="0.25">
      <c r="A405">
        <v>404</v>
      </c>
      <c r="B405">
        <v>2012.6669999999999</v>
      </c>
      <c r="C405">
        <v>30.9</v>
      </c>
      <c r="D405">
        <v>161.94200000000001</v>
      </c>
      <c r="E405">
        <v>9</v>
      </c>
      <c r="F405">
        <v>24.983529999999998</v>
      </c>
      <c r="G405">
        <v>121.53966</v>
      </c>
      <c r="H405">
        <v>39.700000000000003</v>
      </c>
    </row>
    <row r="406" spans="1:8" x14ac:dyDescent="0.25">
      <c r="A406">
        <v>405</v>
      </c>
      <c r="B406">
        <v>2013.3330000000001</v>
      </c>
      <c r="C406">
        <v>16.399999999999999</v>
      </c>
      <c r="D406">
        <v>289.32479999999998</v>
      </c>
      <c r="E406">
        <v>5</v>
      </c>
      <c r="F406">
        <v>24.982030000000002</v>
      </c>
      <c r="G406">
        <v>121.54348</v>
      </c>
      <c r="H406">
        <v>41.2</v>
      </c>
    </row>
    <row r="407" spans="1:8" x14ac:dyDescent="0.25">
      <c r="A407">
        <v>406</v>
      </c>
      <c r="B407">
        <v>2012.6669999999999</v>
      </c>
      <c r="C407">
        <v>23</v>
      </c>
      <c r="D407">
        <v>130.99449999999999</v>
      </c>
      <c r="E407">
        <v>6</v>
      </c>
      <c r="F407">
        <v>24.956630000000001</v>
      </c>
      <c r="G407">
        <v>121.53765</v>
      </c>
      <c r="H407">
        <v>37.200000000000003</v>
      </c>
    </row>
    <row r="408" spans="1:8" x14ac:dyDescent="0.25">
      <c r="A408">
        <v>407</v>
      </c>
      <c r="B408">
        <v>2013.1669999999999</v>
      </c>
      <c r="C408">
        <v>1.9</v>
      </c>
      <c r="D408">
        <v>372.1386</v>
      </c>
      <c r="E408">
        <v>7</v>
      </c>
      <c r="F408">
        <v>24.972930000000002</v>
      </c>
      <c r="G408">
        <v>121.54026</v>
      </c>
      <c r="H408">
        <v>40.5</v>
      </c>
    </row>
    <row r="409" spans="1:8" x14ac:dyDescent="0.25">
      <c r="A409">
        <v>408</v>
      </c>
      <c r="B409">
        <v>2013</v>
      </c>
      <c r="C409">
        <v>5.2</v>
      </c>
      <c r="D409">
        <v>2408.9929999999999</v>
      </c>
      <c r="E409">
        <v>0</v>
      </c>
      <c r="F409">
        <v>24.95505</v>
      </c>
      <c r="G409">
        <v>121.55964</v>
      </c>
      <c r="H409">
        <v>22.3</v>
      </c>
    </row>
    <row r="410" spans="1:8" x14ac:dyDescent="0.25">
      <c r="A410">
        <v>409</v>
      </c>
      <c r="B410">
        <v>2013.4169999999999</v>
      </c>
      <c r="C410">
        <v>18.5</v>
      </c>
      <c r="D410">
        <v>2175.7440000000001</v>
      </c>
      <c r="E410">
        <v>3</v>
      </c>
      <c r="F410">
        <v>24.9633</v>
      </c>
      <c r="G410">
        <v>121.51242999999999</v>
      </c>
      <c r="H410">
        <v>28.1</v>
      </c>
    </row>
    <row r="411" spans="1:8" x14ac:dyDescent="0.25">
      <c r="A411">
        <v>410</v>
      </c>
      <c r="B411">
        <v>2013</v>
      </c>
      <c r="C411">
        <v>13.7</v>
      </c>
      <c r="D411">
        <v>4082.0149999999999</v>
      </c>
      <c r="E411">
        <v>0</v>
      </c>
      <c r="F411">
        <v>24.941549999999999</v>
      </c>
      <c r="G411">
        <v>121.50381</v>
      </c>
      <c r="H411">
        <v>15.4</v>
      </c>
    </row>
    <row r="412" spans="1:8" x14ac:dyDescent="0.25">
      <c r="A412">
        <v>411</v>
      </c>
      <c r="B412">
        <v>2012.6669999999999</v>
      </c>
      <c r="C412">
        <v>5.6</v>
      </c>
      <c r="D412">
        <v>90.456059999999994</v>
      </c>
      <c r="E412">
        <v>9</v>
      </c>
      <c r="F412">
        <v>24.974329999999998</v>
      </c>
      <c r="G412">
        <v>121.5431</v>
      </c>
      <c r="H412">
        <v>50</v>
      </c>
    </row>
    <row r="413" spans="1:8" x14ac:dyDescent="0.25">
      <c r="A413">
        <v>412</v>
      </c>
      <c r="B413">
        <v>2013.25</v>
      </c>
      <c r="C413">
        <v>18.8</v>
      </c>
      <c r="D413">
        <v>390.96960000000001</v>
      </c>
      <c r="E413">
        <v>7</v>
      </c>
      <c r="F413">
        <v>24.979230000000001</v>
      </c>
      <c r="G413">
        <v>121.53986</v>
      </c>
      <c r="H413">
        <v>40.6</v>
      </c>
    </row>
    <row r="414" spans="1:8" x14ac:dyDescent="0.25">
      <c r="A414">
        <v>413</v>
      </c>
      <c r="B414">
        <v>2013</v>
      </c>
      <c r="C414">
        <v>8.1</v>
      </c>
      <c r="D414">
        <v>104.81010000000001</v>
      </c>
      <c r="E414">
        <v>5</v>
      </c>
      <c r="F414">
        <v>24.966740000000001</v>
      </c>
      <c r="G414">
        <v>121.54067000000001</v>
      </c>
      <c r="H414">
        <v>52.5</v>
      </c>
    </row>
    <row r="415" spans="1:8" x14ac:dyDescent="0.25">
      <c r="A415">
        <v>414</v>
      </c>
      <c r="B415">
        <v>2013.5</v>
      </c>
      <c r="C415">
        <v>6.5</v>
      </c>
      <c r="D415">
        <v>90.456059999999994</v>
      </c>
      <c r="E415">
        <v>9</v>
      </c>
      <c r="F415">
        <v>24.974329999999998</v>
      </c>
      <c r="G415">
        <v>121.5431</v>
      </c>
      <c r="H415">
        <v>63.9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workbookViewId="0">
      <selection activeCell="C2" sqref="C2"/>
    </sheetView>
  </sheetViews>
  <sheetFormatPr defaultRowHeight="15" x14ac:dyDescent="0.25"/>
  <cols>
    <col min="2" max="2" width="19.85546875" customWidth="1"/>
    <col min="3" max="3" width="13.85546875" customWidth="1"/>
    <col min="4" max="4" width="26.85546875" customWidth="1"/>
    <col min="5" max="5" width="19.85546875" customWidth="1"/>
    <col min="6" max="6" width="35.7109375" customWidth="1"/>
    <col min="7" max="7" width="25.140625" customWidth="1"/>
    <col min="8" max="8" width="22.5703125" customWidth="1"/>
    <col min="9" max="9" width="26" customWidth="1"/>
  </cols>
  <sheetData>
    <row r="1" spans="1:9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2012</v>
      </c>
      <c r="C2">
        <f>ROUNDDOWN(B:B,0)</f>
        <v>2012</v>
      </c>
      <c r="D2">
        <v>32</v>
      </c>
      <c r="E2">
        <v>84.878820000000005</v>
      </c>
      <c r="F2">
        <v>10</v>
      </c>
      <c r="G2">
        <v>24.982980000000001</v>
      </c>
      <c r="H2">
        <v>121.54024</v>
      </c>
      <c r="I2">
        <v>37.9</v>
      </c>
    </row>
    <row r="3" spans="1:9" x14ac:dyDescent="0.25">
      <c r="A3">
        <v>2</v>
      </c>
      <c r="B3">
        <v>2012.9169999999999</v>
      </c>
      <c r="C3">
        <f t="shared" ref="C3:C66" si="0">ROUNDDOWN(B:B,0)</f>
        <v>2012</v>
      </c>
      <c r="D3">
        <v>19.5</v>
      </c>
      <c r="E3">
        <v>306.59469999999999</v>
      </c>
      <c r="F3">
        <v>9</v>
      </c>
      <c r="G3">
        <v>24.980340000000002</v>
      </c>
      <c r="H3">
        <v>121.53951000000001</v>
      </c>
      <c r="I3">
        <v>42.2</v>
      </c>
    </row>
    <row r="4" spans="1:9" x14ac:dyDescent="0.25">
      <c r="A4">
        <v>3</v>
      </c>
      <c r="B4">
        <v>2013.5830000000001</v>
      </c>
      <c r="C4">
        <f t="shared" si="0"/>
        <v>2013</v>
      </c>
      <c r="D4">
        <v>13.3</v>
      </c>
      <c r="E4">
        <v>561.98450000000003</v>
      </c>
      <c r="F4">
        <v>5</v>
      </c>
      <c r="G4">
        <v>24.987459999999999</v>
      </c>
      <c r="H4">
        <v>121.54391</v>
      </c>
      <c r="I4">
        <v>47.3</v>
      </c>
    </row>
    <row r="5" spans="1:9" x14ac:dyDescent="0.25">
      <c r="A5">
        <v>4</v>
      </c>
      <c r="B5">
        <v>2013.5</v>
      </c>
      <c r="C5">
        <f t="shared" si="0"/>
        <v>2013</v>
      </c>
      <c r="D5">
        <v>13.3</v>
      </c>
      <c r="E5">
        <v>561.98450000000003</v>
      </c>
      <c r="F5">
        <v>5</v>
      </c>
      <c r="G5">
        <v>24.987459999999999</v>
      </c>
      <c r="H5">
        <v>121.54391</v>
      </c>
      <c r="I5">
        <v>54.8</v>
      </c>
    </row>
    <row r="6" spans="1:9" x14ac:dyDescent="0.25">
      <c r="A6">
        <v>5</v>
      </c>
      <c r="B6">
        <v>2012.8330000000001</v>
      </c>
      <c r="C6">
        <f t="shared" si="0"/>
        <v>2012</v>
      </c>
      <c r="D6">
        <v>5</v>
      </c>
      <c r="E6">
        <v>390.5684</v>
      </c>
      <c r="F6">
        <v>5</v>
      </c>
      <c r="G6">
        <v>24.979369999999999</v>
      </c>
      <c r="H6">
        <v>121.54245</v>
      </c>
      <c r="I6">
        <v>43.1</v>
      </c>
    </row>
    <row r="7" spans="1:9" x14ac:dyDescent="0.25">
      <c r="A7">
        <v>6</v>
      </c>
      <c r="B7">
        <v>2012.6669999999999</v>
      </c>
      <c r="C7">
        <f t="shared" si="0"/>
        <v>2012</v>
      </c>
      <c r="D7">
        <v>7.1</v>
      </c>
      <c r="E7">
        <v>2175.0300000000002</v>
      </c>
      <c r="F7">
        <v>3</v>
      </c>
      <c r="G7">
        <v>24.963049999999999</v>
      </c>
      <c r="H7">
        <v>121.51254</v>
      </c>
      <c r="I7">
        <v>32.1</v>
      </c>
    </row>
    <row r="8" spans="1:9" x14ac:dyDescent="0.25">
      <c r="A8">
        <v>7</v>
      </c>
      <c r="B8">
        <v>2012.6669999999999</v>
      </c>
      <c r="C8">
        <f t="shared" si="0"/>
        <v>2012</v>
      </c>
      <c r="D8">
        <v>34.5</v>
      </c>
      <c r="E8">
        <v>623.47310000000004</v>
      </c>
      <c r="F8">
        <v>7</v>
      </c>
      <c r="G8">
        <v>24.979330000000001</v>
      </c>
      <c r="H8">
        <v>121.53642000000001</v>
      </c>
      <c r="I8">
        <v>40.299999999999997</v>
      </c>
    </row>
    <row r="9" spans="1:9" x14ac:dyDescent="0.25">
      <c r="A9">
        <v>8</v>
      </c>
      <c r="B9">
        <v>2013.4169999999999</v>
      </c>
      <c r="C9">
        <f t="shared" si="0"/>
        <v>2013</v>
      </c>
      <c r="D9">
        <v>20.3</v>
      </c>
      <c r="E9">
        <v>287.60250000000002</v>
      </c>
      <c r="F9">
        <v>6</v>
      </c>
      <c r="G9">
        <v>24.980419999999999</v>
      </c>
      <c r="H9">
        <v>121.54228000000001</v>
      </c>
      <c r="I9">
        <v>46.7</v>
      </c>
    </row>
    <row r="10" spans="1:9" x14ac:dyDescent="0.25">
      <c r="A10">
        <v>9</v>
      </c>
      <c r="B10">
        <v>2013.5</v>
      </c>
      <c r="C10">
        <f t="shared" si="0"/>
        <v>2013</v>
      </c>
      <c r="D10">
        <v>31.7</v>
      </c>
      <c r="E10">
        <v>5512.0379999999996</v>
      </c>
      <c r="F10">
        <v>1</v>
      </c>
      <c r="G10">
        <v>24.950949999999999</v>
      </c>
      <c r="H10">
        <v>121.48457999999999</v>
      </c>
      <c r="I10">
        <v>18.8</v>
      </c>
    </row>
    <row r="11" spans="1:9" x14ac:dyDescent="0.25">
      <c r="A11">
        <v>10</v>
      </c>
      <c r="B11">
        <v>2013.4169999999999</v>
      </c>
      <c r="C11">
        <f t="shared" si="0"/>
        <v>2013</v>
      </c>
      <c r="D11">
        <v>17.899999999999999</v>
      </c>
      <c r="E11">
        <v>1783.18</v>
      </c>
      <c r="F11">
        <v>3</v>
      </c>
      <c r="G11">
        <v>24.967310000000001</v>
      </c>
      <c r="H11">
        <v>121.51486</v>
      </c>
      <c r="I11">
        <v>22.1</v>
      </c>
    </row>
    <row r="12" spans="1:9" x14ac:dyDescent="0.25">
      <c r="A12">
        <v>11</v>
      </c>
      <c r="B12">
        <v>2013.0830000000001</v>
      </c>
      <c r="C12">
        <f t="shared" si="0"/>
        <v>2013</v>
      </c>
      <c r="D12">
        <v>34.799999999999997</v>
      </c>
      <c r="E12">
        <v>405.21339999999998</v>
      </c>
      <c r="F12">
        <v>1</v>
      </c>
      <c r="G12">
        <v>24.973490000000002</v>
      </c>
      <c r="H12">
        <v>121.53372</v>
      </c>
      <c r="I12">
        <v>41.4</v>
      </c>
    </row>
    <row r="13" spans="1:9" x14ac:dyDescent="0.25">
      <c r="A13">
        <v>12</v>
      </c>
      <c r="B13">
        <v>2013.3330000000001</v>
      </c>
      <c r="C13">
        <f t="shared" si="0"/>
        <v>2013</v>
      </c>
      <c r="D13">
        <v>6.3</v>
      </c>
      <c r="E13">
        <v>90.456059999999994</v>
      </c>
      <c r="F13">
        <v>9</v>
      </c>
      <c r="G13">
        <v>24.974329999999998</v>
      </c>
      <c r="H13">
        <v>121.5431</v>
      </c>
      <c r="I13">
        <v>58.1</v>
      </c>
    </row>
    <row r="14" spans="1:9" x14ac:dyDescent="0.25">
      <c r="A14">
        <v>13</v>
      </c>
      <c r="B14">
        <v>2012.9169999999999</v>
      </c>
      <c r="C14">
        <f t="shared" si="0"/>
        <v>2012</v>
      </c>
      <c r="D14">
        <v>13</v>
      </c>
      <c r="E14">
        <v>492.23129999999998</v>
      </c>
      <c r="F14">
        <v>5</v>
      </c>
      <c r="G14">
        <v>24.965150000000001</v>
      </c>
      <c r="H14">
        <v>121.53737</v>
      </c>
      <c r="I14">
        <v>39.299999999999997</v>
      </c>
    </row>
    <row r="15" spans="1:9" x14ac:dyDescent="0.25">
      <c r="A15">
        <v>14</v>
      </c>
      <c r="B15">
        <v>2012.6669999999999</v>
      </c>
      <c r="C15">
        <f t="shared" si="0"/>
        <v>2012</v>
      </c>
      <c r="D15">
        <v>20.399999999999999</v>
      </c>
      <c r="E15">
        <v>2469.645</v>
      </c>
      <c r="F15">
        <v>4</v>
      </c>
      <c r="G15">
        <v>24.961079999999999</v>
      </c>
      <c r="H15">
        <v>121.51045999999999</v>
      </c>
      <c r="I15">
        <v>23.8</v>
      </c>
    </row>
    <row r="16" spans="1:9" x14ac:dyDescent="0.25">
      <c r="A16">
        <v>15</v>
      </c>
      <c r="B16">
        <v>2013.5</v>
      </c>
      <c r="C16">
        <f t="shared" si="0"/>
        <v>2013</v>
      </c>
      <c r="D16">
        <v>13.2</v>
      </c>
      <c r="E16">
        <v>1164.838</v>
      </c>
      <c r="F16">
        <v>4</v>
      </c>
      <c r="G16">
        <v>24.99156</v>
      </c>
      <c r="H16">
        <v>121.53406</v>
      </c>
      <c r="I16">
        <v>34.299999999999997</v>
      </c>
    </row>
    <row r="17" spans="1:9" x14ac:dyDescent="0.25">
      <c r="A17">
        <v>16</v>
      </c>
      <c r="B17">
        <v>2013.5830000000001</v>
      </c>
      <c r="C17">
        <f t="shared" si="0"/>
        <v>2013</v>
      </c>
      <c r="D17">
        <v>35.700000000000003</v>
      </c>
      <c r="E17">
        <v>579.20830000000001</v>
      </c>
      <c r="F17">
        <v>2</v>
      </c>
      <c r="G17">
        <v>24.982399999999998</v>
      </c>
      <c r="H17">
        <v>121.54619</v>
      </c>
      <c r="I17">
        <v>50.5</v>
      </c>
    </row>
    <row r="18" spans="1:9" x14ac:dyDescent="0.25">
      <c r="A18">
        <v>17</v>
      </c>
      <c r="B18">
        <v>2013.25</v>
      </c>
      <c r="C18">
        <f t="shared" si="0"/>
        <v>2013</v>
      </c>
      <c r="D18">
        <v>0</v>
      </c>
      <c r="E18">
        <v>292.99779999999998</v>
      </c>
      <c r="F18">
        <v>6</v>
      </c>
      <c r="G18">
        <v>24.977440000000001</v>
      </c>
      <c r="H18">
        <v>121.54458</v>
      </c>
      <c r="I18">
        <v>70.099999999999994</v>
      </c>
    </row>
    <row r="19" spans="1:9" x14ac:dyDescent="0.25">
      <c r="A19">
        <v>18</v>
      </c>
      <c r="B19">
        <v>2012.75</v>
      </c>
      <c r="C19">
        <f t="shared" si="0"/>
        <v>2012</v>
      </c>
      <c r="D19">
        <v>17.7</v>
      </c>
      <c r="E19">
        <v>350.85149999999999</v>
      </c>
      <c r="F19">
        <v>1</v>
      </c>
      <c r="G19">
        <v>24.975439999999999</v>
      </c>
      <c r="H19">
        <v>121.53119</v>
      </c>
      <c r="I19">
        <v>37.4</v>
      </c>
    </row>
    <row r="20" spans="1:9" x14ac:dyDescent="0.25">
      <c r="A20">
        <v>19</v>
      </c>
      <c r="B20">
        <v>2013.4169999999999</v>
      </c>
      <c r="C20">
        <f t="shared" si="0"/>
        <v>2013</v>
      </c>
      <c r="D20">
        <v>16.899999999999999</v>
      </c>
      <c r="E20">
        <v>368.13630000000001</v>
      </c>
      <c r="F20">
        <v>8</v>
      </c>
      <c r="G20">
        <v>24.967500000000001</v>
      </c>
      <c r="H20">
        <v>121.54451</v>
      </c>
      <c r="I20">
        <v>42.3</v>
      </c>
    </row>
    <row r="21" spans="1:9" x14ac:dyDescent="0.25">
      <c r="A21">
        <v>20</v>
      </c>
      <c r="B21">
        <v>2012.6669999999999</v>
      </c>
      <c r="C21">
        <f t="shared" si="0"/>
        <v>2012</v>
      </c>
      <c r="D21">
        <v>1.5</v>
      </c>
      <c r="E21">
        <v>23.382840000000002</v>
      </c>
      <c r="F21">
        <v>7</v>
      </c>
      <c r="G21">
        <v>24.96772</v>
      </c>
      <c r="H21">
        <v>121.54102</v>
      </c>
      <c r="I21">
        <v>47.7</v>
      </c>
    </row>
    <row r="22" spans="1:9" x14ac:dyDescent="0.25">
      <c r="A22">
        <v>21</v>
      </c>
      <c r="B22">
        <v>2013.4169999999999</v>
      </c>
      <c r="C22">
        <f t="shared" si="0"/>
        <v>2013</v>
      </c>
      <c r="D22">
        <v>4.5</v>
      </c>
      <c r="E22">
        <v>2275.877</v>
      </c>
      <c r="F22">
        <v>3</v>
      </c>
      <c r="G22">
        <v>24.963139999999999</v>
      </c>
      <c r="H22">
        <v>121.51151</v>
      </c>
      <c r="I22">
        <v>29.3</v>
      </c>
    </row>
    <row r="23" spans="1:9" x14ac:dyDescent="0.25">
      <c r="A23">
        <v>22</v>
      </c>
      <c r="B23">
        <v>2013.4169999999999</v>
      </c>
      <c r="C23">
        <f t="shared" si="0"/>
        <v>2013</v>
      </c>
      <c r="D23">
        <v>10.5</v>
      </c>
      <c r="E23">
        <v>279.17259999999999</v>
      </c>
      <c r="F23">
        <v>7</v>
      </c>
      <c r="G23">
        <v>24.975280000000001</v>
      </c>
      <c r="H23">
        <v>121.54541</v>
      </c>
      <c r="I23">
        <v>51.6</v>
      </c>
    </row>
    <row r="24" spans="1:9" x14ac:dyDescent="0.25">
      <c r="A24">
        <v>23</v>
      </c>
      <c r="B24">
        <v>2012.9169999999999</v>
      </c>
      <c r="C24">
        <f t="shared" si="0"/>
        <v>2012</v>
      </c>
      <c r="D24">
        <v>14.7</v>
      </c>
      <c r="E24">
        <v>1360.1389999999999</v>
      </c>
      <c r="F24">
        <v>1</v>
      </c>
      <c r="G24">
        <v>24.95204</v>
      </c>
      <c r="H24">
        <v>121.54841999999999</v>
      </c>
      <c r="I24">
        <v>24.6</v>
      </c>
    </row>
    <row r="25" spans="1:9" x14ac:dyDescent="0.25">
      <c r="A25">
        <v>24</v>
      </c>
      <c r="B25">
        <v>2013.0830000000001</v>
      </c>
      <c r="C25">
        <f t="shared" si="0"/>
        <v>2013</v>
      </c>
      <c r="D25">
        <v>10.1</v>
      </c>
      <c r="E25">
        <v>279.17259999999999</v>
      </c>
      <c r="F25">
        <v>7</v>
      </c>
      <c r="G25">
        <v>24.975280000000001</v>
      </c>
      <c r="H25">
        <v>121.54541</v>
      </c>
      <c r="I25">
        <v>47.9</v>
      </c>
    </row>
    <row r="26" spans="1:9" x14ac:dyDescent="0.25">
      <c r="A26">
        <v>25</v>
      </c>
      <c r="B26">
        <v>2013</v>
      </c>
      <c r="C26">
        <f t="shared" si="0"/>
        <v>2013</v>
      </c>
      <c r="D26">
        <v>39.6</v>
      </c>
      <c r="E26">
        <v>480.6977</v>
      </c>
      <c r="F26">
        <v>4</v>
      </c>
      <c r="G26">
        <v>24.97353</v>
      </c>
      <c r="H26">
        <v>121.53885</v>
      </c>
      <c r="I26">
        <v>38.799999999999997</v>
      </c>
    </row>
    <row r="27" spans="1:9" x14ac:dyDescent="0.25">
      <c r="A27">
        <v>26</v>
      </c>
      <c r="B27">
        <v>2013.0830000000001</v>
      </c>
      <c r="C27">
        <f t="shared" si="0"/>
        <v>2013</v>
      </c>
      <c r="D27">
        <v>29.3</v>
      </c>
      <c r="E27">
        <v>1487.8679999999999</v>
      </c>
      <c r="F27">
        <v>2</v>
      </c>
      <c r="G27">
        <v>24.97542</v>
      </c>
      <c r="H27">
        <v>121.51725999999999</v>
      </c>
      <c r="I27">
        <v>27</v>
      </c>
    </row>
    <row r="28" spans="1:9" x14ac:dyDescent="0.25">
      <c r="A28">
        <v>27</v>
      </c>
      <c r="B28">
        <v>2012.6669999999999</v>
      </c>
      <c r="C28">
        <f t="shared" si="0"/>
        <v>2012</v>
      </c>
      <c r="D28">
        <v>3.1</v>
      </c>
      <c r="E28">
        <v>383.86239999999998</v>
      </c>
      <c r="F28">
        <v>5</v>
      </c>
      <c r="G28">
        <v>24.98085</v>
      </c>
      <c r="H28">
        <v>121.54391</v>
      </c>
      <c r="I28">
        <v>56.2</v>
      </c>
    </row>
    <row r="29" spans="1:9" x14ac:dyDescent="0.25">
      <c r="A29">
        <v>28</v>
      </c>
      <c r="B29">
        <v>2013.25</v>
      </c>
      <c r="C29">
        <f t="shared" si="0"/>
        <v>2013</v>
      </c>
      <c r="D29">
        <v>10.4</v>
      </c>
      <c r="E29">
        <v>276.44900000000001</v>
      </c>
      <c r="F29">
        <v>5</v>
      </c>
      <c r="G29">
        <v>24.955929999999999</v>
      </c>
      <c r="H29">
        <v>121.53913</v>
      </c>
      <c r="I29">
        <v>33.6</v>
      </c>
    </row>
    <row r="30" spans="1:9" x14ac:dyDescent="0.25">
      <c r="A30">
        <v>29</v>
      </c>
      <c r="B30">
        <v>2013.5</v>
      </c>
      <c r="C30">
        <f t="shared" si="0"/>
        <v>2013</v>
      </c>
      <c r="D30">
        <v>19.2</v>
      </c>
      <c r="E30">
        <v>557.47799999999995</v>
      </c>
      <c r="F30">
        <v>4</v>
      </c>
      <c r="G30">
        <v>24.97419</v>
      </c>
      <c r="H30">
        <v>121.53797</v>
      </c>
      <c r="I30">
        <v>47</v>
      </c>
    </row>
    <row r="31" spans="1:9" x14ac:dyDescent="0.25">
      <c r="A31">
        <v>30</v>
      </c>
      <c r="B31">
        <v>2013.0830000000001</v>
      </c>
      <c r="C31">
        <f t="shared" si="0"/>
        <v>2013</v>
      </c>
      <c r="D31">
        <v>7.1</v>
      </c>
      <c r="E31">
        <v>451.24380000000002</v>
      </c>
      <c r="F31">
        <v>5</v>
      </c>
      <c r="G31">
        <v>24.975629999999999</v>
      </c>
      <c r="H31">
        <v>121.54694000000001</v>
      </c>
      <c r="I31">
        <v>57.1</v>
      </c>
    </row>
    <row r="32" spans="1:9" x14ac:dyDescent="0.25">
      <c r="A32">
        <v>31</v>
      </c>
      <c r="B32">
        <v>2013.5</v>
      </c>
      <c r="C32">
        <f t="shared" si="0"/>
        <v>2013</v>
      </c>
      <c r="D32">
        <v>25.9</v>
      </c>
      <c r="E32">
        <v>4519.6899999999996</v>
      </c>
      <c r="F32">
        <v>0</v>
      </c>
      <c r="G32">
        <v>24.948260000000001</v>
      </c>
      <c r="H32">
        <v>121.49587</v>
      </c>
      <c r="I32">
        <v>22.1</v>
      </c>
    </row>
    <row r="33" spans="1:9" x14ac:dyDescent="0.25">
      <c r="A33">
        <v>32</v>
      </c>
      <c r="B33">
        <v>2012.75</v>
      </c>
      <c r="C33">
        <f t="shared" si="0"/>
        <v>2012</v>
      </c>
      <c r="D33">
        <v>29.6</v>
      </c>
      <c r="E33">
        <v>769.40340000000003</v>
      </c>
      <c r="F33">
        <v>7</v>
      </c>
      <c r="G33">
        <v>24.982810000000001</v>
      </c>
      <c r="H33">
        <v>121.53408</v>
      </c>
      <c r="I33">
        <v>25</v>
      </c>
    </row>
    <row r="34" spans="1:9" x14ac:dyDescent="0.25">
      <c r="A34">
        <v>33</v>
      </c>
      <c r="B34">
        <v>2012.75</v>
      </c>
      <c r="C34">
        <f t="shared" si="0"/>
        <v>2012</v>
      </c>
      <c r="D34">
        <v>37.9</v>
      </c>
      <c r="E34">
        <v>488.5727</v>
      </c>
      <c r="F34">
        <v>1</v>
      </c>
      <c r="G34">
        <v>24.973490000000002</v>
      </c>
      <c r="H34">
        <v>121.53451</v>
      </c>
      <c r="I34">
        <v>34.200000000000003</v>
      </c>
    </row>
    <row r="35" spans="1:9" x14ac:dyDescent="0.25">
      <c r="A35">
        <v>34</v>
      </c>
      <c r="B35">
        <v>2013.25</v>
      </c>
      <c r="C35">
        <f t="shared" si="0"/>
        <v>2013</v>
      </c>
      <c r="D35">
        <v>16.5</v>
      </c>
      <c r="E35">
        <v>323.65499999999997</v>
      </c>
      <c r="F35">
        <v>6</v>
      </c>
      <c r="G35">
        <v>24.97841</v>
      </c>
      <c r="H35">
        <v>121.54281</v>
      </c>
      <c r="I35">
        <v>49.3</v>
      </c>
    </row>
    <row r="36" spans="1:9" x14ac:dyDescent="0.25">
      <c r="A36">
        <v>35</v>
      </c>
      <c r="B36">
        <v>2012.75</v>
      </c>
      <c r="C36">
        <f t="shared" si="0"/>
        <v>2012</v>
      </c>
      <c r="D36">
        <v>15.4</v>
      </c>
      <c r="E36">
        <v>205.36699999999999</v>
      </c>
      <c r="F36">
        <v>7</v>
      </c>
      <c r="G36">
        <v>24.984190000000002</v>
      </c>
      <c r="H36">
        <v>121.54243</v>
      </c>
      <c r="I36">
        <v>55.1</v>
      </c>
    </row>
    <row r="37" spans="1:9" x14ac:dyDescent="0.25">
      <c r="A37">
        <v>36</v>
      </c>
      <c r="B37">
        <v>2013.5</v>
      </c>
      <c r="C37">
        <f t="shared" si="0"/>
        <v>2013</v>
      </c>
      <c r="D37">
        <v>13.9</v>
      </c>
      <c r="E37">
        <v>4079.4180000000001</v>
      </c>
      <c r="F37">
        <v>0</v>
      </c>
      <c r="G37">
        <v>25.014589999999998</v>
      </c>
      <c r="H37">
        <v>121.51815999999999</v>
      </c>
      <c r="I37">
        <v>27.3</v>
      </c>
    </row>
    <row r="38" spans="1:9" x14ac:dyDescent="0.25">
      <c r="A38">
        <v>37</v>
      </c>
      <c r="B38">
        <v>2012.9169999999999</v>
      </c>
      <c r="C38">
        <f t="shared" si="0"/>
        <v>2012</v>
      </c>
      <c r="D38">
        <v>14.7</v>
      </c>
      <c r="E38">
        <v>1935.009</v>
      </c>
      <c r="F38">
        <v>2</v>
      </c>
      <c r="G38">
        <v>24.96386</v>
      </c>
      <c r="H38">
        <v>121.51458</v>
      </c>
      <c r="I38">
        <v>22.9</v>
      </c>
    </row>
    <row r="39" spans="1:9" x14ac:dyDescent="0.25">
      <c r="A39">
        <v>38</v>
      </c>
      <c r="B39">
        <v>2013.1669999999999</v>
      </c>
      <c r="C39">
        <f t="shared" si="0"/>
        <v>2013</v>
      </c>
      <c r="D39">
        <v>12</v>
      </c>
      <c r="E39">
        <v>1360.1389999999999</v>
      </c>
      <c r="F39">
        <v>1</v>
      </c>
      <c r="G39">
        <v>24.95204</v>
      </c>
      <c r="H39">
        <v>121.54841999999999</v>
      </c>
      <c r="I39">
        <v>25.3</v>
      </c>
    </row>
    <row r="40" spans="1:9" x14ac:dyDescent="0.25">
      <c r="A40">
        <v>39</v>
      </c>
      <c r="B40">
        <v>2012.6669999999999</v>
      </c>
      <c r="C40">
        <f t="shared" si="0"/>
        <v>2012</v>
      </c>
      <c r="D40">
        <v>3.1</v>
      </c>
      <c r="E40">
        <v>577.9615</v>
      </c>
      <c r="F40">
        <v>6</v>
      </c>
      <c r="G40">
        <v>24.972010000000001</v>
      </c>
      <c r="H40">
        <v>121.54722</v>
      </c>
      <c r="I40">
        <v>47.7</v>
      </c>
    </row>
    <row r="41" spans="1:9" x14ac:dyDescent="0.25">
      <c r="A41">
        <v>40</v>
      </c>
      <c r="B41">
        <v>2013.1669999999999</v>
      </c>
      <c r="C41">
        <f t="shared" si="0"/>
        <v>2013</v>
      </c>
      <c r="D41">
        <v>16.2</v>
      </c>
      <c r="E41">
        <v>289.32479999999998</v>
      </c>
      <c r="F41">
        <v>5</v>
      </c>
      <c r="G41">
        <v>24.982030000000002</v>
      </c>
      <c r="H41">
        <v>121.54348</v>
      </c>
      <c r="I41">
        <v>46.2</v>
      </c>
    </row>
    <row r="42" spans="1:9" x14ac:dyDescent="0.25">
      <c r="A42">
        <v>41</v>
      </c>
      <c r="B42">
        <v>2013</v>
      </c>
      <c r="C42">
        <f t="shared" si="0"/>
        <v>2013</v>
      </c>
      <c r="D42">
        <v>13.6</v>
      </c>
      <c r="E42">
        <v>4082.0149999999999</v>
      </c>
      <c r="F42">
        <v>0</v>
      </c>
      <c r="G42">
        <v>24.941549999999999</v>
      </c>
      <c r="H42">
        <v>121.50381</v>
      </c>
      <c r="I42">
        <v>15.9</v>
      </c>
    </row>
    <row r="43" spans="1:9" x14ac:dyDescent="0.25">
      <c r="A43">
        <v>42</v>
      </c>
      <c r="B43">
        <v>2013.5</v>
      </c>
      <c r="C43">
        <f t="shared" si="0"/>
        <v>2013</v>
      </c>
      <c r="D43">
        <v>16.8</v>
      </c>
      <c r="E43">
        <v>4066.587</v>
      </c>
      <c r="F43">
        <v>0</v>
      </c>
      <c r="G43">
        <v>24.942969999999999</v>
      </c>
      <c r="H43">
        <v>121.50342000000001</v>
      </c>
      <c r="I43">
        <v>18.2</v>
      </c>
    </row>
    <row r="44" spans="1:9" x14ac:dyDescent="0.25">
      <c r="A44">
        <v>43</v>
      </c>
      <c r="B44">
        <v>2013.4169999999999</v>
      </c>
      <c r="C44">
        <f t="shared" si="0"/>
        <v>2013</v>
      </c>
      <c r="D44">
        <v>36.1</v>
      </c>
      <c r="E44">
        <v>519.46169999999995</v>
      </c>
      <c r="F44">
        <v>5</v>
      </c>
      <c r="G44">
        <v>24.963049999999999</v>
      </c>
      <c r="H44">
        <v>121.53758000000001</v>
      </c>
      <c r="I44">
        <v>34.700000000000003</v>
      </c>
    </row>
    <row r="45" spans="1:9" x14ac:dyDescent="0.25">
      <c r="A45">
        <v>44</v>
      </c>
      <c r="B45">
        <v>2012.75</v>
      </c>
      <c r="C45">
        <f t="shared" si="0"/>
        <v>2012</v>
      </c>
      <c r="D45">
        <v>34.4</v>
      </c>
      <c r="E45">
        <v>512.78710000000001</v>
      </c>
      <c r="F45">
        <v>6</v>
      </c>
      <c r="G45">
        <v>24.987480000000001</v>
      </c>
      <c r="H45">
        <v>121.54301</v>
      </c>
      <c r="I45">
        <v>34.1</v>
      </c>
    </row>
    <row r="46" spans="1:9" x14ac:dyDescent="0.25">
      <c r="A46">
        <v>45</v>
      </c>
      <c r="B46">
        <v>2013.5830000000001</v>
      </c>
      <c r="C46">
        <f t="shared" si="0"/>
        <v>2013</v>
      </c>
      <c r="D46">
        <v>2.7</v>
      </c>
      <c r="E46">
        <v>533.47619999999995</v>
      </c>
      <c r="F46">
        <v>4</v>
      </c>
      <c r="G46">
        <v>24.974450000000001</v>
      </c>
      <c r="H46">
        <v>121.54765</v>
      </c>
      <c r="I46">
        <v>53.9</v>
      </c>
    </row>
    <row r="47" spans="1:9" x14ac:dyDescent="0.25">
      <c r="A47">
        <v>46</v>
      </c>
      <c r="B47">
        <v>2013.0830000000001</v>
      </c>
      <c r="C47">
        <f t="shared" si="0"/>
        <v>2013</v>
      </c>
      <c r="D47">
        <v>36.6</v>
      </c>
      <c r="E47">
        <v>488.8193</v>
      </c>
      <c r="F47">
        <v>8</v>
      </c>
      <c r="G47">
        <v>24.97015</v>
      </c>
      <c r="H47">
        <v>121.54494</v>
      </c>
      <c r="I47">
        <v>38.299999999999997</v>
      </c>
    </row>
    <row r="48" spans="1:9" x14ac:dyDescent="0.25">
      <c r="A48">
        <v>47</v>
      </c>
      <c r="B48">
        <v>2013.4169999999999</v>
      </c>
      <c r="C48">
        <f t="shared" si="0"/>
        <v>2013</v>
      </c>
      <c r="D48">
        <v>21.7</v>
      </c>
      <c r="E48">
        <v>463.96230000000003</v>
      </c>
      <c r="F48">
        <v>9</v>
      </c>
      <c r="G48">
        <v>24.970300000000002</v>
      </c>
      <c r="H48">
        <v>121.54458</v>
      </c>
      <c r="I48">
        <v>42</v>
      </c>
    </row>
    <row r="49" spans="1:9" x14ac:dyDescent="0.25">
      <c r="A49">
        <v>48</v>
      </c>
      <c r="B49">
        <v>2013.5830000000001</v>
      </c>
      <c r="C49">
        <f t="shared" si="0"/>
        <v>2013</v>
      </c>
      <c r="D49">
        <v>35.9</v>
      </c>
      <c r="E49">
        <v>640.73910000000001</v>
      </c>
      <c r="F49">
        <v>3</v>
      </c>
      <c r="G49">
        <v>24.975629999999999</v>
      </c>
      <c r="H49">
        <v>121.53715</v>
      </c>
      <c r="I49">
        <v>61.5</v>
      </c>
    </row>
    <row r="50" spans="1:9" x14ac:dyDescent="0.25">
      <c r="A50">
        <v>49</v>
      </c>
      <c r="B50">
        <v>2013.4169999999999</v>
      </c>
      <c r="C50">
        <f t="shared" si="0"/>
        <v>2013</v>
      </c>
      <c r="D50">
        <v>24.2</v>
      </c>
      <c r="E50">
        <v>4605.7489999999998</v>
      </c>
      <c r="F50">
        <v>0</v>
      </c>
      <c r="G50">
        <v>24.946840000000002</v>
      </c>
      <c r="H50">
        <v>121.49578</v>
      </c>
      <c r="I50">
        <v>13.4</v>
      </c>
    </row>
    <row r="51" spans="1:9" x14ac:dyDescent="0.25">
      <c r="A51">
        <v>50</v>
      </c>
      <c r="B51">
        <v>2012.6669999999999</v>
      </c>
      <c r="C51">
        <f t="shared" si="0"/>
        <v>2012</v>
      </c>
      <c r="D51">
        <v>29.4</v>
      </c>
      <c r="E51">
        <v>4510.3590000000004</v>
      </c>
      <c r="F51">
        <v>1</v>
      </c>
      <c r="G51">
        <v>24.949249999999999</v>
      </c>
      <c r="H51">
        <v>121.49542</v>
      </c>
      <c r="I51">
        <v>13.2</v>
      </c>
    </row>
    <row r="52" spans="1:9" x14ac:dyDescent="0.25">
      <c r="A52">
        <v>51</v>
      </c>
      <c r="B52">
        <v>2013.4169999999999</v>
      </c>
      <c r="C52">
        <f t="shared" si="0"/>
        <v>2013</v>
      </c>
      <c r="D52">
        <v>21.7</v>
      </c>
      <c r="E52">
        <v>512.54870000000005</v>
      </c>
      <c r="F52">
        <v>4</v>
      </c>
      <c r="G52">
        <v>24.974</v>
      </c>
      <c r="H52">
        <v>121.53842</v>
      </c>
      <c r="I52">
        <v>44.2</v>
      </c>
    </row>
    <row r="53" spans="1:9" x14ac:dyDescent="0.25">
      <c r="A53">
        <v>52</v>
      </c>
      <c r="B53">
        <v>2013.0830000000001</v>
      </c>
      <c r="C53">
        <f t="shared" si="0"/>
        <v>2013</v>
      </c>
      <c r="D53">
        <v>31.3</v>
      </c>
      <c r="E53">
        <v>1758.4059999999999</v>
      </c>
      <c r="F53">
        <v>1</v>
      </c>
      <c r="G53">
        <v>24.95402</v>
      </c>
      <c r="H53">
        <v>121.55282</v>
      </c>
      <c r="I53">
        <v>20.7</v>
      </c>
    </row>
    <row r="54" spans="1:9" x14ac:dyDescent="0.25">
      <c r="A54">
        <v>53</v>
      </c>
      <c r="B54">
        <v>2013.5830000000001</v>
      </c>
      <c r="C54">
        <f t="shared" si="0"/>
        <v>2013</v>
      </c>
      <c r="D54">
        <v>32.1</v>
      </c>
      <c r="E54">
        <v>1438.579</v>
      </c>
      <c r="F54">
        <v>3</v>
      </c>
      <c r="G54">
        <v>24.97419</v>
      </c>
      <c r="H54">
        <v>121.5175</v>
      </c>
      <c r="I54">
        <v>27</v>
      </c>
    </row>
    <row r="55" spans="1:9" x14ac:dyDescent="0.25">
      <c r="A55">
        <v>54</v>
      </c>
      <c r="B55">
        <v>2013.0830000000001</v>
      </c>
      <c r="C55">
        <f t="shared" si="0"/>
        <v>2013</v>
      </c>
      <c r="D55">
        <v>13.3</v>
      </c>
      <c r="E55">
        <v>492.23129999999998</v>
      </c>
      <c r="F55">
        <v>5</v>
      </c>
      <c r="G55">
        <v>24.965150000000001</v>
      </c>
      <c r="H55">
        <v>121.53737</v>
      </c>
      <c r="I55">
        <v>38.9</v>
      </c>
    </row>
    <row r="56" spans="1:9" x14ac:dyDescent="0.25">
      <c r="A56">
        <v>55</v>
      </c>
      <c r="B56">
        <v>2013.0830000000001</v>
      </c>
      <c r="C56">
        <f t="shared" si="0"/>
        <v>2013</v>
      </c>
      <c r="D56">
        <v>16.100000000000001</v>
      </c>
      <c r="E56">
        <v>289.32479999999998</v>
      </c>
      <c r="F56">
        <v>5</v>
      </c>
      <c r="G56">
        <v>24.982030000000002</v>
      </c>
      <c r="H56">
        <v>121.54348</v>
      </c>
      <c r="I56">
        <v>51.7</v>
      </c>
    </row>
    <row r="57" spans="1:9" x14ac:dyDescent="0.25">
      <c r="A57">
        <v>56</v>
      </c>
      <c r="B57">
        <v>2012.8330000000001</v>
      </c>
      <c r="C57">
        <f t="shared" si="0"/>
        <v>2012</v>
      </c>
      <c r="D57">
        <v>31.7</v>
      </c>
      <c r="E57">
        <v>1160.6320000000001</v>
      </c>
      <c r="F57">
        <v>0</v>
      </c>
      <c r="G57">
        <v>24.949680000000001</v>
      </c>
      <c r="H57">
        <v>121.53009</v>
      </c>
      <c r="I57">
        <v>13.7</v>
      </c>
    </row>
    <row r="58" spans="1:9" x14ac:dyDescent="0.25">
      <c r="A58">
        <v>57</v>
      </c>
      <c r="B58">
        <v>2013.4169999999999</v>
      </c>
      <c r="C58">
        <f t="shared" si="0"/>
        <v>2013</v>
      </c>
      <c r="D58">
        <v>33.6</v>
      </c>
      <c r="E58">
        <v>371.24950000000001</v>
      </c>
      <c r="F58">
        <v>8</v>
      </c>
      <c r="G58">
        <v>24.972539999999999</v>
      </c>
      <c r="H58">
        <v>121.54058999999999</v>
      </c>
      <c r="I58">
        <v>41.9</v>
      </c>
    </row>
    <row r="59" spans="1:9" x14ac:dyDescent="0.25">
      <c r="A59">
        <v>58</v>
      </c>
      <c r="B59">
        <v>2012.9169999999999</v>
      </c>
      <c r="C59">
        <f t="shared" si="0"/>
        <v>2012</v>
      </c>
      <c r="D59">
        <v>3.5</v>
      </c>
      <c r="E59">
        <v>56.474249999999998</v>
      </c>
      <c r="F59">
        <v>7</v>
      </c>
      <c r="G59">
        <v>24.957439999999998</v>
      </c>
      <c r="H59">
        <v>121.53711</v>
      </c>
      <c r="I59">
        <v>53.5</v>
      </c>
    </row>
    <row r="60" spans="1:9" x14ac:dyDescent="0.25">
      <c r="A60">
        <v>59</v>
      </c>
      <c r="B60">
        <v>2013.5</v>
      </c>
      <c r="C60">
        <f t="shared" si="0"/>
        <v>2013</v>
      </c>
      <c r="D60">
        <v>30.3</v>
      </c>
      <c r="E60">
        <v>4510.3590000000004</v>
      </c>
      <c r="F60">
        <v>1</v>
      </c>
      <c r="G60">
        <v>24.949249999999999</v>
      </c>
      <c r="H60">
        <v>121.49542</v>
      </c>
      <c r="I60">
        <v>22.6</v>
      </c>
    </row>
    <row r="61" spans="1:9" x14ac:dyDescent="0.25">
      <c r="A61">
        <v>60</v>
      </c>
      <c r="B61">
        <v>2013.0830000000001</v>
      </c>
      <c r="C61">
        <f t="shared" si="0"/>
        <v>2013</v>
      </c>
      <c r="D61">
        <v>13.3</v>
      </c>
      <c r="E61">
        <v>336.0532</v>
      </c>
      <c r="F61">
        <v>5</v>
      </c>
      <c r="G61">
        <v>24.95776</v>
      </c>
      <c r="H61">
        <v>121.53438</v>
      </c>
      <c r="I61">
        <v>42.4</v>
      </c>
    </row>
    <row r="62" spans="1:9" x14ac:dyDescent="0.25">
      <c r="A62">
        <v>61</v>
      </c>
      <c r="B62">
        <v>2013.4169999999999</v>
      </c>
      <c r="C62">
        <f t="shared" si="0"/>
        <v>2013</v>
      </c>
      <c r="D62">
        <v>11</v>
      </c>
      <c r="E62">
        <v>1931.2070000000001</v>
      </c>
      <c r="F62">
        <v>2</v>
      </c>
      <c r="G62">
        <v>24.963650000000001</v>
      </c>
      <c r="H62">
        <v>121.51470999999999</v>
      </c>
      <c r="I62">
        <v>21.3</v>
      </c>
    </row>
    <row r="63" spans="1:9" x14ac:dyDescent="0.25">
      <c r="A63">
        <v>62</v>
      </c>
      <c r="B63">
        <v>2013.5</v>
      </c>
      <c r="C63">
        <f t="shared" si="0"/>
        <v>2013</v>
      </c>
      <c r="D63">
        <v>5.3</v>
      </c>
      <c r="E63">
        <v>259.66070000000002</v>
      </c>
      <c r="F63">
        <v>6</v>
      </c>
      <c r="G63">
        <v>24.975850000000001</v>
      </c>
      <c r="H63">
        <v>121.54516</v>
      </c>
      <c r="I63">
        <v>63.2</v>
      </c>
    </row>
    <row r="64" spans="1:9" x14ac:dyDescent="0.25">
      <c r="A64">
        <v>63</v>
      </c>
      <c r="B64">
        <v>2012.9169999999999</v>
      </c>
      <c r="C64">
        <f t="shared" si="0"/>
        <v>2012</v>
      </c>
      <c r="D64">
        <v>17.2</v>
      </c>
      <c r="E64">
        <v>2175.877</v>
      </c>
      <c r="F64">
        <v>3</v>
      </c>
      <c r="G64">
        <v>24.96303</v>
      </c>
      <c r="H64">
        <v>121.51254</v>
      </c>
      <c r="I64">
        <v>27.7</v>
      </c>
    </row>
    <row r="65" spans="1:9" x14ac:dyDescent="0.25">
      <c r="A65">
        <v>64</v>
      </c>
      <c r="B65">
        <v>2013.5830000000001</v>
      </c>
      <c r="C65">
        <f t="shared" si="0"/>
        <v>2013</v>
      </c>
      <c r="D65">
        <v>2.6</v>
      </c>
      <c r="E65">
        <v>533.47619999999995</v>
      </c>
      <c r="F65">
        <v>4</v>
      </c>
      <c r="G65">
        <v>24.974450000000001</v>
      </c>
      <c r="H65">
        <v>121.54765</v>
      </c>
      <c r="I65">
        <v>55</v>
      </c>
    </row>
    <row r="66" spans="1:9" x14ac:dyDescent="0.25">
      <c r="A66">
        <v>65</v>
      </c>
      <c r="B66">
        <v>2013.3330000000001</v>
      </c>
      <c r="C66">
        <f t="shared" si="0"/>
        <v>2013</v>
      </c>
      <c r="D66">
        <v>17.5</v>
      </c>
      <c r="E66">
        <v>995.75540000000001</v>
      </c>
      <c r="F66">
        <v>0</v>
      </c>
      <c r="G66">
        <v>24.963049999999999</v>
      </c>
      <c r="H66">
        <v>121.54915</v>
      </c>
      <c r="I66">
        <v>25.3</v>
      </c>
    </row>
    <row r="67" spans="1:9" x14ac:dyDescent="0.25">
      <c r="A67">
        <v>66</v>
      </c>
      <c r="B67">
        <v>2013.4169999999999</v>
      </c>
      <c r="C67">
        <f t="shared" ref="C67:C130" si="1">ROUNDDOWN(B:B,0)</f>
        <v>2013</v>
      </c>
      <c r="D67">
        <v>40.1</v>
      </c>
      <c r="E67">
        <v>123.74290000000001</v>
      </c>
      <c r="F67">
        <v>8</v>
      </c>
      <c r="G67">
        <v>24.97635</v>
      </c>
      <c r="H67">
        <v>121.54329</v>
      </c>
      <c r="I67">
        <v>44.3</v>
      </c>
    </row>
    <row r="68" spans="1:9" x14ac:dyDescent="0.25">
      <c r="A68">
        <v>67</v>
      </c>
      <c r="B68">
        <v>2013</v>
      </c>
      <c r="C68">
        <f t="shared" si="1"/>
        <v>2013</v>
      </c>
      <c r="D68">
        <v>1</v>
      </c>
      <c r="E68">
        <v>193.58449999999999</v>
      </c>
      <c r="F68">
        <v>6</v>
      </c>
      <c r="G68">
        <v>24.965710000000001</v>
      </c>
      <c r="H68">
        <v>121.54089</v>
      </c>
      <c r="I68">
        <v>50.7</v>
      </c>
    </row>
    <row r="69" spans="1:9" x14ac:dyDescent="0.25">
      <c r="A69">
        <v>68</v>
      </c>
      <c r="B69">
        <v>2013.5</v>
      </c>
      <c r="C69">
        <f t="shared" si="1"/>
        <v>2013</v>
      </c>
      <c r="D69">
        <v>8.5</v>
      </c>
      <c r="E69">
        <v>104.81010000000001</v>
      </c>
      <c r="F69">
        <v>5</v>
      </c>
      <c r="G69">
        <v>24.966740000000001</v>
      </c>
      <c r="H69">
        <v>121.54067000000001</v>
      </c>
      <c r="I69">
        <v>56.8</v>
      </c>
    </row>
    <row r="70" spans="1:9" x14ac:dyDescent="0.25">
      <c r="A70">
        <v>69</v>
      </c>
      <c r="B70">
        <v>2013.4169999999999</v>
      </c>
      <c r="C70">
        <f t="shared" si="1"/>
        <v>2013</v>
      </c>
      <c r="D70">
        <v>30.4</v>
      </c>
      <c r="E70">
        <v>464.22300000000001</v>
      </c>
      <c r="F70">
        <v>6</v>
      </c>
      <c r="G70">
        <v>24.97964</v>
      </c>
      <c r="H70">
        <v>121.53805</v>
      </c>
      <c r="I70">
        <v>36.200000000000003</v>
      </c>
    </row>
    <row r="71" spans="1:9" x14ac:dyDescent="0.25">
      <c r="A71">
        <v>70</v>
      </c>
      <c r="B71">
        <v>2012.8330000000001</v>
      </c>
      <c r="C71">
        <f t="shared" si="1"/>
        <v>2012</v>
      </c>
      <c r="D71">
        <v>12.5</v>
      </c>
      <c r="E71">
        <v>561.98450000000003</v>
      </c>
      <c r="F71">
        <v>5</v>
      </c>
      <c r="G71">
        <v>24.987459999999999</v>
      </c>
      <c r="H71">
        <v>121.54391</v>
      </c>
      <c r="I71">
        <v>42</v>
      </c>
    </row>
    <row r="72" spans="1:9" x14ac:dyDescent="0.25">
      <c r="A72">
        <v>71</v>
      </c>
      <c r="B72">
        <v>2013.5830000000001</v>
      </c>
      <c r="C72">
        <f t="shared" si="1"/>
        <v>2013</v>
      </c>
      <c r="D72">
        <v>6.6</v>
      </c>
      <c r="E72">
        <v>90.456059999999994</v>
      </c>
      <c r="F72">
        <v>9</v>
      </c>
      <c r="G72">
        <v>24.974329999999998</v>
      </c>
      <c r="H72">
        <v>121.5431</v>
      </c>
      <c r="I72">
        <v>59</v>
      </c>
    </row>
    <row r="73" spans="1:9" x14ac:dyDescent="0.25">
      <c r="A73">
        <v>72</v>
      </c>
      <c r="B73">
        <v>2013.0830000000001</v>
      </c>
      <c r="C73">
        <f t="shared" si="1"/>
        <v>2013</v>
      </c>
      <c r="D73">
        <v>35.5</v>
      </c>
      <c r="E73">
        <v>640.73910000000001</v>
      </c>
      <c r="F73">
        <v>3</v>
      </c>
      <c r="G73">
        <v>24.975629999999999</v>
      </c>
      <c r="H73">
        <v>121.53715</v>
      </c>
      <c r="I73">
        <v>40.799999999999997</v>
      </c>
    </row>
    <row r="74" spans="1:9" x14ac:dyDescent="0.25">
      <c r="A74">
        <v>73</v>
      </c>
      <c r="B74">
        <v>2013.5830000000001</v>
      </c>
      <c r="C74">
        <f t="shared" si="1"/>
        <v>2013</v>
      </c>
      <c r="D74">
        <v>32.5</v>
      </c>
      <c r="E74">
        <v>424.54419999999999</v>
      </c>
      <c r="F74">
        <v>8</v>
      </c>
      <c r="G74">
        <v>24.97587</v>
      </c>
      <c r="H74">
        <v>121.53913</v>
      </c>
      <c r="I74">
        <v>36.299999999999997</v>
      </c>
    </row>
    <row r="75" spans="1:9" x14ac:dyDescent="0.25">
      <c r="A75">
        <v>74</v>
      </c>
      <c r="B75">
        <v>2013.1669999999999</v>
      </c>
      <c r="C75">
        <f t="shared" si="1"/>
        <v>2013</v>
      </c>
      <c r="D75">
        <v>13.8</v>
      </c>
      <c r="E75">
        <v>4082.0149999999999</v>
      </c>
      <c r="F75">
        <v>0</v>
      </c>
      <c r="G75">
        <v>24.941549999999999</v>
      </c>
      <c r="H75">
        <v>121.50381</v>
      </c>
      <c r="I75">
        <v>20</v>
      </c>
    </row>
    <row r="76" spans="1:9" x14ac:dyDescent="0.25">
      <c r="A76">
        <v>75</v>
      </c>
      <c r="B76">
        <v>2012.9169999999999</v>
      </c>
      <c r="C76">
        <f t="shared" si="1"/>
        <v>2012</v>
      </c>
      <c r="D76">
        <v>6.8</v>
      </c>
      <c r="E76">
        <v>379.5575</v>
      </c>
      <c r="F76">
        <v>10</v>
      </c>
      <c r="G76">
        <v>24.983429999999998</v>
      </c>
      <c r="H76">
        <v>121.53762</v>
      </c>
      <c r="I76">
        <v>54.4</v>
      </c>
    </row>
    <row r="77" spans="1:9" x14ac:dyDescent="0.25">
      <c r="A77">
        <v>76</v>
      </c>
      <c r="B77">
        <v>2013.5</v>
      </c>
      <c r="C77">
        <f t="shared" si="1"/>
        <v>2013</v>
      </c>
      <c r="D77">
        <v>12.3</v>
      </c>
      <c r="E77">
        <v>1360.1389999999999</v>
      </c>
      <c r="F77">
        <v>1</v>
      </c>
      <c r="G77">
        <v>24.95204</v>
      </c>
      <c r="H77">
        <v>121.54841999999999</v>
      </c>
      <c r="I77">
        <v>29.5</v>
      </c>
    </row>
    <row r="78" spans="1:9" x14ac:dyDescent="0.25">
      <c r="A78">
        <v>77</v>
      </c>
      <c r="B78">
        <v>2013.5830000000001</v>
      </c>
      <c r="C78">
        <f t="shared" si="1"/>
        <v>2013</v>
      </c>
      <c r="D78">
        <v>35.9</v>
      </c>
      <c r="E78">
        <v>616.40039999999999</v>
      </c>
      <c r="F78">
        <v>3</v>
      </c>
      <c r="G78">
        <v>24.977229999999999</v>
      </c>
      <c r="H78">
        <v>121.53767000000001</v>
      </c>
      <c r="I78">
        <v>36.799999999999997</v>
      </c>
    </row>
    <row r="79" spans="1:9" x14ac:dyDescent="0.25">
      <c r="A79">
        <v>78</v>
      </c>
      <c r="B79">
        <v>2012.8330000000001</v>
      </c>
      <c r="C79">
        <f t="shared" si="1"/>
        <v>2012</v>
      </c>
      <c r="D79">
        <v>20.5</v>
      </c>
      <c r="E79">
        <v>2185.1280000000002</v>
      </c>
      <c r="F79">
        <v>3</v>
      </c>
      <c r="G79">
        <v>24.96322</v>
      </c>
      <c r="H79">
        <v>121.51237</v>
      </c>
      <c r="I79">
        <v>25.6</v>
      </c>
    </row>
    <row r="80" spans="1:9" x14ac:dyDescent="0.25">
      <c r="A80">
        <v>79</v>
      </c>
      <c r="B80">
        <v>2012.9169999999999</v>
      </c>
      <c r="C80">
        <f t="shared" si="1"/>
        <v>2012</v>
      </c>
      <c r="D80">
        <v>38.200000000000003</v>
      </c>
      <c r="E80">
        <v>552.43709999999999</v>
      </c>
      <c r="F80">
        <v>2</v>
      </c>
      <c r="G80">
        <v>24.97598</v>
      </c>
      <c r="H80">
        <v>121.53381</v>
      </c>
      <c r="I80">
        <v>29.8</v>
      </c>
    </row>
    <row r="81" spans="1:9" x14ac:dyDescent="0.25">
      <c r="A81">
        <v>80</v>
      </c>
      <c r="B81">
        <v>2013</v>
      </c>
      <c r="C81">
        <f t="shared" si="1"/>
        <v>2013</v>
      </c>
      <c r="D81">
        <v>18</v>
      </c>
      <c r="E81">
        <v>1414.837</v>
      </c>
      <c r="F81">
        <v>1</v>
      </c>
      <c r="G81">
        <v>24.951820000000001</v>
      </c>
      <c r="H81">
        <v>121.54886999999999</v>
      </c>
      <c r="I81">
        <v>26.5</v>
      </c>
    </row>
    <row r="82" spans="1:9" x14ac:dyDescent="0.25">
      <c r="A82">
        <v>81</v>
      </c>
      <c r="B82">
        <v>2013.5</v>
      </c>
      <c r="C82">
        <f t="shared" si="1"/>
        <v>2013</v>
      </c>
      <c r="D82">
        <v>11.8</v>
      </c>
      <c r="E82">
        <v>533.47619999999995</v>
      </c>
      <c r="F82">
        <v>4</v>
      </c>
      <c r="G82">
        <v>24.974450000000001</v>
      </c>
      <c r="H82">
        <v>121.54765</v>
      </c>
      <c r="I82">
        <v>40.299999999999997</v>
      </c>
    </row>
    <row r="83" spans="1:9" x14ac:dyDescent="0.25">
      <c r="A83">
        <v>82</v>
      </c>
      <c r="B83">
        <v>2013</v>
      </c>
      <c r="C83">
        <f t="shared" si="1"/>
        <v>2013</v>
      </c>
      <c r="D83">
        <v>30.8</v>
      </c>
      <c r="E83">
        <v>377.79559999999998</v>
      </c>
      <c r="F83">
        <v>6</v>
      </c>
      <c r="G83">
        <v>24.964269999999999</v>
      </c>
      <c r="H83">
        <v>121.53964000000001</v>
      </c>
      <c r="I83">
        <v>36.799999999999997</v>
      </c>
    </row>
    <row r="84" spans="1:9" x14ac:dyDescent="0.25">
      <c r="A84">
        <v>83</v>
      </c>
      <c r="B84">
        <v>2013.0830000000001</v>
      </c>
      <c r="C84">
        <f t="shared" si="1"/>
        <v>2013</v>
      </c>
      <c r="D84">
        <v>13.2</v>
      </c>
      <c r="E84">
        <v>150.93469999999999</v>
      </c>
      <c r="F84">
        <v>7</v>
      </c>
      <c r="G84">
        <v>24.96725</v>
      </c>
      <c r="H84">
        <v>121.54252</v>
      </c>
      <c r="I84">
        <v>48.1</v>
      </c>
    </row>
    <row r="85" spans="1:9" x14ac:dyDescent="0.25">
      <c r="A85">
        <v>84</v>
      </c>
      <c r="B85">
        <v>2012.9169999999999</v>
      </c>
      <c r="C85">
        <f t="shared" si="1"/>
        <v>2012</v>
      </c>
      <c r="D85">
        <v>25.3</v>
      </c>
      <c r="E85">
        <v>2707.3919999999998</v>
      </c>
      <c r="F85">
        <v>3</v>
      </c>
      <c r="G85">
        <v>24.960560000000001</v>
      </c>
      <c r="H85">
        <v>121.50830999999999</v>
      </c>
      <c r="I85">
        <v>17.7</v>
      </c>
    </row>
    <row r="86" spans="1:9" x14ac:dyDescent="0.25">
      <c r="A86">
        <v>85</v>
      </c>
      <c r="B86">
        <v>2013.0830000000001</v>
      </c>
      <c r="C86">
        <f t="shared" si="1"/>
        <v>2013</v>
      </c>
      <c r="D86">
        <v>15.1</v>
      </c>
      <c r="E86">
        <v>383.28050000000002</v>
      </c>
      <c r="F86">
        <v>7</v>
      </c>
      <c r="G86">
        <v>24.96735</v>
      </c>
      <c r="H86">
        <v>121.54464</v>
      </c>
      <c r="I86">
        <v>43.7</v>
      </c>
    </row>
    <row r="87" spans="1:9" x14ac:dyDescent="0.25">
      <c r="A87">
        <v>86</v>
      </c>
      <c r="B87">
        <v>2012.75</v>
      </c>
      <c r="C87">
        <f t="shared" si="1"/>
        <v>2012</v>
      </c>
      <c r="D87">
        <v>0</v>
      </c>
      <c r="E87">
        <v>338.96789999999999</v>
      </c>
      <c r="F87">
        <v>9</v>
      </c>
      <c r="G87">
        <v>24.968530000000001</v>
      </c>
      <c r="H87">
        <v>121.54413</v>
      </c>
      <c r="I87">
        <v>50.8</v>
      </c>
    </row>
    <row r="88" spans="1:9" x14ac:dyDescent="0.25">
      <c r="A88">
        <v>87</v>
      </c>
      <c r="B88">
        <v>2012.8330000000001</v>
      </c>
      <c r="C88">
        <f t="shared" si="1"/>
        <v>2012</v>
      </c>
      <c r="D88">
        <v>1.8</v>
      </c>
      <c r="E88">
        <v>1455.798</v>
      </c>
      <c r="F88">
        <v>1</v>
      </c>
      <c r="G88">
        <v>24.9512</v>
      </c>
      <c r="H88">
        <v>121.54900000000001</v>
      </c>
      <c r="I88">
        <v>27</v>
      </c>
    </row>
    <row r="89" spans="1:9" x14ac:dyDescent="0.25">
      <c r="A89">
        <v>88</v>
      </c>
      <c r="B89">
        <v>2013.5830000000001</v>
      </c>
      <c r="C89">
        <f t="shared" si="1"/>
        <v>2013</v>
      </c>
      <c r="D89">
        <v>16.899999999999999</v>
      </c>
      <c r="E89">
        <v>4066.587</v>
      </c>
      <c r="F89">
        <v>0</v>
      </c>
      <c r="G89">
        <v>24.942969999999999</v>
      </c>
      <c r="H89">
        <v>121.50342000000001</v>
      </c>
      <c r="I89">
        <v>18.3</v>
      </c>
    </row>
    <row r="90" spans="1:9" x14ac:dyDescent="0.25">
      <c r="A90">
        <v>89</v>
      </c>
      <c r="B90">
        <v>2012.9169999999999</v>
      </c>
      <c r="C90">
        <f t="shared" si="1"/>
        <v>2012</v>
      </c>
      <c r="D90">
        <v>8.9</v>
      </c>
      <c r="E90">
        <v>1406.43</v>
      </c>
      <c r="F90">
        <v>0</v>
      </c>
      <c r="G90">
        <v>24.98573</v>
      </c>
      <c r="H90">
        <v>121.52758</v>
      </c>
      <c r="I90">
        <v>48</v>
      </c>
    </row>
    <row r="91" spans="1:9" x14ac:dyDescent="0.25">
      <c r="A91">
        <v>90</v>
      </c>
      <c r="B91">
        <v>2013.5</v>
      </c>
      <c r="C91">
        <f t="shared" si="1"/>
        <v>2013</v>
      </c>
      <c r="D91">
        <v>23</v>
      </c>
      <c r="E91">
        <v>3947.9450000000002</v>
      </c>
      <c r="F91">
        <v>0</v>
      </c>
      <c r="G91">
        <v>24.94783</v>
      </c>
      <c r="H91">
        <v>121.50243</v>
      </c>
      <c r="I91">
        <v>25.3</v>
      </c>
    </row>
    <row r="92" spans="1:9" x14ac:dyDescent="0.25">
      <c r="A92">
        <v>91</v>
      </c>
      <c r="B92">
        <v>2012.8330000000001</v>
      </c>
      <c r="C92">
        <f t="shared" si="1"/>
        <v>2012</v>
      </c>
      <c r="D92">
        <v>0</v>
      </c>
      <c r="E92">
        <v>274.01440000000002</v>
      </c>
      <c r="F92">
        <v>1</v>
      </c>
      <c r="G92">
        <v>24.974799999999998</v>
      </c>
      <c r="H92">
        <v>121.53059</v>
      </c>
      <c r="I92">
        <v>45.4</v>
      </c>
    </row>
    <row r="93" spans="1:9" x14ac:dyDescent="0.25">
      <c r="A93">
        <v>92</v>
      </c>
      <c r="B93">
        <v>2013.25</v>
      </c>
      <c r="C93">
        <f t="shared" si="1"/>
        <v>2013</v>
      </c>
      <c r="D93">
        <v>9.1</v>
      </c>
      <c r="E93">
        <v>1402.0160000000001</v>
      </c>
      <c r="F93">
        <v>0</v>
      </c>
      <c r="G93">
        <v>24.985690000000002</v>
      </c>
      <c r="H93">
        <v>121.52760000000001</v>
      </c>
      <c r="I93">
        <v>43.2</v>
      </c>
    </row>
    <row r="94" spans="1:9" x14ac:dyDescent="0.25">
      <c r="A94">
        <v>93</v>
      </c>
      <c r="B94">
        <v>2012.9169999999999</v>
      </c>
      <c r="C94">
        <f t="shared" si="1"/>
        <v>2012</v>
      </c>
      <c r="D94">
        <v>20.6</v>
      </c>
      <c r="E94">
        <v>2469.645</v>
      </c>
      <c r="F94">
        <v>4</v>
      </c>
      <c r="G94">
        <v>24.961079999999999</v>
      </c>
      <c r="H94">
        <v>121.51045999999999</v>
      </c>
      <c r="I94">
        <v>21.8</v>
      </c>
    </row>
    <row r="95" spans="1:9" x14ac:dyDescent="0.25">
      <c r="A95">
        <v>94</v>
      </c>
      <c r="B95">
        <v>2012.9169999999999</v>
      </c>
      <c r="C95">
        <f t="shared" si="1"/>
        <v>2012</v>
      </c>
      <c r="D95">
        <v>31.9</v>
      </c>
      <c r="E95">
        <v>1146.329</v>
      </c>
      <c r="F95">
        <v>0</v>
      </c>
      <c r="G95">
        <v>24.949200000000001</v>
      </c>
      <c r="H95">
        <v>121.53076</v>
      </c>
      <c r="I95">
        <v>16.100000000000001</v>
      </c>
    </row>
    <row r="96" spans="1:9" x14ac:dyDescent="0.25">
      <c r="A96">
        <v>95</v>
      </c>
      <c r="B96">
        <v>2012.9169999999999</v>
      </c>
      <c r="C96">
        <f t="shared" si="1"/>
        <v>2012</v>
      </c>
      <c r="D96">
        <v>40.9</v>
      </c>
      <c r="E96">
        <v>167.59889999999999</v>
      </c>
      <c r="F96">
        <v>5</v>
      </c>
      <c r="G96">
        <v>24.9663</v>
      </c>
      <c r="H96">
        <v>121.54026</v>
      </c>
      <c r="I96">
        <v>41</v>
      </c>
    </row>
    <row r="97" spans="1:9" x14ac:dyDescent="0.25">
      <c r="A97">
        <v>96</v>
      </c>
      <c r="B97">
        <v>2012.9169999999999</v>
      </c>
      <c r="C97">
        <f t="shared" si="1"/>
        <v>2012</v>
      </c>
      <c r="D97">
        <v>8</v>
      </c>
      <c r="E97">
        <v>104.81010000000001</v>
      </c>
      <c r="F97">
        <v>5</v>
      </c>
      <c r="G97">
        <v>24.966740000000001</v>
      </c>
      <c r="H97">
        <v>121.54067000000001</v>
      </c>
      <c r="I97">
        <v>51.8</v>
      </c>
    </row>
    <row r="98" spans="1:9" x14ac:dyDescent="0.25">
      <c r="A98">
        <v>97</v>
      </c>
      <c r="B98">
        <v>2013.4169999999999</v>
      </c>
      <c r="C98">
        <f t="shared" si="1"/>
        <v>2013</v>
      </c>
      <c r="D98">
        <v>6.4</v>
      </c>
      <c r="E98">
        <v>90.456059999999994</v>
      </c>
      <c r="F98">
        <v>9</v>
      </c>
      <c r="G98">
        <v>24.974329999999998</v>
      </c>
      <c r="H98">
        <v>121.5431</v>
      </c>
      <c r="I98">
        <v>59.5</v>
      </c>
    </row>
    <row r="99" spans="1:9" x14ac:dyDescent="0.25">
      <c r="A99">
        <v>98</v>
      </c>
      <c r="B99">
        <v>2013.0830000000001</v>
      </c>
      <c r="C99">
        <f t="shared" si="1"/>
        <v>2013</v>
      </c>
      <c r="D99">
        <v>28.4</v>
      </c>
      <c r="E99">
        <v>617.44240000000002</v>
      </c>
      <c r="F99">
        <v>3</v>
      </c>
      <c r="G99">
        <v>24.977460000000001</v>
      </c>
      <c r="H99">
        <v>121.53299</v>
      </c>
      <c r="I99">
        <v>34.6</v>
      </c>
    </row>
    <row r="100" spans="1:9" x14ac:dyDescent="0.25">
      <c r="A100">
        <v>99</v>
      </c>
      <c r="B100">
        <v>2013.4169999999999</v>
      </c>
      <c r="C100">
        <f t="shared" si="1"/>
        <v>2013</v>
      </c>
      <c r="D100">
        <v>16.399999999999999</v>
      </c>
      <c r="E100">
        <v>289.32479999999998</v>
      </c>
      <c r="F100">
        <v>5</v>
      </c>
      <c r="G100">
        <v>24.982030000000002</v>
      </c>
      <c r="H100">
        <v>121.54348</v>
      </c>
      <c r="I100">
        <v>51</v>
      </c>
    </row>
    <row r="101" spans="1:9" x14ac:dyDescent="0.25">
      <c r="A101">
        <v>100</v>
      </c>
      <c r="B101">
        <v>2013.4169999999999</v>
      </c>
      <c r="C101">
        <f t="shared" si="1"/>
        <v>2013</v>
      </c>
      <c r="D101">
        <v>6.4</v>
      </c>
      <c r="E101">
        <v>90.456059999999994</v>
      </c>
      <c r="F101">
        <v>9</v>
      </c>
      <c r="G101">
        <v>24.974329999999998</v>
      </c>
      <c r="H101">
        <v>121.5431</v>
      </c>
      <c r="I101">
        <v>62.2</v>
      </c>
    </row>
    <row r="102" spans="1:9" x14ac:dyDescent="0.25">
      <c r="A102">
        <v>101</v>
      </c>
      <c r="B102">
        <v>2013.5</v>
      </c>
      <c r="C102">
        <f t="shared" si="1"/>
        <v>2013</v>
      </c>
      <c r="D102">
        <v>17.5</v>
      </c>
      <c r="E102">
        <v>964.74959999999999</v>
      </c>
      <c r="F102">
        <v>4</v>
      </c>
      <c r="G102">
        <v>24.988720000000001</v>
      </c>
      <c r="H102">
        <v>121.53411</v>
      </c>
      <c r="I102">
        <v>38.200000000000003</v>
      </c>
    </row>
    <row r="103" spans="1:9" x14ac:dyDescent="0.25">
      <c r="A103">
        <v>102</v>
      </c>
      <c r="B103">
        <v>2012.8330000000001</v>
      </c>
      <c r="C103">
        <f t="shared" si="1"/>
        <v>2012</v>
      </c>
      <c r="D103">
        <v>12.7</v>
      </c>
      <c r="E103">
        <v>170.12889999999999</v>
      </c>
      <c r="F103">
        <v>1</v>
      </c>
      <c r="G103">
        <v>24.973710000000001</v>
      </c>
      <c r="H103">
        <v>121.52983999999999</v>
      </c>
      <c r="I103">
        <v>32.9</v>
      </c>
    </row>
    <row r="104" spans="1:9" x14ac:dyDescent="0.25">
      <c r="A104">
        <v>103</v>
      </c>
      <c r="B104">
        <v>2013.0830000000001</v>
      </c>
      <c r="C104">
        <f t="shared" si="1"/>
        <v>2013</v>
      </c>
      <c r="D104">
        <v>1.1000000000000001</v>
      </c>
      <c r="E104">
        <v>193.58449999999999</v>
      </c>
      <c r="F104">
        <v>6</v>
      </c>
      <c r="G104">
        <v>24.965710000000001</v>
      </c>
      <c r="H104">
        <v>121.54089</v>
      </c>
      <c r="I104">
        <v>54.4</v>
      </c>
    </row>
    <row r="105" spans="1:9" x14ac:dyDescent="0.25">
      <c r="A105">
        <v>104</v>
      </c>
      <c r="B105">
        <v>2012.75</v>
      </c>
      <c r="C105">
        <f t="shared" si="1"/>
        <v>2012</v>
      </c>
      <c r="D105">
        <v>0</v>
      </c>
      <c r="E105">
        <v>208.3905</v>
      </c>
      <c r="F105">
        <v>6</v>
      </c>
      <c r="G105">
        <v>24.95618</v>
      </c>
      <c r="H105">
        <v>121.53843999999999</v>
      </c>
      <c r="I105">
        <v>45.7</v>
      </c>
    </row>
    <row r="106" spans="1:9" x14ac:dyDescent="0.25">
      <c r="A106">
        <v>105</v>
      </c>
      <c r="B106">
        <v>2012.6669999999999</v>
      </c>
      <c r="C106">
        <f t="shared" si="1"/>
        <v>2012</v>
      </c>
      <c r="D106">
        <v>32.700000000000003</v>
      </c>
      <c r="E106">
        <v>392.44589999999999</v>
      </c>
      <c r="F106">
        <v>6</v>
      </c>
      <c r="G106">
        <v>24.963979999999999</v>
      </c>
      <c r="H106">
        <v>121.5425</v>
      </c>
      <c r="I106">
        <v>30.5</v>
      </c>
    </row>
    <row r="107" spans="1:9" x14ac:dyDescent="0.25">
      <c r="A107">
        <v>106</v>
      </c>
      <c r="B107">
        <v>2012.8330000000001</v>
      </c>
      <c r="C107">
        <f t="shared" si="1"/>
        <v>2012</v>
      </c>
      <c r="D107">
        <v>0</v>
      </c>
      <c r="E107">
        <v>292.99779999999998</v>
      </c>
      <c r="F107">
        <v>6</v>
      </c>
      <c r="G107">
        <v>24.977440000000001</v>
      </c>
      <c r="H107">
        <v>121.54458</v>
      </c>
      <c r="I107">
        <v>71</v>
      </c>
    </row>
    <row r="108" spans="1:9" x14ac:dyDescent="0.25">
      <c r="A108">
        <v>107</v>
      </c>
      <c r="B108">
        <v>2013.0830000000001</v>
      </c>
      <c r="C108">
        <f t="shared" si="1"/>
        <v>2013</v>
      </c>
      <c r="D108">
        <v>17.2</v>
      </c>
      <c r="E108">
        <v>189.5181</v>
      </c>
      <c r="F108">
        <v>8</v>
      </c>
      <c r="G108">
        <v>24.977070000000001</v>
      </c>
      <c r="H108">
        <v>121.54308</v>
      </c>
      <c r="I108">
        <v>47.1</v>
      </c>
    </row>
    <row r="109" spans="1:9" x14ac:dyDescent="0.25">
      <c r="A109">
        <v>108</v>
      </c>
      <c r="B109">
        <v>2013.3330000000001</v>
      </c>
      <c r="C109">
        <f t="shared" si="1"/>
        <v>2013</v>
      </c>
      <c r="D109">
        <v>12.2</v>
      </c>
      <c r="E109">
        <v>1360.1389999999999</v>
      </c>
      <c r="F109">
        <v>1</v>
      </c>
      <c r="G109">
        <v>24.95204</v>
      </c>
      <c r="H109">
        <v>121.54841999999999</v>
      </c>
      <c r="I109">
        <v>26.6</v>
      </c>
    </row>
    <row r="110" spans="1:9" x14ac:dyDescent="0.25">
      <c r="A110">
        <v>109</v>
      </c>
      <c r="B110">
        <v>2013.4169999999999</v>
      </c>
      <c r="C110">
        <f t="shared" si="1"/>
        <v>2013</v>
      </c>
      <c r="D110">
        <v>31.4</v>
      </c>
      <c r="E110">
        <v>592.50059999999996</v>
      </c>
      <c r="F110">
        <v>2</v>
      </c>
      <c r="G110">
        <v>24.9726</v>
      </c>
      <c r="H110">
        <v>121.53561000000001</v>
      </c>
      <c r="I110">
        <v>34.1</v>
      </c>
    </row>
    <row r="111" spans="1:9" x14ac:dyDescent="0.25">
      <c r="A111">
        <v>110</v>
      </c>
      <c r="B111">
        <v>2013.5830000000001</v>
      </c>
      <c r="C111">
        <f t="shared" si="1"/>
        <v>2013</v>
      </c>
      <c r="D111">
        <v>4</v>
      </c>
      <c r="E111">
        <v>2147.3760000000002</v>
      </c>
      <c r="F111">
        <v>3</v>
      </c>
      <c r="G111">
        <v>24.962990000000001</v>
      </c>
      <c r="H111">
        <v>121.51284</v>
      </c>
      <c r="I111">
        <v>28.4</v>
      </c>
    </row>
    <row r="112" spans="1:9" x14ac:dyDescent="0.25">
      <c r="A112">
        <v>111</v>
      </c>
      <c r="B112">
        <v>2013.0830000000001</v>
      </c>
      <c r="C112">
        <f t="shared" si="1"/>
        <v>2013</v>
      </c>
      <c r="D112">
        <v>8.1</v>
      </c>
      <c r="E112">
        <v>104.81010000000001</v>
      </c>
      <c r="F112">
        <v>5</v>
      </c>
      <c r="G112">
        <v>24.966740000000001</v>
      </c>
      <c r="H112">
        <v>121.54067000000001</v>
      </c>
      <c r="I112">
        <v>51.6</v>
      </c>
    </row>
    <row r="113" spans="1:9" x14ac:dyDescent="0.25">
      <c r="A113">
        <v>112</v>
      </c>
      <c r="B113">
        <v>2013.5830000000001</v>
      </c>
      <c r="C113">
        <f t="shared" si="1"/>
        <v>2013</v>
      </c>
      <c r="D113">
        <v>33.299999999999997</v>
      </c>
      <c r="E113">
        <v>196.6172</v>
      </c>
      <c r="F113">
        <v>7</v>
      </c>
      <c r="G113">
        <v>24.97701</v>
      </c>
      <c r="H113">
        <v>121.54224000000001</v>
      </c>
      <c r="I113">
        <v>39.4</v>
      </c>
    </row>
    <row r="114" spans="1:9" x14ac:dyDescent="0.25">
      <c r="A114">
        <v>113</v>
      </c>
      <c r="B114">
        <v>2013.4169999999999</v>
      </c>
      <c r="C114">
        <f t="shared" si="1"/>
        <v>2013</v>
      </c>
      <c r="D114">
        <v>9.9</v>
      </c>
      <c r="E114">
        <v>2102.4270000000001</v>
      </c>
      <c r="F114">
        <v>3</v>
      </c>
      <c r="G114">
        <v>24.960439999999998</v>
      </c>
      <c r="H114">
        <v>121.51461999999999</v>
      </c>
      <c r="I114">
        <v>23.1</v>
      </c>
    </row>
    <row r="115" spans="1:9" x14ac:dyDescent="0.25">
      <c r="A115">
        <v>114</v>
      </c>
      <c r="B115">
        <v>2013.3330000000001</v>
      </c>
      <c r="C115">
        <f t="shared" si="1"/>
        <v>2013</v>
      </c>
      <c r="D115">
        <v>14.8</v>
      </c>
      <c r="E115">
        <v>393.26060000000001</v>
      </c>
      <c r="F115">
        <v>6</v>
      </c>
      <c r="G115">
        <v>24.96172</v>
      </c>
      <c r="H115">
        <v>121.53812000000001</v>
      </c>
      <c r="I115">
        <v>7.6</v>
      </c>
    </row>
    <row r="116" spans="1:9" x14ac:dyDescent="0.25">
      <c r="A116">
        <v>115</v>
      </c>
      <c r="B116">
        <v>2012.6669999999999</v>
      </c>
      <c r="C116">
        <f t="shared" si="1"/>
        <v>2012</v>
      </c>
      <c r="D116">
        <v>30.6</v>
      </c>
      <c r="E116">
        <v>143.8383</v>
      </c>
      <c r="F116">
        <v>8</v>
      </c>
      <c r="G116">
        <v>24.981549999999999</v>
      </c>
      <c r="H116">
        <v>121.54142</v>
      </c>
      <c r="I116">
        <v>53.3</v>
      </c>
    </row>
    <row r="117" spans="1:9" x14ac:dyDescent="0.25">
      <c r="A117">
        <v>116</v>
      </c>
      <c r="B117">
        <v>2013.0830000000001</v>
      </c>
      <c r="C117">
        <f t="shared" si="1"/>
        <v>2013</v>
      </c>
      <c r="D117">
        <v>20.6</v>
      </c>
      <c r="E117">
        <v>737.91610000000003</v>
      </c>
      <c r="F117">
        <v>2</v>
      </c>
      <c r="G117">
        <v>24.980920000000001</v>
      </c>
      <c r="H117">
        <v>121.54738999999999</v>
      </c>
      <c r="I117">
        <v>46.4</v>
      </c>
    </row>
    <row r="118" spans="1:9" x14ac:dyDescent="0.25">
      <c r="A118">
        <v>117</v>
      </c>
      <c r="B118">
        <v>2013</v>
      </c>
      <c r="C118">
        <f t="shared" si="1"/>
        <v>2013</v>
      </c>
      <c r="D118">
        <v>30.9</v>
      </c>
      <c r="E118">
        <v>6396.2830000000004</v>
      </c>
      <c r="F118">
        <v>1</v>
      </c>
      <c r="G118">
        <v>24.943750000000001</v>
      </c>
      <c r="H118">
        <v>121.47883</v>
      </c>
      <c r="I118">
        <v>12.2</v>
      </c>
    </row>
    <row r="119" spans="1:9" x14ac:dyDescent="0.25">
      <c r="A119">
        <v>118</v>
      </c>
      <c r="B119">
        <v>2013</v>
      </c>
      <c r="C119">
        <f t="shared" si="1"/>
        <v>2013</v>
      </c>
      <c r="D119">
        <v>13.6</v>
      </c>
      <c r="E119">
        <v>4197.3490000000002</v>
      </c>
      <c r="F119">
        <v>0</v>
      </c>
      <c r="G119">
        <v>24.938849999999999</v>
      </c>
      <c r="H119">
        <v>121.50382999999999</v>
      </c>
      <c r="I119">
        <v>13</v>
      </c>
    </row>
    <row r="120" spans="1:9" x14ac:dyDescent="0.25">
      <c r="A120">
        <v>119</v>
      </c>
      <c r="B120">
        <v>2013.5</v>
      </c>
      <c r="C120">
        <f t="shared" si="1"/>
        <v>2013</v>
      </c>
      <c r="D120">
        <v>25.3</v>
      </c>
      <c r="E120">
        <v>1583.722</v>
      </c>
      <c r="F120">
        <v>3</v>
      </c>
      <c r="G120">
        <v>24.96622</v>
      </c>
      <c r="H120">
        <v>121.51709</v>
      </c>
      <c r="I120">
        <v>30.6</v>
      </c>
    </row>
    <row r="121" spans="1:9" x14ac:dyDescent="0.25">
      <c r="A121">
        <v>120</v>
      </c>
      <c r="B121">
        <v>2013.5</v>
      </c>
      <c r="C121">
        <f t="shared" si="1"/>
        <v>2013</v>
      </c>
      <c r="D121">
        <v>16.600000000000001</v>
      </c>
      <c r="E121">
        <v>289.32479999999998</v>
      </c>
      <c r="F121">
        <v>5</v>
      </c>
      <c r="G121">
        <v>24.982030000000002</v>
      </c>
      <c r="H121">
        <v>121.54348</v>
      </c>
      <c r="I121">
        <v>59.6</v>
      </c>
    </row>
    <row r="122" spans="1:9" x14ac:dyDescent="0.25">
      <c r="A122">
        <v>121</v>
      </c>
      <c r="B122">
        <v>2013.1669999999999</v>
      </c>
      <c r="C122">
        <f t="shared" si="1"/>
        <v>2013</v>
      </c>
      <c r="D122">
        <v>13.3</v>
      </c>
      <c r="E122">
        <v>492.23129999999998</v>
      </c>
      <c r="F122">
        <v>5</v>
      </c>
      <c r="G122">
        <v>24.965150000000001</v>
      </c>
      <c r="H122">
        <v>121.53737</v>
      </c>
      <c r="I122">
        <v>31.3</v>
      </c>
    </row>
    <row r="123" spans="1:9" x14ac:dyDescent="0.25">
      <c r="A123">
        <v>122</v>
      </c>
      <c r="B123">
        <v>2013.5</v>
      </c>
      <c r="C123">
        <f t="shared" si="1"/>
        <v>2013</v>
      </c>
      <c r="D123">
        <v>13.6</v>
      </c>
      <c r="E123">
        <v>492.23129999999998</v>
      </c>
      <c r="F123">
        <v>5</v>
      </c>
      <c r="G123">
        <v>24.965150000000001</v>
      </c>
      <c r="H123">
        <v>121.53737</v>
      </c>
      <c r="I123">
        <v>48</v>
      </c>
    </row>
    <row r="124" spans="1:9" x14ac:dyDescent="0.25">
      <c r="A124">
        <v>123</v>
      </c>
      <c r="B124">
        <v>2013.25</v>
      </c>
      <c r="C124">
        <f t="shared" si="1"/>
        <v>2013</v>
      </c>
      <c r="D124">
        <v>31.5</v>
      </c>
      <c r="E124">
        <v>414.94760000000002</v>
      </c>
      <c r="F124">
        <v>4</v>
      </c>
      <c r="G124">
        <v>24.98199</v>
      </c>
      <c r="H124">
        <v>121.54464</v>
      </c>
      <c r="I124">
        <v>32.5</v>
      </c>
    </row>
    <row r="125" spans="1:9" x14ac:dyDescent="0.25">
      <c r="A125">
        <v>124</v>
      </c>
      <c r="B125">
        <v>2013.4169999999999</v>
      </c>
      <c r="C125">
        <f t="shared" si="1"/>
        <v>2013</v>
      </c>
      <c r="D125">
        <v>0</v>
      </c>
      <c r="E125">
        <v>185.42959999999999</v>
      </c>
      <c r="F125">
        <v>0</v>
      </c>
      <c r="G125">
        <v>24.9711</v>
      </c>
      <c r="H125">
        <v>121.5317</v>
      </c>
      <c r="I125">
        <v>45.5</v>
      </c>
    </row>
    <row r="126" spans="1:9" x14ac:dyDescent="0.25">
      <c r="A126">
        <v>125</v>
      </c>
      <c r="B126">
        <v>2012.9169999999999</v>
      </c>
      <c r="C126">
        <f t="shared" si="1"/>
        <v>2012</v>
      </c>
      <c r="D126">
        <v>9.9</v>
      </c>
      <c r="E126">
        <v>279.17259999999999</v>
      </c>
      <c r="F126">
        <v>7</v>
      </c>
      <c r="G126">
        <v>24.975280000000001</v>
      </c>
      <c r="H126">
        <v>121.54541</v>
      </c>
      <c r="I126">
        <v>57.4</v>
      </c>
    </row>
    <row r="127" spans="1:9" x14ac:dyDescent="0.25">
      <c r="A127">
        <v>126</v>
      </c>
      <c r="B127">
        <v>2013.1669999999999</v>
      </c>
      <c r="C127">
        <f t="shared" si="1"/>
        <v>2013</v>
      </c>
      <c r="D127">
        <v>1.1000000000000001</v>
      </c>
      <c r="E127">
        <v>193.58449999999999</v>
      </c>
      <c r="F127">
        <v>6</v>
      </c>
      <c r="G127">
        <v>24.965710000000001</v>
      </c>
      <c r="H127">
        <v>121.54089</v>
      </c>
      <c r="I127">
        <v>48.6</v>
      </c>
    </row>
    <row r="128" spans="1:9" x14ac:dyDescent="0.25">
      <c r="A128">
        <v>127</v>
      </c>
      <c r="B128">
        <v>2013.0830000000001</v>
      </c>
      <c r="C128">
        <f t="shared" si="1"/>
        <v>2013</v>
      </c>
      <c r="D128">
        <v>38.6</v>
      </c>
      <c r="E128">
        <v>804.68970000000002</v>
      </c>
      <c r="F128">
        <v>4</v>
      </c>
      <c r="G128">
        <v>24.978380000000001</v>
      </c>
      <c r="H128">
        <v>121.53476999999999</v>
      </c>
      <c r="I128">
        <v>62.9</v>
      </c>
    </row>
    <row r="129" spans="1:9" x14ac:dyDescent="0.25">
      <c r="A129">
        <v>128</v>
      </c>
      <c r="B129">
        <v>2013.25</v>
      </c>
      <c r="C129">
        <f t="shared" si="1"/>
        <v>2013</v>
      </c>
      <c r="D129">
        <v>3.8</v>
      </c>
      <c r="E129">
        <v>383.86239999999998</v>
      </c>
      <c r="F129">
        <v>5</v>
      </c>
      <c r="G129">
        <v>24.98085</v>
      </c>
      <c r="H129">
        <v>121.54391</v>
      </c>
      <c r="I129">
        <v>55</v>
      </c>
    </row>
    <row r="130" spans="1:9" x14ac:dyDescent="0.25">
      <c r="A130">
        <v>129</v>
      </c>
      <c r="B130">
        <v>2013.0830000000001</v>
      </c>
      <c r="C130">
        <f t="shared" si="1"/>
        <v>2013</v>
      </c>
      <c r="D130">
        <v>41.3</v>
      </c>
      <c r="E130">
        <v>124.99120000000001</v>
      </c>
      <c r="F130">
        <v>6</v>
      </c>
      <c r="G130">
        <v>24.966740000000001</v>
      </c>
      <c r="H130">
        <v>121.54039</v>
      </c>
      <c r="I130">
        <v>60.7</v>
      </c>
    </row>
    <row r="131" spans="1:9" x14ac:dyDescent="0.25">
      <c r="A131">
        <v>130</v>
      </c>
      <c r="B131">
        <v>2013.4169999999999</v>
      </c>
      <c r="C131">
        <f t="shared" ref="C131:C194" si="2">ROUNDDOWN(B:B,0)</f>
        <v>2013</v>
      </c>
      <c r="D131">
        <v>38.5</v>
      </c>
      <c r="E131">
        <v>216.8329</v>
      </c>
      <c r="F131">
        <v>7</v>
      </c>
      <c r="G131">
        <v>24.98086</v>
      </c>
      <c r="H131">
        <v>121.54161999999999</v>
      </c>
      <c r="I131">
        <v>41</v>
      </c>
    </row>
    <row r="132" spans="1:9" x14ac:dyDescent="0.25">
      <c r="A132">
        <v>131</v>
      </c>
      <c r="B132">
        <v>2013.25</v>
      </c>
      <c r="C132">
        <f t="shared" si="2"/>
        <v>2013</v>
      </c>
      <c r="D132">
        <v>29.6</v>
      </c>
      <c r="E132">
        <v>535.52700000000004</v>
      </c>
      <c r="F132">
        <v>8</v>
      </c>
      <c r="G132">
        <v>24.980920000000001</v>
      </c>
      <c r="H132">
        <v>121.53653</v>
      </c>
      <c r="I132">
        <v>37.5</v>
      </c>
    </row>
    <row r="133" spans="1:9" x14ac:dyDescent="0.25">
      <c r="A133">
        <v>132</v>
      </c>
      <c r="B133">
        <v>2013.5</v>
      </c>
      <c r="C133">
        <f t="shared" si="2"/>
        <v>2013</v>
      </c>
      <c r="D133">
        <v>4</v>
      </c>
      <c r="E133">
        <v>2147.3760000000002</v>
      </c>
      <c r="F133">
        <v>3</v>
      </c>
      <c r="G133">
        <v>24.962990000000001</v>
      </c>
      <c r="H133">
        <v>121.51284</v>
      </c>
      <c r="I133">
        <v>30.7</v>
      </c>
    </row>
    <row r="134" spans="1:9" x14ac:dyDescent="0.25">
      <c r="A134">
        <v>133</v>
      </c>
      <c r="B134">
        <v>2013.1669999999999</v>
      </c>
      <c r="C134">
        <f t="shared" si="2"/>
        <v>2013</v>
      </c>
      <c r="D134">
        <v>26.6</v>
      </c>
      <c r="E134">
        <v>482.75810000000001</v>
      </c>
      <c r="F134">
        <v>5</v>
      </c>
      <c r="G134">
        <v>24.974329999999998</v>
      </c>
      <c r="H134">
        <v>121.53863</v>
      </c>
      <c r="I134">
        <v>37.5</v>
      </c>
    </row>
    <row r="135" spans="1:9" x14ac:dyDescent="0.25">
      <c r="A135">
        <v>134</v>
      </c>
      <c r="B135">
        <v>2012.8330000000001</v>
      </c>
      <c r="C135">
        <f t="shared" si="2"/>
        <v>2012</v>
      </c>
      <c r="D135">
        <v>18</v>
      </c>
      <c r="E135">
        <v>373.39370000000002</v>
      </c>
      <c r="F135">
        <v>8</v>
      </c>
      <c r="G135">
        <v>24.986599999999999</v>
      </c>
      <c r="H135">
        <v>121.54082</v>
      </c>
      <c r="I135">
        <v>39.5</v>
      </c>
    </row>
    <row r="136" spans="1:9" x14ac:dyDescent="0.25">
      <c r="A136">
        <v>135</v>
      </c>
      <c r="B136">
        <v>2012.6669999999999</v>
      </c>
      <c r="C136">
        <f t="shared" si="2"/>
        <v>2012</v>
      </c>
      <c r="D136">
        <v>33.4</v>
      </c>
      <c r="E136">
        <v>186.96860000000001</v>
      </c>
      <c r="F136">
        <v>6</v>
      </c>
      <c r="G136">
        <v>24.96604</v>
      </c>
      <c r="H136">
        <v>121.54210999999999</v>
      </c>
      <c r="I136">
        <v>42.2</v>
      </c>
    </row>
    <row r="137" spans="1:9" x14ac:dyDescent="0.25">
      <c r="A137">
        <v>136</v>
      </c>
      <c r="B137">
        <v>2012.9169999999999</v>
      </c>
      <c r="C137">
        <f t="shared" si="2"/>
        <v>2012</v>
      </c>
      <c r="D137">
        <v>18.899999999999999</v>
      </c>
      <c r="E137">
        <v>1009.235</v>
      </c>
      <c r="F137">
        <v>0</v>
      </c>
      <c r="G137">
        <v>24.963570000000001</v>
      </c>
      <c r="H137">
        <v>121.54951</v>
      </c>
      <c r="I137">
        <v>20.8</v>
      </c>
    </row>
    <row r="138" spans="1:9" x14ac:dyDescent="0.25">
      <c r="A138">
        <v>137</v>
      </c>
      <c r="B138">
        <v>2012.75</v>
      </c>
      <c r="C138">
        <f t="shared" si="2"/>
        <v>2012</v>
      </c>
      <c r="D138">
        <v>11.4</v>
      </c>
      <c r="E138">
        <v>390.5684</v>
      </c>
      <c r="F138">
        <v>5</v>
      </c>
      <c r="G138">
        <v>24.979369999999999</v>
      </c>
      <c r="H138">
        <v>121.54245</v>
      </c>
      <c r="I138">
        <v>46.8</v>
      </c>
    </row>
    <row r="139" spans="1:9" x14ac:dyDescent="0.25">
      <c r="A139">
        <v>138</v>
      </c>
      <c r="B139">
        <v>2013.5</v>
      </c>
      <c r="C139">
        <f t="shared" si="2"/>
        <v>2013</v>
      </c>
      <c r="D139">
        <v>13.6</v>
      </c>
      <c r="E139">
        <v>319.07080000000002</v>
      </c>
      <c r="F139">
        <v>6</v>
      </c>
      <c r="G139">
        <v>24.964950000000002</v>
      </c>
      <c r="H139">
        <v>121.54277</v>
      </c>
      <c r="I139">
        <v>47.4</v>
      </c>
    </row>
    <row r="140" spans="1:9" x14ac:dyDescent="0.25">
      <c r="A140">
        <v>139</v>
      </c>
      <c r="B140">
        <v>2013.1669999999999</v>
      </c>
      <c r="C140">
        <f t="shared" si="2"/>
        <v>2013</v>
      </c>
      <c r="D140">
        <v>10</v>
      </c>
      <c r="E140">
        <v>942.46640000000002</v>
      </c>
      <c r="F140">
        <v>0</v>
      </c>
      <c r="G140">
        <v>24.978429999999999</v>
      </c>
      <c r="H140">
        <v>121.52406000000001</v>
      </c>
      <c r="I140">
        <v>43.5</v>
      </c>
    </row>
    <row r="141" spans="1:9" x14ac:dyDescent="0.25">
      <c r="A141">
        <v>140</v>
      </c>
      <c r="B141">
        <v>2012.6669999999999</v>
      </c>
      <c r="C141">
        <f t="shared" si="2"/>
        <v>2012</v>
      </c>
      <c r="D141">
        <v>12.9</v>
      </c>
      <c r="E141">
        <v>492.23129999999998</v>
      </c>
      <c r="F141">
        <v>5</v>
      </c>
      <c r="G141">
        <v>24.965150000000001</v>
      </c>
      <c r="H141">
        <v>121.53737</v>
      </c>
      <c r="I141">
        <v>42.5</v>
      </c>
    </row>
    <row r="142" spans="1:9" x14ac:dyDescent="0.25">
      <c r="A142">
        <v>141</v>
      </c>
      <c r="B142">
        <v>2013.25</v>
      </c>
      <c r="C142">
        <f t="shared" si="2"/>
        <v>2013</v>
      </c>
      <c r="D142">
        <v>16.2</v>
      </c>
      <c r="E142">
        <v>289.32479999999998</v>
      </c>
      <c r="F142">
        <v>5</v>
      </c>
      <c r="G142">
        <v>24.982030000000002</v>
      </c>
      <c r="H142">
        <v>121.54348</v>
      </c>
      <c r="I142">
        <v>51.4</v>
      </c>
    </row>
    <row r="143" spans="1:9" x14ac:dyDescent="0.25">
      <c r="A143">
        <v>142</v>
      </c>
      <c r="B143">
        <v>2013.3330000000001</v>
      </c>
      <c r="C143">
        <f t="shared" si="2"/>
        <v>2013</v>
      </c>
      <c r="D143">
        <v>5.0999999999999996</v>
      </c>
      <c r="E143">
        <v>1559.827</v>
      </c>
      <c r="F143">
        <v>3</v>
      </c>
      <c r="G143">
        <v>24.97213</v>
      </c>
      <c r="H143">
        <v>121.51627000000001</v>
      </c>
      <c r="I143">
        <v>28.9</v>
      </c>
    </row>
    <row r="144" spans="1:9" x14ac:dyDescent="0.25">
      <c r="A144">
        <v>143</v>
      </c>
      <c r="B144">
        <v>2013.4169999999999</v>
      </c>
      <c r="C144">
        <f t="shared" si="2"/>
        <v>2013</v>
      </c>
      <c r="D144">
        <v>19.8</v>
      </c>
      <c r="E144">
        <v>640.60709999999995</v>
      </c>
      <c r="F144">
        <v>5</v>
      </c>
      <c r="G144">
        <v>24.97017</v>
      </c>
      <c r="H144">
        <v>121.54647</v>
      </c>
      <c r="I144">
        <v>37.5</v>
      </c>
    </row>
    <row r="145" spans="1:9" x14ac:dyDescent="0.25">
      <c r="A145">
        <v>144</v>
      </c>
      <c r="B145">
        <v>2013.5</v>
      </c>
      <c r="C145">
        <f t="shared" si="2"/>
        <v>2013</v>
      </c>
      <c r="D145">
        <v>13.6</v>
      </c>
      <c r="E145">
        <v>492.23129999999998</v>
      </c>
      <c r="F145">
        <v>5</v>
      </c>
      <c r="G145">
        <v>24.965150000000001</v>
      </c>
      <c r="H145">
        <v>121.53737</v>
      </c>
      <c r="I145">
        <v>40.1</v>
      </c>
    </row>
    <row r="146" spans="1:9" x14ac:dyDescent="0.25">
      <c r="A146">
        <v>145</v>
      </c>
      <c r="B146">
        <v>2013.0830000000001</v>
      </c>
      <c r="C146">
        <f t="shared" si="2"/>
        <v>2013</v>
      </c>
      <c r="D146">
        <v>11.9</v>
      </c>
      <c r="E146">
        <v>1360.1389999999999</v>
      </c>
      <c r="F146">
        <v>1</v>
      </c>
      <c r="G146">
        <v>24.95204</v>
      </c>
      <c r="H146">
        <v>121.54841999999999</v>
      </c>
      <c r="I146">
        <v>28.4</v>
      </c>
    </row>
    <row r="147" spans="1:9" x14ac:dyDescent="0.25">
      <c r="A147">
        <v>146</v>
      </c>
      <c r="B147">
        <v>2012.9169999999999</v>
      </c>
      <c r="C147">
        <f t="shared" si="2"/>
        <v>2012</v>
      </c>
      <c r="D147">
        <v>2.1</v>
      </c>
      <c r="E147">
        <v>451.24380000000002</v>
      </c>
      <c r="F147">
        <v>5</v>
      </c>
      <c r="G147">
        <v>24.975629999999999</v>
      </c>
      <c r="H147">
        <v>121.54694000000001</v>
      </c>
      <c r="I147">
        <v>45.5</v>
      </c>
    </row>
    <row r="148" spans="1:9" x14ac:dyDescent="0.25">
      <c r="A148">
        <v>147</v>
      </c>
      <c r="B148">
        <v>2012.75</v>
      </c>
      <c r="C148">
        <f t="shared" si="2"/>
        <v>2012</v>
      </c>
      <c r="D148">
        <v>0</v>
      </c>
      <c r="E148">
        <v>185.42959999999999</v>
      </c>
      <c r="F148">
        <v>0</v>
      </c>
      <c r="G148">
        <v>24.9711</v>
      </c>
      <c r="H148">
        <v>121.5317</v>
      </c>
      <c r="I148">
        <v>52.2</v>
      </c>
    </row>
    <row r="149" spans="1:9" x14ac:dyDescent="0.25">
      <c r="A149">
        <v>148</v>
      </c>
      <c r="B149">
        <v>2012.75</v>
      </c>
      <c r="C149">
        <f t="shared" si="2"/>
        <v>2012</v>
      </c>
      <c r="D149">
        <v>3.2</v>
      </c>
      <c r="E149">
        <v>489.88209999999998</v>
      </c>
      <c r="F149">
        <v>8</v>
      </c>
      <c r="G149">
        <v>24.97017</v>
      </c>
      <c r="H149">
        <v>121.54494</v>
      </c>
      <c r="I149">
        <v>43.2</v>
      </c>
    </row>
    <row r="150" spans="1:9" x14ac:dyDescent="0.25">
      <c r="A150">
        <v>149</v>
      </c>
      <c r="B150">
        <v>2013.5</v>
      </c>
      <c r="C150">
        <f t="shared" si="2"/>
        <v>2013</v>
      </c>
      <c r="D150">
        <v>16.399999999999999</v>
      </c>
      <c r="E150">
        <v>3780.59</v>
      </c>
      <c r="F150">
        <v>0</v>
      </c>
      <c r="G150">
        <v>24.932929999999999</v>
      </c>
      <c r="H150">
        <v>121.51203</v>
      </c>
      <c r="I150">
        <v>45.1</v>
      </c>
    </row>
    <row r="151" spans="1:9" x14ac:dyDescent="0.25">
      <c r="A151">
        <v>150</v>
      </c>
      <c r="B151">
        <v>2012.6669999999999</v>
      </c>
      <c r="C151">
        <f t="shared" si="2"/>
        <v>2012</v>
      </c>
      <c r="D151">
        <v>34.9</v>
      </c>
      <c r="E151">
        <v>179.4538</v>
      </c>
      <c r="F151">
        <v>8</v>
      </c>
      <c r="G151">
        <v>24.973490000000002</v>
      </c>
      <c r="H151">
        <v>121.54245</v>
      </c>
      <c r="I151">
        <v>39.700000000000003</v>
      </c>
    </row>
    <row r="152" spans="1:9" x14ac:dyDescent="0.25">
      <c r="A152">
        <v>151</v>
      </c>
      <c r="B152">
        <v>2013.25</v>
      </c>
      <c r="C152">
        <f t="shared" si="2"/>
        <v>2013</v>
      </c>
      <c r="D152">
        <v>35.799999999999997</v>
      </c>
      <c r="E152">
        <v>170.7311</v>
      </c>
      <c r="F152">
        <v>7</v>
      </c>
      <c r="G152">
        <v>24.967189999999999</v>
      </c>
      <c r="H152">
        <v>121.54268999999999</v>
      </c>
      <c r="I152">
        <v>48.5</v>
      </c>
    </row>
    <row r="153" spans="1:9" x14ac:dyDescent="0.25">
      <c r="A153">
        <v>152</v>
      </c>
      <c r="B153">
        <v>2013.5</v>
      </c>
      <c r="C153">
        <f t="shared" si="2"/>
        <v>2013</v>
      </c>
      <c r="D153">
        <v>4.9000000000000004</v>
      </c>
      <c r="E153">
        <v>387.77210000000002</v>
      </c>
      <c r="F153">
        <v>9</v>
      </c>
      <c r="G153">
        <v>24.981179999999998</v>
      </c>
      <c r="H153">
        <v>121.53788</v>
      </c>
      <c r="I153">
        <v>44.7</v>
      </c>
    </row>
    <row r="154" spans="1:9" x14ac:dyDescent="0.25">
      <c r="A154">
        <v>153</v>
      </c>
      <c r="B154">
        <v>2013.3330000000001</v>
      </c>
      <c r="C154">
        <f t="shared" si="2"/>
        <v>2013</v>
      </c>
      <c r="D154">
        <v>12</v>
      </c>
      <c r="E154">
        <v>1360.1389999999999</v>
      </c>
      <c r="F154">
        <v>1</v>
      </c>
      <c r="G154">
        <v>24.95204</v>
      </c>
      <c r="H154">
        <v>121.54841999999999</v>
      </c>
      <c r="I154">
        <v>28.9</v>
      </c>
    </row>
    <row r="155" spans="1:9" x14ac:dyDescent="0.25">
      <c r="A155">
        <v>154</v>
      </c>
      <c r="B155">
        <v>2013.25</v>
      </c>
      <c r="C155">
        <f t="shared" si="2"/>
        <v>2013</v>
      </c>
      <c r="D155">
        <v>6.5</v>
      </c>
      <c r="E155">
        <v>376.17090000000002</v>
      </c>
      <c r="F155">
        <v>6</v>
      </c>
      <c r="G155">
        <v>24.954180000000001</v>
      </c>
      <c r="H155">
        <v>121.53713</v>
      </c>
      <c r="I155">
        <v>40.9</v>
      </c>
    </row>
    <row r="156" spans="1:9" x14ac:dyDescent="0.25">
      <c r="A156">
        <v>155</v>
      </c>
      <c r="B156">
        <v>2013.5</v>
      </c>
      <c r="C156">
        <f t="shared" si="2"/>
        <v>2013</v>
      </c>
      <c r="D156">
        <v>16.899999999999999</v>
      </c>
      <c r="E156">
        <v>4066.587</v>
      </c>
      <c r="F156">
        <v>0</v>
      </c>
      <c r="G156">
        <v>24.942969999999999</v>
      </c>
      <c r="H156">
        <v>121.50342000000001</v>
      </c>
      <c r="I156">
        <v>20.7</v>
      </c>
    </row>
    <row r="157" spans="1:9" x14ac:dyDescent="0.25">
      <c r="A157">
        <v>156</v>
      </c>
      <c r="B157">
        <v>2013.1669999999999</v>
      </c>
      <c r="C157">
        <f t="shared" si="2"/>
        <v>2013</v>
      </c>
      <c r="D157">
        <v>13.8</v>
      </c>
      <c r="E157">
        <v>4082.0149999999999</v>
      </c>
      <c r="F157">
        <v>0</v>
      </c>
      <c r="G157">
        <v>24.941549999999999</v>
      </c>
      <c r="H157">
        <v>121.50381</v>
      </c>
      <c r="I157">
        <v>15.6</v>
      </c>
    </row>
    <row r="158" spans="1:9" x14ac:dyDescent="0.25">
      <c r="A158">
        <v>157</v>
      </c>
      <c r="B158">
        <v>2013.5830000000001</v>
      </c>
      <c r="C158">
        <f t="shared" si="2"/>
        <v>2013</v>
      </c>
      <c r="D158">
        <v>30.7</v>
      </c>
      <c r="E158">
        <v>1264.73</v>
      </c>
      <c r="F158">
        <v>0</v>
      </c>
      <c r="G158">
        <v>24.948830000000001</v>
      </c>
      <c r="H158">
        <v>121.52954</v>
      </c>
      <c r="I158">
        <v>18.3</v>
      </c>
    </row>
    <row r="159" spans="1:9" x14ac:dyDescent="0.25">
      <c r="A159">
        <v>158</v>
      </c>
      <c r="B159">
        <v>2013.25</v>
      </c>
      <c r="C159">
        <f t="shared" si="2"/>
        <v>2013</v>
      </c>
      <c r="D159">
        <v>16.100000000000001</v>
      </c>
      <c r="E159">
        <v>815.93140000000005</v>
      </c>
      <c r="F159">
        <v>4</v>
      </c>
      <c r="G159">
        <v>24.978860000000001</v>
      </c>
      <c r="H159">
        <v>121.53464</v>
      </c>
      <c r="I159">
        <v>35.6</v>
      </c>
    </row>
    <row r="160" spans="1:9" x14ac:dyDescent="0.25">
      <c r="A160">
        <v>159</v>
      </c>
      <c r="B160">
        <v>2013</v>
      </c>
      <c r="C160">
        <f t="shared" si="2"/>
        <v>2013</v>
      </c>
      <c r="D160">
        <v>11.6</v>
      </c>
      <c r="E160">
        <v>390.5684</v>
      </c>
      <c r="F160">
        <v>5</v>
      </c>
      <c r="G160">
        <v>24.979369999999999</v>
      </c>
      <c r="H160">
        <v>121.54245</v>
      </c>
      <c r="I160">
        <v>39.4</v>
      </c>
    </row>
    <row r="161" spans="1:9" x14ac:dyDescent="0.25">
      <c r="A161">
        <v>160</v>
      </c>
      <c r="B161">
        <v>2012.6669999999999</v>
      </c>
      <c r="C161">
        <f t="shared" si="2"/>
        <v>2012</v>
      </c>
      <c r="D161">
        <v>15.5</v>
      </c>
      <c r="E161">
        <v>815.93140000000005</v>
      </c>
      <c r="F161">
        <v>4</v>
      </c>
      <c r="G161">
        <v>24.978860000000001</v>
      </c>
      <c r="H161">
        <v>121.53464</v>
      </c>
      <c r="I161">
        <v>37.4</v>
      </c>
    </row>
    <row r="162" spans="1:9" x14ac:dyDescent="0.25">
      <c r="A162">
        <v>161</v>
      </c>
      <c r="B162">
        <v>2012.9169999999999</v>
      </c>
      <c r="C162">
        <f t="shared" si="2"/>
        <v>2012</v>
      </c>
      <c r="D162">
        <v>3.5</v>
      </c>
      <c r="E162">
        <v>49.661050000000003</v>
      </c>
      <c r="F162">
        <v>8</v>
      </c>
      <c r="G162">
        <v>24.958359999999999</v>
      </c>
      <c r="H162">
        <v>121.53756</v>
      </c>
      <c r="I162">
        <v>57.8</v>
      </c>
    </row>
    <row r="163" spans="1:9" x14ac:dyDescent="0.25">
      <c r="A163">
        <v>162</v>
      </c>
      <c r="B163">
        <v>2013.4169999999999</v>
      </c>
      <c r="C163">
        <f t="shared" si="2"/>
        <v>2013</v>
      </c>
      <c r="D163">
        <v>19.2</v>
      </c>
      <c r="E163">
        <v>616.40039999999999</v>
      </c>
      <c r="F163">
        <v>3</v>
      </c>
      <c r="G163">
        <v>24.977229999999999</v>
      </c>
      <c r="H163">
        <v>121.53767000000001</v>
      </c>
      <c r="I163">
        <v>39.6</v>
      </c>
    </row>
    <row r="164" spans="1:9" x14ac:dyDescent="0.25">
      <c r="A164">
        <v>163</v>
      </c>
      <c r="B164">
        <v>2012.75</v>
      </c>
      <c r="C164">
        <f t="shared" si="2"/>
        <v>2012</v>
      </c>
      <c r="D164">
        <v>16</v>
      </c>
      <c r="E164">
        <v>4066.587</v>
      </c>
      <c r="F164">
        <v>0</v>
      </c>
      <c r="G164">
        <v>24.942969999999999</v>
      </c>
      <c r="H164">
        <v>121.50342000000001</v>
      </c>
      <c r="I164">
        <v>11.6</v>
      </c>
    </row>
    <row r="165" spans="1:9" x14ac:dyDescent="0.25">
      <c r="A165">
        <v>164</v>
      </c>
      <c r="B165">
        <v>2013.5</v>
      </c>
      <c r="C165">
        <f t="shared" si="2"/>
        <v>2013</v>
      </c>
      <c r="D165">
        <v>8.5</v>
      </c>
      <c r="E165">
        <v>104.81010000000001</v>
      </c>
      <c r="F165">
        <v>5</v>
      </c>
      <c r="G165">
        <v>24.966740000000001</v>
      </c>
      <c r="H165">
        <v>121.54067000000001</v>
      </c>
      <c r="I165">
        <v>55.5</v>
      </c>
    </row>
    <row r="166" spans="1:9" x14ac:dyDescent="0.25">
      <c r="A166">
        <v>165</v>
      </c>
      <c r="B166">
        <v>2012.8330000000001</v>
      </c>
      <c r="C166">
        <f t="shared" si="2"/>
        <v>2012</v>
      </c>
      <c r="D166">
        <v>0</v>
      </c>
      <c r="E166">
        <v>185.42959999999999</v>
      </c>
      <c r="F166">
        <v>0</v>
      </c>
      <c r="G166">
        <v>24.9711</v>
      </c>
      <c r="H166">
        <v>121.5317</v>
      </c>
      <c r="I166">
        <v>55.2</v>
      </c>
    </row>
    <row r="167" spans="1:9" x14ac:dyDescent="0.25">
      <c r="A167">
        <v>166</v>
      </c>
      <c r="B167">
        <v>2012.9169999999999</v>
      </c>
      <c r="C167">
        <f t="shared" si="2"/>
        <v>2012</v>
      </c>
      <c r="D167">
        <v>13.7</v>
      </c>
      <c r="E167">
        <v>1236.5640000000001</v>
      </c>
      <c r="F167">
        <v>1</v>
      </c>
      <c r="G167">
        <v>24.976939999999999</v>
      </c>
      <c r="H167">
        <v>121.55391</v>
      </c>
      <c r="I167">
        <v>30.6</v>
      </c>
    </row>
    <row r="168" spans="1:9" x14ac:dyDescent="0.25">
      <c r="A168">
        <v>167</v>
      </c>
      <c r="B168">
        <v>2013.4169999999999</v>
      </c>
      <c r="C168">
        <f t="shared" si="2"/>
        <v>2013</v>
      </c>
      <c r="D168">
        <v>0</v>
      </c>
      <c r="E168">
        <v>292.99779999999998</v>
      </c>
      <c r="F168">
        <v>6</v>
      </c>
      <c r="G168">
        <v>24.977440000000001</v>
      </c>
      <c r="H168">
        <v>121.54458</v>
      </c>
      <c r="I168">
        <v>73.599999999999994</v>
      </c>
    </row>
    <row r="169" spans="1:9" x14ac:dyDescent="0.25">
      <c r="A169">
        <v>168</v>
      </c>
      <c r="B169">
        <v>2013.4169999999999</v>
      </c>
      <c r="C169">
        <f t="shared" si="2"/>
        <v>2013</v>
      </c>
      <c r="D169">
        <v>28.2</v>
      </c>
      <c r="E169">
        <v>330.08539999999999</v>
      </c>
      <c r="F169">
        <v>8</v>
      </c>
      <c r="G169">
        <v>24.974080000000001</v>
      </c>
      <c r="H169">
        <v>121.54011</v>
      </c>
      <c r="I169">
        <v>43.4</v>
      </c>
    </row>
    <row r="170" spans="1:9" x14ac:dyDescent="0.25">
      <c r="A170">
        <v>169</v>
      </c>
      <c r="B170">
        <v>2013.0830000000001</v>
      </c>
      <c r="C170">
        <f t="shared" si="2"/>
        <v>2013</v>
      </c>
      <c r="D170">
        <v>27.6</v>
      </c>
      <c r="E170">
        <v>515.11220000000003</v>
      </c>
      <c r="F170">
        <v>5</v>
      </c>
      <c r="G170">
        <v>24.962990000000001</v>
      </c>
      <c r="H170">
        <v>121.5432</v>
      </c>
      <c r="I170">
        <v>37.4</v>
      </c>
    </row>
    <row r="171" spans="1:9" x14ac:dyDescent="0.25">
      <c r="A171">
        <v>170</v>
      </c>
      <c r="B171">
        <v>2013.4169999999999</v>
      </c>
      <c r="C171">
        <f t="shared" si="2"/>
        <v>2013</v>
      </c>
      <c r="D171">
        <v>8.4</v>
      </c>
      <c r="E171">
        <v>1962.6279999999999</v>
      </c>
      <c r="F171">
        <v>1</v>
      </c>
      <c r="G171">
        <v>24.95468</v>
      </c>
      <c r="H171">
        <v>121.55481</v>
      </c>
      <c r="I171">
        <v>23.5</v>
      </c>
    </row>
    <row r="172" spans="1:9" x14ac:dyDescent="0.25">
      <c r="A172">
        <v>171</v>
      </c>
      <c r="B172">
        <v>2013.3330000000001</v>
      </c>
      <c r="C172">
        <f t="shared" si="2"/>
        <v>2013</v>
      </c>
      <c r="D172">
        <v>24</v>
      </c>
      <c r="E172">
        <v>4527.6869999999999</v>
      </c>
      <c r="F172">
        <v>0</v>
      </c>
      <c r="G172">
        <v>24.947410000000001</v>
      </c>
      <c r="H172">
        <v>121.49628</v>
      </c>
      <c r="I172">
        <v>14.4</v>
      </c>
    </row>
    <row r="173" spans="1:9" x14ac:dyDescent="0.25">
      <c r="A173">
        <v>172</v>
      </c>
      <c r="B173">
        <v>2013.0830000000001</v>
      </c>
      <c r="C173">
        <f t="shared" si="2"/>
        <v>2013</v>
      </c>
      <c r="D173">
        <v>3.6</v>
      </c>
      <c r="E173">
        <v>383.86239999999998</v>
      </c>
      <c r="F173">
        <v>5</v>
      </c>
      <c r="G173">
        <v>24.98085</v>
      </c>
      <c r="H173">
        <v>121.54391</v>
      </c>
      <c r="I173">
        <v>58.8</v>
      </c>
    </row>
    <row r="174" spans="1:9" x14ac:dyDescent="0.25">
      <c r="A174">
        <v>173</v>
      </c>
      <c r="B174">
        <v>2013.5830000000001</v>
      </c>
      <c r="C174">
        <f t="shared" si="2"/>
        <v>2013</v>
      </c>
      <c r="D174">
        <v>6.6</v>
      </c>
      <c r="E174">
        <v>90.456059999999994</v>
      </c>
      <c r="F174">
        <v>9</v>
      </c>
      <c r="G174">
        <v>24.974329999999998</v>
      </c>
      <c r="H174">
        <v>121.5431</v>
      </c>
      <c r="I174">
        <v>58.1</v>
      </c>
    </row>
    <row r="175" spans="1:9" x14ac:dyDescent="0.25">
      <c r="A175">
        <v>174</v>
      </c>
      <c r="B175">
        <v>2013.0830000000001</v>
      </c>
      <c r="C175">
        <f t="shared" si="2"/>
        <v>2013</v>
      </c>
      <c r="D175">
        <v>41.3</v>
      </c>
      <c r="E175">
        <v>401.88069999999999</v>
      </c>
      <c r="F175">
        <v>4</v>
      </c>
      <c r="G175">
        <v>24.983260000000001</v>
      </c>
      <c r="H175">
        <v>121.5446</v>
      </c>
      <c r="I175">
        <v>35.1</v>
      </c>
    </row>
    <row r="176" spans="1:9" x14ac:dyDescent="0.25">
      <c r="A176">
        <v>175</v>
      </c>
      <c r="B176">
        <v>2013.4169999999999</v>
      </c>
      <c r="C176">
        <f t="shared" si="2"/>
        <v>2013</v>
      </c>
      <c r="D176">
        <v>4.3</v>
      </c>
      <c r="E176">
        <v>432.0385</v>
      </c>
      <c r="F176">
        <v>7</v>
      </c>
      <c r="G176">
        <v>24.980499999999999</v>
      </c>
      <c r="H176">
        <v>121.53778</v>
      </c>
      <c r="I176">
        <v>45.2</v>
      </c>
    </row>
    <row r="177" spans="1:9" x14ac:dyDescent="0.25">
      <c r="A177">
        <v>176</v>
      </c>
      <c r="B177">
        <v>2013.0830000000001</v>
      </c>
      <c r="C177">
        <f t="shared" si="2"/>
        <v>2013</v>
      </c>
      <c r="D177">
        <v>30.2</v>
      </c>
      <c r="E177">
        <v>472.17450000000002</v>
      </c>
      <c r="F177">
        <v>3</v>
      </c>
      <c r="G177">
        <v>24.970050000000001</v>
      </c>
      <c r="H177">
        <v>121.53758000000001</v>
      </c>
      <c r="I177">
        <v>36.5</v>
      </c>
    </row>
    <row r="178" spans="1:9" x14ac:dyDescent="0.25">
      <c r="A178">
        <v>177</v>
      </c>
      <c r="B178">
        <v>2012.8330000000001</v>
      </c>
      <c r="C178">
        <f t="shared" si="2"/>
        <v>2012</v>
      </c>
      <c r="D178">
        <v>13.9</v>
      </c>
      <c r="E178">
        <v>4573.7790000000005</v>
      </c>
      <c r="F178">
        <v>0</v>
      </c>
      <c r="G178">
        <v>24.94867</v>
      </c>
      <c r="H178">
        <v>121.49507</v>
      </c>
      <c r="I178">
        <v>19.2</v>
      </c>
    </row>
    <row r="179" spans="1:9" x14ac:dyDescent="0.25">
      <c r="A179">
        <v>178</v>
      </c>
      <c r="B179">
        <v>2013.0830000000001</v>
      </c>
      <c r="C179">
        <f t="shared" si="2"/>
        <v>2013</v>
      </c>
      <c r="D179">
        <v>33</v>
      </c>
      <c r="E179">
        <v>181.07660000000001</v>
      </c>
      <c r="F179">
        <v>9</v>
      </c>
      <c r="G179">
        <v>24.976970000000001</v>
      </c>
      <c r="H179">
        <v>121.54262</v>
      </c>
      <c r="I179">
        <v>42</v>
      </c>
    </row>
    <row r="180" spans="1:9" x14ac:dyDescent="0.25">
      <c r="A180">
        <v>179</v>
      </c>
      <c r="B180">
        <v>2013.5</v>
      </c>
      <c r="C180">
        <f t="shared" si="2"/>
        <v>2013</v>
      </c>
      <c r="D180">
        <v>13.1</v>
      </c>
      <c r="E180">
        <v>1144.4359999999999</v>
      </c>
      <c r="F180">
        <v>4</v>
      </c>
      <c r="G180">
        <v>24.991759999999999</v>
      </c>
      <c r="H180">
        <v>121.53456</v>
      </c>
      <c r="I180">
        <v>36.700000000000003</v>
      </c>
    </row>
    <row r="181" spans="1:9" x14ac:dyDescent="0.25">
      <c r="A181">
        <v>180</v>
      </c>
      <c r="B181">
        <v>2013.0830000000001</v>
      </c>
      <c r="C181">
        <f t="shared" si="2"/>
        <v>2013</v>
      </c>
      <c r="D181">
        <v>14</v>
      </c>
      <c r="E181">
        <v>438.85129999999998</v>
      </c>
      <c r="F181">
        <v>1</v>
      </c>
      <c r="G181">
        <v>24.974930000000001</v>
      </c>
      <c r="H181">
        <v>121.5273</v>
      </c>
      <c r="I181">
        <v>42.6</v>
      </c>
    </row>
    <row r="182" spans="1:9" x14ac:dyDescent="0.25">
      <c r="A182">
        <v>181</v>
      </c>
      <c r="B182">
        <v>2012.6669999999999</v>
      </c>
      <c r="C182">
        <f t="shared" si="2"/>
        <v>2012</v>
      </c>
      <c r="D182">
        <v>26.9</v>
      </c>
      <c r="E182">
        <v>4449.2700000000004</v>
      </c>
      <c r="F182">
        <v>0</v>
      </c>
      <c r="G182">
        <v>24.948979999999999</v>
      </c>
      <c r="H182">
        <v>121.49621</v>
      </c>
      <c r="I182">
        <v>15.5</v>
      </c>
    </row>
    <row r="183" spans="1:9" x14ac:dyDescent="0.25">
      <c r="A183">
        <v>182</v>
      </c>
      <c r="B183">
        <v>2013.1669999999999</v>
      </c>
      <c r="C183">
        <f t="shared" si="2"/>
        <v>2013</v>
      </c>
      <c r="D183">
        <v>11.6</v>
      </c>
      <c r="E183">
        <v>201.8939</v>
      </c>
      <c r="F183">
        <v>8</v>
      </c>
      <c r="G183">
        <v>24.98489</v>
      </c>
      <c r="H183">
        <v>121.54121000000001</v>
      </c>
      <c r="I183">
        <v>55.9</v>
      </c>
    </row>
    <row r="184" spans="1:9" x14ac:dyDescent="0.25">
      <c r="A184">
        <v>183</v>
      </c>
      <c r="B184">
        <v>2013.5</v>
      </c>
      <c r="C184">
        <f t="shared" si="2"/>
        <v>2013</v>
      </c>
      <c r="D184">
        <v>13.5</v>
      </c>
      <c r="E184">
        <v>2147.3760000000002</v>
      </c>
      <c r="F184">
        <v>3</v>
      </c>
      <c r="G184">
        <v>24.962990000000001</v>
      </c>
      <c r="H184">
        <v>121.51284</v>
      </c>
      <c r="I184">
        <v>23.6</v>
      </c>
    </row>
    <row r="185" spans="1:9" x14ac:dyDescent="0.25">
      <c r="A185">
        <v>184</v>
      </c>
      <c r="B185">
        <v>2013.5</v>
      </c>
      <c r="C185">
        <f t="shared" si="2"/>
        <v>2013</v>
      </c>
      <c r="D185">
        <v>17</v>
      </c>
      <c r="E185">
        <v>4082.0149999999999</v>
      </c>
      <c r="F185">
        <v>0</v>
      </c>
      <c r="G185">
        <v>24.941549999999999</v>
      </c>
      <c r="H185">
        <v>121.50381</v>
      </c>
      <c r="I185">
        <v>18.8</v>
      </c>
    </row>
    <row r="186" spans="1:9" x14ac:dyDescent="0.25">
      <c r="A186">
        <v>185</v>
      </c>
      <c r="B186">
        <v>2012.75</v>
      </c>
      <c r="C186">
        <f t="shared" si="2"/>
        <v>2012</v>
      </c>
      <c r="D186">
        <v>14.1</v>
      </c>
      <c r="E186">
        <v>2615.4650000000001</v>
      </c>
      <c r="F186">
        <v>0</v>
      </c>
      <c r="G186">
        <v>24.95495</v>
      </c>
      <c r="H186">
        <v>121.56174</v>
      </c>
      <c r="I186">
        <v>21.8</v>
      </c>
    </row>
    <row r="187" spans="1:9" x14ac:dyDescent="0.25">
      <c r="A187">
        <v>186</v>
      </c>
      <c r="B187">
        <v>2012.75</v>
      </c>
      <c r="C187">
        <f t="shared" si="2"/>
        <v>2012</v>
      </c>
      <c r="D187">
        <v>31.4</v>
      </c>
      <c r="E187">
        <v>1447.2860000000001</v>
      </c>
      <c r="F187">
        <v>3</v>
      </c>
      <c r="G187">
        <v>24.972850000000001</v>
      </c>
      <c r="H187">
        <v>121.51730000000001</v>
      </c>
      <c r="I187">
        <v>21.5</v>
      </c>
    </row>
    <row r="188" spans="1:9" x14ac:dyDescent="0.25">
      <c r="A188">
        <v>187</v>
      </c>
      <c r="B188">
        <v>2013.1669999999999</v>
      </c>
      <c r="C188">
        <f t="shared" si="2"/>
        <v>2013</v>
      </c>
      <c r="D188">
        <v>20.9</v>
      </c>
      <c r="E188">
        <v>2185.1280000000002</v>
      </c>
      <c r="F188">
        <v>3</v>
      </c>
      <c r="G188">
        <v>24.96322</v>
      </c>
      <c r="H188">
        <v>121.51237</v>
      </c>
      <c r="I188">
        <v>25.7</v>
      </c>
    </row>
    <row r="189" spans="1:9" x14ac:dyDescent="0.25">
      <c r="A189">
        <v>188</v>
      </c>
      <c r="B189">
        <v>2013</v>
      </c>
      <c r="C189">
        <f t="shared" si="2"/>
        <v>2013</v>
      </c>
      <c r="D189">
        <v>8.9</v>
      </c>
      <c r="E189">
        <v>3078.1759999999999</v>
      </c>
      <c r="F189">
        <v>0</v>
      </c>
      <c r="G189">
        <v>24.954640000000001</v>
      </c>
      <c r="H189">
        <v>121.56627</v>
      </c>
      <c r="I189">
        <v>22</v>
      </c>
    </row>
    <row r="190" spans="1:9" x14ac:dyDescent="0.25">
      <c r="A190">
        <v>189</v>
      </c>
      <c r="B190">
        <v>2012.9169999999999</v>
      </c>
      <c r="C190">
        <f t="shared" si="2"/>
        <v>2012</v>
      </c>
      <c r="D190">
        <v>34.799999999999997</v>
      </c>
      <c r="E190">
        <v>190.03919999999999</v>
      </c>
      <c r="F190">
        <v>8</v>
      </c>
      <c r="G190">
        <v>24.977070000000001</v>
      </c>
      <c r="H190">
        <v>121.54312</v>
      </c>
      <c r="I190">
        <v>44.3</v>
      </c>
    </row>
    <row r="191" spans="1:9" x14ac:dyDescent="0.25">
      <c r="A191">
        <v>190</v>
      </c>
      <c r="B191">
        <v>2012.9169999999999</v>
      </c>
      <c r="C191">
        <f t="shared" si="2"/>
        <v>2012</v>
      </c>
      <c r="D191">
        <v>16.3</v>
      </c>
      <c r="E191">
        <v>4066.587</v>
      </c>
      <c r="F191">
        <v>0</v>
      </c>
      <c r="G191">
        <v>24.942969999999999</v>
      </c>
      <c r="H191">
        <v>121.50342000000001</v>
      </c>
      <c r="I191">
        <v>20.5</v>
      </c>
    </row>
    <row r="192" spans="1:9" x14ac:dyDescent="0.25">
      <c r="A192">
        <v>191</v>
      </c>
      <c r="B192">
        <v>2013.5</v>
      </c>
      <c r="C192">
        <f t="shared" si="2"/>
        <v>2013</v>
      </c>
      <c r="D192">
        <v>35.299999999999997</v>
      </c>
      <c r="E192">
        <v>616.57349999999997</v>
      </c>
      <c r="F192">
        <v>8</v>
      </c>
      <c r="G192">
        <v>24.97945</v>
      </c>
      <c r="H192">
        <v>121.53642000000001</v>
      </c>
      <c r="I192">
        <v>42.3</v>
      </c>
    </row>
    <row r="193" spans="1:9" x14ac:dyDescent="0.25">
      <c r="A193">
        <v>192</v>
      </c>
      <c r="B193">
        <v>2013.1669999999999</v>
      </c>
      <c r="C193">
        <f t="shared" si="2"/>
        <v>2013</v>
      </c>
      <c r="D193">
        <v>13.2</v>
      </c>
      <c r="E193">
        <v>750.07039999999995</v>
      </c>
      <c r="F193">
        <v>2</v>
      </c>
      <c r="G193">
        <v>24.973710000000001</v>
      </c>
      <c r="H193">
        <v>121.54951</v>
      </c>
      <c r="I193">
        <v>37.799999999999997</v>
      </c>
    </row>
    <row r="194" spans="1:9" x14ac:dyDescent="0.25">
      <c r="A194">
        <v>193</v>
      </c>
      <c r="B194">
        <v>2013.1669999999999</v>
      </c>
      <c r="C194">
        <f t="shared" si="2"/>
        <v>2013</v>
      </c>
      <c r="D194">
        <v>43.8</v>
      </c>
      <c r="E194">
        <v>57.589449999999999</v>
      </c>
      <c r="F194">
        <v>7</v>
      </c>
      <c r="G194">
        <v>24.967500000000001</v>
      </c>
      <c r="H194">
        <v>121.54069</v>
      </c>
      <c r="I194">
        <v>42.7</v>
      </c>
    </row>
    <row r="195" spans="1:9" x14ac:dyDescent="0.25">
      <c r="A195">
        <v>194</v>
      </c>
      <c r="B195">
        <v>2013.4169999999999</v>
      </c>
      <c r="C195">
        <f t="shared" ref="C195:C258" si="3">ROUNDDOWN(B:B,0)</f>
        <v>2013</v>
      </c>
      <c r="D195">
        <v>9.6999999999999993</v>
      </c>
      <c r="E195">
        <v>421.47899999999998</v>
      </c>
      <c r="F195">
        <v>5</v>
      </c>
      <c r="G195">
        <v>24.98246</v>
      </c>
      <c r="H195">
        <v>121.54477</v>
      </c>
      <c r="I195">
        <v>49.3</v>
      </c>
    </row>
    <row r="196" spans="1:9" x14ac:dyDescent="0.25">
      <c r="A196">
        <v>195</v>
      </c>
      <c r="B196">
        <v>2013.5</v>
      </c>
      <c r="C196">
        <f t="shared" si="3"/>
        <v>2013</v>
      </c>
      <c r="D196">
        <v>15.2</v>
      </c>
      <c r="E196">
        <v>3771.895</v>
      </c>
      <c r="F196">
        <v>0</v>
      </c>
      <c r="G196">
        <v>24.933630000000001</v>
      </c>
      <c r="H196">
        <v>121.51158</v>
      </c>
      <c r="I196">
        <v>29.3</v>
      </c>
    </row>
    <row r="197" spans="1:9" x14ac:dyDescent="0.25">
      <c r="A197">
        <v>196</v>
      </c>
      <c r="B197">
        <v>2013.3330000000001</v>
      </c>
      <c r="C197">
        <f t="shared" si="3"/>
        <v>2013</v>
      </c>
      <c r="D197">
        <v>15.2</v>
      </c>
      <c r="E197">
        <v>461.10160000000002</v>
      </c>
      <c r="F197">
        <v>5</v>
      </c>
      <c r="G197">
        <v>24.954249999999998</v>
      </c>
      <c r="H197">
        <v>121.5399</v>
      </c>
      <c r="I197">
        <v>34.6</v>
      </c>
    </row>
    <row r="198" spans="1:9" x14ac:dyDescent="0.25">
      <c r="A198">
        <v>197</v>
      </c>
      <c r="B198">
        <v>2013</v>
      </c>
      <c r="C198">
        <f t="shared" si="3"/>
        <v>2013</v>
      </c>
      <c r="D198">
        <v>22.8</v>
      </c>
      <c r="E198">
        <v>707.9067</v>
      </c>
      <c r="F198">
        <v>2</v>
      </c>
      <c r="G198">
        <v>24.981000000000002</v>
      </c>
      <c r="H198">
        <v>121.54713</v>
      </c>
      <c r="I198">
        <v>36.6</v>
      </c>
    </row>
    <row r="199" spans="1:9" x14ac:dyDescent="0.25">
      <c r="A199">
        <v>198</v>
      </c>
      <c r="B199">
        <v>2013.25</v>
      </c>
      <c r="C199">
        <f t="shared" si="3"/>
        <v>2013</v>
      </c>
      <c r="D199">
        <v>34.4</v>
      </c>
      <c r="E199">
        <v>126.7286</v>
      </c>
      <c r="F199">
        <v>8</v>
      </c>
      <c r="G199">
        <v>24.968810000000001</v>
      </c>
      <c r="H199">
        <v>121.54089</v>
      </c>
      <c r="I199">
        <v>48.2</v>
      </c>
    </row>
    <row r="200" spans="1:9" x14ac:dyDescent="0.25">
      <c r="A200">
        <v>199</v>
      </c>
      <c r="B200">
        <v>2013.0830000000001</v>
      </c>
      <c r="C200">
        <f t="shared" si="3"/>
        <v>2013</v>
      </c>
      <c r="D200">
        <v>34</v>
      </c>
      <c r="E200">
        <v>157.6052</v>
      </c>
      <c r="F200">
        <v>7</v>
      </c>
      <c r="G200">
        <v>24.966280000000001</v>
      </c>
      <c r="H200">
        <v>121.54196</v>
      </c>
      <c r="I200">
        <v>39.1</v>
      </c>
    </row>
    <row r="201" spans="1:9" x14ac:dyDescent="0.25">
      <c r="A201">
        <v>200</v>
      </c>
      <c r="B201">
        <v>2013.4169999999999</v>
      </c>
      <c r="C201">
        <f t="shared" si="3"/>
        <v>2013</v>
      </c>
      <c r="D201">
        <v>18.2</v>
      </c>
      <c r="E201">
        <v>451.64190000000002</v>
      </c>
      <c r="F201">
        <v>8</v>
      </c>
      <c r="G201">
        <v>24.969449999999998</v>
      </c>
      <c r="H201">
        <v>121.5449</v>
      </c>
      <c r="I201">
        <v>31.6</v>
      </c>
    </row>
    <row r="202" spans="1:9" x14ac:dyDescent="0.25">
      <c r="A202">
        <v>201</v>
      </c>
      <c r="B202">
        <v>2013.4169999999999</v>
      </c>
      <c r="C202">
        <f t="shared" si="3"/>
        <v>2013</v>
      </c>
      <c r="D202">
        <v>17.399999999999999</v>
      </c>
      <c r="E202">
        <v>995.75540000000001</v>
      </c>
      <c r="F202">
        <v>0</v>
      </c>
      <c r="G202">
        <v>24.963049999999999</v>
      </c>
      <c r="H202">
        <v>121.54915</v>
      </c>
      <c r="I202">
        <v>25.5</v>
      </c>
    </row>
    <row r="203" spans="1:9" x14ac:dyDescent="0.25">
      <c r="A203">
        <v>202</v>
      </c>
      <c r="B203">
        <v>2013.4169999999999</v>
      </c>
      <c r="C203">
        <f t="shared" si="3"/>
        <v>2013</v>
      </c>
      <c r="D203">
        <v>13.1</v>
      </c>
      <c r="E203">
        <v>561.98450000000003</v>
      </c>
      <c r="F203">
        <v>5</v>
      </c>
      <c r="G203">
        <v>24.987459999999999</v>
      </c>
      <c r="H203">
        <v>121.54391</v>
      </c>
      <c r="I203">
        <v>45.9</v>
      </c>
    </row>
    <row r="204" spans="1:9" x14ac:dyDescent="0.25">
      <c r="A204">
        <v>203</v>
      </c>
      <c r="B204">
        <v>2012.9169999999999</v>
      </c>
      <c r="C204">
        <f t="shared" si="3"/>
        <v>2012</v>
      </c>
      <c r="D204">
        <v>38.299999999999997</v>
      </c>
      <c r="E204">
        <v>642.69849999999997</v>
      </c>
      <c r="F204">
        <v>3</v>
      </c>
      <c r="G204">
        <v>24.97559</v>
      </c>
      <c r="H204">
        <v>121.53713</v>
      </c>
      <c r="I204">
        <v>31.5</v>
      </c>
    </row>
    <row r="205" spans="1:9" x14ac:dyDescent="0.25">
      <c r="A205">
        <v>204</v>
      </c>
      <c r="B205">
        <v>2012.6669999999999</v>
      </c>
      <c r="C205">
        <f t="shared" si="3"/>
        <v>2012</v>
      </c>
      <c r="D205">
        <v>15.6</v>
      </c>
      <c r="E205">
        <v>289.32479999999998</v>
      </c>
      <c r="F205">
        <v>5</v>
      </c>
      <c r="G205">
        <v>24.982030000000002</v>
      </c>
      <c r="H205">
        <v>121.54348</v>
      </c>
      <c r="I205">
        <v>46.1</v>
      </c>
    </row>
    <row r="206" spans="1:9" x14ac:dyDescent="0.25">
      <c r="A206">
        <v>205</v>
      </c>
      <c r="B206">
        <v>2013</v>
      </c>
      <c r="C206">
        <f t="shared" si="3"/>
        <v>2013</v>
      </c>
      <c r="D206">
        <v>18</v>
      </c>
      <c r="E206">
        <v>1414.837</v>
      </c>
      <c r="F206">
        <v>1</v>
      </c>
      <c r="G206">
        <v>24.951820000000001</v>
      </c>
      <c r="H206">
        <v>121.54886999999999</v>
      </c>
      <c r="I206">
        <v>26.6</v>
      </c>
    </row>
    <row r="207" spans="1:9" x14ac:dyDescent="0.25">
      <c r="A207">
        <v>206</v>
      </c>
      <c r="B207">
        <v>2013.0830000000001</v>
      </c>
      <c r="C207">
        <f t="shared" si="3"/>
        <v>2013</v>
      </c>
      <c r="D207">
        <v>12.8</v>
      </c>
      <c r="E207">
        <v>1449.722</v>
      </c>
      <c r="F207">
        <v>3</v>
      </c>
      <c r="G207">
        <v>24.97289</v>
      </c>
      <c r="H207">
        <v>121.51728</v>
      </c>
      <c r="I207">
        <v>21.4</v>
      </c>
    </row>
    <row r="208" spans="1:9" x14ac:dyDescent="0.25">
      <c r="A208">
        <v>207</v>
      </c>
      <c r="B208">
        <v>2013.25</v>
      </c>
      <c r="C208">
        <f t="shared" si="3"/>
        <v>2013</v>
      </c>
      <c r="D208">
        <v>22.2</v>
      </c>
      <c r="E208">
        <v>379.5575</v>
      </c>
      <c r="F208">
        <v>10</v>
      </c>
      <c r="G208">
        <v>24.983429999999998</v>
      </c>
      <c r="H208">
        <v>121.53762</v>
      </c>
      <c r="I208">
        <v>44</v>
      </c>
    </row>
    <row r="209" spans="1:9" x14ac:dyDescent="0.25">
      <c r="A209">
        <v>208</v>
      </c>
      <c r="B209">
        <v>2013.0830000000001</v>
      </c>
      <c r="C209">
        <f t="shared" si="3"/>
        <v>2013</v>
      </c>
      <c r="D209">
        <v>38.5</v>
      </c>
      <c r="E209">
        <v>665.06359999999995</v>
      </c>
      <c r="F209">
        <v>3</v>
      </c>
      <c r="G209">
        <v>24.97503</v>
      </c>
      <c r="H209">
        <v>121.53691999999999</v>
      </c>
      <c r="I209">
        <v>34.200000000000003</v>
      </c>
    </row>
    <row r="210" spans="1:9" x14ac:dyDescent="0.25">
      <c r="A210">
        <v>209</v>
      </c>
      <c r="B210">
        <v>2012.75</v>
      </c>
      <c r="C210">
        <f t="shared" si="3"/>
        <v>2012</v>
      </c>
      <c r="D210">
        <v>11.5</v>
      </c>
      <c r="E210">
        <v>1360.1389999999999</v>
      </c>
      <c r="F210">
        <v>1</v>
      </c>
      <c r="G210">
        <v>24.95204</v>
      </c>
      <c r="H210">
        <v>121.54841999999999</v>
      </c>
      <c r="I210">
        <v>26.2</v>
      </c>
    </row>
    <row r="211" spans="1:9" x14ac:dyDescent="0.25">
      <c r="A211">
        <v>210</v>
      </c>
      <c r="B211">
        <v>2012.8330000000001</v>
      </c>
      <c r="C211">
        <f t="shared" si="3"/>
        <v>2012</v>
      </c>
      <c r="D211">
        <v>34.799999999999997</v>
      </c>
      <c r="E211">
        <v>175.6294</v>
      </c>
      <c r="F211">
        <v>8</v>
      </c>
      <c r="G211">
        <v>24.973469999999999</v>
      </c>
      <c r="H211">
        <v>121.54271</v>
      </c>
      <c r="I211">
        <v>40.9</v>
      </c>
    </row>
    <row r="212" spans="1:9" x14ac:dyDescent="0.25">
      <c r="A212">
        <v>211</v>
      </c>
      <c r="B212">
        <v>2013.5</v>
      </c>
      <c r="C212">
        <f t="shared" si="3"/>
        <v>2013</v>
      </c>
      <c r="D212">
        <v>5.2</v>
      </c>
      <c r="E212">
        <v>390.5684</v>
      </c>
      <c r="F212">
        <v>5</v>
      </c>
      <c r="G212">
        <v>24.979369999999999</v>
      </c>
      <c r="H212">
        <v>121.54245</v>
      </c>
      <c r="I212">
        <v>52.2</v>
      </c>
    </row>
    <row r="213" spans="1:9" x14ac:dyDescent="0.25">
      <c r="A213">
        <v>212</v>
      </c>
      <c r="B213">
        <v>2013.0830000000001</v>
      </c>
      <c r="C213">
        <f t="shared" si="3"/>
        <v>2013</v>
      </c>
      <c r="D213">
        <v>0</v>
      </c>
      <c r="E213">
        <v>274.01440000000002</v>
      </c>
      <c r="F213">
        <v>1</v>
      </c>
      <c r="G213">
        <v>24.974799999999998</v>
      </c>
      <c r="H213">
        <v>121.53059</v>
      </c>
      <c r="I213">
        <v>43.5</v>
      </c>
    </row>
    <row r="214" spans="1:9" x14ac:dyDescent="0.25">
      <c r="A214">
        <v>213</v>
      </c>
      <c r="B214">
        <v>2013.3330000000001</v>
      </c>
      <c r="C214">
        <f t="shared" si="3"/>
        <v>2013</v>
      </c>
      <c r="D214">
        <v>17.600000000000001</v>
      </c>
      <c r="E214">
        <v>1805.665</v>
      </c>
      <c r="F214">
        <v>2</v>
      </c>
      <c r="G214">
        <v>24.986719999999998</v>
      </c>
      <c r="H214">
        <v>121.52091</v>
      </c>
      <c r="I214">
        <v>31.1</v>
      </c>
    </row>
    <row r="215" spans="1:9" x14ac:dyDescent="0.25">
      <c r="A215">
        <v>214</v>
      </c>
      <c r="B215">
        <v>2013.0830000000001</v>
      </c>
      <c r="C215">
        <f t="shared" si="3"/>
        <v>2013</v>
      </c>
      <c r="D215">
        <v>6.2</v>
      </c>
      <c r="E215">
        <v>90.456059999999994</v>
      </c>
      <c r="F215">
        <v>9</v>
      </c>
      <c r="G215">
        <v>24.974329999999998</v>
      </c>
      <c r="H215">
        <v>121.5431</v>
      </c>
      <c r="I215">
        <v>58</v>
      </c>
    </row>
    <row r="216" spans="1:9" x14ac:dyDescent="0.25">
      <c r="A216">
        <v>215</v>
      </c>
      <c r="B216">
        <v>2013.5830000000001</v>
      </c>
      <c r="C216">
        <f t="shared" si="3"/>
        <v>2013</v>
      </c>
      <c r="D216">
        <v>18.100000000000001</v>
      </c>
      <c r="E216">
        <v>1783.18</v>
      </c>
      <c r="F216">
        <v>3</v>
      </c>
      <c r="G216">
        <v>24.967310000000001</v>
      </c>
      <c r="H216">
        <v>121.51486</v>
      </c>
      <c r="I216">
        <v>20.9</v>
      </c>
    </row>
    <row r="217" spans="1:9" x14ac:dyDescent="0.25">
      <c r="A217">
        <v>216</v>
      </c>
      <c r="B217">
        <v>2013.3330000000001</v>
      </c>
      <c r="C217">
        <f t="shared" si="3"/>
        <v>2013</v>
      </c>
      <c r="D217">
        <v>19.2</v>
      </c>
      <c r="E217">
        <v>383.71289999999999</v>
      </c>
      <c r="F217">
        <v>8</v>
      </c>
      <c r="G217">
        <v>24.972000000000001</v>
      </c>
      <c r="H217">
        <v>121.54477</v>
      </c>
      <c r="I217">
        <v>48.1</v>
      </c>
    </row>
    <row r="218" spans="1:9" x14ac:dyDescent="0.25">
      <c r="A218">
        <v>217</v>
      </c>
      <c r="B218">
        <v>2013.25</v>
      </c>
      <c r="C218">
        <f t="shared" si="3"/>
        <v>2013</v>
      </c>
      <c r="D218">
        <v>37.799999999999997</v>
      </c>
      <c r="E218">
        <v>590.92920000000004</v>
      </c>
      <c r="F218">
        <v>1</v>
      </c>
      <c r="G218">
        <v>24.971530000000001</v>
      </c>
      <c r="H218">
        <v>121.53559</v>
      </c>
      <c r="I218">
        <v>39.700000000000003</v>
      </c>
    </row>
    <row r="219" spans="1:9" x14ac:dyDescent="0.25">
      <c r="A219">
        <v>218</v>
      </c>
      <c r="B219">
        <v>2012.9169999999999</v>
      </c>
      <c r="C219">
        <f t="shared" si="3"/>
        <v>2012</v>
      </c>
      <c r="D219">
        <v>28</v>
      </c>
      <c r="E219">
        <v>372.62419999999997</v>
      </c>
      <c r="F219">
        <v>6</v>
      </c>
      <c r="G219">
        <v>24.978380000000001</v>
      </c>
      <c r="H219">
        <v>121.54119</v>
      </c>
      <c r="I219">
        <v>40.799999999999997</v>
      </c>
    </row>
    <row r="220" spans="1:9" x14ac:dyDescent="0.25">
      <c r="A220">
        <v>219</v>
      </c>
      <c r="B220">
        <v>2013.4169999999999</v>
      </c>
      <c r="C220">
        <f t="shared" si="3"/>
        <v>2013</v>
      </c>
      <c r="D220">
        <v>13.6</v>
      </c>
      <c r="E220">
        <v>492.23129999999998</v>
      </c>
      <c r="F220">
        <v>5</v>
      </c>
      <c r="G220">
        <v>24.965150000000001</v>
      </c>
      <c r="H220">
        <v>121.53737</v>
      </c>
      <c r="I220">
        <v>43.8</v>
      </c>
    </row>
    <row r="221" spans="1:9" x14ac:dyDescent="0.25">
      <c r="A221">
        <v>220</v>
      </c>
      <c r="B221">
        <v>2012.75</v>
      </c>
      <c r="C221">
        <f t="shared" si="3"/>
        <v>2012</v>
      </c>
      <c r="D221">
        <v>29.3</v>
      </c>
      <c r="E221">
        <v>529.77710000000002</v>
      </c>
      <c r="F221">
        <v>8</v>
      </c>
      <c r="G221">
        <v>24.981020000000001</v>
      </c>
      <c r="H221">
        <v>121.53655000000001</v>
      </c>
      <c r="I221">
        <v>40.200000000000003</v>
      </c>
    </row>
    <row r="222" spans="1:9" x14ac:dyDescent="0.25">
      <c r="A222">
        <v>221</v>
      </c>
      <c r="B222">
        <v>2013.3330000000001</v>
      </c>
      <c r="C222">
        <f t="shared" si="3"/>
        <v>2013</v>
      </c>
      <c r="D222">
        <v>37.200000000000003</v>
      </c>
      <c r="E222">
        <v>186.51009999999999</v>
      </c>
      <c r="F222">
        <v>9</v>
      </c>
      <c r="G222">
        <v>24.977029999999999</v>
      </c>
      <c r="H222">
        <v>121.54264999999999</v>
      </c>
      <c r="I222">
        <v>78.3</v>
      </c>
    </row>
    <row r="223" spans="1:9" x14ac:dyDescent="0.25">
      <c r="A223">
        <v>222</v>
      </c>
      <c r="B223">
        <v>2013.3330000000001</v>
      </c>
      <c r="C223">
        <f t="shared" si="3"/>
        <v>2013</v>
      </c>
      <c r="D223">
        <v>9</v>
      </c>
      <c r="E223">
        <v>1402.0160000000001</v>
      </c>
      <c r="F223">
        <v>0</v>
      </c>
      <c r="G223">
        <v>24.985690000000002</v>
      </c>
      <c r="H223">
        <v>121.52760000000001</v>
      </c>
      <c r="I223">
        <v>38.5</v>
      </c>
    </row>
    <row r="224" spans="1:9" x14ac:dyDescent="0.25">
      <c r="A224">
        <v>223</v>
      </c>
      <c r="B224">
        <v>2013.5830000000001</v>
      </c>
      <c r="C224">
        <f t="shared" si="3"/>
        <v>2013</v>
      </c>
      <c r="D224">
        <v>30.6</v>
      </c>
      <c r="E224">
        <v>431.1114</v>
      </c>
      <c r="F224">
        <v>10</v>
      </c>
      <c r="G224">
        <v>24.98123</v>
      </c>
      <c r="H224">
        <v>121.53743</v>
      </c>
      <c r="I224">
        <v>48.5</v>
      </c>
    </row>
    <row r="225" spans="1:9" x14ac:dyDescent="0.25">
      <c r="A225">
        <v>224</v>
      </c>
      <c r="B225">
        <v>2013.25</v>
      </c>
      <c r="C225">
        <f t="shared" si="3"/>
        <v>2013</v>
      </c>
      <c r="D225">
        <v>9.1</v>
      </c>
      <c r="E225">
        <v>1402.0160000000001</v>
      </c>
      <c r="F225">
        <v>0</v>
      </c>
      <c r="G225">
        <v>24.985690000000002</v>
      </c>
      <c r="H225">
        <v>121.52760000000001</v>
      </c>
      <c r="I225">
        <v>42.3</v>
      </c>
    </row>
    <row r="226" spans="1:9" x14ac:dyDescent="0.25">
      <c r="A226">
        <v>225</v>
      </c>
      <c r="B226">
        <v>2013.3330000000001</v>
      </c>
      <c r="C226">
        <f t="shared" si="3"/>
        <v>2013</v>
      </c>
      <c r="D226">
        <v>34.5</v>
      </c>
      <c r="E226">
        <v>324.94189999999998</v>
      </c>
      <c r="F226">
        <v>6</v>
      </c>
      <c r="G226">
        <v>24.97814</v>
      </c>
      <c r="H226">
        <v>121.54170000000001</v>
      </c>
      <c r="I226">
        <v>46</v>
      </c>
    </row>
    <row r="227" spans="1:9" x14ac:dyDescent="0.25">
      <c r="A227">
        <v>226</v>
      </c>
      <c r="B227">
        <v>2013.25</v>
      </c>
      <c r="C227">
        <f t="shared" si="3"/>
        <v>2013</v>
      </c>
      <c r="D227">
        <v>1.1000000000000001</v>
      </c>
      <c r="E227">
        <v>193.58449999999999</v>
      </c>
      <c r="F227">
        <v>6</v>
      </c>
      <c r="G227">
        <v>24.965710000000001</v>
      </c>
      <c r="H227">
        <v>121.54089</v>
      </c>
      <c r="I227">
        <v>49</v>
      </c>
    </row>
    <row r="228" spans="1:9" x14ac:dyDescent="0.25">
      <c r="A228">
        <v>227</v>
      </c>
      <c r="B228">
        <v>2013</v>
      </c>
      <c r="C228">
        <f t="shared" si="3"/>
        <v>2013</v>
      </c>
      <c r="D228">
        <v>16.5</v>
      </c>
      <c r="E228">
        <v>4082.0149999999999</v>
      </c>
      <c r="F228">
        <v>0</v>
      </c>
      <c r="G228">
        <v>24.941549999999999</v>
      </c>
      <c r="H228">
        <v>121.50381</v>
      </c>
      <c r="I228">
        <v>12.8</v>
      </c>
    </row>
    <row r="229" spans="1:9" x14ac:dyDescent="0.25">
      <c r="A229">
        <v>228</v>
      </c>
      <c r="B229">
        <v>2012.9169999999999</v>
      </c>
      <c r="C229">
        <f t="shared" si="3"/>
        <v>2012</v>
      </c>
      <c r="D229">
        <v>32.4</v>
      </c>
      <c r="E229">
        <v>265.0609</v>
      </c>
      <c r="F229">
        <v>8</v>
      </c>
      <c r="G229">
        <v>24.980589999999999</v>
      </c>
      <c r="H229">
        <v>121.53986</v>
      </c>
      <c r="I229">
        <v>40.200000000000003</v>
      </c>
    </row>
    <row r="230" spans="1:9" x14ac:dyDescent="0.25">
      <c r="A230">
        <v>229</v>
      </c>
      <c r="B230">
        <v>2013.4169999999999</v>
      </c>
      <c r="C230">
        <f t="shared" si="3"/>
        <v>2013</v>
      </c>
      <c r="D230">
        <v>11.9</v>
      </c>
      <c r="E230">
        <v>3171.3290000000002</v>
      </c>
      <c r="F230">
        <v>0</v>
      </c>
      <c r="G230">
        <v>25.001149999999999</v>
      </c>
      <c r="H230">
        <v>121.51776</v>
      </c>
      <c r="I230">
        <v>46.6</v>
      </c>
    </row>
    <row r="231" spans="1:9" x14ac:dyDescent="0.25">
      <c r="A231">
        <v>230</v>
      </c>
      <c r="B231">
        <v>2013.5830000000001</v>
      </c>
      <c r="C231">
        <f t="shared" si="3"/>
        <v>2013</v>
      </c>
      <c r="D231">
        <v>31</v>
      </c>
      <c r="E231">
        <v>1156.412</v>
      </c>
      <c r="F231">
        <v>0</v>
      </c>
      <c r="G231">
        <v>24.948899999999998</v>
      </c>
      <c r="H231">
        <v>121.53095</v>
      </c>
      <c r="I231">
        <v>19</v>
      </c>
    </row>
    <row r="232" spans="1:9" x14ac:dyDescent="0.25">
      <c r="A232">
        <v>231</v>
      </c>
      <c r="B232">
        <v>2013.5</v>
      </c>
      <c r="C232">
        <f t="shared" si="3"/>
        <v>2013</v>
      </c>
      <c r="D232">
        <v>4</v>
      </c>
      <c r="E232">
        <v>2147.3760000000002</v>
      </c>
      <c r="F232">
        <v>3</v>
      </c>
      <c r="G232">
        <v>24.962990000000001</v>
      </c>
      <c r="H232">
        <v>121.51284</v>
      </c>
      <c r="I232">
        <v>33.4</v>
      </c>
    </row>
    <row r="233" spans="1:9" x14ac:dyDescent="0.25">
      <c r="A233">
        <v>232</v>
      </c>
      <c r="B233">
        <v>2012.8330000000001</v>
      </c>
      <c r="C233">
        <f t="shared" si="3"/>
        <v>2012</v>
      </c>
      <c r="D233">
        <v>16.2</v>
      </c>
      <c r="E233">
        <v>4074.7359999999999</v>
      </c>
      <c r="F233">
        <v>0</v>
      </c>
      <c r="G233">
        <v>24.942350000000001</v>
      </c>
      <c r="H233">
        <v>121.50357</v>
      </c>
      <c r="I233">
        <v>14.7</v>
      </c>
    </row>
    <row r="234" spans="1:9" x14ac:dyDescent="0.25">
      <c r="A234">
        <v>233</v>
      </c>
      <c r="B234">
        <v>2012.9169999999999</v>
      </c>
      <c r="C234">
        <f t="shared" si="3"/>
        <v>2012</v>
      </c>
      <c r="D234">
        <v>27.1</v>
      </c>
      <c r="E234">
        <v>4412.7650000000003</v>
      </c>
      <c r="F234">
        <v>1</v>
      </c>
      <c r="G234">
        <v>24.950320000000001</v>
      </c>
      <c r="H234">
        <v>121.49587</v>
      </c>
      <c r="I234">
        <v>17.399999999999999</v>
      </c>
    </row>
    <row r="235" spans="1:9" x14ac:dyDescent="0.25">
      <c r="A235">
        <v>234</v>
      </c>
      <c r="B235">
        <v>2013.3330000000001</v>
      </c>
      <c r="C235">
        <f t="shared" si="3"/>
        <v>2013</v>
      </c>
      <c r="D235">
        <v>39.700000000000003</v>
      </c>
      <c r="E235">
        <v>333.36790000000002</v>
      </c>
      <c r="F235">
        <v>9</v>
      </c>
      <c r="G235">
        <v>24.980160000000001</v>
      </c>
      <c r="H235">
        <v>121.53932</v>
      </c>
      <c r="I235">
        <v>32.4</v>
      </c>
    </row>
    <row r="236" spans="1:9" x14ac:dyDescent="0.25">
      <c r="A236">
        <v>235</v>
      </c>
      <c r="B236">
        <v>2013.25</v>
      </c>
      <c r="C236">
        <f t="shared" si="3"/>
        <v>2013</v>
      </c>
      <c r="D236">
        <v>8</v>
      </c>
      <c r="E236">
        <v>2216.6120000000001</v>
      </c>
      <c r="F236">
        <v>4</v>
      </c>
      <c r="G236">
        <v>24.960070000000002</v>
      </c>
      <c r="H236">
        <v>121.51361</v>
      </c>
      <c r="I236">
        <v>23.9</v>
      </c>
    </row>
    <row r="237" spans="1:9" x14ac:dyDescent="0.25">
      <c r="A237">
        <v>236</v>
      </c>
      <c r="B237">
        <v>2012.75</v>
      </c>
      <c r="C237">
        <f t="shared" si="3"/>
        <v>2012</v>
      </c>
      <c r="D237">
        <v>12.9</v>
      </c>
      <c r="E237">
        <v>250.631</v>
      </c>
      <c r="F237">
        <v>7</v>
      </c>
      <c r="G237">
        <v>24.966059999999999</v>
      </c>
      <c r="H237">
        <v>121.54297</v>
      </c>
      <c r="I237">
        <v>39.299999999999997</v>
      </c>
    </row>
    <row r="238" spans="1:9" x14ac:dyDescent="0.25">
      <c r="A238">
        <v>237</v>
      </c>
      <c r="B238">
        <v>2013.1669999999999</v>
      </c>
      <c r="C238">
        <f t="shared" si="3"/>
        <v>2013</v>
      </c>
      <c r="D238">
        <v>3.6</v>
      </c>
      <c r="E238">
        <v>373.83890000000002</v>
      </c>
      <c r="F238">
        <v>10</v>
      </c>
      <c r="G238">
        <v>24.983219999999999</v>
      </c>
      <c r="H238">
        <v>121.53765</v>
      </c>
      <c r="I238">
        <v>61.9</v>
      </c>
    </row>
    <row r="239" spans="1:9" x14ac:dyDescent="0.25">
      <c r="A239">
        <v>238</v>
      </c>
      <c r="B239">
        <v>2013.1669999999999</v>
      </c>
      <c r="C239">
        <f t="shared" si="3"/>
        <v>2013</v>
      </c>
      <c r="D239">
        <v>13</v>
      </c>
      <c r="E239">
        <v>732.8528</v>
      </c>
      <c r="F239">
        <v>0</v>
      </c>
      <c r="G239">
        <v>24.976680000000002</v>
      </c>
      <c r="H239">
        <v>121.52518000000001</v>
      </c>
      <c r="I239">
        <v>39</v>
      </c>
    </row>
    <row r="240" spans="1:9" x14ac:dyDescent="0.25">
      <c r="A240">
        <v>239</v>
      </c>
      <c r="B240">
        <v>2013.0830000000001</v>
      </c>
      <c r="C240">
        <f t="shared" si="3"/>
        <v>2013</v>
      </c>
      <c r="D240">
        <v>12.8</v>
      </c>
      <c r="E240">
        <v>732.8528</v>
      </c>
      <c r="F240">
        <v>0</v>
      </c>
      <c r="G240">
        <v>24.976680000000002</v>
      </c>
      <c r="H240">
        <v>121.52518000000001</v>
      </c>
      <c r="I240">
        <v>40.6</v>
      </c>
    </row>
    <row r="241" spans="1:9" x14ac:dyDescent="0.25">
      <c r="A241">
        <v>240</v>
      </c>
      <c r="B241">
        <v>2013.5</v>
      </c>
      <c r="C241">
        <f t="shared" si="3"/>
        <v>2013</v>
      </c>
      <c r="D241">
        <v>18.100000000000001</v>
      </c>
      <c r="E241">
        <v>837.72329999999999</v>
      </c>
      <c r="F241">
        <v>0</v>
      </c>
      <c r="G241">
        <v>24.963339999999999</v>
      </c>
      <c r="H241">
        <v>121.54767</v>
      </c>
      <c r="I241">
        <v>29.7</v>
      </c>
    </row>
    <row r="242" spans="1:9" x14ac:dyDescent="0.25">
      <c r="A242">
        <v>241</v>
      </c>
      <c r="B242">
        <v>2013.0830000000001</v>
      </c>
      <c r="C242">
        <f t="shared" si="3"/>
        <v>2013</v>
      </c>
      <c r="D242">
        <v>11</v>
      </c>
      <c r="E242">
        <v>1712.6320000000001</v>
      </c>
      <c r="F242">
        <v>2</v>
      </c>
      <c r="G242">
        <v>24.964120000000001</v>
      </c>
      <c r="H242">
        <v>121.5167</v>
      </c>
      <c r="I242">
        <v>28.8</v>
      </c>
    </row>
    <row r="243" spans="1:9" x14ac:dyDescent="0.25">
      <c r="A243">
        <v>242</v>
      </c>
      <c r="B243">
        <v>2013.5</v>
      </c>
      <c r="C243">
        <f t="shared" si="3"/>
        <v>2013</v>
      </c>
      <c r="D243">
        <v>13.7</v>
      </c>
      <c r="E243">
        <v>250.631</v>
      </c>
      <c r="F243">
        <v>7</v>
      </c>
      <c r="G243">
        <v>24.966059999999999</v>
      </c>
      <c r="H243">
        <v>121.54297</v>
      </c>
      <c r="I243">
        <v>41.4</v>
      </c>
    </row>
    <row r="244" spans="1:9" x14ac:dyDescent="0.25">
      <c r="A244">
        <v>243</v>
      </c>
      <c r="B244">
        <v>2012.8330000000001</v>
      </c>
      <c r="C244">
        <f t="shared" si="3"/>
        <v>2012</v>
      </c>
      <c r="D244">
        <v>2</v>
      </c>
      <c r="E244">
        <v>2077.39</v>
      </c>
      <c r="F244">
        <v>3</v>
      </c>
      <c r="G244">
        <v>24.963570000000001</v>
      </c>
      <c r="H244">
        <v>121.51329</v>
      </c>
      <c r="I244">
        <v>33.4</v>
      </c>
    </row>
    <row r="245" spans="1:9" x14ac:dyDescent="0.25">
      <c r="A245">
        <v>244</v>
      </c>
      <c r="B245">
        <v>2013.4169999999999</v>
      </c>
      <c r="C245">
        <f t="shared" si="3"/>
        <v>2013</v>
      </c>
      <c r="D245">
        <v>32.799999999999997</v>
      </c>
      <c r="E245">
        <v>204.1705</v>
      </c>
      <c r="F245">
        <v>8</v>
      </c>
      <c r="G245">
        <v>24.98236</v>
      </c>
      <c r="H245">
        <v>121.53923</v>
      </c>
      <c r="I245">
        <v>48.2</v>
      </c>
    </row>
    <row r="246" spans="1:9" x14ac:dyDescent="0.25">
      <c r="A246">
        <v>245</v>
      </c>
      <c r="B246">
        <v>2013.0830000000001</v>
      </c>
      <c r="C246">
        <f t="shared" si="3"/>
        <v>2013</v>
      </c>
      <c r="D246">
        <v>4.8</v>
      </c>
      <c r="E246">
        <v>1559.827</v>
      </c>
      <c r="F246">
        <v>3</v>
      </c>
      <c r="G246">
        <v>24.97213</v>
      </c>
      <c r="H246">
        <v>121.51627000000001</v>
      </c>
      <c r="I246">
        <v>21.7</v>
      </c>
    </row>
    <row r="247" spans="1:9" x14ac:dyDescent="0.25">
      <c r="A247">
        <v>246</v>
      </c>
      <c r="B247">
        <v>2013.4169999999999</v>
      </c>
      <c r="C247">
        <f t="shared" si="3"/>
        <v>2013</v>
      </c>
      <c r="D247">
        <v>7.5</v>
      </c>
      <c r="E247">
        <v>639.61980000000005</v>
      </c>
      <c r="F247">
        <v>5</v>
      </c>
      <c r="G247">
        <v>24.972580000000001</v>
      </c>
      <c r="H247">
        <v>121.54814</v>
      </c>
      <c r="I247">
        <v>40.799999999999997</v>
      </c>
    </row>
    <row r="248" spans="1:9" x14ac:dyDescent="0.25">
      <c r="A248">
        <v>247</v>
      </c>
      <c r="B248">
        <v>2013.4169999999999</v>
      </c>
      <c r="C248">
        <f t="shared" si="3"/>
        <v>2013</v>
      </c>
      <c r="D248">
        <v>16.399999999999999</v>
      </c>
      <c r="E248">
        <v>389.82190000000003</v>
      </c>
      <c r="F248">
        <v>6</v>
      </c>
      <c r="G248">
        <v>24.964120000000001</v>
      </c>
      <c r="H248">
        <v>121.54273000000001</v>
      </c>
      <c r="I248">
        <v>40.6</v>
      </c>
    </row>
    <row r="249" spans="1:9" x14ac:dyDescent="0.25">
      <c r="A249">
        <v>248</v>
      </c>
      <c r="B249">
        <v>2013.3330000000001</v>
      </c>
      <c r="C249">
        <f t="shared" si="3"/>
        <v>2013</v>
      </c>
      <c r="D249">
        <v>21.7</v>
      </c>
      <c r="E249">
        <v>1055.067</v>
      </c>
      <c r="F249">
        <v>0</v>
      </c>
      <c r="G249">
        <v>24.962109999999999</v>
      </c>
      <c r="H249">
        <v>121.54928</v>
      </c>
      <c r="I249">
        <v>23.1</v>
      </c>
    </row>
    <row r="250" spans="1:9" x14ac:dyDescent="0.25">
      <c r="A250">
        <v>249</v>
      </c>
      <c r="B250">
        <v>2013</v>
      </c>
      <c r="C250">
        <f t="shared" si="3"/>
        <v>2013</v>
      </c>
      <c r="D250">
        <v>19</v>
      </c>
      <c r="E250">
        <v>1009.235</v>
      </c>
      <c r="F250">
        <v>0</v>
      </c>
      <c r="G250">
        <v>24.963570000000001</v>
      </c>
      <c r="H250">
        <v>121.54951</v>
      </c>
      <c r="I250">
        <v>22.3</v>
      </c>
    </row>
    <row r="251" spans="1:9" x14ac:dyDescent="0.25">
      <c r="A251">
        <v>250</v>
      </c>
      <c r="B251">
        <v>2012.8330000000001</v>
      </c>
      <c r="C251">
        <f t="shared" si="3"/>
        <v>2012</v>
      </c>
      <c r="D251">
        <v>18</v>
      </c>
      <c r="E251">
        <v>6306.1530000000002</v>
      </c>
      <c r="F251">
        <v>1</v>
      </c>
      <c r="G251">
        <v>24.957429999999999</v>
      </c>
      <c r="H251">
        <v>121.47516</v>
      </c>
      <c r="I251">
        <v>15</v>
      </c>
    </row>
    <row r="252" spans="1:9" x14ac:dyDescent="0.25">
      <c r="A252">
        <v>251</v>
      </c>
      <c r="B252">
        <v>2013.1669999999999</v>
      </c>
      <c r="C252">
        <f t="shared" si="3"/>
        <v>2013</v>
      </c>
      <c r="D252">
        <v>39.200000000000003</v>
      </c>
      <c r="E252">
        <v>424.71319999999997</v>
      </c>
      <c r="F252">
        <v>7</v>
      </c>
      <c r="G252">
        <v>24.97429</v>
      </c>
      <c r="H252">
        <v>121.53917</v>
      </c>
      <c r="I252">
        <v>30</v>
      </c>
    </row>
    <row r="253" spans="1:9" x14ac:dyDescent="0.25">
      <c r="A253">
        <v>252</v>
      </c>
      <c r="B253">
        <v>2012.9169999999999</v>
      </c>
      <c r="C253">
        <f t="shared" si="3"/>
        <v>2012</v>
      </c>
      <c r="D253">
        <v>31.7</v>
      </c>
      <c r="E253">
        <v>1159.454</v>
      </c>
      <c r="F253">
        <v>0</v>
      </c>
      <c r="G253">
        <v>24.9496</v>
      </c>
      <c r="H253">
        <v>121.53018</v>
      </c>
      <c r="I253">
        <v>13.8</v>
      </c>
    </row>
    <row r="254" spans="1:9" x14ac:dyDescent="0.25">
      <c r="A254">
        <v>253</v>
      </c>
      <c r="B254">
        <v>2012.8330000000001</v>
      </c>
      <c r="C254">
        <f t="shared" si="3"/>
        <v>2012</v>
      </c>
      <c r="D254">
        <v>5.9</v>
      </c>
      <c r="E254">
        <v>90.456059999999994</v>
      </c>
      <c r="F254">
        <v>9</v>
      </c>
      <c r="G254">
        <v>24.974329999999998</v>
      </c>
      <c r="H254">
        <v>121.5431</v>
      </c>
      <c r="I254">
        <v>52.7</v>
      </c>
    </row>
    <row r="255" spans="1:9" x14ac:dyDescent="0.25">
      <c r="A255">
        <v>254</v>
      </c>
      <c r="B255">
        <v>2012.6669999999999</v>
      </c>
      <c r="C255">
        <f t="shared" si="3"/>
        <v>2012</v>
      </c>
      <c r="D255">
        <v>30.4</v>
      </c>
      <c r="E255">
        <v>1735.595</v>
      </c>
      <c r="F255">
        <v>2</v>
      </c>
      <c r="G255">
        <v>24.964639999999999</v>
      </c>
      <c r="H255">
        <v>121.51622999999999</v>
      </c>
      <c r="I255">
        <v>25.9</v>
      </c>
    </row>
    <row r="256" spans="1:9" x14ac:dyDescent="0.25">
      <c r="A256">
        <v>255</v>
      </c>
      <c r="B256">
        <v>2012.6669999999999</v>
      </c>
      <c r="C256">
        <f t="shared" si="3"/>
        <v>2012</v>
      </c>
      <c r="D256">
        <v>1.1000000000000001</v>
      </c>
      <c r="E256">
        <v>329.97469999999998</v>
      </c>
      <c r="F256">
        <v>5</v>
      </c>
      <c r="G256">
        <v>24.98254</v>
      </c>
      <c r="H256">
        <v>121.54395</v>
      </c>
      <c r="I256">
        <v>51.8</v>
      </c>
    </row>
    <row r="257" spans="1:9" x14ac:dyDescent="0.25">
      <c r="A257">
        <v>256</v>
      </c>
      <c r="B257">
        <v>2013.4169999999999</v>
      </c>
      <c r="C257">
        <f t="shared" si="3"/>
        <v>2013</v>
      </c>
      <c r="D257">
        <v>31.5</v>
      </c>
      <c r="E257">
        <v>5512.0379999999996</v>
      </c>
      <c r="F257">
        <v>1</v>
      </c>
      <c r="G257">
        <v>24.950949999999999</v>
      </c>
      <c r="H257">
        <v>121.48457999999999</v>
      </c>
      <c r="I257">
        <v>17.399999999999999</v>
      </c>
    </row>
    <row r="258" spans="1:9" x14ac:dyDescent="0.25">
      <c r="A258">
        <v>257</v>
      </c>
      <c r="B258">
        <v>2012.6669999999999</v>
      </c>
      <c r="C258">
        <f t="shared" si="3"/>
        <v>2012</v>
      </c>
      <c r="D258">
        <v>14.6</v>
      </c>
      <c r="E258">
        <v>339.22890000000001</v>
      </c>
      <c r="F258">
        <v>1</v>
      </c>
      <c r="G258">
        <v>24.975190000000001</v>
      </c>
      <c r="H258">
        <v>121.53151</v>
      </c>
      <c r="I258">
        <v>26.5</v>
      </c>
    </row>
    <row r="259" spans="1:9" x14ac:dyDescent="0.25">
      <c r="A259">
        <v>258</v>
      </c>
      <c r="B259">
        <v>2013.25</v>
      </c>
      <c r="C259">
        <f t="shared" ref="C259:C322" si="4">ROUNDDOWN(B:B,0)</f>
        <v>2013</v>
      </c>
      <c r="D259">
        <v>17.3</v>
      </c>
      <c r="E259">
        <v>444.13339999999999</v>
      </c>
      <c r="F259">
        <v>1</v>
      </c>
      <c r="G259">
        <v>24.975010000000001</v>
      </c>
      <c r="H259">
        <v>121.5273</v>
      </c>
      <c r="I259">
        <v>43.9</v>
      </c>
    </row>
    <row r="260" spans="1:9" x14ac:dyDescent="0.25">
      <c r="A260">
        <v>259</v>
      </c>
      <c r="B260">
        <v>2013.4169999999999</v>
      </c>
      <c r="C260">
        <f t="shared" si="4"/>
        <v>2013</v>
      </c>
      <c r="D260">
        <v>0</v>
      </c>
      <c r="E260">
        <v>292.99779999999998</v>
      </c>
      <c r="F260">
        <v>6</v>
      </c>
      <c r="G260">
        <v>24.977440000000001</v>
      </c>
      <c r="H260">
        <v>121.54458</v>
      </c>
      <c r="I260">
        <v>63.3</v>
      </c>
    </row>
    <row r="261" spans="1:9" x14ac:dyDescent="0.25">
      <c r="A261">
        <v>260</v>
      </c>
      <c r="B261">
        <v>2013.0830000000001</v>
      </c>
      <c r="C261">
        <f t="shared" si="4"/>
        <v>2013</v>
      </c>
      <c r="D261">
        <v>17.7</v>
      </c>
      <c r="E261">
        <v>837.72329999999999</v>
      </c>
      <c r="F261">
        <v>0</v>
      </c>
      <c r="G261">
        <v>24.963339999999999</v>
      </c>
      <c r="H261">
        <v>121.54767</v>
      </c>
      <c r="I261">
        <v>28.8</v>
      </c>
    </row>
    <row r="262" spans="1:9" x14ac:dyDescent="0.25">
      <c r="A262">
        <v>261</v>
      </c>
      <c r="B262">
        <v>2013.25</v>
      </c>
      <c r="C262">
        <f t="shared" si="4"/>
        <v>2013</v>
      </c>
      <c r="D262">
        <v>17</v>
      </c>
      <c r="E262">
        <v>1485.097</v>
      </c>
      <c r="F262">
        <v>4</v>
      </c>
      <c r="G262">
        <v>24.97073</v>
      </c>
      <c r="H262">
        <v>121.517</v>
      </c>
      <c r="I262">
        <v>30.7</v>
      </c>
    </row>
    <row r="263" spans="1:9" x14ac:dyDescent="0.25">
      <c r="A263">
        <v>262</v>
      </c>
      <c r="B263">
        <v>2013.1669999999999</v>
      </c>
      <c r="C263">
        <f t="shared" si="4"/>
        <v>2013</v>
      </c>
      <c r="D263">
        <v>16.2</v>
      </c>
      <c r="E263">
        <v>2288.011</v>
      </c>
      <c r="F263">
        <v>3</v>
      </c>
      <c r="G263">
        <v>24.958850000000002</v>
      </c>
      <c r="H263">
        <v>121.51358999999999</v>
      </c>
      <c r="I263">
        <v>24.4</v>
      </c>
    </row>
    <row r="264" spans="1:9" x14ac:dyDescent="0.25">
      <c r="A264">
        <v>263</v>
      </c>
      <c r="B264">
        <v>2012.9169999999999</v>
      </c>
      <c r="C264">
        <f t="shared" si="4"/>
        <v>2012</v>
      </c>
      <c r="D264">
        <v>15.9</v>
      </c>
      <c r="E264">
        <v>289.32479999999998</v>
      </c>
      <c r="F264">
        <v>5</v>
      </c>
      <c r="G264">
        <v>24.982030000000002</v>
      </c>
      <c r="H264">
        <v>121.54348</v>
      </c>
      <c r="I264">
        <v>53</v>
      </c>
    </row>
    <row r="265" spans="1:9" x14ac:dyDescent="0.25">
      <c r="A265">
        <v>264</v>
      </c>
      <c r="B265">
        <v>2013.4169999999999</v>
      </c>
      <c r="C265">
        <f t="shared" si="4"/>
        <v>2013</v>
      </c>
      <c r="D265">
        <v>3.9</v>
      </c>
      <c r="E265">
        <v>2147.3760000000002</v>
      </c>
      <c r="F265">
        <v>3</v>
      </c>
      <c r="G265">
        <v>24.962990000000001</v>
      </c>
      <c r="H265">
        <v>121.51284</v>
      </c>
      <c r="I265">
        <v>31.7</v>
      </c>
    </row>
    <row r="266" spans="1:9" x14ac:dyDescent="0.25">
      <c r="A266">
        <v>265</v>
      </c>
      <c r="B266">
        <v>2013.1669999999999</v>
      </c>
      <c r="C266">
        <f t="shared" si="4"/>
        <v>2013</v>
      </c>
      <c r="D266">
        <v>32.6</v>
      </c>
      <c r="E266">
        <v>493.65699999999998</v>
      </c>
      <c r="F266">
        <v>7</v>
      </c>
      <c r="G266">
        <v>24.96968</v>
      </c>
      <c r="H266">
        <v>121.54522</v>
      </c>
      <c r="I266">
        <v>40.6</v>
      </c>
    </row>
    <row r="267" spans="1:9" x14ac:dyDescent="0.25">
      <c r="A267">
        <v>266</v>
      </c>
      <c r="B267">
        <v>2012.8330000000001</v>
      </c>
      <c r="C267">
        <f t="shared" si="4"/>
        <v>2012</v>
      </c>
      <c r="D267">
        <v>15.7</v>
      </c>
      <c r="E267">
        <v>815.93140000000005</v>
      </c>
      <c r="F267">
        <v>4</v>
      </c>
      <c r="G267">
        <v>24.978860000000001</v>
      </c>
      <c r="H267">
        <v>121.53464</v>
      </c>
      <c r="I267">
        <v>38.1</v>
      </c>
    </row>
    <row r="268" spans="1:9" x14ac:dyDescent="0.25">
      <c r="A268">
        <v>267</v>
      </c>
      <c r="B268">
        <v>2013.25</v>
      </c>
      <c r="C268">
        <f t="shared" si="4"/>
        <v>2013</v>
      </c>
      <c r="D268">
        <v>17.8</v>
      </c>
      <c r="E268">
        <v>1783.18</v>
      </c>
      <c r="F268">
        <v>3</v>
      </c>
      <c r="G268">
        <v>24.967310000000001</v>
      </c>
      <c r="H268">
        <v>121.51486</v>
      </c>
      <c r="I268">
        <v>23.7</v>
      </c>
    </row>
    <row r="269" spans="1:9" x14ac:dyDescent="0.25">
      <c r="A269">
        <v>268</v>
      </c>
      <c r="B269">
        <v>2012.8330000000001</v>
      </c>
      <c r="C269">
        <f t="shared" si="4"/>
        <v>2012</v>
      </c>
      <c r="D269">
        <v>34.700000000000003</v>
      </c>
      <c r="E269">
        <v>482.75810000000001</v>
      </c>
      <c r="F269">
        <v>5</v>
      </c>
      <c r="G269">
        <v>24.974329999999998</v>
      </c>
      <c r="H269">
        <v>121.53863</v>
      </c>
      <c r="I269">
        <v>41.1</v>
      </c>
    </row>
    <row r="270" spans="1:9" x14ac:dyDescent="0.25">
      <c r="A270">
        <v>269</v>
      </c>
      <c r="B270">
        <v>2013.4169999999999</v>
      </c>
      <c r="C270">
        <f t="shared" si="4"/>
        <v>2013</v>
      </c>
      <c r="D270">
        <v>17.2</v>
      </c>
      <c r="E270">
        <v>390.5684</v>
      </c>
      <c r="F270">
        <v>5</v>
      </c>
      <c r="G270">
        <v>24.979369999999999</v>
      </c>
      <c r="H270">
        <v>121.54245</v>
      </c>
      <c r="I270">
        <v>40.1</v>
      </c>
    </row>
    <row r="271" spans="1:9" x14ac:dyDescent="0.25">
      <c r="A271">
        <v>270</v>
      </c>
      <c r="B271">
        <v>2013</v>
      </c>
      <c r="C271">
        <f t="shared" si="4"/>
        <v>2013</v>
      </c>
      <c r="D271">
        <v>17.600000000000001</v>
      </c>
      <c r="E271">
        <v>837.72329999999999</v>
      </c>
      <c r="F271">
        <v>0</v>
      </c>
      <c r="G271">
        <v>24.963339999999999</v>
      </c>
      <c r="H271">
        <v>121.54767</v>
      </c>
      <c r="I271">
        <v>23</v>
      </c>
    </row>
    <row r="272" spans="1:9" x14ac:dyDescent="0.25">
      <c r="A272">
        <v>271</v>
      </c>
      <c r="B272">
        <v>2013.3330000000001</v>
      </c>
      <c r="C272">
        <f t="shared" si="4"/>
        <v>2013</v>
      </c>
      <c r="D272">
        <v>10.8</v>
      </c>
      <c r="E272">
        <v>252.5822</v>
      </c>
      <c r="F272">
        <v>1</v>
      </c>
      <c r="G272">
        <v>24.974599999999999</v>
      </c>
      <c r="H272">
        <v>121.53046000000001</v>
      </c>
      <c r="I272">
        <v>117.5</v>
      </c>
    </row>
    <row r="273" spans="1:9" x14ac:dyDescent="0.25">
      <c r="A273">
        <v>272</v>
      </c>
      <c r="B273">
        <v>2012.9169999999999</v>
      </c>
      <c r="C273">
        <f t="shared" si="4"/>
        <v>2012</v>
      </c>
      <c r="D273">
        <v>17.7</v>
      </c>
      <c r="E273">
        <v>451.64190000000002</v>
      </c>
      <c r="F273">
        <v>8</v>
      </c>
      <c r="G273">
        <v>24.969449999999998</v>
      </c>
      <c r="H273">
        <v>121.5449</v>
      </c>
      <c r="I273">
        <v>26.5</v>
      </c>
    </row>
    <row r="274" spans="1:9" x14ac:dyDescent="0.25">
      <c r="A274">
        <v>273</v>
      </c>
      <c r="B274">
        <v>2012.75</v>
      </c>
      <c r="C274">
        <f t="shared" si="4"/>
        <v>2012</v>
      </c>
      <c r="D274">
        <v>13</v>
      </c>
      <c r="E274">
        <v>492.23129999999998</v>
      </c>
      <c r="F274">
        <v>5</v>
      </c>
      <c r="G274">
        <v>24.965150000000001</v>
      </c>
      <c r="H274">
        <v>121.53737</v>
      </c>
      <c r="I274">
        <v>40.5</v>
      </c>
    </row>
    <row r="275" spans="1:9" x14ac:dyDescent="0.25">
      <c r="A275">
        <v>274</v>
      </c>
      <c r="B275">
        <v>2013.4169999999999</v>
      </c>
      <c r="C275">
        <f t="shared" si="4"/>
        <v>2013</v>
      </c>
      <c r="D275">
        <v>13.2</v>
      </c>
      <c r="E275">
        <v>170.12889999999999</v>
      </c>
      <c r="F275">
        <v>1</v>
      </c>
      <c r="G275">
        <v>24.973710000000001</v>
      </c>
      <c r="H275">
        <v>121.52983999999999</v>
      </c>
      <c r="I275">
        <v>29.3</v>
      </c>
    </row>
    <row r="276" spans="1:9" x14ac:dyDescent="0.25">
      <c r="A276">
        <v>275</v>
      </c>
      <c r="B276">
        <v>2013.1669999999999</v>
      </c>
      <c r="C276">
        <f t="shared" si="4"/>
        <v>2013</v>
      </c>
      <c r="D276">
        <v>27.5</v>
      </c>
      <c r="E276">
        <v>394.01729999999998</v>
      </c>
      <c r="F276">
        <v>7</v>
      </c>
      <c r="G276">
        <v>24.973050000000001</v>
      </c>
      <c r="H276">
        <v>121.53994</v>
      </c>
      <c r="I276">
        <v>41</v>
      </c>
    </row>
    <row r="277" spans="1:9" x14ac:dyDescent="0.25">
      <c r="A277">
        <v>276</v>
      </c>
      <c r="B277">
        <v>2012.6669999999999</v>
      </c>
      <c r="C277">
        <f t="shared" si="4"/>
        <v>2012</v>
      </c>
      <c r="D277">
        <v>1.5</v>
      </c>
      <c r="E277">
        <v>23.382840000000002</v>
      </c>
      <c r="F277">
        <v>7</v>
      </c>
      <c r="G277">
        <v>24.96772</v>
      </c>
      <c r="H277">
        <v>121.54102</v>
      </c>
      <c r="I277">
        <v>49.7</v>
      </c>
    </row>
    <row r="278" spans="1:9" x14ac:dyDescent="0.25">
      <c r="A278">
        <v>277</v>
      </c>
      <c r="B278">
        <v>2013</v>
      </c>
      <c r="C278">
        <f t="shared" si="4"/>
        <v>2013</v>
      </c>
      <c r="D278">
        <v>19.100000000000001</v>
      </c>
      <c r="E278">
        <v>461.10160000000002</v>
      </c>
      <c r="F278">
        <v>5</v>
      </c>
      <c r="G278">
        <v>24.954249999999998</v>
      </c>
      <c r="H278">
        <v>121.5399</v>
      </c>
      <c r="I278">
        <v>34</v>
      </c>
    </row>
    <row r="279" spans="1:9" x14ac:dyDescent="0.25">
      <c r="A279">
        <v>278</v>
      </c>
      <c r="B279">
        <v>2013.4169999999999</v>
      </c>
      <c r="C279">
        <f t="shared" si="4"/>
        <v>2013</v>
      </c>
      <c r="D279">
        <v>21.2</v>
      </c>
      <c r="E279">
        <v>2185.1280000000002</v>
      </c>
      <c r="F279">
        <v>3</v>
      </c>
      <c r="G279">
        <v>24.96322</v>
      </c>
      <c r="H279">
        <v>121.51237</v>
      </c>
      <c r="I279">
        <v>27.7</v>
      </c>
    </row>
    <row r="280" spans="1:9" x14ac:dyDescent="0.25">
      <c r="A280">
        <v>279</v>
      </c>
      <c r="B280">
        <v>2012.75</v>
      </c>
      <c r="C280">
        <f t="shared" si="4"/>
        <v>2012</v>
      </c>
      <c r="D280">
        <v>0</v>
      </c>
      <c r="E280">
        <v>208.3905</v>
      </c>
      <c r="F280">
        <v>6</v>
      </c>
      <c r="G280">
        <v>24.95618</v>
      </c>
      <c r="H280">
        <v>121.53843999999999</v>
      </c>
      <c r="I280">
        <v>44</v>
      </c>
    </row>
    <row r="281" spans="1:9" x14ac:dyDescent="0.25">
      <c r="A281">
        <v>280</v>
      </c>
      <c r="B281">
        <v>2013.4169999999999</v>
      </c>
      <c r="C281">
        <f t="shared" si="4"/>
        <v>2013</v>
      </c>
      <c r="D281">
        <v>2.6</v>
      </c>
      <c r="E281">
        <v>1554.25</v>
      </c>
      <c r="F281">
        <v>3</v>
      </c>
      <c r="G281">
        <v>24.97026</v>
      </c>
      <c r="H281">
        <v>121.51642</v>
      </c>
      <c r="I281">
        <v>31.1</v>
      </c>
    </row>
    <row r="282" spans="1:9" x14ac:dyDescent="0.25">
      <c r="A282">
        <v>281</v>
      </c>
      <c r="B282">
        <v>2013.25</v>
      </c>
      <c r="C282">
        <f t="shared" si="4"/>
        <v>2013</v>
      </c>
      <c r="D282">
        <v>2.2999999999999998</v>
      </c>
      <c r="E282">
        <v>184.33019999999999</v>
      </c>
      <c r="F282">
        <v>6</v>
      </c>
      <c r="G282">
        <v>24.965810000000001</v>
      </c>
      <c r="H282">
        <v>121.54086</v>
      </c>
      <c r="I282">
        <v>45.4</v>
      </c>
    </row>
    <row r="283" spans="1:9" x14ac:dyDescent="0.25">
      <c r="A283">
        <v>282</v>
      </c>
      <c r="B283">
        <v>2013.3330000000001</v>
      </c>
      <c r="C283">
        <f t="shared" si="4"/>
        <v>2013</v>
      </c>
      <c r="D283">
        <v>4.7</v>
      </c>
      <c r="E283">
        <v>387.77210000000002</v>
      </c>
      <c r="F283">
        <v>9</v>
      </c>
      <c r="G283">
        <v>24.981179999999998</v>
      </c>
      <c r="H283">
        <v>121.53788</v>
      </c>
      <c r="I283">
        <v>44.8</v>
      </c>
    </row>
    <row r="284" spans="1:9" x14ac:dyDescent="0.25">
      <c r="A284">
        <v>283</v>
      </c>
      <c r="B284">
        <v>2012.9169999999999</v>
      </c>
      <c r="C284">
        <f t="shared" si="4"/>
        <v>2012</v>
      </c>
      <c r="D284">
        <v>2</v>
      </c>
      <c r="E284">
        <v>1455.798</v>
      </c>
      <c r="F284">
        <v>1</v>
      </c>
      <c r="G284">
        <v>24.9512</v>
      </c>
      <c r="H284">
        <v>121.54900000000001</v>
      </c>
      <c r="I284">
        <v>25.6</v>
      </c>
    </row>
    <row r="285" spans="1:9" x14ac:dyDescent="0.25">
      <c r="A285">
        <v>284</v>
      </c>
      <c r="B285">
        <v>2013.4169999999999</v>
      </c>
      <c r="C285">
        <f t="shared" si="4"/>
        <v>2013</v>
      </c>
      <c r="D285">
        <v>33.5</v>
      </c>
      <c r="E285">
        <v>1978.671</v>
      </c>
      <c r="F285">
        <v>2</v>
      </c>
      <c r="G285">
        <v>24.986740000000001</v>
      </c>
      <c r="H285">
        <v>121.51844</v>
      </c>
      <c r="I285">
        <v>23.5</v>
      </c>
    </row>
    <row r="286" spans="1:9" x14ac:dyDescent="0.25">
      <c r="A286">
        <v>285</v>
      </c>
      <c r="B286">
        <v>2012.9169999999999</v>
      </c>
      <c r="C286">
        <f t="shared" si="4"/>
        <v>2012</v>
      </c>
      <c r="D286">
        <v>15</v>
      </c>
      <c r="E286">
        <v>383.28050000000002</v>
      </c>
      <c r="F286">
        <v>7</v>
      </c>
      <c r="G286">
        <v>24.96735</v>
      </c>
      <c r="H286">
        <v>121.54464</v>
      </c>
      <c r="I286">
        <v>34.4</v>
      </c>
    </row>
    <row r="287" spans="1:9" x14ac:dyDescent="0.25">
      <c r="A287">
        <v>286</v>
      </c>
      <c r="B287">
        <v>2013.1669999999999</v>
      </c>
      <c r="C287">
        <f t="shared" si="4"/>
        <v>2013</v>
      </c>
      <c r="D287">
        <v>30.1</v>
      </c>
      <c r="E287">
        <v>718.29369999999994</v>
      </c>
      <c r="F287">
        <v>3</v>
      </c>
      <c r="G287">
        <v>24.975090000000002</v>
      </c>
      <c r="H287">
        <v>121.53644</v>
      </c>
      <c r="I287">
        <v>55.3</v>
      </c>
    </row>
    <row r="288" spans="1:9" x14ac:dyDescent="0.25">
      <c r="A288">
        <v>287</v>
      </c>
      <c r="B288">
        <v>2012.9169999999999</v>
      </c>
      <c r="C288">
        <f t="shared" si="4"/>
        <v>2012</v>
      </c>
      <c r="D288">
        <v>5.9</v>
      </c>
      <c r="E288">
        <v>90.456059999999994</v>
      </c>
      <c r="F288">
        <v>9</v>
      </c>
      <c r="G288">
        <v>24.974329999999998</v>
      </c>
      <c r="H288">
        <v>121.5431</v>
      </c>
      <c r="I288">
        <v>56.3</v>
      </c>
    </row>
    <row r="289" spans="1:9" x14ac:dyDescent="0.25">
      <c r="A289">
        <v>288</v>
      </c>
      <c r="B289">
        <v>2013</v>
      </c>
      <c r="C289">
        <f t="shared" si="4"/>
        <v>2013</v>
      </c>
      <c r="D289">
        <v>19.2</v>
      </c>
      <c r="E289">
        <v>461.10160000000002</v>
      </c>
      <c r="F289">
        <v>5</v>
      </c>
      <c r="G289">
        <v>24.954249999999998</v>
      </c>
      <c r="H289">
        <v>121.5399</v>
      </c>
      <c r="I289">
        <v>32.9</v>
      </c>
    </row>
    <row r="290" spans="1:9" x14ac:dyDescent="0.25">
      <c r="A290">
        <v>289</v>
      </c>
      <c r="B290">
        <v>2013.5830000000001</v>
      </c>
      <c r="C290">
        <f t="shared" si="4"/>
        <v>2013</v>
      </c>
      <c r="D290">
        <v>16.600000000000001</v>
      </c>
      <c r="E290">
        <v>323.69119999999998</v>
      </c>
      <c r="F290">
        <v>6</v>
      </c>
      <c r="G290">
        <v>24.97841</v>
      </c>
      <c r="H290">
        <v>121.5428</v>
      </c>
      <c r="I290">
        <v>51</v>
      </c>
    </row>
    <row r="291" spans="1:9" x14ac:dyDescent="0.25">
      <c r="A291">
        <v>290</v>
      </c>
      <c r="B291">
        <v>2013.3330000000001</v>
      </c>
      <c r="C291">
        <f t="shared" si="4"/>
        <v>2013</v>
      </c>
      <c r="D291">
        <v>13.9</v>
      </c>
      <c r="E291">
        <v>289.32479999999998</v>
      </c>
      <c r="F291">
        <v>5</v>
      </c>
      <c r="G291">
        <v>24.982030000000002</v>
      </c>
      <c r="H291">
        <v>121.54348</v>
      </c>
      <c r="I291">
        <v>44.5</v>
      </c>
    </row>
    <row r="292" spans="1:9" x14ac:dyDescent="0.25">
      <c r="A292">
        <v>291</v>
      </c>
      <c r="B292">
        <v>2013.0830000000001</v>
      </c>
      <c r="C292">
        <f t="shared" si="4"/>
        <v>2013</v>
      </c>
      <c r="D292">
        <v>37.700000000000003</v>
      </c>
      <c r="E292">
        <v>490.34460000000001</v>
      </c>
      <c r="F292">
        <v>0</v>
      </c>
      <c r="G292">
        <v>24.972169999999998</v>
      </c>
      <c r="H292">
        <v>121.53471</v>
      </c>
      <c r="I292">
        <v>37</v>
      </c>
    </row>
    <row r="293" spans="1:9" x14ac:dyDescent="0.25">
      <c r="A293">
        <v>292</v>
      </c>
      <c r="B293">
        <v>2012.8330000000001</v>
      </c>
      <c r="C293">
        <f t="shared" si="4"/>
        <v>2012</v>
      </c>
      <c r="D293">
        <v>3.4</v>
      </c>
      <c r="E293">
        <v>56.474249999999998</v>
      </c>
      <c r="F293">
        <v>7</v>
      </c>
      <c r="G293">
        <v>24.957439999999998</v>
      </c>
      <c r="H293">
        <v>121.53711</v>
      </c>
      <c r="I293">
        <v>54.4</v>
      </c>
    </row>
    <row r="294" spans="1:9" x14ac:dyDescent="0.25">
      <c r="A294">
        <v>293</v>
      </c>
      <c r="B294">
        <v>2013.0830000000001</v>
      </c>
      <c r="C294">
        <f t="shared" si="4"/>
        <v>2013</v>
      </c>
      <c r="D294">
        <v>17.5</v>
      </c>
      <c r="E294">
        <v>395.67469999999997</v>
      </c>
      <c r="F294">
        <v>5</v>
      </c>
      <c r="G294">
        <v>24.95674</v>
      </c>
      <c r="H294">
        <v>121.53400000000001</v>
      </c>
      <c r="I294">
        <v>24.5</v>
      </c>
    </row>
    <row r="295" spans="1:9" x14ac:dyDescent="0.25">
      <c r="A295">
        <v>294</v>
      </c>
      <c r="B295">
        <v>2012.6669999999999</v>
      </c>
      <c r="C295">
        <f t="shared" si="4"/>
        <v>2012</v>
      </c>
      <c r="D295">
        <v>12.6</v>
      </c>
      <c r="E295">
        <v>383.28050000000002</v>
      </c>
      <c r="F295">
        <v>7</v>
      </c>
      <c r="G295">
        <v>24.96735</v>
      </c>
      <c r="H295">
        <v>121.54464</v>
      </c>
      <c r="I295">
        <v>42.5</v>
      </c>
    </row>
    <row r="296" spans="1:9" x14ac:dyDescent="0.25">
      <c r="A296">
        <v>295</v>
      </c>
      <c r="B296">
        <v>2013.5</v>
      </c>
      <c r="C296">
        <f t="shared" si="4"/>
        <v>2013</v>
      </c>
      <c r="D296">
        <v>26.4</v>
      </c>
      <c r="E296">
        <v>335.52730000000003</v>
      </c>
      <c r="F296">
        <v>6</v>
      </c>
      <c r="G296">
        <v>24.979600000000001</v>
      </c>
      <c r="H296">
        <v>121.5414</v>
      </c>
      <c r="I296">
        <v>38.1</v>
      </c>
    </row>
    <row r="297" spans="1:9" x14ac:dyDescent="0.25">
      <c r="A297">
        <v>296</v>
      </c>
      <c r="B297">
        <v>2013.1669999999999</v>
      </c>
      <c r="C297">
        <f t="shared" si="4"/>
        <v>2013</v>
      </c>
      <c r="D297">
        <v>18.2</v>
      </c>
      <c r="E297">
        <v>2179.59</v>
      </c>
      <c r="F297">
        <v>3</v>
      </c>
      <c r="G297">
        <v>24.962990000000001</v>
      </c>
      <c r="H297">
        <v>121.51251999999999</v>
      </c>
      <c r="I297">
        <v>21.8</v>
      </c>
    </row>
    <row r="298" spans="1:9" x14ac:dyDescent="0.25">
      <c r="A298">
        <v>297</v>
      </c>
      <c r="B298">
        <v>2012.75</v>
      </c>
      <c r="C298">
        <f t="shared" si="4"/>
        <v>2012</v>
      </c>
      <c r="D298">
        <v>12.5</v>
      </c>
      <c r="E298">
        <v>1144.4359999999999</v>
      </c>
      <c r="F298">
        <v>4</v>
      </c>
      <c r="G298">
        <v>24.991759999999999</v>
      </c>
      <c r="H298">
        <v>121.53456</v>
      </c>
      <c r="I298">
        <v>34.1</v>
      </c>
    </row>
    <row r="299" spans="1:9" x14ac:dyDescent="0.25">
      <c r="A299">
        <v>298</v>
      </c>
      <c r="B299">
        <v>2012.8330000000001</v>
      </c>
      <c r="C299">
        <f t="shared" si="4"/>
        <v>2012</v>
      </c>
      <c r="D299">
        <v>34.9</v>
      </c>
      <c r="E299">
        <v>567.03489999999999</v>
      </c>
      <c r="F299">
        <v>4</v>
      </c>
      <c r="G299">
        <v>24.970030000000001</v>
      </c>
      <c r="H299">
        <v>121.5458</v>
      </c>
      <c r="I299">
        <v>28.5</v>
      </c>
    </row>
    <row r="300" spans="1:9" x14ac:dyDescent="0.25">
      <c r="A300">
        <v>299</v>
      </c>
      <c r="B300">
        <v>2013.3330000000001</v>
      </c>
      <c r="C300">
        <f t="shared" si="4"/>
        <v>2013</v>
      </c>
      <c r="D300">
        <v>16.7</v>
      </c>
      <c r="E300">
        <v>4082.0149999999999</v>
      </c>
      <c r="F300">
        <v>0</v>
      </c>
      <c r="G300">
        <v>24.941549999999999</v>
      </c>
      <c r="H300">
        <v>121.50381</v>
      </c>
      <c r="I300">
        <v>16.7</v>
      </c>
    </row>
    <row r="301" spans="1:9" x14ac:dyDescent="0.25">
      <c r="A301">
        <v>300</v>
      </c>
      <c r="B301">
        <v>2013.1669999999999</v>
      </c>
      <c r="C301">
        <f t="shared" si="4"/>
        <v>2013</v>
      </c>
      <c r="D301">
        <v>33.200000000000003</v>
      </c>
      <c r="E301">
        <v>121.72620000000001</v>
      </c>
      <c r="F301">
        <v>10</v>
      </c>
      <c r="G301">
        <v>24.981780000000001</v>
      </c>
      <c r="H301">
        <v>121.54058999999999</v>
      </c>
      <c r="I301">
        <v>46.1</v>
      </c>
    </row>
    <row r="302" spans="1:9" x14ac:dyDescent="0.25">
      <c r="A302">
        <v>301</v>
      </c>
      <c r="B302">
        <v>2013.0830000000001</v>
      </c>
      <c r="C302">
        <f t="shared" si="4"/>
        <v>2013</v>
      </c>
      <c r="D302">
        <v>2.5</v>
      </c>
      <c r="E302">
        <v>156.24420000000001</v>
      </c>
      <c r="F302">
        <v>4</v>
      </c>
      <c r="G302">
        <v>24.96696</v>
      </c>
      <c r="H302">
        <v>121.53992</v>
      </c>
      <c r="I302">
        <v>36.9</v>
      </c>
    </row>
    <row r="303" spans="1:9" x14ac:dyDescent="0.25">
      <c r="A303">
        <v>302</v>
      </c>
      <c r="B303">
        <v>2012.75</v>
      </c>
      <c r="C303">
        <f t="shared" si="4"/>
        <v>2012</v>
      </c>
      <c r="D303">
        <v>38</v>
      </c>
      <c r="E303">
        <v>461.78480000000002</v>
      </c>
      <c r="F303">
        <v>0</v>
      </c>
      <c r="G303">
        <v>24.972290000000001</v>
      </c>
      <c r="H303">
        <v>121.53445000000001</v>
      </c>
      <c r="I303">
        <v>35.700000000000003</v>
      </c>
    </row>
    <row r="304" spans="1:9" x14ac:dyDescent="0.25">
      <c r="A304">
        <v>303</v>
      </c>
      <c r="B304">
        <v>2013.5</v>
      </c>
      <c r="C304">
        <f t="shared" si="4"/>
        <v>2013</v>
      </c>
      <c r="D304">
        <v>16.5</v>
      </c>
      <c r="E304">
        <v>2288.011</v>
      </c>
      <c r="F304">
        <v>3</v>
      </c>
      <c r="G304">
        <v>24.958850000000002</v>
      </c>
      <c r="H304">
        <v>121.51358999999999</v>
      </c>
      <c r="I304">
        <v>23.2</v>
      </c>
    </row>
    <row r="305" spans="1:9" x14ac:dyDescent="0.25">
      <c r="A305">
        <v>304</v>
      </c>
      <c r="B305">
        <v>2013.5</v>
      </c>
      <c r="C305">
        <f t="shared" si="4"/>
        <v>2013</v>
      </c>
      <c r="D305">
        <v>38.299999999999997</v>
      </c>
      <c r="E305">
        <v>439.71050000000002</v>
      </c>
      <c r="F305">
        <v>0</v>
      </c>
      <c r="G305">
        <v>24.971609999999998</v>
      </c>
      <c r="H305">
        <v>121.53422999999999</v>
      </c>
      <c r="I305">
        <v>38.4</v>
      </c>
    </row>
    <row r="306" spans="1:9" x14ac:dyDescent="0.25">
      <c r="A306">
        <v>305</v>
      </c>
      <c r="B306">
        <v>2013.4169999999999</v>
      </c>
      <c r="C306">
        <f t="shared" si="4"/>
        <v>2013</v>
      </c>
      <c r="D306">
        <v>20</v>
      </c>
      <c r="E306">
        <v>1626.0830000000001</v>
      </c>
      <c r="F306">
        <v>3</v>
      </c>
      <c r="G306">
        <v>24.96622</v>
      </c>
      <c r="H306">
        <v>121.51667999999999</v>
      </c>
      <c r="I306">
        <v>29.4</v>
      </c>
    </row>
    <row r="307" spans="1:9" x14ac:dyDescent="0.25">
      <c r="A307">
        <v>306</v>
      </c>
      <c r="B307">
        <v>2013.0830000000001</v>
      </c>
      <c r="C307">
        <f t="shared" si="4"/>
        <v>2013</v>
      </c>
      <c r="D307">
        <v>16.2</v>
      </c>
      <c r="E307">
        <v>289.32479999999998</v>
      </c>
      <c r="F307">
        <v>5</v>
      </c>
      <c r="G307">
        <v>24.982030000000002</v>
      </c>
      <c r="H307">
        <v>121.54348</v>
      </c>
      <c r="I307">
        <v>55</v>
      </c>
    </row>
    <row r="308" spans="1:9" x14ac:dyDescent="0.25">
      <c r="A308">
        <v>307</v>
      </c>
      <c r="B308">
        <v>2013.5</v>
      </c>
      <c r="C308">
        <f t="shared" si="4"/>
        <v>2013</v>
      </c>
      <c r="D308">
        <v>14.4</v>
      </c>
      <c r="E308">
        <v>169.9803</v>
      </c>
      <c r="F308">
        <v>1</v>
      </c>
      <c r="G308">
        <v>24.973690000000001</v>
      </c>
      <c r="H308">
        <v>121.52979000000001</v>
      </c>
      <c r="I308">
        <v>50.2</v>
      </c>
    </row>
    <row r="309" spans="1:9" x14ac:dyDescent="0.25">
      <c r="A309">
        <v>308</v>
      </c>
      <c r="B309">
        <v>2012.8330000000001</v>
      </c>
      <c r="C309">
        <f t="shared" si="4"/>
        <v>2012</v>
      </c>
      <c r="D309">
        <v>10.3</v>
      </c>
      <c r="E309">
        <v>3079.89</v>
      </c>
      <c r="F309">
        <v>0</v>
      </c>
      <c r="G309">
        <v>24.954599999999999</v>
      </c>
      <c r="H309">
        <v>121.56627</v>
      </c>
      <c r="I309">
        <v>24.7</v>
      </c>
    </row>
    <row r="310" spans="1:9" x14ac:dyDescent="0.25">
      <c r="A310">
        <v>309</v>
      </c>
      <c r="B310">
        <v>2013.4169999999999</v>
      </c>
      <c r="C310">
        <f t="shared" si="4"/>
        <v>2013</v>
      </c>
      <c r="D310">
        <v>16.399999999999999</v>
      </c>
      <c r="E310">
        <v>289.32479999999998</v>
      </c>
      <c r="F310">
        <v>5</v>
      </c>
      <c r="G310">
        <v>24.982030000000002</v>
      </c>
      <c r="H310">
        <v>121.54348</v>
      </c>
      <c r="I310">
        <v>53</v>
      </c>
    </row>
    <row r="311" spans="1:9" x14ac:dyDescent="0.25">
      <c r="A311">
        <v>310</v>
      </c>
      <c r="B311">
        <v>2013.25</v>
      </c>
      <c r="C311">
        <f t="shared" si="4"/>
        <v>2013</v>
      </c>
      <c r="D311">
        <v>30.3</v>
      </c>
      <c r="E311">
        <v>1264.73</v>
      </c>
      <c r="F311">
        <v>0</v>
      </c>
      <c r="G311">
        <v>24.948830000000001</v>
      </c>
      <c r="H311">
        <v>121.52954</v>
      </c>
      <c r="I311">
        <v>19.100000000000001</v>
      </c>
    </row>
    <row r="312" spans="1:9" x14ac:dyDescent="0.25">
      <c r="A312">
        <v>311</v>
      </c>
      <c r="B312">
        <v>2013.5830000000001</v>
      </c>
      <c r="C312">
        <f t="shared" si="4"/>
        <v>2013</v>
      </c>
      <c r="D312">
        <v>16.399999999999999</v>
      </c>
      <c r="E312">
        <v>1643.499</v>
      </c>
      <c r="F312">
        <v>2</v>
      </c>
      <c r="G312">
        <v>24.953939999999999</v>
      </c>
      <c r="H312">
        <v>121.55174</v>
      </c>
      <c r="I312">
        <v>24.7</v>
      </c>
    </row>
    <row r="313" spans="1:9" x14ac:dyDescent="0.25">
      <c r="A313">
        <v>312</v>
      </c>
      <c r="B313">
        <v>2013.1669999999999</v>
      </c>
      <c r="C313">
        <f t="shared" si="4"/>
        <v>2013</v>
      </c>
      <c r="D313">
        <v>21.3</v>
      </c>
      <c r="E313">
        <v>537.7971</v>
      </c>
      <c r="F313">
        <v>4</v>
      </c>
      <c r="G313">
        <v>24.974250000000001</v>
      </c>
      <c r="H313">
        <v>121.53814</v>
      </c>
      <c r="I313">
        <v>42.2</v>
      </c>
    </row>
    <row r="314" spans="1:9" x14ac:dyDescent="0.25">
      <c r="A314">
        <v>313</v>
      </c>
      <c r="B314">
        <v>2013.5830000000001</v>
      </c>
      <c r="C314">
        <f t="shared" si="4"/>
        <v>2013</v>
      </c>
      <c r="D314">
        <v>35.4</v>
      </c>
      <c r="E314">
        <v>318.5292</v>
      </c>
      <c r="F314">
        <v>9</v>
      </c>
      <c r="G314">
        <v>24.97071</v>
      </c>
      <c r="H314">
        <v>121.54069</v>
      </c>
      <c r="I314">
        <v>78</v>
      </c>
    </row>
    <row r="315" spans="1:9" x14ac:dyDescent="0.25">
      <c r="A315">
        <v>314</v>
      </c>
      <c r="B315">
        <v>2013.3330000000001</v>
      </c>
      <c r="C315">
        <f t="shared" si="4"/>
        <v>2013</v>
      </c>
      <c r="D315">
        <v>8.3000000000000007</v>
      </c>
      <c r="E315">
        <v>104.81010000000001</v>
      </c>
      <c r="F315">
        <v>5</v>
      </c>
      <c r="G315">
        <v>24.966740000000001</v>
      </c>
      <c r="H315">
        <v>121.54067000000001</v>
      </c>
      <c r="I315">
        <v>42.8</v>
      </c>
    </row>
    <row r="316" spans="1:9" x14ac:dyDescent="0.25">
      <c r="A316">
        <v>315</v>
      </c>
      <c r="B316">
        <v>2013.25</v>
      </c>
      <c r="C316">
        <f t="shared" si="4"/>
        <v>2013</v>
      </c>
      <c r="D316">
        <v>3.7</v>
      </c>
      <c r="E316">
        <v>577.9615</v>
      </c>
      <c r="F316">
        <v>6</v>
      </c>
      <c r="G316">
        <v>24.972010000000001</v>
      </c>
      <c r="H316">
        <v>121.54722</v>
      </c>
      <c r="I316">
        <v>41.6</v>
      </c>
    </row>
    <row r="317" spans="1:9" x14ac:dyDescent="0.25">
      <c r="A317">
        <v>316</v>
      </c>
      <c r="B317">
        <v>2013.0830000000001</v>
      </c>
      <c r="C317">
        <f t="shared" si="4"/>
        <v>2013</v>
      </c>
      <c r="D317">
        <v>15.6</v>
      </c>
      <c r="E317">
        <v>1756.4110000000001</v>
      </c>
      <c r="F317">
        <v>2</v>
      </c>
      <c r="G317">
        <v>24.9832</v>
      </c>
      <c r="H317">
        <v>121.51812</v>
      </c>
      <c r="I317">
        <v>27.3</v>
      </c>
    </row>
    <row r="318" spans="1:9" x14ac:dyDescent="0.25">
      <c r="A318">
        <v>317</v>
      </c>
      <c r="B318">
        <v>2013.25</v>
      </c>
      <c r="C318">
        <f t="shared" si="4"/>
        <v>2013</v>
      </c>
      <c r="D318">
        <v>13.3</v>
      </c>
      <c r="E318">
        <v>250.631</v>
      </c>
      <c r="F318">
        <v>7</v>
      </c>
      <c r="G318">
        <v>24.966059999999999</v>
      </c>
      <c r="H318">
        <v>121.54297</v>
      </c>
      <c r="I318">
        <v>42</v>
      </c>
    </row>
    <row r="319" spans="1:9" x14ac:dyDescent="0.25">
      <c r="A319">
        <v>318</v>
      </c>
      <c r="B319">
        <v>2012.75</v>
      </c>
      <c r="C319">
        <f t="shared" si="4"/>
        <v>2012</v>
      </c>
      <c r="D319">
        <v>15.6</v>
      </c>
      <c r="E319">
        <v>752.76689999999996</v>
      </c>
      <c r="F319">
        <v>2</v>
      </c>
      <c r="G319">
        <v>24.97795</v>
      </c>
      <c r="H319">
        <v>121.53451</v>
      </c>
      <c r="I319">
        <v>37.5</v>
      </c>
    </row>
    <row r="320" spans="1:9" x14ac:dyDescent="0.25">
      <c r="A320">
        <v>319</v>
      </c>
      <c r="B320">
        <v>2013.3330000000001</v>
      </c>
      <c r="C320">
        <f t="shared" si="4"/>
        <v>2013</v>
      </c>
      <c r="D320">
        <v>7.1</v>
      </c>
      <c r="E320">
        <v>379.5575</v>
      </c>
      <c r="F320">
        <v>10</v>
      </c>
      <c r="G320">
        <v>24.983429999999998</v>
      </c>
      <c r="H320">
        <v>121.53762</v>
      </c>
      <c r="I320">
        <v>49.8</v>
      </c>
    </row>
    <row r="321" spans="1:9" x14ac:dyDescent="0.25">
      <c r="A321">
        <v>320</v>
      </c>
      <c r="B321">
        <v>2013.25</v>
      </c>
      <c r="C321">
        <f t="shared" si="4"/>
        <v>2013</v>
      </c>
      <c r="D321">
        <v>34.6</v>
      </c>
      <c r="E321">
        <v>272.67829999999998</v>
      </c>
      <c r="F321">
        <v>5</v>
      </c>
      <c r="G321">
        <v>24.95562</v>
      </c>
      <c r="H321">
        <v>121.53872</v>
      </c>
      <c r="I321">
        <v>26.9</v>
      </c>
    </row>
    <row r="322" spans="1:9" x14ac:dyDescent="0.25">
      <c r="A322">
        <v>321</v>
      </c>
      <c r="B322">
        <v>2012.75</v>
      </c>
      <c r="C322">
        <f t="shared" si="4"/>
        <v>2012</v>
      </c>
      <c r="D322">
        <v>13.5</v>
      </c>
      <c r="E322">
        <v>4197.3490000000002</v>
      </c>
      <c r="F322">
        <v>0</v>
      </c>
      <c r="G322">
        <v>24.938849999999999</v>
      </c>
      <c r="H322">
        <v>121.50382999999999</v>
      </c>
      <c r="I322">
        <v>18.600000000000001</v>
      </c>
    </row>
    <row r="323" spans="1:9" x14ac:dyDescent="0.25">
      <c r="A323">
        <v>322</v>
      </c>
      <c r="B323">
        <v>2012.9169999999999</v>
      </c>
      <c r="C323">
        <f t="shared" ref="C323:C386" si="5">ROUNDDOWN(B:B,0)</f>
        <v>2012</v>
      </c>
      <c r="D323">
        <v>16.899999999999999</v>
      </c>
      <c r="E323">
        <v>964.74959999999999</v>
      </c>
      <c r="F323">
        <v>4</v>
      </c>
      <c r="G323">
        <v>24.988720000000001</v>
      </c>
      <c r="H323">
        <v>121.53411</v>
      </c>
      <c r="I323">
        <v>37.700000000000003</v>
      </c>
    </row>
    <row r="324" spans="1:9" x14ac:dyDescent="0.25">
      <c r="A324">
        <v>323</v>
      </c>
      <c r="B324">
        <v>2013</v>
      </c>
      <c r="C324">
        <f t="shared" si="5"/>
        <v>2013</v>
      </c>
      <c r="D324">
        <v>12.9</v>
      </c>
      <c r="E324">
        <v>187.48230000000001</v>
      </c>
      <c r="F324">
        <v>1</v>
      </c>
      <c r="G324">
        <v>24.973880000000001</v>
      </c>
      <c r="H324">
        <v>121.52981</v>
      </c>
      <c r="I324">
        <v>33.1</v>
      </c>
    </row>
    <row r="325" spans="1:9" x14ac:dyDescent="0.25">
      <c r="A325">
        <v>324</v>
      </c>
      <c r="B325">
        <v>2013.4169999999999</v>
      </c>
      <c r="C325">
        <f t="shared" si="5"/>
        <v>2013</v>
      </c>
      <c r="D325">
        <v>28.6</v>
      </c>
      <c r="E325">
        <v>197.13380000000001</v>
      </c>
      <c r="F325">
        <v>6</v>
      </c>
      <c r="G325">
        <v>24.976310000000002</v>
      </c>
      <c r="H325">
        <v>121.54436</v>
      </c>
      <c r="I325">
        <v>42.5</v>
      </c>
    </row>
    <row r="326" spans="1:9" x14ac:dyDescent="0.25">
      <c r="A326">
        <v>325</v>
      </c>
      <c r="B326">
        <v>2012.6669999999999</v>
      </c>
      <c r="C326">
        <f t="shared" si="5"/>
        <v>2012</v>
      </c>
      <c r="D326">
        <v>12.4</v>
      </c>
      <c r="E326">
        <v>1712.6320000000001</v>
      </c>
      <c r="F326">
        <v>2</v>
      </c>
      <c r="G326">
        <v>24.964120000000001</v>
      </c>
      <c r="H326">
        <v>121.5167</v>
      </c>
      <c r="I326">
        <v>31.3</v>
      </c>
    </row>
    <row r="327" spans="1:9" x14ac:dyDescent="0.25">
      <c r="A327">
        <v>326</v>
      </c>
      <c r="B327">
        <v>2013.0830000000001</v>
      </c>
      <c r="C327">
        <f t="shared" si="5"/>
        <v>2013</v>
      </c>
      <c r="D327">
        <v>36.6</v>
      </c>
      <c r="E327">
        <v>488.8193</v>
      </c>
      <c r="F327">
        <v>8</v>
      </c>
      <c r="G327">
        <v>24.97015</v>
      </c>
      <c r="H327">
        <v>121.54494</v>
      </c>
      <c r="I327">
        <v>38.1</v>
      </c>
    </row>
    <row r="328" spans="1:9" x14ac:dyDescent="0.25">
      <c r="A328">
        <v>327</v>
      </c>
      <c r="B328">
        <v>2013.5</v>
      </c>
      <c r="C328">
        <f t="shared" si="5"/>
        <v>2013</v>
      </c>
      <c r="D328">
        <v>4.0999999999999996</v>
      </c>
      <c r="E328">
        <v>56.474249999999998</v>
      </c>
      <c r="F328">
        <v>7</v>
      </c>
      <c r="G328">
        <v>24.957439999999998</v>
      </c>
      <c r="H328">
        <v>121.53711</v>
      </c>
      <c r="I328">
        <v>62.1</v>
      </c>
    </row>
    <row r="329" spans="1:9" x14ac:dyDescent="0.25">
      <c r="A329">
        <v>328</v>
      </c>
      <c r="B329">
        <v>2013.4169999999999</v>
      </c>
      <c r="C329">
        <f t="shared" si="5"/>
        <v>2013</v>
      </c>
      <c r="D329">
        <v>3.5</v>
      </c>
      <c r="E329">
        <v>757.33770000000004</v>
      </c>
      <c r="F329">
        <v>3</v>
      </c>
      <c r="G329">
        <v>24.975380000000001</v>
      </c>
      <c r="H329">
        <v>121.54971</v>
      </c>
      <c r="I329">
        <v>36.700000000000003</v>
      </c>
    </row>
    <row r="330" spans="1:9" x14ac:dyDescent="0.25">
      <c r="A330">
        <v>329</v>
      </c>
      <c r="B330">
        <v>2012.8330000000001</v>
      </c>
      <c r="C330">
        <f t="shared" si="5"/>
        <v>2012</v>
      </c>
      <c r="D330">
        <v>15.9</v>
      </c>
      <c r="E330">
        <v>1497.713</v>
      </c>
      <c r="F330">
        <v>3</v>
      </c>
      <c r="G330">
        <v>24.970030000000001</v>
      </c>
      <c r="H330">
        <v>121.51696</v>
      </c>
      <c r="I330">
        <v>23.6</v>
      </c>
    </row>
    <row r="331" spans="1:9" x14ac:dyDescent="0.25">
      <c r="A331">
        <v>330</v>
      </c>
      <c r="B331">
        <v>2013</v>
      </c>
      <c r="C331">
        <f t="shared" si="5"/>
        <v>2013</v>
      </c>
      <c r="D331">
        <v>13.6</v>
      </c>
      <c r="E331">
        <v>4197.3490000000002</v>
      </c>
      <c r="F331">
        <v>0</v>
      </c>
      <c r="G331">
        <v>24.938849999999999</v>
      </c>
      <c r="H331">
        <v>121.50382999999999</v>
      </c>
      <c r="I331">
        <v>19.2</v>
      </c>
    </row>
    <row r="332" spans="1:9" x14ac:dyDescent="0.25">
      <c r="A332">
        <v>331</v>
      </c>
      <c r="B332">
        <v>2013.0830000000001</v>
      </c>
      <c r="C332">
        <f t="shared" si="5"/>
        <v>2013</v>
      </c>
      <c r="D332">
        <v>32</v>
      </c>
      <c r="E332">
        <v>1156.777</v>
      </c>
      <c r="F332">
        <v>0</v>
      </c>
      <c r="G332">
        <v>24.949349999999999</v>
      </c>
      <c r="H332">
        <v>121.53046000000001</v>
      </c>
      <c r="I332">
        <v>12.8</v>
      </c>
    </row>
    <row r="333" spans="1:9" x14ac:dyDescent="0.25">
      <c r="A333">
        <v>332</v>
      </c>
      <c r="B333">
        <v>2013.3330000000001</v>
      </c>
      <c r="C333">
        <f t="shared" si="5"/>
        <v>2013</v>
      </c>
      <c r="D333">
        <v>25.6</v>
      </c>
      <c r="E333">
        <v>4519.6899999999996</v>
      </c>
      <c r="F333">
        <v>0</v>
      </c>
      <c r="G333">
        <v>24.948260000000001</v>
      </c>
      <c r="H333">
        <v>121.49587</v>
      </c>
      <c r="I333">
        <v>15.6</v>
      </c>
    </row>
    <row r="334" spans="1:9" x14ac:dyDescent="0.25">
      <c r="A334">
        <v>333</v>
      </c>
      <c r="B334">
        <v>2013.1669999999999</v>
      </c>
      <c r="C334">
        <f t="shared" si="5"/>
        <v>2013</v>
      </c>
      <c r="D334">
        <v>39.799999999999997</v>
      </c>
      <c r="E334">
        <v>617.71339999999998</v>
      </c>
      <c r="F334">
        <v>2</v>
      </c>
      <c r="G334">
        <v>24.975770000000001</v>
      </c>
      <c r="H334">
        <v>121.53475</v>
      </c>
      <c r="I334">
        <v>39.6</v>
      </c>
    </row>
    <row r="335" spans="1:9" x14ac:dyDescent="0.25">
      <c r="A335">
        <v>334</v>
      </c>
      <c r="B335">
        <v>2012.75</v>
      </c>
      <c r="C335">
        <f t="shared" si="5"/>
        <v>2012</v>
      </c>
      <c r="D335">
        <v>7.8</v>
      </c>
      <c r="E335">
        <v>104.81010000000001</v>
      </c>
      <c r="F335">
        <v>5</v>
      </c>
      <c r="G335">
        <v>24.966740000000001</v>
      </c>
      <c r="H335">
        <v>121.54067000000001</v>
      </c>
      <c r="I335">
        <v>38.4</v>
      </c>
    </row>
    <row r="336" spans="1:9" x14ac:dyDescent="0.25">
      <c r="A336">
        <v>335</v>
      </c>
      <c r="B336">
        <v>2012.9169999999999</v>
      </c>
      <c r="C336">
        <f t="shared" si="5"/>
        <v>2012</v>
      </c>
      <c r="D336">
        <v>30</v>
      </c>
      <c r="E336">
        <v>1013.341</v>
      </c>
      <c r="F336">
        <v>5</v>
      </c>
      <c r="G336">
        <v>24.99006</v>
      </c>
      <c r="H336">
        <v>121.5346</v>
      </c>
      <c r="I336">
        <v>22.8</v>
      </c>
    </row>
    <row r="337" spans="1:9" x14ac:dyDescent="0.25">
      <c r="A337">
        <v>336</v>
      </c>
      <c r="B337">
        <v>2013.5830000000001</v>
      </c>
      <c r="C337">
        <f t="shared" si="5"/>
        <v>2013</v>
      </c>
      <c r="D337">
        <v>27.3</v>
      </c>
      <c r="E337">
        <v>337.60160000000002</v>
      </c>
      <c r="F337">
        <v>6</v>
      </c>
      <c r="G337">
        <v>24.964310000000001</v>
      </c>
      <c r="H337">
        <v>121.54062999999999</v>
      </c>
      <c r="I337">
        <v>36.5</v>
      </c>
    </row>
    <row r="338" spans="1:9" x14ac:dyDescent="0.25">
      <c r="A338">
        <v>337</v>
      </c>
      <c r="B338">
        <v>2012.8330000000001</v>
      </c>
      <c r="C338">
        <f t="shared" si="5"/>
        <v>2012</v>
      </c>
      <c r="D338">
        <v>5.0999999999999996</v>
      </c>
      <c r="E338">
        <v>1867.2329999999999</v>
      </c>
      <c r="F338">
        <v>2</v>
      </c>
      <c r="G338">
        <v>24.984069999999999</v>
      </c>
      <c r="H338">
        <v>121.51748000000001</v>
      </c>
      <c r="I338">
        <v>35.6</v>
      </c>
    </row>
    <row r="339" spans="1:9" x14ac:dyDescent="0.25">
      <c r="A339">
        <v>338</v>
      </c>
      <c r="B339">
        <v>2012.8330000000001</v>
      </c>
      <c r="C339">
        <f t="shared" si="5"/>
        <v>2012</v>
      </c>
      <c r="D339">
        <v>31.3</v>
      </c>
      <c r="E339">
        <v>600.86040000000003</v>
      </c>
      <c r="F339">
        <v>5</v>
      </c>
      <c r="G339">
        <v>24.968710000000002</v>
      </c>
      <c r="H339">
        <v>121.54651</v>
      </c>
      <c r="I339">
        <v>30.9</v>
      </c>
    </row>
    <row r="340" spans="1:9" x14ac:dyDescent="0.25">
      <c r="A340">
        <v>339</v>
      </c>
      <c r="B340">
        <v>2012.9169999999999</v>
      </c>
      <c r="C340">
        <f t="shared" si="5"/>
        <v>2012</v>
      </c>
      <c r="D340">
        <v>31.5</v>
      </c>
      <c r="E340">
        <v>258.18599999999998</v>
      </c>
      <c r="F340">
        <v>9</v>
      </c>
      <c r="G340">
        <v>24.968669999999999</v>
      </c>
      <c r="H340">
        <v>121.54331000000001</v>
      </c>
      <c r="I340">
        <v>36.299999999999997</v>
      </c>
    </row>
    <row r="341" spans="1:9" x14ac:dyDescent="0.25">
      <c r="A341">
        <v>340</v>
      </c>
      <c r="B341">
        <v>2013.3330000000001</v>
      </c>
      <c r="C341">
        <f t="shared" si="5"/>
        <v>2013</v>
      </c>
      <c r="D341">
        <v>1.7</v>
      </c>
      <c r="E341">
        <v>329.97469999999998</v>
      </c>
      <c r="F341">
        <v>5</v>
      </c>
      <c r="G341">
        <v>24.98254</v>
      </c>
      <c r="H341">
        <v>121.54395</v>
      </c>
      <c r="I341">
        <v>50.4</v>
      </c>
    </row>
    <row r="342" spans="1:9" x14ac:dyDescent="0.25">
      <c r="A342">
        <v>341</v>
      </c>
      <c r="B342">
        <v>2013.3330000000001</v>
      </c>
      <c r="C342">
        <f t="shared" si="5"/>
        <v>2013</v>
      </c>
      <c r="D342">
        <v>33.6</v>
      </c>
      <c r="E342">
        <v>270.8895</v>
      </c>
      <c r="F342">
        <v>0</v>
      </c>
      <c r="G342">
        <v>24.972809999999999</v>
      </c>
      <c r="H342">
        <v>121.53265</v>
      </c>
      <c r="I342">
        <v>42.9</v>
      </c>
    </row>
    <row r="343" spans="1:9" x14ac:dyDescent="0.25">
      <c r="A343">
        <v>342</v>
      </c>
      <c r="B343">
        <v>2013</v>
      </c>
      <c r="C343">
        <f t="shared" si="5"/>
        <v>2013</v>
      </c>
      <c r="D343">
        <v>13</v>
      </c>
      <c r="E343">
        <v>750.07039999999995</v>
      </c>
      <c r="F343">
        <v>2</v>
      </c>
      <c r="G343">
        <v>24.973710000000001</v>
      </c>
      <c r="H343">
        <v>121.54951</v>
      </c>
      <c r="I343">
        <v>37</v>
      </c>
    </row>
    <row r="344" spans="1:9" x14ac:dyDescent="0.25">
      <c r="A344">
        <v>343</v>
      </c>
      <c r="B344">
        <v>2012.6669999999999</v>
      </c>
      <c r="C344">
        <f t="shared" si="5"/>
        <v>2012</v>
      </c>
      <c r="D344">
        <v>5.7</v>
      </c>
      <c r="E344">
        <v>90.456059999999994</v>
      </c>
      <c r="F344">
        <v>9</v>
      </c>
      <c r="G344">
        <v>24.974329999999998</v>
      </c>
      <c r="H344">
        <v>121.5431</v>
      </c>
      <c r="I344">
        <v>53.5</v>
      </c>
    </row>
    <row r="345" spans="1:9" x14ac:dyDescent="0.25">
      <c r="A345">
        <v>344</v>
      </c>
      <c r="B345">
        <v>2013</v>
      </c>
      <c r="C345">
        <f t="shared" si="5"/>
        <v>2013</v>
      </c>
      <c r="D345">
        <v>33.5</v>
      </c>
      <c r="E345">
        <v>563.28539999999998</v>
      </c>
      <c r="F345">
        <v>8</v>
      </c>
      <c r="G345">
        <v>24.982230000000001</v>
      </c>
      <c r="H345">
        <v>121.53597000000001</v>
      </c>
      <c r="I345">
        <v>46.6</v>
      </c>
    </row>
    <row r="346" spans="1:9" x14ac:dyDescent="0.25">
      <c r="A346">
        <v>345</v>
      </c>
      <c r="B346">
        <v>2013.5</v>
      </c>
      <c r="C346">
        <f t="shared" si="5"/>
        <v>2013</v>
      </c>
      <c r="D346">
        <v>34.6</v>
      </c>
      <c r="E346">
        <v>3085.17</v>
      </c>
      <c r="F346">
        <v>0</v>
      </c>
      <c r="G346">
        <v>24.998000000000001</v>
      </c>
      <c r="H346">
        <v>121.5155</v>
      </c>
      <c r="I346">
        <v>41.2</v>
      </c>
    </row>
    <row r="347" spans="1:9" x14ac:dyDescent="0.25">
      <c r="A347">
        <v>346</v>
      </c>
      <c r="B347">
        <v>2012.6669999999999</v>
      </c>
      <c r="C347">
        <f t="shared" si="5"/>
        <v>2012</v>
      </c>
      <c r="D347">
        <v>0</v>
      </c>
      <c r="E347">
        <v>185.42959999999999</v>
      </c>
      <c r="F347">
        <v>0</v>
      </c>
      <c r="G347">
        <v>24.9711</v>
      </c>
      <c r="H347">
        <v>121.5317</v>
      </c>
      <c r="I347">
        <v>37.9</v>
      </c>
    </row>
    <row r="348" spans="1:9" x14ac:dyDescent="0.25">
      <c r="A348">
        <v>347</v>
      </c>
      <c r="B348">
        <v>2013.4169999999999</v>
      </c>
      <c r="C348">
        <f t="shared" si="5"/>
        <v>2013</v>
      </c>
      <c r="D348">
        <v>13.2</v>
      </c>
      <c r="E348">
        <v>1712.6320000000001</v>
      </c>
      <c r="F348">
        <v>2</v>
      </c>
      <c r="G348">
        <v>24.964120000000001</v>
      </c>
      <c r="H348">
        <v>121.5167</v>
      </c>
      <c r="I348">
        <v>30.8</v>
      </c>
    </row>
    <row r="349" spans="1:9" x14ac:dyDescent="0.25">
      <c r="A349">
        <v>348</v>
      </c>
      <c r="B349">
        <v>2013.5830000000001</v>
      </c>
      <c r="C349">
        <f t="shared" si="5"/>
        <v>2013</v>
      </c>
      <c r="D349">
        <v>17.399999999999999</v>
      </c>
      <c r="E349">
        <v>6488.0209999999997</v>
      </c>
      <c r="F349">
        <v>1</v>
      </c>
      <c r="G349">
        <v>24.957190000000001</v>
      </c>
      <c r="H349">
        <v>121.47353</v>
      </c>
      <c r="I349">
        <v>11.2</v>
      </c>
    </row>
    <row r="350" spans="1:9" x14ac:dyDescent="0.25">
      <c r="A350">
        <v>349</v>
      </c>
      <c r="B350">
        <v>2012.8330000000001</v>
      </c>
      <c r="C350">
        <f t="shared" si="5"/>
        <v>2012</v>
      </c>
      <c r="D350">
        <v>4.5999999999999996</v>
      </c>
      <c r="E350">
        <v>259.66070000000002</v>
      </c>
      <c r="F350">
        <v>6</v>
      </c>
      <c r="G350">
        <v>24.975850000000001</v>
      </c>
      <c r="H350">
        <v>121.54516</v>
      </c>
      <c r="I350">
        <v>53.7</v>
      </c>
    </row>
    <row r="351" spans="1:9" x14ac:dyDescent="0.25">
      <c r="A351">
        <v>350</v>
      </c>
      <c r="B351">
        <v>2012.75</v>
      </c>
      <c r="C351">
        <f t="shared" si="5"/>
        <v>2012</v>
      </c>
      <c r="D351">
        <v>7.8</v>
      </c>
      <c r="E351">
        <v>104.81010000000001</v>
      </c>
      <c r="F351">
        <v>5</v>
      </c>
      <c r="G351">
        <v>24.966740000000001</v>
      </c>
      <c r="H351">
        <v>121.54067000000001</v>
      </c>
      <c r="I351">
        <v>47</v>
      </c>
    </row>
    <row r="352" spans="1:9" x14ac:dyDescent="0.25">
      <c r="A352">
        <v>351</v>
      </c>
      <c r="B352">
        <v>2013</v>
      </c>
      <c r="C352">
        <f t="shared" si="5"/>
        <v>2013</v>
      </c>
      <c r="D352">
        <v>13.2</v>
      </c>
      <c r="E352">
        <v>492.23129999999998</v>
      </c>
      <c r="F352">
        <v>5</v>
      </c>
      <c r="G352">
        <v>24.965150000000001</v>
      </c>
      <c r="H352">
        <v>121.53737</v>
      </c>
      <c r="I352">
        <v>42.3</v>
      </c>
    </row>
    <row r="353" spans="1:9" x14ac:dyDescent="0.25">
      <c r="A353">
        <v>352</v>
      </c>
      <c r="B353">
        <v>2012.8330000000001</v>
      </c>
      <c r="C353">
        <f t="shared" si="5"/>
        <v>2012</v>
      </c>
      <c r="D353">
        <v>4</v>
      </c>
      <c r="E353">
        <v>2180.2449999999999</v>
      </c>
      <c r="F353">
        <v>3</v>
      </c>
      <c r="G353">
        <v>24.963239999999999</v>
      </c>
      <c r="H353">
        <v>121.51241</v>
      </c>
      <c r="I353">
        <v>28.6</v>
      </c>
    </row>
    <row r="354" spans="1:9" x14ac:dyDescent="0.25">
      <c r="A354">
        <v>353</v>
      </c>
      <c r="B354">
        <v>2012.8330000000001</v>
      </c>
      <c r="C354">
        <f t="shared" si="5"/>
        <v>2012</v>
      </c>
      <c r="D354">
        <v>18.399999999999999</v>
      </c>
      <c r="E354">
        <v>2674.9609999999998</v>
      </c>
      <c r="F354">
        <v>3</v>
      </c>
      <c r="G354">
        <v>24.96143</v>
      </c>
      <c r="H354">
        <v>121.50827</v>
      </c>
      <c r="I354">
        <v>25.7</v>
      </c>
    </row>
    <row r="355" spans="1:9" x14ac:dyDescent="0.25">
      <c r="A355">
        <v>354</v>
      </c>
      <c r="B355">
        <v>2013.5</v>
      </c>
      <c r="C355">
        <f t="shared" si="5"/>
        <v>2013</v>
      </c>
      <c r="D355">
        <v>4.0999999999999996</v>
      </c>
      <c r="E355">
        <v>2147.3760000000002</v>
      </c>
      <c r="F355">
        <v>3</v>
      </c>
      <c r="G355">
        <v>24.962990000000001</v>
      </c>
      <c r="H355">
        <v>121.51284</v>
      </c>
      <c r="I355">
        <v>31.3</v>
      </c>
    </row>
    <row r="356" spans="1:9" x14ac:dyDescent="0.25">
      <c r="A356">
        <v>355</v>
      </c>
      <c r="B356">
        <v>2013.4169999999999</v>
      </c>
      <c r="C356">
        <f t="shared" si="5"/>
        <v>2013</v>
      </c>
      <c r="D356">
        <v>12.2</v>
      </c>
      <c r="E356">
        <v>1360.1389999999999</v>
      </c>
      <c r="F356">
        <v>1</v>
      </c>
      <c r="G356">
        <v>24.95204</v>
      </c>
      <c r="H356">
        <v>121.54841999999999</v>
      </c>
      <c r="I356">
        <v>30.1</v>
      </c>
    </row>
    <row r="357" spans="1:9" x14ac:dyDescent="0.25">
      <c r="A357">
        <v>356</v>
      </c>
      <c r="B357">
        <v>2013.25</v>
      </c>
      <c r="C357">
        <f t="shared" si="5"/>
        <v>2013</v>
      </c>
      <c r="D357">
        <v>3.8</v>
      </c>
      <c r="E357">
        <v>383.86239999999998</v>
      </c>
      <c r="F357">
        <v>5</v>
      </c>
      <c r="G357">
        <v>24.98085</v>
      </c>
      <c r="H357">
        <v>121.54391</v>
      </c>
      <c r="I357">
        <v>60.7</v>
      </c>
    </row>
    <row r="358" spans="1:9" x14ac:dyDescent="0.25">
      <c r="A358">
        <v>357</v>
      </c>
      <c r="B358">
        <v>2012.8330000000001</v>
      </c>
      <c r="C358">
        <f t="shared" si="5"/>
        <v>2012</v>
      </c>
      <c r="D358">
        <v>10.3</v>
      </c>
      <c r="E358">
        <v>211.44730000000001</v>
      </c>
      <c r="F358">
        <v>1</v>
      </c>
      <c r="G358">
        <v>24.974170000000001</v>
      </c>
      <c r="H358">
        <v>121.52999</v>
      </c>
      <c r="I358">
        <v>45.3</v>
      </c>
    </row>
    <row r="359" spans="1:9" x14ac:dyDescent="0.25">
      <c r="A359">
        <v>358</v>
      </c>
      <c r="B359">
        <v>2013.4169999999999</v>
      </c>
      <c r="C359">
        <f t="shared" si="5"/>
        <v>2013</v>
      </c>
      <c r="D359">
        <v>0</v>
      </c>
      <c r="E359">
        <v>338.96789999999999</v>
      </c>
      <c r="F359">
        <v>9</v>
      </c>
      <c r="G359">
        <v>24.968530000000001</v>
      </c>
      <c r="H359">
        <v>121.54413</v>
      </c>
      <c r="I359">
        <v>44.9</v>
      </c>
    </row>
    <row r="360" spans="1:9" x14ac:dyDescent="0.25">
      <c r="A360">
        <v>359</v>
      </c>
      <c r="B360">
        <v>2013.1669999999999</v>
      </c>
      <c r="C360">
        <f t="shared" si="5"/>
        <v>2013</v>
      </c>
      <c r="D360">
        <v>1.1000000000000001</v>
      </c>
      <c r="E360">
        <v>193.58449999999999</v>
      </c>
      <c r="F360">
        <v>6</v>
      </c>
      <c r="G360">
        <v>24.965710000000001</v>
      </c>
      <c r="H360">
        <v>121.54089</v>
      </c>
      <c r="I360">
        <v>45.1</v>
      </c>
    </row>
    <row r="361" spans="1:9" x14ac:dyDescent="0.25">
      <c r="A361">
        <v>360</v>
      </c>
      <c r="B361">
        <v>2013.5</v>
      </c>
      <c r="C361">
        <f t="shared" si="5"/>
        <v>2013</v>
      </c>
      <c r="D361">
        <v>5.6</v>
      </c>
      <c r="E361">
        <v>2408.9929999999999</v>
      </c>
      <c r="F361">
        <v>0</v>
      </c>
      <c r="G361">
        <v>24.95505</v>
      </c>
      <c r="H361">
        <v>121.55964</v>
      </c>
      <c r="I361">
        <v>24.7</v>
      </c>
    </row>
    <row r="362" spans="1:9" x14ac:dyDescent="0.25">
      <c r="A362">
        <v>361</v>
      </c>
      <c r="B362">
        <v>2012.6669999999999</v>
      </c>
      <c r="C362">
        <f t="shared" si="5"/>
        <v>2012</v>
      </c>
      <c r="D362">
        <v>32.9</v>
      </c>
      <c r="E362">
        <v>87.302220000000005</v>
      </c>
      <c r="F362">
        <v>10</v>
      </c>
      <c r="G362">
        <v>24.983000000000001</v>
      </c>
      <c r="H362">
        <v>121.54022000000001</v>
      </c>
      <c r="I362">
        <v>47.1</v>
      </c>
    </row>
    <row r="363" spans="1:9" x14ac:dyDescent="0.25">
      <c r="A363">
        <v>362</v>
      </c>
      <c r="B363">
        <v>2013.0830000000001</v>
      </c>
      <c r="C363">
        <f t="shared" si="5"/>
        <v>2013</v>
      </c>
      <c r="D363">
        <v>41.4</v>
      </c>
      <c r="E363">
        <v>281.20499999999998</v>
      </c>
      <c r="F363">
        <v>8</v>
      </c>
      <c r="G363">
        <v>24.97345</v>
      </c>
      <c r="H363">
        <v>121.54093</v>
      </c>
      <c r="I363">
        <v>63.3</v>
      </c>
    </row>
    <row r="364" spans="1:9" x14ac:dyDescent="0.25">
      <c r="A364">
        <v>363</v>
      </c>
      <c r="B364">
        <v>2013.4169999999999</v>
      </c>
      <c r="C364">
        <f t="shared" si="5"/>
        <v>2013</v>
      </c>
      <c r="D364">
        <v>17.100000000000001</v>
      </c>
      <c r="E364">
        <v>967.4</v>
      </c>
      <c r="F364">
        <v>4</v>
      </c>
      <c r="G364">
        <v>24.988720000000001</v>
      </c>
      <c r="H364">
        <v>121.53408</v>
      </c>
      <c r="I364">
        <v>40</v>
      </c>
    </row>
    <row r="365" spans="1:9" x14ac:dyDescent="0.25">
      <c r="A365">
        <v>364</v>
      </c>
      <c r="B365">
        <v>2013.5</v>
      </c>
      <c r="C365">
        <f t="shared" si="5"/>
        <v>2013</v>
      </c>
      <c r="D365">
        <v>32.299999999999997</v>
      </c>
      <c r="E365">
        <v>109.9455</v>
      </c>
      <c r="F365">
        <v>10</v>
      </c>
      <c r="G365">
        <v>24.981819999999999</v>
      </c>
      <c r="H365">
        <v>121.54086</v>
      </c>
      <c r="I365">
        <v>48</v>
      </c>
    </row>
    <row r="366" spans="1:9" x14ac:dyDescent="0.25">
      <c r="A366">
        <v>365</v>
      </c>
      <c r="B366">
        <v>2013.4169999999999</v>
      </c>
      <c r="C366">
        <f t="shared" si="5"/>
        <v>2013</v>
      </c>
      <c r="D366">
        <v>35.299999999999997</v>
      </c>
      <c r="E366">
        <v>614.13940000000002</v>
      </c>
      <c r="F366">
        <v>7</v>
      </c>
      <c r="G366">
        <v>24.979130000000001</v>
      </c>
      <c r="H366">
        <v>121.53666</v>
      </c>
      <c r="I366">
        <v>33.1</v>
      </c>
    </row>
    <row r="367" spans="1:9" x14ac:dyDescent="0.25">
      <c r="A367">
        <v>366</v>
      </c>
      <c r="B367">
        <v>2012.9169999999999</v>
      </c>
      <c r="C367">
        <f t="shared" si="5"/>
        <v>2012</v>
      </c>
      <c r="D367">
        <v>17.3</v>
      </c>
      <c r="E367">
        <v>2261.4319999999998</v>
      </c>
      <c r="F367">
        <v>4</v>
      </c>
      <c r="G367">
        <v>24.961819999999999</v>
      </c>
      <c r="H367">
        <v>121.51222</v>
      </c>
      <c r="I367">
        <v>29.5</v>
      </c>
    </row>
    <row r="368" spans="1:9" x14ac:dyDescent="0.25">
      <c r="A368">
        <v>367</v>
      </c>
      <c r="B368">
        <v>2012.75</v>
      </c>
      <c r="C368">
        <f t="shared" si="5"/>
        <v>2012</v>
      </c>
      <c r="D368">
        <v>14.2</v>
      </c>
      <c r="E368">
        <v>1801.5440000000001</v>
      </c>
      <c r="F368">
        <v>1</v>
      </c>
      <c r="G368">
        <v>24.951530000000002</v>
      </c>
      <c r="H368">
        <v>121.55253999999999</v>
      </c>
      <c r="I368">
        <v>24.8</v>
      </c>
    </row>
    <row r="369" spans="1:9" x14ac:dyDescent="0.25">
      <c r="A369">
        <v>368</v>
      </c>
      <c r="B369">
        <v>2012.8330000000001</v>
      </c>
      <c r="C369">
        <f t="shared" si="5"/>
        <v>2012</v>
      </c>
      <c r="D369">
        <v>15</v>
      </c>
      <c r="E369">
        <v>1828.319</v>
      </c>
      <c r="F369">
        <v>2</v>
      </c>
      <c r="G369">
        <v>24.964639999999999</v>
      </c>
      <c r="H369">
        <v>121.51531</v>
      </c>
      <c r="I369">
        <v>20.9</v>
      </c>
    </row>
    <row r="370" spans="1:9" x14ac:dyDescent="0.25">
      <c r="A370">
        <v>369</v>
      </c>
      <c r="B370">
        <v>2013.4169999999999</v>
      </c>
      <c r="C370">
        <f t="shared" si="5"/>
        <v>2013</v>
      </c>
      <c r="D370">
        <v>18.2</v>
      </c>
      <c r="E370">
        <v>350.85149999999999</v>
      </c>
      <c r="F370">
        <v>1</v>
      </c>
      <c r="G370">
        <v>24.975439999999999</v>
      </c>
      <c r="H370">
        <v>121.53119</v>
      </c>
      <c r="I370">
        <v>43.1</v>
      </c>
    </row>
    <row r="371" spans="1:9" x14ac:dyDescent="0.25">
      <c r="A371">
        <v>370</v>
      </c>
      <c r="B371">
        <v>2012.6669999999999</v>
      </c>
      <c r="C371">
        <f t="shared" si="5"/>
        <v>2012</v>
      </c>
      <c r="D371">
        <v>20.2</v>
      </c>
      <c r="E371">
        <v>2185.1280000000002</v>
      </c>
      <c r="F371">
        <v>3</v>
      </c>
      <c r="G371">
        <v>24.96322</v>
      </c>
      <c r="H371">
        <v>121.51237</v>
      </c>
      <c r="I371">
        <v>22.8</v>
      </c>
    </row>
    <row r="372" spans="1:9" x14ac:dyDescent="0.25">
      <c r="A372">
        <v>371</v>
      </c>
      <c r="B372">
        <v>2012.75</v>
      </c>
      <c r="C372">
        <f t="shared" si="5"/>
        <v>2012</v>
      </c>
      <c r="D372">
        <v>15.9</v>
      </c>
      <c r="E372">
        <v>289.32479999999998</v>
      </c>
      <c r="F372">
        <v>5</v>
      </c>
      <c r="G372">
        <v>24.982030000000002</v>
      </c>
      <c r="H372">
        <v>121.54348</v>
      </c>
      <c r="I372">
        <v>42.1</v>
      </c>
    </row>
    <row r="373" spans="1:9" x14ac:dyDescent="0.25">
      <c r="A373">
        <v>372</v>
      </c>
      <c r="B373">
        <v>2013.5</v>
      </c>
      <c r="C373">
        <f t="shared" si="5"/>
        <v>2013</v>
      </c>
      <c r="D373">
        <v>4.0999999999999996</v>
      </c>
      <c r="E373">
        <v>312.8963</v>
      </c>
      <c r="F373">
        <v>5</v>
      </c>
      <c r="G373">
        <v>24.955909999999999</v>
      </c>
      <c r="H373">
        <v>121.53955999999999</v>
      </c>
      <c r="I373">
        <v>51.7</v>
      </c>
    </row>
    <row r="374" spans="1:9" x14ac:dyDescent="0.25">
      <c r="A374">
        <v>373</v>
      </c>
      <c r="B374">
        <v>2013</v>
      </c>
      <c r="C374">
        <f t="shared" si="5"/>
        <v>2013</v>
      </c>
      <c r="D374">
        <v>33.9</v>
      </c>
      <c r="E374">
        <v>157.6052</v>
      </c>
      <c r="F374">
        <v>7</v>
      </c>
      <c r="G374">
        <v>24.966280000000001</v>
      </c>
      <c r="H374">
        <v>121.54196</v>
      </c>
      <c r="I374">
        <v>41.5</v>
      </c>
    </row>
    <row r="375" spans="1:9" x14ac:dyDescent="0.25">
      <c r="A375">
        <v>374</v>
      </c>
      <c r="B375">
        <v>2013.0830000000001</v>
      </c>
      <c r="C375">
        <f t="shared" si="5"/>
        <v>2013</v>
      </c>
      <c r="D375">
        <v>0</v>
      </c>
      <c r="E375">
        <v>274.01440000000002</v>
      </c>
      <c r="F375">
        <v>1</v>
      </c>
      <c r="G375">
        <v>24.974799999999998</v>
      </c>
      <c r="H375">
        <v>121.53059</v>
      </c>
      <c r="I375">
        <v>52.2</v>
      </c>
    </row>
    <row r="376" spans="1:9" x14ac:dyDescent="0.25">
      <c r="A376">
        <v>375</v>
      </c>
      <c r="B376">
        <v>2013.25</v>
      </c>
      <c r="C376">
        <f t="shared" si="5"/>
        <v>2013</v>
      </c>
      <c r="D376">
        <v>5.4</v>
      </c>
      <c r="E376">
        <v>390.5684</v>
      </c>
      <c r="F376">
        <v>5</v>
      </c>
      <c r="G376">
        <v>24.979369999999999</v>
      </c>
      <c r="H376">
        <v>121.54245</v>
      </c>
      <c r="I376">
        <v>49.5</v>
      </c>
    </row>
    <row r="377" spans="1:9" x14ac:dyDescent="0.25">
      <c r="A377">
        <v>376</v>
      </c>
      <c r="B377">
        <v>2013.25</v>
      </c>
      <c r="C377">
        <f t="shared" si="5"/>
        <v>2013</v>
      </c>
      <c r="D377">
        <v>21.7</v>
      </c>
      <c r="E377">
        <v>1157.9880000000001</v>
      </c>
      <c r="F377">
        <v>0</v>
      </c>
      <c r="G377">
        <v>24.961649999999999</v>
      </c>
      <c r="H377">
        <v>121.55011</v>
      </c>
      <c r="I377">
        <v>23.8</v>
      </c>
    </row>
    <row r="378" spans="1:9" x14ac:dyDescent="0.25">
      <c r="A378">
        <v>377</v>
      </c>
      <c r="B378">
        <v>2013.4169999999999</v>
      </c>
      <c r="C378">
        <f t="shared" si="5"/>
        <v>2013</v>
      </c>
      <c r="D378">
        <v>14.7</v>
      </c>
      <c r="E378">
        <v>1717.193</v>
      </c>
      <c r="F378">
        <v>2</v>
      </c>
      <c r="G378">
        <v>24.964469999999999</v>
      </c>
      <c r="H378">
        <v>121.51649</v>
      </c>
      <c r="I378">
        <v>30.5</v>
      </c>
    </row>
    <row r="379" spans="1:9" x14ac:dyDescent="0.25">
      <c r="A379">
        <v>378</v>
      </c>
      <c r="B379">
        <v>2013.3330000000001</v>
      </c>
      <c r="C379">
        <f t="shared" si="5"/>
        <v>2013</v>
      </c>
      <c r="D379">
        <v>3.9</v>
      </c>
      <c r="E379">
        <v>49.661050000000003</v>
      </c>
      <c r="F379">
        <v>8</v>
      </c>
      <c r="G379">
        <v>24.958359999999999</v>
      </c>
      <c r="H379">
        <v>121.53756</v>
      </c>
      <c r="I379">
        <v>56.8</v>
      </c>
    </row>
    <row r="380" spans="1:9" x14ac:dyDescent="0.25">
      <c r="A380">
        <v>379</v>
      </c>
      <c r="B380">
        <v>2013.3330000000001</v>
      </c>
      <c r="C380">
        <f t="shared" si="5"/>
        <v>2013</v>
      </c>
      <c r="D380">
        <v>37.299999999999997</v>
      </c>
      <c r="E380">
        <v>587.8877</v>
      </c>
      <c r="F380">
        <v>8</v>
      </c>
      <c r="G380">
        <v>24.970770000000002</v>
      </c>
      <c r="H380">
        <v>121.54634</v>
      </c>
      <c r="I380">
        <v>37.4</v>
      </c>
    </row>
    <row r="381" spans="1:9" x14ac:dyDescent="0.25">
      <c r="A381">
        <v>380</v>
      </c>
      <c r="B381">
        <v>2013.3330000000001</v>
      </c>
      <c r="C381">
        <f t="shared" si="5"/>
        <v>2013</v>
      </c>
      <c r="D381">
        <v>0</v>
      </c>
      <c r="E381">
        <v>292.99779999999998</v>
      </c>
      <c r="F381">
        <v>6</v>
      </c>
      <c r="G381">
        <v>24.977440000000001</v>
      </c>
      <c r="H381">
        <v>121.54458</v>
      </c>
      <c r="I381">
        <v>69.7</v>
      </c>
    </row>
    <row r="382" spans="1:9" x14ac:dyDescent="0.25">
      <c r="A382">
        <v>381</v>
      </c>
      <c r="B382">
        <v>2013.3330000000001</v>
      </c>
      <c r="C382">
        <f t="shared" si="5"/>
        <v>2013</v>
      </c>
      <c r="D382">
        <v>14.1</v>
      </c>
      <c r="E382">
        <v>289.32479999999998</v>
      </c>
      <c r="F382">
        <v>5</v>
      </c>
      <c r="G382">
        <v>24.982030000000002</v>
      </c>
      <c r="H382">
        <v>121.54348</v>
      </c>
      <c r="I382">
        <v>53.3</v>
      </c>
    </row>
    <row r="383" spans="1:9" x14ac:dyDescent="0.25">
      <c r="A383">
        <v>382</v>
      </c>
      <c r="B383">
        <v>2013.4169999999999</v>
      </c>
      <c r="C383">
        <f t="shared" si="5"/>
        <v>2013</v>
      </c>
      <c r="D383">
        <v>8</v>
      </c>
      <c r="E383">
        <v>132.54689999999999</v>
      </c>
      <c r="F383">
        <v>9</v>
      </c>
      <c r="G383">
        <v>24.982980000000001</v>
      </c>
      <c r="H383">
        <v>121.53981</v>
      </c>
      <c r="I383">
        <v>47.3</v>
      </c>
    </row>
    <row r="384" spans="1:9" x14ac:dyDescent="0.25">
      <c r="A384">
        <v>383</v>
      </c>
      <c r="B384">
        <v>2013</v>
      </c>
      <c r="C384">
        <f t="shared" si="5"/>
        <v>2013</v>
      </c>
      <c r="D384">
        <v>16.3</v>
      </c>
      <c r="E384">
        <v>3529.5639999999999</v>
      </c>
      <c r="F384">
        <v>0</v>
      </c>
      <c r="G384">
        <v>24.93207</v>
      </c>
      <c r="H384">
        <v>121.51597</v>
      </c>
      <c r="I384">
        <v>29.3</v>
      </c>
    </row>
    <row r="385" spans="1:9" x14ac:dyDescent="0.25">
      <c r="A385">
        <v>384</v>
      </c>
      <c r="B385">
        <v>2012.6669999999999</v>
      </c>
      <c r="C385">
        <f t="shared" si="5"/>
        <v>2012</v>
      </c>
      <c r="D385">
        <v>29.1</v>
      </c>
      <c r="E385">
        <v>506.11439999999999</v>
      </c>
      <c r="F385">
        <v>4</v>
      </c>
      <c r="G385">
        <v>24.978449999999999</v>
      </c>
      <c r="H385">
        <v>121.53888999999999</v>
      </c>
      <c r="I385">
        <v>40.299999999999997</v>
      </c>
    </row>
    <row r="386" spans="1:9" x14ac:dyDescent="0.25">
      <c r="A386">
        <v>385</v>
      </c>
      <c r="B386">
        <v>2012.75</v>
      </c>
      <c r="C386">
        <f t="shared" si="5"/>
        <v>2012</v>
      </c>
      <c r="D386">
        <v>16.100000000000001</v>
      </c>
      <c r="E386">
        <v>4066.587</v>
      </c>
      <c r="F386">
        <v>0</v>
      </c>
      <c r="G386">
        <v>24.942969999999999</v>
      </c>
      <c r="H386">
        <v>121.50342000000001</v>
      </c>
      <c r="I386">
        <v>12.9</v>
      </c>
    </row>
    <row r="387" spans="1:9" x14ac:dyDescent="0.25">
      <c r="A387">
        <v>386</v>
      </c>
      <c r="B387">
        <v>2013</v>
      </c>
      <c r="C387">
        <f t="shared" ref="C387:C415" si="6">ROUNDDOWN(B:B,0)</f>
        <v>2013</v>
      </c>
      <c r="D387">
        <v>18.3</v>
      </c>
      <c r="E387">
        <v>82.886430000000004</v>
      </c>
      <c r="F387">
        <v>10</v>
      </c>
      <c r="G387">
        <v>24.983000000000001</v>
      </c>
      <c r="H387">
        <v>121.54026</v>
      </c>
      <c r="I387">
        <v>46.6</v>
      </c>
    </row>
    <row r="388" spans="1:9" x14ac:dyDescent="0.25">
      <c r="A388">
        <v>387</v>
      </c>
      <c r="B388">
        <v>2012.8330000000001</v>
      </c>
      <c r="C388">
        <f t="shared" si="6"/>
        <v>2012</v>
      </c>
      <c r="D388">
        <v>0</v>
      </c>
      <c r="E388">
        <v>185.42959999999999</v>
      </c>
      <c r="F388">
        <v>0</v>
      </c>
      <c r="G388">
        <v>24.9711</v>
      </c>
      <c r="H388">
        <v>121.5317</v>
      </c>
      <c r="I388">
        <v>55.3</v>
      </c>
    </row>
    <row r="389" spans="1:9" x14ac:dyDescent="0.25">
      <c r="A389">
        <v>388</v>
      </c>
      <c r="B389">
        <v>2013.25</v>
      </c>
      <c r="C389">
        <f t="shared" si="6"/>
        <v>2013</v>
      </c>
      <c r="D389">
        <v>16.2</v>
      </c>
      <c r="E389">
        <v>2103.5549999999998</v>
      </c>
      <c r="F389">
        <v>3</v>
      </c>
      <c r="G389">
        <v>24.960419999999999</v>
      </c>
      <c r="H389">
        <v>121.51461999999999</v>
      </c>
      <c r="I389">
        <v>25.6</v>
      </c>
    </row>
    <row r="390" spans="1:9" x14ac:dyDescent="0.25">
      <c r="A390">
        <v>389</v>
      </c>
      <c r="B390">
        <v>2013.5</v>
      </c>
      <c r="C390">
        <f t="shared" si="6"/>
        <v>2013</v>
      </c>
      <c r="D390">
        <v>10.4</v>
      </c>
      <c r="E390">
        <v>2251.9380000000001</v>
      </c>
      <c r="F390">
        <v>4</v>
      </c>
      <c r="G390">
        <v>24.959569999999999</v>
      </c>
      <c r="H390">
        <v>121.51353</v>
      </c>
      <c r="I390">
        <v>27.3</v>
      </c>
    </row>
    <row r="391" spans="1:9" x14ac:dyDescent="0.25">
      <c r="A391">
        <v>390</v>
      </c>
      <c r="B391">
        <v>2013.25</v>
      </c>
      <c r="C391">
        <f t="shared" si="6"/>
        <v>2013</v>
      </c>
      <c r="D391">
        <v>40.9</v>
      </c>
      <c r="E391">
        <v>122.36190000000001</v>
      </c>
      <c r="F391">
        <v>8</v>
      </c>
      <c r="G391">
        <v>24.967559999999999</v>
      </c>
      <c r="H391">
        <v>121.5423</v>
      </c>
      <c r="I391">
        <v>67.7</v>
      </c>
    </row>
    <row r="392" spans="1:9" x14ac:dyDescent="0.25">
      <c r="A392">
        <v>391</v>
      </c>
      <c r="B392">
        <v>2013.5</v>
      </c>
      <c r="C392">
        <f t="shared" si="6"/>
        <v>2013</v>
      </c>
      <c r="D392">
        <v>32.799999999999997</v>
      </c>
      <c r="E392">
        <v>377.83019999999999</v>
      </c>
      <c r="F392">
        <v>9</v>
      </c>
      <c r="G392">
        <v>24.971509999999999</v>
      </c>
      <c r="H392">
        <v>121.54349999999999</v>
      </c>
      <c r="I392">
        <v>38.6</v>
      </c>
    </row>
    <row r="393" spans="1:9" x14ac:dyDescent="0.25">
      <c r="A393">
        <v>392</v>
      </c>
      <c r="B393">
        <v>2013.5830000000001</v>
      </c>
      <c r="C393">
        <f t="shared" si="6"/>
        <v>2013</v>
      </c>
      <c r="D393">
        <v>6.2</v>
      </c>
      <c r="E393">
        <v>1939.749</v>
      </c>
      <c r="F393">
        <v>1</v>
      </c>
      <c r="G393">
        <v>24.951550000000001</v>
      </c>
      <c r="H393">
        <v>121.55387</v>
      </c>
      <c r="I393">
        <v>31.3</v>
      </c>
    </row>
    <row r="394" spans="1:9" x14ac:dyDescent="0.25">
      <c r="A394">
        <v>393</v>
      </c>
      <c r="B394">
        <v>2013.0830000000001</v>
      </c>
      <c r="C394">
        <f t="shared" si="6"/>
        <v>2013</v>
      </c>
      <c r="D394">
        <v>42.7</v>
      </c>
      <c r="E394">
        <v>443.80200000000002</v>
      </c>
      <c r="F394">
        <v>6</v>
      </c>
      <c r="G394">
        <v>24.97927</v>
      </c>
      <c r="H394">
        <v>121.53874</v>
      </c>
      <c r="I394">
        <v>35.299999999999997</v>
      </c>
    </row>
    <row r="395" spans="1:9" x14ac:dyDescent="0.25">
      <c r="A395">
        <v>394</v>
      </c>
      <c r="B395">
        <v>2013</v>
      </c>
      <c r="C395">
        <f t="shared" si="6"/>
        <v>2013</v>
      </c>
      <c r="D395">
        <v>16.899999999999999</v>
      </c>
      <c r="E395">
        <v>967.4</v>
      </c>
      <c r="F395">
        <v>4</v>
      </c>
      <c r="G395">
        <v>24.988720000000001</v>
      </c>
      <c r="H395">
        <v>121.53408</v>
      </c>
      <c r="I395">
        <v>40.299999999999997</v>
      </c>
    </row>
    <row r="396" spans="1:9" x14ac:dyDescent="0.25">
      <c r="A396">
        <v>395</v>
      </c>
      <c r="B396">
        <v>2013.5</v>
      </c>
      <c r="C396">
        <f t="shared" si="6"/>
        <v>2013</v>
      </c>
      <c r="D396">
        <v>32.6</v>
      </c>
      <c r="E396">
        <v>4136.2709999999997</v>
      </c>
      <c r="F396">
        <v>1</v>
      </c>
      <c r="G396">
        <v>24.955439999999999</v>
      </c>
      <c r="H396">
        <v>121.49630000000001</v>
      </c>
      <c r="I396">
        <v>24.7</v>
      </c>
    </row>
    <row r="397" spans="1:9" x14ac:dyDescent="0.25">
      <c r="A397">
        <v>396</v>
      </c>
      <c r="B397">
        <v>2012.9169999999999</v>
      </c>
      <c r="C397">
        <f t="shared" si="6"/>
        <v>2012</v>
      </c>
      <c r="D397">
        <v>21.2</v>
      </c>
      <c r="E397">
        <v>512.54870000000005</v>
      </c>
      <c r="F397">
        <v>4</v>
      </c>
      <c r="G397">
        <v>24.974</v>
      </c>
      <c r="H397">
        <v>121.53842</v>
      </c>
      <c r="I397">
        <v>42.5</v>
      </c>
    </row>
    <row r="398" spans="1:9" x14ac:dyDescent="0.25">
      <c r="A398">
        <v>397</v>
      </c>
      <c r="B398">
        <v>2012.6669999999999</v>
      </c>
      <c r="C398">
        <f t="shared" si="6"/>
        <v>2012</v>
      </c>
      <c r="D398">
        <v>37.1</v>
      </c>
      <c r="E398">
        <v>918.63570000000004</v>
      </c>
      <c r="F398">
        <v>1</v>
      </c>
      <c r="G398">
        <v>24.971979999999999</v>
      </c>
      <c r="H398">
        <v>121.55063</v>
      </c>
      <c r="I398">
        <v>31.9</v>
      </c>
    </row>
    <row r="399" spans="1:9" x14ac:dyDescent="0.25">
      <c r="A399">
        <v>398</v>
      </c>
      <c r="B399">
        <v>2013.4169999999999</v>
      </c>
      <c r="C399">
        <f t="shared" si="6"/>
        <v>2013</v>
      </c>
      <c r="D399">
        <v>13.1</v>
      </c>
      <c r="E399">
        <v>1164.838</v>
      </c>
      <c r="F399">
        <v>4</v>
      </c>
      <c r="G399">
        <v>24.99156</v>
      </c>
      <c r="H399">
        <v>121.53406</v>
      </c>
      <c r="I399">
        <v>32.200000000000003</v>
      </c>
    </row>
    <row r="400" spans="1:9" x14ac:dyDescent="0.25">
      <c r="A400">
        <v>399</v>
      </c>
      <c r="B400">
        <v>2013.4169999999999</v>
      </c>
      <c r="C400">
        <f t="shared" si="6"/>
        <v>2013</v>
      </c>
      <c r="D400">
        <v>14.7</v>
      </c>
      <c r="E400">
        <v>1717.193</v>
      </c>
      <c r="F400">
        <v>2</v>
      </c>
      <c r="G400">
        <v>24.964469999999999</v>
      </c>
      <c r="H400">
        <v>121.51649</v>
      </c>
      <c r="I400">
        <v>23</v>
      </c>
    </row>
    <row r="401" spans="1:9" x14ac:dyDescent="0.25">
      <c r="A401">
        <v>400</v>
      </c>
      <c r="B401">
        <v>2012.9169999999999</v>
      </c>
      <c r="C401">
        <f t="shared" si="6"/>
        <v>2012</v>
      </c>
      <c r="D401">
        <v>12.7</v>
      </c>
      <c r="E401">
        <v>170.12889999999999</v>
      </c>
      <c r="F401">
        <v>1</v>
      </c>
      <c r="G401">
        <v>24.973710000000001</v>
      </c>
      <c r="H401">
        <v>121.52983999999999</v>
      </c>
      <c r="I401">
        <v>37.299999999999997</v>
      </c>
    </row>
    <row r="402" spans="1:9" x14ac:dyDescent="0.25">
      <c r="A402">
        <v>401</v>
      </c>
      <c r="B402">
        <v>2013.25</v>
      </c>
      <c r="C402">
        <f t="shared" si="6"/>
        <v>2013</v>
      </c>
      <c r="D402">
        <v>26.8</v>
      </c>
      <c r="E402">
        <v>482.75810000000001</v>
      </c>
      <c r="F402">
        <v>5</v>
      </c>
      <c r="G402">
        <v>24.974329999999998</v>
      </c>
      <c r="H402">
        <v>121.53863</v>
      </c>
      <c r="I402">
        <v>35.5</v>
      </c>
    </row>
    <row r="403" spans="1:9" x14ac:dyDescent="0.25">
      <c r="A403">
        <v>402</v>
      </c>
      <c r="B403">
        <v>2013.0830000000001</v>
      </c>
      <c r="C403">
        <f t="shared" si="6"/>
        <v>2013</v>
      </c>
      <c r="D403">
        <v>7.6</v>
      </c>
      <c r="E403">
        <v>2175.0300000000002</v>
      </c>
      <c r="F403">
        <v>3</v>
      </c>
      <c r="G403">
        <v>24.963049999999999</v>
      </c>
      <c r="H403">
        <v>121.51254</v>
      </c>
      <c r="I403">
        <v>27.7</v>
      </c>
    </row>
    <row r="404" spans="1:9" x14ac:dyDescent="0.25">
      <c r="A404">
        <v>403</v>
      </c>
      <c r="B404">
        <v>2012.8330000000001</v>
      </c>
      <c r="C404">
        <f t="shared" si="6"/>
        <v>2012</v>
      </c>
      <c r="D404">
        <v>12.7</v>
      </c>
      <c r="E404">
        <v>187.48230000000001</v>
      </c>
      <c r="F404">
        <v>1</v>
      </c>
      <c r="G404">
        <v>24.973880000000001</v>
      </c>
      <c r="H404">
        <v>121.52981</v>
      </c>
      <c r="I404">
        <v>28.5</v>
      </c>
    </row>
    <row r="405" spans="1:9" x14ac:dyDescent="0.25">
      <c r="A405">
        <v>404</v>
      </c>
      <c r="B405">
        <v>2012.6669999999999</v>
      </c>
      <c r="C405">
        <f t="shared" si="6"/>
        <v>2012</v>
      </c>
      <c r="D405">
        <v>30.9</v>
      </c>
      <c r="E405">
        <v>161.94200000000001</v>
      </c>
      <c r="F405">
        <v>9</v>
      </c>
      <c r="G405">
        <v>24.983529999999998</v>
      </c>
      <c r="H405">
        <v>121.53966</v>
      </c>
      <c r="I405">
        <v>39.700000000000003</v>
      </c>
    </row>
    <row r="406" spans="1:9" x14ac:dyDescent="0.25">
      <c r="A406">
        <v>405</v>
      </c>
      <c r="B406">
        <v>2013.3330000000001</v>
      </c>
      <c r="C406">
        <f t="shared" si="6"/>
        <v>2013</v>
      </c>
      <c r="D406">
        <v>16.399999999999999</v>
      </c>
      <c r="E406">
        <v>289.32479999999998</v>
      </c>
      <c r="F406">
        <v>5</v>
      </c>
      <c r="G406">
        <v>24.982030000000002</v>
      </c>
      <c r="H406">
        <v>121.54348</v>
      </c>
      <c r="I406">
        <v>41.2</v>
      </c>
    </row>
    <row r="407" spans="1:9" x14ac:dyDescent="0.25">
      <c r="A407">
        <v>406</v>
      </c>
      <c r="B407">
        <v>2012.6669999999999</v>
      </c>
      <c r="C407">
        <f t="shared" si="6"/>
        <v>2012</v>
      </c>
      <c r="D407">
        <v>23</v>
      </c>
      <c r="E407">
        <v>130.99449999999999</v>
      </c>
      <c r="F407">
        <v>6</v>
      </c>
      <c r="G407">
        <v>24.956630000000001</v>
      </c>
      <c r="H407">
        <v>121.53765</v>
      </c>
      <c r="I407">
        <v>37.200000000000003</v>
      </c>
    </row>
    <row r="408" spans="1:9" x14ac:dyDescent="0.25">
      <c r="A408">
        <v>407</v>
      </c>
      <c r="B408">
        <v>2013.1669999999999</v>
      </c>
      <c r="C408">
        <f t="shared" si="6"/>
        <v>2013</v>
      </c>
      <c r="D408">
        <v>1.9</v>
      </c>
      <c r="E408">
        <v>372.1386</v>
      </c>
      <c r="F408">
        <v>7</v>
      </c>
      <c r="G408">
        <v>24.972930000000002</v>
      </c>
      <c r="H408">
        <v>121.54026</v>
      </c>
      <c r="I408">
        <v>40.5</v>
      </c>
    </row>
    <row r="409" spans="1:9" x14ac:dyDescent="0.25">
      <c r="A409">
        <v>408</v>
      </c>
      <c r="B409">
        <v>2013</v>
      </c>
      <c r="C409">
        <f t="shared" si="6"/>
        <v>2013</v>
      </c>
      <c r="D409">
        <v>5.2</v>
      </c>
      <c r="E409">
        <v>2408.9929999999999</v>
      </c>
      <c r="F409">
        <v>0</v>
      </c>
      <c r="G409">
        <v>24.95505</v>
      </c>
      <c r="H409">
        <v>121.55964</v>
      </c>
      <c r="I409">
        <v>22.3</v>
      </c>
    </row>
    <row r="410" spans="1:9" x14ac:dyDescent="0.25">
      <c r="A410">
        <v>409</v>
      </c>
      <c r="B410">
        <v>2013.4169999999999</v>
      </c>
      <c r="C410">
        <f t="shared" si="6"/>
        <v>2013</v>
      </c>
      <c r="D410">
        <v>18.5</v>
      </c>
      <c r="E410">
        <v>2175.7440000000001</v>
      </c>
      <c r="F410">
        <v>3</v>
      </c>
      <c r="G410">
        <v>24.9633</v>
      </c>
      <c r="H410">
        <v>121.51242999999999</v>
      </c>
      <c r="I410">
        <v>28.1</v>
      </c>
    </row>
    <row r="411" spans="1:9" x14ac:dyDescent="0.25">
      <c r="A411">
        <v>410</v>
      </c>
      <c r="B411">
        <v>2013</v>
      </c>
      <c r="C411">
        <f t="shared" si="6"/>
        <v>2013</v>
      </c>
      <c r="D411">
        <v>13.7</v>
      </c>
      <c r="E411">
        <v>4082.0149999999999</v>
      </c>
      <c r="F411">
        <v>0</v>
      </c>
      <c r="G411">
        <v>24.941549999999999</v>
      </c>
      <c r="H411">
        <v>121.50381</v>
      </c>
      <c r="I411">
        <v>15.4</v>
      </c>
    </row>
    <row r="412" spans="1:9" x14ac:dyDescent="0.25">
      <c r="A412">
        <v>411</v>
      </c>
      <c r="B412">
        <v>2012.6669999999999</v>
      </c>
      <c r="C412">
        <f t="shared" si="6"/>
        <v>2012</v>
      </c>
      <c r="D412">
        <v>5.6</v>
      </c>
      <c r="E412">
        <v>90.456059999999994</v>
      </c>
      <c r="F412">
        <v>9</v>
      </c>
      <c r="G412">
        <v>24.974329999999998</v>
      </c>
      <c r="H412">
        <v>121.5431</v>
      </c>
      <c r="I412">
        <v>50</v>
      </c>
    </row>
    <row r="413" spans="1:9" x14ac:dyDescent="0.25">
      <c r="A413">
        <v>412</v>
      </c>
      <c r="B413">
        <v>2013.25</v>
      </c>
      <c r="C413">
        <f t="shared" si="6"/>
        <v>2013</v>
      </c>
      <c r="D413">
        <v>18.8</v>
      </c>
      <c r="E413">
        <v>390.96960000000001</v>
      </c>
      <c r="F413">
        <v>7</v>
      </c>
      <c r="G413">
        <v>24.979230000000001</v>
      </c>
      <c r="H413">
        <v>121.53986</v>
      </c>
      <c r="I413">
        <v>40.6</v>
      </c>
    </row>
    <row r="414" spans="1:9" x14ac:dyDescent="0.25">
      <c r="A414">
        <v>413</v>
      </c>
      <c r="B414">
        <v>2013</v>
      </c>
      <c r="C414">
        <f t="shared" si="6"/>
        <v>2013</v>
      </c>
      <c r="D414">
        <v>8.1</v>
      </c>
      <c r="E414">
        <v>104.81010000000001</v>
      </c>
      <c r="F414">
        <v>5</v>
      </c>
      <c r="G414">
        <v>24.966740000000001</v>
      </c>
      <c r="H414">
        <v>121.54067000000001</v>
      </c>
      <c r="I414">
        <v>52.5</v>
      </c>
    </row>
    <row r="415" spans="1:9" x14ac:dyDescent="0.25">
      <c r="A415">
        <v>414</v>
      </c>
      <c r="B415">
        <v>2013.5</v>
      </c>
      <c r="C415">
        <f t="shared" si="6"/>
        <v>2013</v>
      </c>
      <c r="D415">
        <v>6.5</v>
      </c>
      <c r="E415">
        <v>90.456059999999994</v>
      </c>
      <c r="F415">
        <v>9</v>
      </c>
      <c r="G415">
        <v>24.974329999999998</v>
      </c>
      <c r="H415">
        <v>121.5431</v>
      </c>
      <c r="I415">
        <v>63.9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V265"/>
  <sheetViews>
    <sheetView workbookViewId="0">
      <selection activeCell="L241" sqref="L241"/>
    </sheetView>
  </sheetViews>
  <sheetFormatPr defaultRowHeight="15" x14ac:dyDescent="0.25"/>
  <cols>
    <col min="1" max="1" width="13.140625" bestFit="1" customWidth="1"/>
    <col min="2" max="2" width="34.28515625" bestFit="1" customWidth="1"/>
    <col min="4" max="4" width="13.140625" bestFit="1" customWidth="1"/>
    <col min="5" max="5" width="34.28515625" bestFit="1" customWidth="1"/>
    <col min="7" max="7" width="13.140625" bestFit="1" customWidth="1"/>
    <col min="8" max="8" width="34.28515625" bestFit="1" customWidth="1"/>
    <col min="10" max="10" width="13.140625" bestFit="1" customWidth="1"/>
    <col min="11" max="11" width="16.28515625" bestFit="1" customWidth="1"/>
    <col min="12" max="16" width="5" bestFit="1" customWidth="1"/>
    <col min="17" max="17" width="3" bestFit="1" customWidth="1"/>
    <col min="18" max="23" width="5" bestFit="1" customWidth="1"/>
    <col min="24" max="24" width="3" bestFit="1" customWidth="1"/>
    <col min="25" max="36" width="5" bestFit="1" customWidth="1"/>
    <col min="37" max="37" width="3" bestFit="1" customWidth="1"/>
    <col min="38" max="39" width="5" bestFit="1" customWidth="1"/>
    <col min="40" max="40" width="3" bestFit="1" customWidth="1"/>
    <col min="41" max="49" width="5" bestFit="1" customWidth="1"/>
    <col min="50" max="50" width="3" bestFit="1" customWidth="1"/>
    <col min="51" max="55" width="5" bestFit="1" customWidth="1"/>
    <col min="56" max="56" width="3" bestFit="1" customWidth="1"/>
    <col min="57" max="68" width="5" bestFit="1" customWidth="1"/>
    <col min="69" max="69" width="3" bestFit="1" customWidth="1"/>
    <col min="70" max="78" width="5" bestFit="1" customWidth="1"/>
    <col min="79" max="79" width="3" bestFit="1" customWidth="1"/>
    <col min="80" max="92" width="5" bestFit="1" customWidth="1"/>
    <col min="93" max="93" width="3" bestFit="1" customWidth="1"/>
    <col min="94" max="113" width="5" bestFit="1" customWidth="1"/>
    <col min="114" max="114" width="3" bestFit="1" customWidth="1"/>
    <col min="115" max="132" width="5" bestFit="1" customWidth="1"/>
    <col min="133" max="133" width="3" bestFit="1" customWidth="1"/>
    <col min="134" max="148" width="5" bestFit="1" customWidth="1"/>
    <col min="149" max="149" width="3" bestFit="1" customWidth="1"/>
    <col min="150" max="155" width="5" bestFit="1" customWidth="1"/>
    <col min="156" max="156" width="3" bestFit="1" customWidth="1"/>
    <col min="157" max="163" width="5" bestFit="1" customWidth="1"/>
    <col min="164" max="164" width="3" bestFit="1" customWidth="1"/>
    <col min="165" max="170" width="5" bestFit="1" customWidth="1"/>
    <col min="171" max="171" width="3" bestFit="1" customWidth="1"/>
    <col min="172" max="187" width="5" bestFit="1" customWidth="1"/>
    <col min="188" max="188" width="3" bestFit="1" customWidth="1"/>
    <col min="189" max="201" width="5" bestFit="1" customWidth="1"/>
    <col min="202" max="202" width="3" bestFit="1" customWidth="1"/>
    <col min="203" max="208" width="5" bestFit="1" customWidth="1"/>
    <col min="209" max="209" width="3" bestFit="1" customWidth="1"/>
    <col min="210" max="214" width="5" bestFit="1" customWidth="1"/>
    <col min="215" max="215" width="3" bestFit="1" customWidth="1"/>
    <col min="216" max="219" width="5" bestFit="1" customWidth="1"/>
    <col min="220" max="220" width="3" bestFit="1" customWidth="1"/>
    <col min="221" max="224" width="5" bestFit="1" customWidth="1"/>
    <col min="225" max="225" width="3" bestFit="1" customWidth="1"/>
    <col min="226" max="230" width="5" bestFit="1" customWidth="1"/>
    <col min="231" max="231" width="3" bestFit="1" customWidth="1"/>
    <col min="232" max="238" width="5" bestFit="1" customWidth="1"/>
    <col min="239" max="239" width="3" bestFit="1" customWidth="1"/>
    <col min="240" max="245" width="5" bestFit="1" customWidth="1"/>
    <col min="246" max="246" width="3" bestFit="1" customWidth="1"/>
    <col min="247" max="257" width="5" bestFit="1" customWidth="1"/>
    <col min="258" max="258" width="3" bestFit="1" customWidth="1"/>
    <col min="259" max="260" width="5" bestFit="1" customWidth="1"/>
    <col min="261" max="261" width="3" bestFit="1" customWidth="1"/>
    <col min="262" max="275" width="5" bestFit="1" customWidth="1"/>
    <col min="276" max="276" width="3" bestFit="1" customWidth="1"/>
    <col min="277" max="277" width="5" bestFit="1" customWidth="1"/>
    <col min="278" max="278" width="3" bestFit="1" customWidth="1"/>
    <col min="279" max="279" width="5" bestFit="1" customWidth="1"/>
    <col min="280" max="280" width="6" bestFit="1" customWidth="1"/>
    <col min="281" max="281" width="7.28515625" bestFit="1" customWidth="1"/>
    <col min="282" max="282" width="11.28515625" bestFit="1" customWidth="1"/>
  </cols>
  <sheetData>
    <row r="3" spans="1:282" x14ac:dyDescent="0.25">
      <c r="A3" s="1" t="s">
        <v>8</v>
      </c>
      <c r="B3" t="s">
        <v>10</v>
      </c>
      <c r="D3" s="1" t="s">
        <v>8</v>
      </c>
      <c r="E3" t="s">
        <v>10</v>
      </c>
      <c r="G3" s="1" t="s">
        <v>8</v>
      </c>
      <c r="H3" t="s">
        <v>10</v>
      </c>
      <c r="K3" s="1" t="s">
        <v>14</v>
      </c>
    </row>
    <row r="4" spans="1:282" x14ac:dyDescent="0.25">
      <c r="A4" s="2">
        <v>2012</v>
      </c>
      <c r="B4" s="3">
        <v>36.304761904761904</v>
      </c>
      <c r="D4" s="2">
        <v>0</v>
      </c>
      <c r="E4" s="3">
        <v>26.46268656716418</v>
      </c>
      <c r="G4" s="2">
        <v>0</v>
      </c>
      <c r="H4" s="3">
        <v>54.135294117647057</v>
      </c>
      <c r="J4" s="1" t="s">
        <v>8</v>
      </c>
      <c r="K4">
        <v>7.6</v>
      </c>
      <c r="L4">
        <v>11.2</v>
      </c>
      <c r="M4">
        <v>11.6</v>
      </c>
      <c r="N4">
        <v>12.2</v>
      </c>
      <c r="O4">
        <v>12.8</v>
      </c>
      <c r="P4">
        <v>12.9</v>
      </c>
      <c r="Q4">
        <v>13</v>
      </c>
      <c r="R4">
        <v>13.2</v>
      </c>
      <c r="S4">
        <v>13.4</v>
      </c>
      <c r="T4">
        <v>13.7</v>
      </c>
      <c r="U4">
        <v>13.8</v>
      </c>
      <c r="V4">
        <v>14.4</v>
      </c>
      <c r="W4">
        <v>14.7</v>
      </c>
      <c r="X4">
        <v>15</v>
      </c>
      <c r="Y4">
        <v>15.4</v>
      </c>
      <c r="Z4">
        <v>15.5</v>
      </c>
      <c r="AA4">
        <v>15.6</v>
      </c>
      <c r="AB4">
        <v>15.9</v>
      </c>
      <c r="AC4">
        <v>16.100000000000001</v>
      </c>
      <c r="AD4">
        <v>16.7</v>
      </c>
      <c r="AE4">
        <v>17.399999999999999</v>
      </c>
      <c r="AF4">
        <v>17.7</v>
      </c>
      <c r="AG4">
        <v>18.2</v>
      </c>
      <c r="AH4">
        <v>18.3</v>
      </c>
      <c r="AI4">
        <v>18.600000000000001</v>
      </c>
      <c r="AJ4">
        <v>18.8</v>
      </c>
      <c r="AK4">
        <v>19</v>
      </c>
      <c r="AL4">
        <v>19.100000000000001</v>
      </c>
      <c r="AM4">
        <v>19.2</v>
      </c>
      <c r="AN4">
        <v>20</v>
      </c>
      <c r="AO4">
        <v>20.5</v>
      </c>
      <c r="AP4">
        <v>20.7</v>
      </c>
      <c r="AQ4">
        <v>20.8</v>
      </c>
      <c r="AR4">
        <v>20.9</v>
      </c>
      <c r="AS4">
        <v>21.3</v>
      </c>
      <c r="AT4">
        <v>21.4</v>
      </c>
      <c r="AU4">
        <v>21.5</v>
      </c>
      <c r="AV4">
        <v>21.7</v>
      </c>
      <c r="AW4">
        <v>21.8</v>
      </c>
      <c r="AX4">
        <v>22</v>
      </c>
      <c r="AY4">
        <v>22.1</v>
      </c>
      <c r="AZ4">
        <v>22.3</v>
      </c>
      <c r="BA4">
        <v>22.6</v>
      </c>
      <c r="BB4">
        <v>22.8</v>
      </c>
      <c r="BC4">
        <v>22.9</v>
      </c>
      <c r="BD4">
        <v>23</v>
      </c>
      <c r="BE4">
        <v>23.1</v>
      </c>
      <c r="BF4">
        <v>23.2</v>
      </c>
      <c r="BG4">
        <v>23.5</v>
      </c>
      <c r="BH4">
        <v>23.6</v>
      </c>
      <c r="BI4">
        <v>23.7</v>
      </c>
      <c r="BJ4">
        <v>23.8</v>
      </c>
      <c r="BK4">
        <v>23.9</v>
      </c>
      <c r="BL4">
        <v>24.4</v>
      </c>
      <c r="BM4">
        <v>24.5</v>
      </c>
      <c r="BN4">
        <v>24.6</v>
      </c>
      <c r="BO4">
        <v>24.7</v>
      </c>
      <c r="BP4">
        <v>24.8</v>
      </c>
      <c r="BQ4">
        <v>25</v>
      </c>
      <c r="BR4">
        <v>25.3</v>
      </c>
      <c r="BS4">
        <v>25.5</v>
      </c>
      <c r="BT4">
        <v>25.6</v>
      </c>
      <c r="BU4">
        <v>25.7</v>
      </c>
      <c r="BV4">
        <v>25.9</v>
      </c>
      <c r="BW4">
        <v>26.2</v>
      </c>
      <c r="BX4">
        <v>26.5</v>
      </c>
      <c r="BY4">
        <v>26.6</v>
      </c>
      <c r="BZ4">
        <v>26.9</v>
      </c>
      <c r="CA4">
        <v>27</v>
      </c>
      <c r="CB4">
        <v>27.3</v>
      </c>
      <c r="CC4">
        <v>27.7</v>
      </c>
      <c r="CD4">
        <v>28.1</v>
      </c>
      <c r="CE4">
        <v>28.4</v>
      </c>
      <c r="CF4">
        <v>28.5</v>
      </c>
      <c r="CG4">
        <v>28.6</v>
      </c>
      <c r="CH4">
        <v>28.8</v>
      </c>
      <c r="CI4">
        <v>28.9</v>
      </c>
      <c r="CJ4">
        <v>29.3</v>
      </c>
      <c r="CK4">
        <v>29.4</v>
      </c>
      <c r="CL4">
        <v>29.5</v>
      </c>
      <c r="CM4">
        <v>29.7</v>
      </c>
      <c r="CN4">
        <v>29.8</v>
      </c>
      <c r="CO4">
        <v>30</v>
      </c>
      <c r="CP4">
        <v>30.1</v>
      </c>
      <c r="CQ4">
        <v>30.5</v>
      </c>
      <c r="CR4">
        <v>30.6</v>
      </c>
      <c r="CS4">
        <v>30.7</v>
      </c>
      <c r="CT4">
        <v>30.8</v>
      </c>
      <c r="CU4">
        <v>30.9</v>
      </c>
      <c r="CV4">
        <v>31.1</v>
      </c>
      <c r="CW4">
        <v>31.3</v>
      </c>
      <c r="CX4">
        <v>31.5</v>
      </c>
      <c r="CY4">
        <v>31.6</v>
      </c>
      <c r="CZ4">
        <v>31.7</v>
      </c>
      <c r="DA4">
        <v>31.9</v>
      </c>
      <c r="DB4">
        <v>32.1</v>
      </c>
      <c r="DC4">
        <v>32.200000000000003</v>
      </c>
      <c r="DD4">
        <v>32.4</v>
      </c>
      <c r="DE4">
        <v>32.5</v>
      </c>
      <c r="DF4">
        <v>32.9</v>
      </c>
      <c r="DG4">
        <v>33.1</v>
      </c>
      <c r="DH4">
        <v>33.4</v>
      </c>
      <c r="DI4">
        <v>33.6</v>
      </c>
      <c r="DJ4">
        <v>34</v>
      </c>
      <c r="DK4">
        <v>34.1</v>
      </c>
      <c r="DL4">
        <v>34.200000000000003</v>
      </c>
      <c r="DM4">
        <v>34.299999999999997</v>
      </c>
      <c r="DN4">
        <v>34.4</v>
      </c>
      <c r="DO4">
        <v>34.6</v>
      </c>
      <c r="DP4">
        <v>34.700000000000003</v>
      </c>
      <c r="DQ4">
        <v>35.1</v>
      </c>
      <c r="DR4">
        <v>35.299999999999997</v>
      </c>
      <c r="DS4">
        <v>35.5</v>
      </c>
      <c r="DT4">
        <v>35.6</v>
      </c>
      <c r="DU4">
        <v>35.700000000000003</v>
      </c>
      <c r="DV4">
        <v>36.200000000000003</v>
      </c>
      <c r="DW4">
        <v>36.299999999999997</v>
      </c>
      <c r="DX4">
        <v>36.5</v>
      </c>
      <c r="DY4">
        <v>36.6</v>
      </c>
      <c r="DZ4">
        <v>36.700000000000003</v>
      </c>
      <c r="EA4">
        <v>36.799999999999997</v>
      </c>
      <c r="EB4">
        <v>36.9</v>
      </c>
      <c r="EC4">
        <v>37</v>
      </c>
      <c r="ED4">
        <v>37.200000000000003</v>
      </c>
      <c r="EE4">
        <v>37.299999999999997</v>
      </c>
      <c r="EF4">
        <v>37.4</v>
      </c>
      <c r="EG4">
        <v>37.5</v>
      </c>
      <c r="EH4">
        <v>37.700000000000003</v>
      </c>
      <c r="EI4">
        <v>37.799999999999997</v>
      </c>
      <c r="EJ4">
        <v>37.9</v>
      </c>
      <c r="EK4">
        <v>38.1</v>
      </c>
      <c r="EL4">
        <v>38.200000000000003</v>
      </c>
      <c r="EM4">
        <v>38.299999999999997</v>
      </c>
      <c r="EN4">
        <v>38.4</v>
      </c>
      <c r="EO4">
        <v>38.5</v>
      </c>
      <c r="EP4">
        <v>38.6</v>
      </c>
      <c r="EQ4">
        <v>38.799999999999997</v>
      </c>
      <c r="ER4">
        <v>38.9</v>
      </c>
      <c r="ES4">
        <v>39</v>
      </c>
      <c r="ET4">
        <v>39.1</v>
      </c>
      <c r="EU4">
        <v>39.299999999999997</v>
      </c>
      <c r="EV4">
        <v>39.4</v>
      </c>
      <c r="EW4">
        <v>39.5</v>
      </c>
      <c r="EX4">
        <v>39.6</v>
      </c>
      <c r="EY4">
        <v>39.700000000000003</v>
      </c>
      <c r="EZ4">
        <v>40</v>
      </c>
      <c r="FA4">
        <v>40.1</v>
      </c>
      <c r="FB4">
        <v>40.200000000000003</v>
      </c>
      <c r="FC4">
        <v>40.299999999999997</v>
      </c>
      <c r="FD4">
        <v>40.5</v>
      </c>
      <c r="FE4">
        <v>40.6</v>
      </c>
      <c r="FF4">
        <v>40.799999999999997</v>
      </c>
      <c r="FG4">
        <v>40.9</v>
      </c>
      <c r="FH4">
        <v>41</v>
      </c>
      <c r="FI4">
        <v>41.1</v>
      </c>
      <c r="FJ4">
        <v>41.2</v>
      </c>
      <c r="FK4">
        <v>41.4</v>
      </c>
      <c r="FL4">
        <v>41.5</v>
      </c>
      <c r="FM4">
        <v>41.6</v>
      </c>
      <c r="FN4">
        <v>41.9</v>
      </c>
      <c r="FO4">
        <v>42</v>
      </c>
      <c r="FP4">
        <v>42.1</v>
      </c>
      <c r="FQ4">
        <v>42.2</v>
      </c>
      <c r="FR4">
        <v>42.3</v>
      </c>
      <c r="FS4">
        <v>42.4</v>
      </c>
      <c r="FT4">
        <v>42.5</v>
      </c>
      <c r="FU4">
        <v>42.6</v>
      </c>
      <c r="FV4">
        <v>42.7</v>
      </c>
      <c r="FW4">
        <v>42.8</v>
      </c>
      <c r="FX4">
        <v>42.9</v>
      </c>
      <c r="FY4">
        <v>43.1</v>
      </c>
      <c r="FZ4">
        <v>43.2</v>
      </c>
      <c r="GA4">
        <v>43.4</v>
      </c>
      <c r="GB4">
        <v>43.5</v>
      </c>
      <c r="GC4">
        <v>43.7</v>
      </c>
      <c r="GD4">
        <v>43.8</v>
      </c>
      <c r="GE4">
        <v>43.9</v>
      </c>
      <c r="GF4">
        <v>44</v>
      </c>
      <c r="GG4">
        <v>44.2</v>
      </c>
      <c r="GH4">
        <v>44.3</v>
      </c>
      <c r="GI4">
        <v>44.5</v>
      </c>
      <c r="GJ4">
        <v>44.7</v>
      </c>
      <c r="GK4">
        <v>44.8</v>
      </c>
      <c r="GL4">
        <v>44.9</v>
      </c>
      <c r="GM4">
        <v>45.1</v>
      </c>
      <c r="GN4">
        <v>45.2</v>
      </c>
      <c r="GO4">
        <v>45.3</v>
      </c>
      <c r="GP4">
        <v>45.4</v>
      </c>
      <c r="GQ4">
        <v>45.5</v>
      </c>
      <c r="GR4">
        <v>45.7</v>
      </c>
      <c r="GS4">
        <v>45.9</v>
      </c>
      <c r="GT4">
        <v>46</v>
      </c>
      <c r="GU4">
        <v>46.1</v>
      </c>
      <c r="GV4">
        <v>46.2</v>
      </c>
      <c r="GW4">
        <v>46.4</v>
      </c>
      <c r="GX4">
        <v>46.6</v>
      </c>
      <c r="GY4">
        <v>46.7</v>
      </c>
      <c r="GZ4">
        <v>46.8</v>
      </c>
      <c r="HA4">
        <v>47</v>
      </c>
      <c r="HB4">
        <v>47.1</v>
      </c>
      <c r="HC4">
        <v>47.3</v>
      </c>
      <c r="HD4">
        <v>47.4</v>
      </c>
      <c r="HE4">
        <v>47.7</v>
      </c>
      <c r="HF4">
        <v>47.9</v>
      </c>
      <c r="HG4">
        <v>48</v>
      </c>
      <c r="HH4">
        <v>48.1</v>
      </c>
      <c r="HI4">
        <v>48.2</v>
      </c>
      <c r="HJ4">
        <v>48.5</v>
      </c>
      <c r="HK4">
        <v>48.6</v>
      </c>
      <c r="HL4">
        <v>49</v>
      </c>
      <c r="HM4">
        <v>49.3</v>
      </c>
      <c r="HN4">
        <v>49.5</v>
      </c>
      <c r="HO4">
        <v>49.7</v>
      </c>
      <c r="HP4">
        <v>49.8</v>
      </c>
      <c r="HQ4">
        <v>50</v>
      </c>
      <c r="HR4">
        <v>50.2</v>
      </c>
      <c r="HS4">
        <v>50.4</v>
      </c>
      <c r="HT4">
        <v>50.5</v>
      </c>
      <c r="HU4">
        <v>50.7</v>
      </c>
      <c r="HV4">
        <v>50.8</v>
      </c>
      <c r="HW4">
        <v>51</v>
      </c>
      <c r="HX4">
        <v>51.4</v>
      </c>
      <c r="HY4">
        <v>51.6</v>
      </c>
      <c r="HZ4">
        <v>51.7</v>
      </c>
      <c r="IA4">
        <v>51.8</v>
      </c>
      <c r="IB4">
        <v>52.2</v>
      </c>
      <c r="IC4">
        <v>52.5</v>
      </c>
      <c r="ID4">
        <v>52.7</v>
      </c>
      <c r="IE4">
        <v>53</v>
      </c>
      <c r="IF4">
        <v>53.3</v>
      </c>
      <c r="IG4">
        <v>53.5</v>
      </c>
      <c r="IH4">
        <v>53.7</v>
      </c>
      <c r="II4">
        <v>53.9</v>
      </c>
      <c r="IJ4">
        <v>54.4</v>
      </c>
      <c r="IK4">
        <v>54.8</v>
      </c>
      <c r="IL4">
        <v>55</v>
      </c>
      <c r="IM4">
        <v>55.1</v>
      </c>
      <c r="IN4">
        <v>55.2</v>
      </c>
      <c r="IO4">
        <v>55.3</v>
      </c>
      <c r="IP4">
        <v>55.5</v>
      </c>
      <c r="IQ4">
        <v>55.9</v>
      </c>
      <c r="IR4">
        <v>56.2</v>
      </c>
      <c r="IS4">
        <v>56.3</v>
      </c>
      <c r="IT4">
        <v>56.8</v>
      </c>
      <c r="IU4">
        <v>57.1</v>
      </c>
      <c r="IV4">
        <v>57.4</v>
      </c>
      <c r="IW4">
        <v>57.8</v>
      </c>
      <c r="IX4">
        <v>58</v>
      </c>
      <c r="IY4">
        <v>58.1</v>
      </c>
      <c r="IZ4">
        <v>58.8</v>
      </c>
      <c r="JA4">
        <v>59</v>
      </c>
      <c r="JB4">
        <v>59.5</v>
      </c>
      <c r="JC4">
        <v>59.6</v>
      </c>
      <c r="JD4">
        <v>60.7</v>
      </c>
      <c r="JE4">
        <v>61.5</v>
      </c>
      <c r="JF4">
        <v>61.9</v>
      </c>
      <c r="JG4">
        <v>62.1</v>
      </c>
      <c r="JH4">
        <v>62.2</v>
      </c>
      <c r="JI4">
        <v>62.9</v>
      </c>
      <c r="JJ4">
        <v>63.2</v>
      </c>
      <c r="JK4">
        <v>63.3</v>
      </c>
      <c r="JL4">
        <v>63.9</v>
      </c>
      <c r="JM4">
        <v>67.7</v>
      </c>
      <c r="JN4">
        <v>69.7</v>
      </c>
      <c r="JO4">
        <v>70.099999999999994</v>
      </c>
      <c r="JP4">
        <v>71</v>
      </c>
      <c r="JQ4">
        <v>73.599999999999994</v>
      </c>
      <c r="JR4">
        <v>78</v>
      </c>
      <c r="JS4">
        <v>78.3</v>
      </c>
      <c r="JT4">
        <v>117.5</v>
      </c>
      <c r="JU4" t="s">
        <v>13</v>
      </c>
      <c r="JV4" t="s">
        <v>9</v>
      </c>
    </row>
    <row r="5" spans="1:282" x14ac:dyDescent="0.25">
      <c r="A5" s="2">
        <v>2013</v>
      </c>
      <c r="B5" s="3">
        <v>38.713194444444454</v>
      </c>
      <c r="D5" s="2">
        <v>1</v>
      </c>
      <c r="E5" s="3">
        <v>31.8391304347826</v>
      </c>
      <c r="G5" s="2">
        <v>1</v>
      </c>
      <c r="H5" s="3">
        <v>50.7</v>
      </c>
      <c r="J5" s="2">
        <v>23.382840000000002</v>
      </c>
    </row>
    <row r="6" spans="1:282" x14ac:dyDescent="0.25">
      <c r="A6" s="2" t="s">
        <v>9</v>
      </c>
      <c r="B6" s="3">
        <v>37.980193236714989</v>
      </c>
      <c r="D6" s="2">
        <v>2</v>
      </c>
      <c r="E6" s="3">
        <v>31.412499999999998</v>
      </c>
      <c r="G6" s="2">
        <v>1.1000000000000001</v>
      </c>
      <c r="H6" s="3">
        <v>49.78</v>
      </c>
      <c r="J6" s="2">
        <v>49.661050000000003</v>
      </c>
    </row>
    <row r="7" spans="1:282" x14ac:dyDescent="0.25">
      <c r="D7" s="2">
        <v>3</v>
      </c>
      <c r="E7" s="3">
        <v>29.536956521739132</v>
      </c>
      <c r="G7" s="2">
        <v>1.5</v>
      </c>
      <c r="H7" s="3">
        <v>48.7</v>
      </c>
      <c r="J7" s="2">
        <v>56.474249999999998</v>
      </c>
    </row>
    <row r="8" spans="1:282" x14ac:dyDescent="0.25">
      <c r="D8" s="2">
        <v>4</v>
      </c>
      <c r="E8" s="3">
        <v>37.474193548387099</v>
      </c>
      <c r="G8" s="2">
        <v>1.7</v>
      </c>
      <c r="H8" s="3">
        <v>50.4</v>
      </c>
      <c r="J8" s="2">
        <v>57.589449999999999</v>
      </c>
    </row>
    <row r="9" spans="1:282" x14ac:dyDescent="0.25">
      <c r="D9" s="2">
        <v>5</v>
      </c>
      <c r="E9" s="3">
        <v>44.72985074626866</v>
      </c>
      <c r="G9" s="2">
        <v>1.8</v>
      </c>
      <c r="H9" s="3">
        <v>27</v>
      </c>
      <c r="J9" s="2">
        <v>82.886430000000004</v>
      </c>
    </row>
    <row r="10" spans="1:282" x14ac:dyDescent="0.25">
      <c r="D10" s="2">
        <v>6</v>
      </c>
      <c r="E10" s="3">
        <v>46.951351351351349</v>
      </c>
      <c r="G10" s="2">
        <v>1.9</v>
      </c>
      <c r="H10" s="3">
        <v>40.5</v>
      </c>
      <c r="J10" s="2">
        <v>84.878820000000005</v>
      </c>
    </row>
    <row r="11" spans="1:282" x14ac:dyDescent="0.25">
      <c r="D11" s="2">
        <v>7</v>
      </c>
      <c r="E11" s="3">
        <v>43.848387096774189</v>
      </c>
      <c r="G11" s="2">
        <v>2</v>
      </c>
      <c r="H11" s="3">
        <v>29.5</v>
      </c>
      <c r="J11" s="2">
        <v>87.302220000000005</v>
      </c>
    </row>
    <row r="12" spans="1:282" x14ac:dyDescent="0.25">
      <c r="D12" s="2">
        <v>8</v>
      </c>
      <c r="E12" s="3">
        <v>44.696666666666665</v>
      </c>
      <c r="G12" s="2">
        <v>2.1</v>
      </c>
      <c r="H12" s="3">
        <v>45.5</v>
      </c>
      <c r="J12" s="2">
        <v>90.456059999999994</v>
      </c>
    </row>
    <row r="13" spans="1:282" x14ac:dyDescent="0.25">
      <c r="D13" s="2">
        <v>9</v>
      </c>
      <c r="E13" s="3">
        <v>51.731999999999999</v>
      </c>
      <c r="G13" s="2">
        <v>2.2999999999999998</v>
      </c>
      <c r="H13" s="3">
        <v>45.4</v>
      </c>
      <c r="J13" s="2">
        <v>104.81010000000001</v>
      </c>
    </row>
    <row r="14" spans="1:282" x14ac:dyDescent="0.25">
      <c r="D14" s="2">
        <v>10</v>
      </c>
      <c r="E14" s="3">
        <v>48.430000000000007</v>
      </c>
      <c r="G14" s="2">
        <v>2.5</v>
      </c>
      <c r="H14" s="3">
        <v>36.9</v>
      </c>
      <c r="J14" s="2">
        <v>109.9455</v>
      </c>
    </row>
    <row r="15" spans="1:282" x14ac:dyDescent="0.25">
      <c r="D15" s="2" t="s">
        <v>9</v>
      </c>
      <c r="E15" s="3">
        <v>37.980193236714982</v>
      </c>
      <c r="G15" s="2">
        <v>2.6</v>
      </c>
      <c r="H15" s="3">
        <v>43.05</v>
      </c>
      <c r="J15" s="2">
        <v>121.72620000000001</v>
      </c>
    </row>
    <row r="16" spans="1:282" x14ac:dyDescent="0.25">
      <c r="G16" s="2">
        <v>2.7</v>
      </c>
      <c r="H16" s="3">
        <v>53.9</v>
      </c>
      <c r="J16" s="2">
        <v>122.36190000000001</v>
      </c>
    </row>
    <row r="17" spans="7:10" x14ac:dyDescent="0.25">
      <c r="G17" s="2">
        <v>3.1</v>
      </c>
      <c r="H17" s="3">
        <v>51.95</v>
      </c>
      <c r="J17" s="2">
        <v>123.74290000000001</v>
      </c>
    </row>
    <row r="18" spans="7:10" x14ac:dyDescent="0.25">
      <c r="G18" s="2">
        <v>3.2</v>
      </c>
      <c r="H18" s="3">
        <v>43.2</v>
      </c>
      <c r="J18" s="2">
        <v>124.99120000000001</v>
      </c>
    </row>
    <row r="19" spans="7:10" x14ac:dyDescent="0.25">
      <c r="G19" s="2">
        <v>3.4</v>
      </c>
      <c r="H19" s="3">
        <v>54.4</v>
      </c>
      <c r="J19" s="2">
        <v>126.7286</v>
      </c>
    </row>
    <row r="20" spans="7:10" x14ac:dyDescent="0.25">
      <c r="G20" s="2">
        <v>3.5</v>
      </c>
      <c r="H20" s="3">
        <v>49.333333333333336</v>
      </c>
      <c r="J20" s="2">
        <v>130.99449999999999</v>
      </c>
    </row>
    <row r="21" spans="7:10" x14ac:dyDescent="0.25">
      <c r="G21" s="2">
        <v>3.6</v>
      </c>
      <c r="H21" s="3">
        <v>60.349999999999994</v>
      </c>
      <c r="J21" s="2">
        <v>132.54689999999999</v>
      </c>
    </row>
    <row r="22" spans="7:10" x14ac:dyDescent="0.25">
      <c r="G22" s="2">
        <v>3.7</v>
      </c>
      <c r="H22" s="3">
        <v>41.6</v>
      </c>
      <c r="J22" s="2">
        <v>143.8383</v>
      </c>
    </row>
    <row r="23" spans="7:10" x14ac:dyDescent="0.25">
      <c r="G23" s="2">
        <v>3.8</v>
      </c>
      <c r="H23" s="3">
        <v>57.85</v>
      </c>
      <c r="J23" s="2">
        <v>150.93469999999999</v>
      </c>
    </row>
    <row r="24" spans="7:10" x14ac:dyDescent="0.25">
      <c r="G24" s="2">
        <v>3.9</v>
      </c>
      <c r="H24" s="3">
        <v>44.25</v>
      </c>
      <c r="J24" s="2">
        <v>156.24420000000001</v>
      </c>
    </row>
    <row r="25" spans="7:10" x14ac:dyDescent="0.25">
      <c r="G25" s="2">
        <v>4</v>
      </c>
      <c r="H25" s="3">
        <v>30.274999999999999</v>
      </c>
      <c r="J25" s="2">
        <v>157.6052</v>
      </c>
    </row>
    <row r="26" spans="7:10" x14ac:dyDescent="0.25">
      <c r="G26" s="2">
        <v>4.0999999999999996</v>
      </c>
      <c r="H26" s="3">
        <v>48.366666666666674</v>
      </c>
      <c r="J26" s="2">
        <v>161.94200000000001</v>
      </c>
    </row>
    <row r="27" spans="7:10" x14ac:dyDescent="0.25">
      <c r="G27" s="2">
        <v>4.3</v>
      </c>
      <c r="H27" s="3">
        <v>45.2</v>
      </c>
      <c r="J27" s="2">
        <v>167.59889999999999</v>
      </c>
    </row>
    <row r="28" spans="7:10" x14ac:dyDescent="0.25">
      <c r="G28" s="2">
        <v>4.5</v>
      </c>
      <c r="H28" s="3">
        <v>29.3</v>
      </c>
      <c r="J28" s="2">
        <v>169.9803</v>
      </c>
    </row>
    <row r="29" spans="7:10" x14ac:dyDescent="0.25">
      <c r="G29" s="2">
        <v>4.5999999999999996</v>
      </c>
      <c r="H29" s="3">
        <v>53.7</v>
      </c>
      <c r="J29" s="2">
        <v>170.12889999999999</v>
      </c>
    </row>
    <row r="30" spans="7:10" x14ac:dyDescent="0.25">
      <c r="G30" s="2">
        <v>4.7</v>
      </c>
      <c r="H30" s="3">
        <v>44.8</v>
      </c>
      <c r="J30" s="2">
        <v>170.7311</v>
      </c>
    </row>
    <row r="31" spans="7:10" x14ac:dyDescent="0.25">
      <c r="G31" s="2">
        <v>4.8</v>
      </c>
      <c r="H31" s="3">
        <v>21.7</v>
      </c>
      <c r="J31" s="2">
        <v>175.6294</v>
      </c>
    </row>
    <row r="32" spans="7:10" x14ac:dyDescent="0.25">
      <c r="G32" s="2">
        <v>4.9000000000000004</v>
      </c>
      <c r="H32" s="3">
        <v>44.7</v>
      </c>
      <c r="J32" s="2">
        <v>179.4538</v>
      </c>
    </row>
    <row r="33" spans="7:10" x14ac:dyDescent="0.25">
      <c r="G33" s="2">
        <v>5</v>
      </c>
      <c r="H33" s="3">
        <v>43.1</v>
      </c>
      <c r="J33" s="2">
        <v>181.07660000000001</v>
      </c>
    </row>
    <row r="34" spans="7:10" x14ac:dyDescent="0.25">
      <c r="G34" s="2">
        <v>5.0999999999999996</v>
      </c>
      <c r="H34" s="3">
        <v>32.25</v>
      </c>
      <c r="J34" s="2">
        <v>184.33019999999999</v>
      </c>
    </row>
    <row r="35" spans="7:10" x14ac:dyDescent="0.25">
      <c r="G35" s="2">
        <v>5.2</v>
      </c>
      <c r="H35" s="3">
        <v>37.25</v>
      </c>
      <c r="J35" s="2">
        <v>185.42959999999999</v>
      </c>
    </row>
    <row r="36" spans="7:10" x14ac:dyDescent="0.25">
      <c r="G36" s="2">
        <v>5.3</v>
      </c>
      <c r="H36" s="3">
        <v>63.2</v>
      </c>
      <c r="J36" s="2">
        <v>186.51009999999999</v>
      </c>
    </row>
    <row r="37" spans="7:10" x14ac:dyDescent="0.25">
      <c r="G37" s="2">
        <v>5.4</v>
      </c>
      <c r="H37" s="3">
        <v>49.5</v>
      </c>
      <c r="J37" s="2">
        <v>186.96860000000001</v>
      </c>
    </row>
    <row r="38" spans="7:10" x14ac:dyDescent="0.25">
      <c r="G38" s="2">
        <v>5.6</v>
      </c>
      <c r="H38" s="3">
        <v>37.35</v>
      </c>
      <c r="J38" s="2">
        <v>187.48230000000001</v>
      </c>
    </row>
    <row r="39" spans="7:10" x14ac:dyDescent="0.25">
      <c r="G39" s="2">
        <v>5.7</v>
      </c>
      <c r="H39" s="3">
        <v>53.5</v>
      </c>
      <c r="J39" s="2">
        <v>189.5181</v>
      </c>
    </row>
    <row r="40" spans="7:10" x14ac:dyDescent="0.25">
      <c r="G40" s="2">
        <v>5.9</v>
      </c>
      <c r="H40" s="3">
        <v>54.5</v>
      </c>
      <c r="J40" s="2">
        <v>190.03919999999999</v>
      </c>
    </row>
    <row r="41" spans="7:10" x14ac:dyDescent="0.25">
      <c r="G41" s="2">
        <v>6.2</v>
      </c>
      <c r="H41" s="3">
        <v>44.65</v>
      </c>
      <c r="J41" s="2">
        <v>193.58449999999999</v>
      </c>
    </row>
    <row r="42" spans="7:10" x14ac:dyDescent="0.25">
      <c r="G42" s="2">
        <v>6.3</v>
      </c>
      <c r="H42" s="3">
        <v>58.1</v>
      </c>
      <c r="J42" s="2">
        <v>196.6172</v>
      </c>
    </row>
    <row r="43" spans="7:10" x14ac:dyDescent="0.25">
      <c r="G43" s="2">
        <v>6.4</v>
      </c>
      <c r="H43" s="3">
        <v>60.85</v>
      </c>
      <c r="J43" s="2">
        <v>197.13380000000001</v>
      </c>
    </row>
    <row r="44" spans="7:10" x14ac:dyDescent="0.25">
      <c r="G44" s="2">
        <v>6.5</v>
      </c>
      <c r="H44" s="3">
        <v>52.4</v>
      </c>
      <c r="J44" s="2">
        <v>201.8939</v>
      </c>
    </row>
    <row r="45" spans="7:10" x14ac:dyDescent="0.25">
      <c r="G45" s="2">
        <v>6.6</v>
      </c>
      <c r="H45" s="3">
        <v>58.55</v>
      </c>
      <c r="J45" s="2">
        <v>204.1705</v>
      </c>
    </row>
    <row r="46" spans="7:10" x14ac:dyDescent="0.25">
      <c r="G46" s="2">
        <v>6.8</v>
      </c>
      <c r="H46" s="3">
        <v>54.4</v>
      </c>
      <c r="J46" s="2">
        <v>205.36699999999999</v>
      </c>
    </row>
    <row r="47" spans="7:10" x14ac:dyDescent="0.25">
      <c r="G47" s="2">
        <v>7.1</v>
      </c>
      <c r="H47" s="3">
        <v>46.333333333333336</v>
      </c>
      <c r="J47" s="2">
        <v>208.3905</v>
      </c>
    </row>
    <row r="48" spans="7:10" x14ac:dyDescent="0.25">
      <c r="G48" s="2">
        <v>7.5</v>
      </c>
      <c r="H48" s="3">
        <v>40.799999999999997</v>
      </c>
      <c r="J48" s="2">
        <v>211.44730000000001</v>
      </c>
    </row>
    <row r="49" spans="7:10" x14ac:dyDescent="0.25">
      <c r="G49" s="2">
        <v>7.6</v>
      </c>
      <c r="H49" s="3">
        <v>27.7</v>
      </c>
      <c r="J49" s="2">
        <v>216.8329</v>
      </c>
    </row>
    <row r="50" spans="7:10" x14ac:dyDescent="0.25">
      <c r="G50" s="2">
        <v>7.8</v>
      </c>
      <c r="H50" s="3">
        <v>42.7</v>
      </c>
      <c r="J50" s="2">
        <v>250.631</v>
      </c>
    </row>
    <row r="51" spans="7:10" x14ac:dyDescent="0.25">
      <c r="G51" s="2">
        <v>8</v>
      </c>
      <c r="H51" s="3">
        <v>40.999999999999993</v>
      </c>
      <c r="J51" s="2">
        <v>252.5822</v>
      </c>
    </row>
    <row r="52" spans="7:10" x14ac:dyDescent="0.25">
      <c r="G52" s="2">
        <v>8.1</v>
      </c>
      <c r="H52" s="3">
        <v>52.05</v>
      </c>
      <c r="J52" s="2">
        <v>258.18599999999998</v>
      </c>
    </row>
    <row r="53" spans="7:10" x14ac:dyDescent="0.25">
      <c r="G53" s="2">
        <v>8.3000000000000007</v>
      </c>
      <c r="H53" s="3">
        <v>42.8</v>
      </c>
      <c r="J53" s="2">
        <v>259.66070000000002</v>
      </c>
    </row>
    <row r="54" spans="7:10" x14ac:dyDescent="0.25">
      <c r="G54" s="2">
        <v>8.4</v>
      </c>
      <c r="H54" s="3">
        <v>23.5</v>
      </c>
      <c r="J54" s="2">
        <v>265.0609</v>
      </c>
    </row>
    <row r="55" spans="7:10" x14ac:dyDescent="0.25">
      <c r="G55" s="2">
        <v>8.5</v>
      </c>
      <c r="H55" s="3">
        <v>56.15</v>
      </c>
      <c r="J55" s="2">
        <v>270.8895</v>
      </c>
    </row>
    <row r="56" spans="7:10" x14ac:dyDescent="0.25">
      <c r="G56" s="2">
        <v>8.9</v>
      </c>
      <c r="H56" s="3">
        <v>35</v>
      </c>
      <c r="J56" s="2">
        <v>272.67829999999998</v>
      </c>
    </row>
    <row r="57" spans="7:10" x14ac:dyDescent="0.25">
      <c r="G57" s="2">
        <v>9</v>
      </c>
      <c r="H57" s="3">
        <v>38.5</v>
      </c>
      <c r="J57" s="2">
        <v>274.01440000000002</v>
      </c>
    </row>
    <row r="58" spans="7:10" x14ac:dyDescent="0.25">
      <c r="G58" s="2">
        <v>9.1</v>
      </c>
      <c r="H58" s="3">
        <v>42.75</v>
      </c>
      <c r="J58" s="2">
        <v>276.44900000000001</v>
      </c>
    </row>
    <row r="59" spans="7:10" x14ac:dyDescent="0.25">
      <c r="G59" s="2">
        <v>9.6999999999999993</v>
      </c>
      <c r="H59" s="3">
        <v>49.3</v>
      </c>
      <c r="J59" s="2">
        <v>279.17259999999999</v>
      </c>
    </row>
    <row r="60" spans="7:10" x14ac:dyDescent="0.25">
      <c r="G60" s="2">
        <v>9.9</v>
      </c>
      <c r="H60" s="3">
        <v>40.25</v>
      </c>
      <c r="J60" s="2">
        <v>281.20499999999998</v>
      </c>
    </row>
    <row r="61" spans="7:10" x14ac:dyDescent="0.25">
      <c r="G61" s="2">
        <v>10</v>
      </c>
      <c r="H61" s="3">
        <v>43.5</v>
      </c>
      <c r="J61" s="2">
        <v>287.60250000000002</v>
      </c>
    </row>
    <row r="62" spans="7:10" x14ac:dyDescent="0.25">
      <c r="G62" s="2">
        <v>10.1</v>
      </c>
      <c r="H62" s="3">
        <v>47.9</v>
      </c>
      <c r="J62" s="2">
        <v>289.32479999999998</v>
      </c>
    </row>
    <row r="63" spans="7:10" x14ac:dyDescent="0.25">
      <c r="G63" s="2">
        <v>10.3</v>
      </c>
      <c r="H63" s="3">
        <v>35</v>
      </c>
      <c r="J63" s="2">
        <v>292.99779999999998</v>
      </c>
    </row>
    <row r="64" spans="7:10" x14ac:dyDescent="0.25">
      <c r="G64" s="2">
        <v>10.4</v>
      </c>
      <c r="H64" s="3">
        <v>30.450000000000003</v>
      </c>
      <c r="J64" s="2">
        <v>306.59469999999999</v>
      </c>
    </row>
    <row r="65" spans="7:10" x14ac:dyDescent="0.25">
      <c r="G65" s="2">
        <v>10.5</v>
      </c>
      <c r="H65" s="3">
        <v>51.6</v>
      </c>
      <c r="J65" s="2">
        <v>312.8963</v>
      </c>
    </row>
    <row r="66" spans="7:10" x14ac:dyDescent="0.25">
      <c r="G66" s="2">
        <v>10.8</v>
      </c>
      <c r="H66" s="3">
        <v>117.5</v>
      </c>
      <c r="J66" s="2">
        <v>318.5292</v>
      </c>
    </row>
    <row r="67" spans="7:10" x14ac:dyDescent="0.25">
      <c r="G67" s="2">
        <v>11</v>
      </c>
      <c r="H67" s="3">
        <v>25.05</v>
      </c>
      <c r="J67" s="2">
        <v>319.07080000000002</v>
      </c>
    </row>
    <row r="68" spans="7:10" x14ac:dyDescent="0.25">
      <c r="G68" s="2">
        <v>11.4</v>
      </c>
      <c r="H68" s="3">
        <v>46.8</v>
      </c>
      <c r="J68" s="2">
        <v>323.65499999999997</v>
      </c>
    </row>
    <row r="69" spans="7:10" x14ac:dyDescent="0.25">
      <c r="G69" s="2">
        <v>11.5</v>
      </c>
      <c r="H69" s="3">
        <v>26.2</v>
      </c>
      <c r="J69" s="2">
        <v>323.69119999999998</v>
      </c>
    </row>
    <row r="70" spans="7:10" x14ac:dyDescent="0.25">
      <c r="G70" s="2">
        <v>11.6</v>
      </c>
      <c r="H70" s="3">
        <v>47.65</v>
      </c>
      <c r="J70" s="2">
        <v>324.94189999999998</v>
      </c>
    </row>
    <row r="71" spans="7:10" x14ac:dyDescent="0.25">
      <c r="G71" s="2">
        <v>11.8</v>
      </c>
      <c r="H71" s="3">
        <v>40.299999999999997</v>
      </c>
      <c r="J71" s="2">
        <v>329.97469999999998</v>
      </c>
    </row>
    <row r="72" spans="7:10" x14ac:dyDescent="0.25">
      <c r="G72" s="2">
        <v>11.9</v>
      </c>
      <c r="H72" s="3">
        <v>37.5</v>
      </c>
      <c r="J72" s="2">
        <v>330.08539999999999</v>
      </c>
    </row>
    <row r="73" spans="7:10" x14ac:dyDescent="0.25">
      <c r="G73" s="2">
        <v>12</v>
      </c>
      <c r="H73" s="3">
        <v>27.1</v>
      </c>
      <c r="J73" s="2">
        <v>333.36790000000002</v>
      </c>
    </row>
    <row r="74" spans="7:10" x14ac:dyDescent="0.25">
      <c r="G74" s="2">
        <v>12.2</v>
      </c>
      <c r="H74" s="3">
        <v>28.35</v>
      </c>
      <c r="J74" s="2">
        <v>335.52730000000003</v>
      </c>
    </row>
    <row r="75" spans="7:10" x14ac:dyDescent="0.25">
      <c r="G75" s="2">
        <v>12.3</v>
      </c>
      <c r="H75" s="3">
        <v>29.5</v>
      </c>
      <c r="J75" s="2">
        <v>336.0532</v>
      </c>
    </row>
    <row r="76" spans="7:10" x14ac:dyDescent="0.25">
      <c r="G76" s="2">
        <v>12.4</v>
      </c>
      <c r="H76" s="3">
        <v>31.3</v>
      </c>
      <c r="J76" s="2">
        <v>337.60160000000002</v>
      </c>
    </row>
    <row r="77" spans="7:10" x14ac:dyDescent="0.25">
      <c r="G77" s="2">
        <v>12.5</v>
      </c>
      <c r="H77" s="3">
        <v>38.049999999999997</v>
      </c>
      <c r="J77" s="2">
        <v>338.96789999999999</v>
      </c>
    </row>
    <row r="78" spans="7:10" x14ac:dyDescent="0.25">
      <c r="G78" s="2">
        <v>12.6</v>
      </c>
      <c r="H78" s="3">
        <v>42.5</v>
      </c>
      <c r="J78" s="2">
        <v>339.22890000000001</v>
      </c>
    </row>
    <row r="79" spans="7:10" x14ac:dyDescent="0.25">
      <c r="G79" s="2">
        <v>12.7</v>
      </c>
      <c r="H79" s="3">
        <v>32.9</v>
      </c>
      <c r="J79" s="2">
        <v>350.85149999999999</v>
      </c>
    </row>
    <row r="80" spans="7:10" x14ac:dyDescent="0.25">
      <c r="G80" s="2">
        <v>12.8</v>
      </c>
      <c r="H80" s="3">
        <v>31</v>
      </c>
      <c r="J80" s="2">
        <v>368.13630000000001</v>
      </c>
    </row>
    <row r="81" spans="7:10" x14ac:dyDescent="0.25">
      <c r="G81" s="2">
        <v>12.9</v>
      </c>
      <c r="H81" s="3">
        <v>38.300000000000004</v>
      </c>
      <c r="J81" s="2">
        <v>371.24950000000001</v>
      </c>
    </row>
    <row r="82" spans="7:10" x14ac:dyDescent="0.25">
      <c r="G82" s="2">
        <v>13</v>
      </c>
      <c r="H82" s="3">
        <v>38.950000000000003</v>
      </c>
      <c r="J82" s="2">
        <v>372.1386</v>
      </c>
    </row>
    <row r="83" spans="7:10" x14ac:dyDescent="0.25">
      <c r="G83" s="2">
        <v>13.1</v>
      </c>
      <c r="H83" s="3">
        <v>38.266666666666666</v>
      </c>
      <c r="J83" s="2">
        <v>372.62419999999997</v>
      </c>
    </row>
    <row r="84" spans="7:10" x14ac:dyDescent="0.25">
      <c r="G84" s="2">
        <v>13.2</v>
      </c>
      <c r="H84" s="3">
        <v>37.1</v>
      </c>
      <c r="J84" s="2">
        <v>373.39370000000002</v>
      </c>
    </row>
    <row r="85" spans="7:10" x14ac:dyDescent="0.25">
      <c r="G85" s="2">
        <v>13.3</v>
      </c>
      <c r="H85" s="3">
        <v>42.783333333333339</v>
      </c>
      <c r="J85" s="2">
        <v>373.83890000000002</v>
      </c>
    </row>
    <row r="86" spans="7:10" x14ac:dyDescent="0.25">
      <c r="G86" s="2">
        <v>13.5</v>
      </c>
      <c r="H86" s="3">
        <v>21.1</v>
      </c>
      <c r="J86" s="2">
        <v>376.17090000000002</v>
      </c>
    </row>
    <row r="87" spans="7:10" x14ac:dyDescent="0.25">
      <c r="G87" s="2">
        <v>13.6</v>
      </c>
      <c r="H87" s="3">
        <v>32.48571428571428</v>
      </c>
      <c r="J87" s="2">
        <v>377.79559999999998</v>
      </c>
    </row>
    <row r="88" spans="7:10" x14ac:dyDescent="0.25">
      <c r="G88" s="2">
        <v>13.7</v>
      </c>
      <c r="H88" s="3">
        <v>29.133333333333336</v>
      </c>
      <c r="J88" s="2">
        <v>377.83019999999999</v>
      </c>
    </row>
    <row r="89" spans="7:10" x14ac:dyDescent="0.25">
      <c r="G89" s="2">
        <v>13.8</v>
      </c>
      <c r="H89" s="3">
        <v>17.8</v>
      </c>
      <c r="J89" s="2">
        <v>379.5575</v>
      </c>
    </row>
    <row r="90" spans="7:10" x14ac:dyDescent="0.25">
      <c r="G90" s="2">
        <v>13.9</v>
      </c>
      <c r="H90" s="3">
        <v>30.333333333333332</v>
      </c>
      <c r="J90" s="2">
        <v>383.28050000000002</v>
      </c>
    </row>
    <row r="91" spans="7:10" x14ac:dyDescent="0.25">
      <c r="G91" s="2">
        <v>14</v>
      </c>
      <c r="H91" s="3">
        <v>42.6</v>
      </c>
      <c r="J91" s="2">
        <v>383.71289999999999</v>
      </c>
    </row>
    <row r="92" spans="7:10" x14ac:dyDescent="0.25">
      <c r="G92" s="2">
        <v>14.1</v>
      </c>
      <c r="H92" s="3">
        <v>37.549999999999997</v>
      </c>
      <c r="J92" s="2">
        <v>383.86239999999998</v>
      </c>
    </row>
    <row r="93" spans="7:10" x14ac:dyDescent="0.25">
      <c r="G93" s="2">
        <v>14.2</v>
      </c>
      <c r="H93" s="3">
        <v>24.8</v>
      </c>
      <c r="J93" s="2">
        <v>387.77210000000002</v>
      </c>
    </row>
    <row r="94" spans="7:10" x14ac:dyDescent="0.25">
      <c r="G94" s="2">
        <v>14.4</v>
      </c>
      <c r="H94" s="3">
        <v>50.2</v>
      </c>
      <c r="J94" s="2">
        <v>389.82190000000003</v>
      </c>
    </row>
    <row r="95" spans="7:10" x14ac:dyDescent="0.25">
      <c r="G95" s="2">
        <v>14.6</v>
      </c>
      <c r="H95" s="3">
        <v>26.5</v>
      </c>
      <c r="J95" s="2">
        <v>390.5684</v>
      </c>
    </row>
    <row r="96" spans="7:10" x14ac:dyDescent="0.25">
      <c r="G96" s="2">
        <v>14.7</v>
      </c>
      <c r="H96" s="3">
        <v>25.25</v>
      </c>
      <c r="J96" s="2">
        <v>390.96960000000001</v>
      </c>
    </row>
    <row r="97" spans="7:10" x14ac:dyDescent="0.25">
      <c r="G97" s="2">
        <v>14.8</v>
      </c>
      <c r="H97" s="3">
        <v>7.6</v>
      </c>
      <c r="J97" s="2">
        <v>392.44589999999999</v>
      </c>
    </row>
    <row r="98" spans="7:10" x14ac:dyDescent="0.25">
      <c r="G98" s="2">
        <v>15</v>
      </c>
      <c r="H98" s="3">
        <v>27.65</v>
      </c>
      <c r="J98" s="2">
        <v>393.26060000000001</v>
      </c>
    </row>
    <row r="99" spans="7:10" x14ac:dyDescent="0.25">
      <c r="G99" s="2">
        <v>15.1</v>
      </c>
      <c r="H99" s="3">
        <v>43.7</v>
      </c>
      <c r="J99" s="2">
        <v>394.01729999999998</v>
      </c>
    </row>
    <row r="100" spans="7:10" x14ac:dyDescent="0.25">
      <c r="G100" s="2">
        <v>15.2</v>
      </c>
      <c r="H100" s="3">
        <v>31.950000000000003</v>
      </c>
      <c r="J100" s="2">
        <v>395.67469999999997</v>
      </c>
    </row>
    <row r="101" spans="7:10" x14ac:dyDescent="0.25">
      <c r="G101" s="2">
        <v>15.4</v>
      </c>
      <c r="H101" s="3">
        <v>55.1</v>
      </c>
      <c r="J101" s="2">
        <v>401.88069999999999</v>
      </c>
    </row>
    <row r="102" spans="7:10" x14ac:dyDescent="0.25">
      <c r="G102" s="2">
        <v>15.5</v>
      </c>
      <c r="H102" s="3">
        <v>37.4</v>
      </c>
      <c r="J102" s="2">
        <v>405.21339999999998</v>
      </c>
    </row>
    <row r="103" spans="7:10" x14ac:dyDescent="0.25">
      <c r="G103" s="2">
        <v>15.6</v>
      </c>
      <c r="H103" s="3">
        <v>36.966666666666669</v>
      </c>
      <c r="J103" s="2">
        <v>414.94760000000002</v>
      </c>
    </row>
    <row r="104" spans="7:10" x14ac:dyDescent="0.25">
      <c r="G104" s="2">
        <v>15.7</v>
      </c>
      <c r="H104" s="3">
        <v>38.1</v>
      </c>
      <c r="J104" s="2">
        <v>421.47899999999998</v>
      </c>
    </row>
    <row r="105" spans="7:10" x14ac:dyDescent="0.25">
      <c r="G105" s="2">
        <v>15.9</v>
      </c>
      <c r="H105" s="3">
        <v>39.566666666666663</v>
      </c>
      <c r="J105" s="2">
        <v>424.54419999999999</v>
      </c>
    </row>
    <row r="106" spans="7:10" x14ac:dyDescent="0.25">
      <c r="G106" s="2">
        <v>16</v>
      </c>
      <c r="H106" s="3">
        <v>11.6</v>
      </c>
      <c r="J106" s="2">
        <v>424.71319999999997</v>
      </c>
    </row>
    <row r="107" spans="7:10" x14ac:dyDescent="0.25">
      <c r="G107" s="2">
        <v>16.100000000000001</v>
      </c>
      <c r="H107" s="3">
        <v>33.400000000000006</v>
      </c>
      <c r="J107" s="2">
        <v>431.1114</v>
      </c>
    </row>
    <row r="108" spans="7:10" x14ac:dyDescent="0.25">
      <c r="G108" s="2">
        <v>16.2</v>
      </c>
      <c r="H108" s="3">
        <v>36.216666666666661</v>
      </c>
      <c r="J108" s="2">
        <v>432.0385</v>
      </c>
    </row>
    <row r="109" spans="7:10" x14ac:dyDescent="0.25">
      <c r="G109" s="2">
        <v>16.3</v>
      </c>
      <c r="H109" s="3">
        <v>24.9</v>
      </c>
      <c r="J109" s="2">
        <v>438.85129999999998</v>
      </c>
    </row>
    <row r="110" spans="7:10" x14ac:dyDescent="0.25">
      <c r="G110" s="2">
        <v>16.399999999999999</v>
      </c>
      <c r="H110" s="3">
        <v>42.599999999999994</v>
      </c>
      <c r="J110" s="2">
        <v>439.71050000000002</v>
      </c>
    </row>
    <row r="111" spans="7:10" x14ac:dyDescent="0.25">
      <c r="G111" s="2">
        <v>16.5</v>
      </c>
      <c r="H111" s="3">
        <v>28.433333333333334</v>
      </c>
      <c r="J111" s="2">
        <v>443.80200000000002</v>
      </c>
    </row>
    <row r="112" spans="7:10" x14ac:dyDescent="0.25">
      <c r="G112" s="2">
        <v>16.600000000000001</v>
      </c>
      <c r="H112" s="3">
        <v>55.3</v>
      </c>
      <c r="J112" s="2">
        <v>444.13339999999999</v>
      </c>
    </row>
    <row r="113" spans="7:10" x14ac:dyDescent="0.25">
      <c r="G113" s="2">
        <v>16.7</v>
      </c>
      <c r="H113" s="3">
        <v>16.7</v>
      </c>
      <c r="J113" s="2">
        <v>451.24380000000002</v>
      </c>
    </row>
    <row r="114" spans="7:10" x14ac:dyDescent="0.25">
      <c r="G114" s="2">
        <v>16.8</v>
      </c>
      <c r="H114" s="3">
        <v>18.2</v>
      </c>
      <c r="J114" s="2">
        <v>451.64190000000002</v>
      </c>
    </row>
    <row r="115" spans="7:10" x14ac:dyDescent="0.25">
      <c r="G115" s="2">
        <v>16.899999999999999</v>
      </c>
      <c r="H115" s="3">
        <v>31.860000000000003</v>
      </c>
      <c r="J115" s="2">
        <v>461.10160000000002</v>
      </c>
    </row>
    <row r="116" spans="7:10" x14ac:dyDescent="0.25">
      <c r="G116" s="2">
        <v>17</v>
      </c>
      <c r="H116" s="3">
        <v>24.75</v>
      </c>
      <c r="J116" s="2">
        <v>461.78480000000002</v>
      </c>
    </row>
    <row r="117" spans="7:10" x14ac:dyDescent="0.25">
      <c r="G117" s="2">
        <v>17.100000000000001</v>
      </c>
      <c r="H117" s="3">
        <v>40</v>
      </c>
      <c r="J117" s="2">
        <v>463.96230000000003</v>
      </c>
    </row>
    <row r="118" spans="7:10" x14ac:dyDescent="0.25">
      <c r="G118" s="2">
        <v>17.2</v>
      </c>
      <c r="H118" s="3">
        <v>38.300000000000004</v>
      </c>
      <c r="J118" s="2">
        <v>464.22300000000001</v>
      </c>
    </row>
    <row r="119" spans="7:10" x14ac:dyDescent="0.25">
      <c r="G119" s="2">
        <v>17.3</v>
      </c>
      <c r="H119" s="3">
        <v>36.700000000000003</v>
      </c>
      <c r="J119" s="2">
        <v>472.17450000000002</v>
      </c>
    </row>
    <row r="120" spans="7:10" x14ac:dyDescent="0.25">
      <c r="G120" s="2">
        <v>17.399999999999999</v>
      </c>
      <c r="H120" s="3">
        <v>18.350000000000001</v>
      </c>
      <c r="J120" s="2">
        <v>480.6977</v>
      </c>
    </row>
    <row r="121" spans="7:10" x14ac:dyDescent="0.25">
      <c r="G121" s="2">
        <v>17.5</v>
      </c>
      <c r="H121" s="3">
        <v>29.333333333333332</v>
      </c>
      <c r="J121" s="2">
        <v>482.75810000000001</v>
      </c>
    </row>
    <row r="122" spans="7:10" x14ac:dyDescent="0.25">
      <c r="G122" s="2">
        <v>17.600000000000001</v>
      </c>
      <c r="H122" s="3">
        <v>27.05</v>
      </c>
      <c r="J122" s="2">
        <v>488.5727</v>
      </c>
    </row>
    <row r="123" spans="7:10" x14ac:dyDescent="0.25">
      <c r="G123" s="2">
        <v>17.7</v>
      </c>
      <c r="H123" s="3">
        <v>30.900000000000002</v>
      </c>
      <c r="J123" s="2">
        <v>488.8193</v>
      </c>
    </row>
    <row r="124" spans="7:10" x14ac:dyDescent="0.25">
      <c r="G124" s="2">
        <v>17.8</v>
      </c>
      <c r="H124" s="3">
        <v>23.7</v>
      </c>
      <c r="J124" s="2">
        <v>489.88209999999998</v>
      </c>
    </row>
    <row r="125" spans="7:10" x14ac:dyDescent="0.25">
      <c r="G125" s="2">
        <v>17.899999999999999</v>
      </c>
      <c r="H125" s="3">
        <v>22.1</v>
      </c>
      <c r="J125" s="2">
        <v>490.34460000000001</v>
      </c>
    </row>
    <row r="126" spans="7:10" x14ac:dyDescent="0.25">
      <c r="G126" s="2">
        <v>18</v>
      </c>
      <c r="H126" s="3">
        <v>26.9</v>
      </c>
      <c r="J126" s="2">
        <v>492.23129999999998</v>
      </c>
    </row>
    <row r="127" spans="7:10" x14ac:dyDescent="0.25">
      <c r="G127" s="2">
        <v>18.100000000000001</v>
      </c>
      <c r="H127" s="3">
        <v>25.299999999999997</v>
      </c>
      <c r="J127" s="2">
        <v>493.65699999999998</v>
      </c>
    </row>
    <row r="128" spans="7:10" x14ac:dyDescent="0.25">
      <c r="G128" s="2">
        <v>18.2</v>
      </c>
      <c r="H128" s="3">
        <v>32.166666666666664</v>
      </c>
      <c r="J128" s="2">
        <v>506.11439999999999</v>
      </c>
    </row>
    <row r="129" spans="7:10" x14ac:dyDescent="0.25">
      <c r="G129" s="2">
        <v>18.3</v>
      </c>
      <c r="H129" s="3">
        <v>46.6</v>
      </c>
      <c r="J129" s="2">
        <v>512.54870000000005</v>
      </c>
    </row>
    <row r="130" spans="7:10" x14ac:dyDescent="0.25">
      <c r="G130" s="2">
        <v>18.399999999999999</v>
      </c>
      <c r="H130" s="3">
        <v>25.7</v>
      </c>
      <c r="J130" s="2">
        <v>512.78710000000001</v>
      </c>
    </row>
    <row r="131" spans="7:10" x14ac:dyDescent="0.25">
      <c r="G131" s="2">
        <v>18.5</v>
      </c>
      <c r="H131" s="3">
        <v>28.1</v>
      </c>
      <c r="J131" s="2">
        <v>515.11220000000003</v>
      </c>
    </row>
    <row r="132" spans="7:10" x14ac:dyDescent="0.25">
      <c r="G132" s="2">
        <v>18.8</v>
      </c>
      <c r="H132" s="3">
        <v>40.6</v>
      </c>
      <c r="J132" s="2">
        <v>519.46169999999995</v>
      </c>
    </row>
    <row r="133" spans="7:10" x14ac:dyDescent="0.25">
      <c r="G133" s="2">
        <v>18.899999999999999</v>
      </c>
      <c r="H133" s="3">
        <v>20.8</v>
      </c>
      <c r="J133" s="2">
        <v>529.77710000000002</v>
      </c>
    </row>
    <row r="134" spans="7:10" x14ac:dyDescent="0.25">
      <c r="G134" s="2">
        <v>19</v>
      </c>
      <c r="H134" s="3">
        <v>22.3</v>
      </c>
      <c r="J134" s="2">
        <v>533.47619999999995</v>
      </c>
    </row>
    <row r="135" spans="7:10" x14ac:dyDescent="0.25">
      <c r="G135" s="2">
        <v>19.100000000000001</v>
      </c>
      <c r="H135" s="3">
        <v>34</v>
      </c>
      <c r="J135" s="2">
        <v>535.52700000000004</v>
      </c>
    </row>
    <row r="136" spans="7:10" x14ac:dyDescent="0.25">
      <c r="G136" s="2">
        <v>19.2</v>
      </c>
      <c r="H136" s="3">
        <v>41.9</v>
      </c>
      <c r="J136" s="2">
        <v>537.7971</v>
      </c>
    </row>
    <row r="137" spans="7:10" x14ac:dyDescent="0.25">
      <c r="G137" s="2">
        <v>19.5</v>
      </c>
      <c r="H137" s="3">
        <v>42.2</v>
      </c>
      <c r="J137" s="2">
        <v>552.43709999999999</v>
      </c>
    </row>
    <row r="138" spans="7:10" x14ac:dyDescent="0.25">
      <c r="G138" s="2">
        <v>19.8</v>
      </c>
      <c r="H138" s="3">
        <v>37.5</v>
      </c>
      <c r="J138" s="2">
        <v>557.47799999999995</v>
      </c>
    </row>
    <row r="139" spans="7:10" x14ac:dyDescent="0.25">
      <c r="G139" s="2">
        <v>20</v>
      </c>
      <c r="H139" s="3">
        <v>29.4</v>
      </c>
      <c r="J139" s="2">
        <v>561.98450000000003</v>
      </c>
    </row>
    <row r="140" spans="7:10" x14ac:dyDescent="0.25">
      <c r="G140" s="2">
        <v>20.2</v>
      </c>
      <c r="H140" s="3">
        <v>22.8</v>
      </c>
      <c r="J140" s="2">
        <v>563.28539999999998</v>
      </c>
    </row>
    <row r="141" spans="7:10" x14ac:dyDescent="0.25">
      <c r="G141" s="2">
        <v>20.3</v>
      </c>
      <c r="H141" s="3">
        <v>46.7</v>
      </c>
      <c r="J141" s="2">
        <v>567.03489999999999</v>
      </c>
    </row>
    <row r="142" spans="7:10" x14ac:dyDescent="0.25">
      <c r="G142" s="2">
        <v>20.399999999999999</v>
      </c>
      <c r="H142" s="3">
        <v>23.8</v>
      </c>
      <c r="J142" s="2">
        <v>577.9615</v>
      </c>
    </row>
    <row r="143" spans="7:10" x14ac:dyDescent="0.25">
      <c r="G143" s="2">
        <v>20.5</v>
      </c>
      <c r="H143" s="3">
        <v>25.6</v>
      </c>
      <c r="J143" s="2">
        <v>579.20830000000001</v>
      </c>
    </row>
    <row r="144" spans="7:10" x14ac:dyDescent="0.25">
      <c r="G144" s="2">
        <v>20.6</v>
      </c>
      <c r="H144" s="3">
        <v>34.1</v>
      </c>
      <c r="J144" s="2">
        <v>587.8877</v>
      </c>
    </row>
    <row r="145" spans="7:10" x14ac:dyDescent="0.25">
      <c r="G145" s="2">
        <v>20.9</v>
      </c>
      <c r="H145" s="3">
        <v>25.7</v>
      </c>
      <c r="J145" s="2">
        <v>590.92920000000004</v>
      </c>
    </row>
    <row r="146" spans="7:10" x14ac:dyDescent="0.25">
      <c r="G146" s="2">
        <v>21.2</v>
      </c>
      <c r="H146" s="3">
        <v>35.1</v>
      </c>
      <c r="J146" s="2">
        <v>592.50059999999996</v>
      </c>
    </row>
    <row r="147" spans="7:10" x14ac:dyDescent="0.25">
      <c r="G147" s="2">
        <v>21.3</v>
      </c>
      <c r="H147" s="3">
        <v>42.2</v>
      </c>
      <c r="J147" s="2">
        <v>600.86040000000003</v>
      </c>
    </row>
    <row r="148" spans="7:10" x14ac:dyDescent="0.25">
      <c r="G148" s="2">
        <v>21.7</v>
      </c>
      <c r="H148" s="3">
        <v>33.275000000000006</v>
      </c>
      <c r="J148" s="2">
        <v>614.13940000000002</v>
      </c>
    </row>
    <row r="149" spans="7:10" x14ac:dyDescent="0.25">
      <c r="G149" s="2">
        <v>22.2</v>
      </c>
      <c r="H149" s="3">
        <v>44</v>
      </c>
      <c r="J149" s="2">
        <v>616.40039999999999</v>
      </c>
    </row>
    <row r="150" spans="7:10" x14ac:dyDescent="0.25">
      <c r="G150" s="2">
        <v>22.8</v>
      </c>
      <c r="H150" s="3">
        <v>36.6</v>
      </c>
      <c r="J150" s="2">
        <v>616.57349999999997</v>
      </c>
    </row>
    <row r="151" spans="7:10" x14ac:dyDescent="0.25">
      <c r="G151" s="2">
        <v>23</v>
      </c>
      <c r="H151" s="3">
        <v>31.25</v>
      </c>
      <c r="J151" s="2">
        <v>617.44240000000002</v>
      </c>
    </row>
    <row r="152" spans="7:10" x14ac:dyDescent="0.25">
      <c r="G152" s="2">
        <v>24</v>
      </c>
      <c r="H152" s="3">
        <v>14.4</v>
      </c>
      <c r="J152" s="2">
        <v>617.71339999999998</v>
      </c>
    </row>
    <row r="153" spans="7:10" x14ac:dyDescent="0.25">
      <c r="G153" s="2">
        <v>24.2</v>
      </c>
      <c r="H153" s="3">
        <v>13.4</v>
      </c>
      <c r="J153" s="2">
        <v>623.47310000000004</v>
      </c>
    </row>
    <row r="154" spans="7:10" x14ac:dyDescent="0.25">
      <c r="G154" s="2">
        <v>25.3</v>
      </c>
      <c r="H154" s="3">
        <v>24.15</v>
      </c>
      <c r="J154" s="2">
        <v>639.61980000000005</v>
      </c>
    </row>
    <row r="155" spans="7:10" x14ac:dyDescent="0.25">
      <c r="G155" s="2">
        <v>25.6</v>
      </c>
      <c r="H155" s="3">
        <v>15.6</v>
      </c>
      <c r="J155" s="2">
        <v>640.60709999999995</v>
      </c>
    </row>
    <row r="156" spans="7:10" x14ac:dyDescent="0.25">
      <c r="G156" s="2">
        <v>25.9</v>
      </c>
      <c r="H156" s="3">
        <v>22.1</v>
      </c>
      <c r="J156" s="2">
        <v>640.73910000000001</v>
      </c>
    </row>
    <row r="157" spans="7:10" x14ac:dyDescent="0.25">
      <c r="G157" s="2">
        <v>26.4</v>
      </c>
      <c r="H157" s="3">
        <v>38.1</v>
      </c>
      <c r="J157" s="2">
        <v>642.69849999999997</v>
      </c>
    </row>
    <row r="158" spans="7:10" x14ac:dyDescent="0.25">
      <c r="G158" s="2">
        <v>26.6</v>
      </c>
      <c r="H158" s="3">
        <v>37.5</v>
      </c>
      <c r="J158" s="2">
        <v>665.06359999999995</v>
      </c>
    </row>
    <row r="159" spans="7:10" x14ac:dyDescent="0.25">
      <c r="G159" s="2">
        <v>26.8</v>
      </c>
      <c r="H159" s="3">
        <v>35.5</v>
      </c>
      <c r="J159" s="2">
        <v>707.9067</v>
      </c>
    </row>
    <row r="160" spans="7:10" x14ac:dyDescent="0.25">
      <c r="G160" s="2">
        <v>26.9</v>
      </c>
      <c r="H160" s="3">
        <v>15.5</v>
      </c>
      <c r="J160" s="2">
        <v>718.29369999999994</v>
      </c>
    </row>
    <row r="161" spans="7:10" x14ac:dyDescent="0.25">
      <c r="G161" s="2">
        <v>27.1</v>
      </c>
      <c r="H161" s="3">
        <v>17.399999999999999</v>
      </c>
      <c r="J161" s="2">
        <v>732.8528</v>
      </c>
    </row>
    <row r="162" spans="7:10" x14ac:dyDescent="0.25">
      <c r="G162" s="2">
        <v>27.3</v>
      </c>
      <c r="H162" s="3">
        <v>36.5</v>
      </c>
      <c r="J162" s="2">
        <v>737.91610000000003</v>
      </c>
    </row>
    <row r="163" spans="7:10" x14ac:dyDescent="0.25">
      <c r="G163" s="2">
        <v>27.5</v>
      </c>
      <c r="H163" s="3">
        <v>41</v>
      </c>
      <c r="J163" s="2">
        <v>750.07039999999995</v>
      </c>
    </row>
    <row r="164" spans="7:10" x14ac:dyDescent="0.25">
      <c r="G164" s="2">
        <v>27.6</v>
      </c>
      <c r="H164" s="3">
        <v>37.4</v>
      </c>
      <c r="J164" s="2">
        <v>752.76689999999996</v>
      </c>
    </row>
    <row r="165" spans="7:10" x14ac:dyDescent="0.25">
      <c r="G165" s="2">
        <v>28</v>
      </c>
      <c r="H165" s="3">
        <v>40.799999999999997</v>
      </c>
      <c r="J165" s="2">
        <v>757.33770000000004</v>
      </c>
    </row>
    <row r="166" spans="7:10" x14ac:dyDescent="0.25">
      <c r="G166" s="2">
        <v>28.2</v>
      </c>
      <c r="H166" s="3">
        <v>43.4</v>
      </c>
      <c r="J166" s="2">
        <v>769.40340000000003</v>
      </c>
    </row>
    <row r="167" spans="7:10" x14ac:dyDescent="0.25">
      <c r="G167" s="2">
        <v>28.4</v>
      </c>
      <c r="H167" s="3">
        <v>34.6</v>
      </c>
      <c r="J167" s="2">
        <v>804.68970000000002</v>
      </c>
    </row>
    <row r="168" spans="7:10" x14ac:dyDescent="0.25">
      <c r="G168" s="2">
        <v>28.6</v>
      </c>
      <c r="H168" s="3">
        <v>42.5</v>
      </c>
      <c r="J168" s="2">
        <v>815.93140000000005</v>
      </c>
    </row>
    <row r="169" spans="7:10" x14ac:dyDescent="0.25">
      <c r="G169" s="2">
        <v>29.1</v>
      </c>
      <c r="H169" s="3">
        <v>40.299999999999997</v>
      </c>
      <c r="J169" s="2">
        <v>837.72329999999999</v>
      </c>
    </row>
    <row r="170" spans="7:10" x14ac:dyDescent="0.25">
      <c r="G170" s="2">
        <v>29.3</v>
      </c>
      <c r="H170" s="3">
        <v>33.6</v>
      </c>
      <c r="J170" s="2">
        <v>918.63570000000004</v>
      </c>
    </row>
    <row r="171" spans="7:10" x14ac:dyDescent="0.25">
      <c r="G171" s="2">
        <v>29.4</v>
      </c>
      <c r="H171" s="3">
        <v>13.2</v>
      </c>
      <c r="J171" s="2">
        <v>942.46640000000002</v>
      </c>
    </row>
    <row r="172" spans="7:10" x14ac:dyDescent="0.25">
      <c r="G172" s="2">
        <v>29.6</v>
      </c>
      <c r="H172" s="3">
        <v>31.25</v>
      </c>
      <c r="J172" s="2">
        <v>964.74959999999999</v>
      </c>
    </row>
    <row r="173" spans="7:10" x14ac:dyDescent="0.25">
      <c r="G173" s="2">
        <v>30</v>
      </c>
      <c r="H173" s="3">
        <v>22.8</v>
      </c>
      <c r="J173" s="2">
        <v>967.4</v>
      </c>
    </row>
    <row r="174" spans="7:10" x14ac:dyDescent="0.25">
      <c r="G174" s="2">
        <v>30.1</v>
      </c>
      <c r="H174" s="3">
        <v>55.3</v>
      </c>
      <c r="J174" s="2">
        <v>995.75540000000001</v>
      </c>
    </row>
    <row r="175" spans="7:10" x14ac:dyDescent="0.25">
      <c r="G175" s="2">
        <v>30.2</v>
      </c>
      <c r="H175" s="3">
        <v>36.5</v>
      </c>
      <c r="J175" s="2">
        <v>1009.235</v>
      </c>
    </row>
    <row r="176" spans="7:10" x14ac:dyDescent="0.25">
      <c r="G176" s="2">
        <v>30.3</v>
      </c>
      <c r="H176" s="3">
        <v>20.85</v>
      </c>
      <c r="J176" s="2">
        <v>1013.341</v>
      </c>
    </row>
    <row r="177" spans="7:10" x14ac:dyDescent="0.25">
      <c r="G177" s="2">
        <v>30.4</v>
      </c>
      <c r="H177" s="3">
        <v>31.05</v>
      </c>
      <c r="J177" s="2">
        <v>1055.067</v>
      </c>
    </row>
    <row r="178" spans="7:10" x14ac:dyDescent="0.25">
      <c r="G178" s="2">
        <v>30.6</v>
      </c>
      <c r="H178" s="3">
        <v>50.9</v>
      </c>
      <c r="J178" s="2">
        <v>1144.4359999999999</v>
      </c>
    </row>
    <row r="179" spans="7:10" x14ac:dyDescent="0.25">
      <c r="G179" s="2">
        <v>30.7</v>
      </c>
      <c r="H179" s="3">
        <v>18.3</v>
      </c>
      <c r="J179" s="2">
        <v>1146.329</v>
      </c>
    </row>
    <row r="180" spans="7:10" x14ac:dyDescent="0.25">
      <c r="G180" s="2">
        <v>30.8</v>
      </c>
      <c r="H180" s="3">
        <v>36.799999999999997</v>
      </c>
      <c r="J180" s="2">
        <v>1156.412</v>
      </c>
    </row>
    <row r="181" spans="7:10" x14ac:dyDescent="0.25">
      <c r="G181" s="2">
        <v>30.9</v>
      </c>
      <c r="H181" s="3">
        <v>25.950000000000003</v>
      </c>
      <c r="J181" s="2">
        <v>1156.777</v>
      </c>
    </row>
    <row r="182" spans="7:10" x14ac:dyDescent="0.25">
      <c r="G182" s="2">
        <v>31</v>
      </c>
      <c r="H182" s="3">
        <v>19</v>
      </c>
      <c r="J182" s="2">
        <v>1157.9880000000001</v>
      </c>
    </row>
    <row r="183" spans="7:10" x14ac:dyDescent="0.25">
      <c r="G183" s="2">
        <v>31.3</v>
      </c>
      <c r="H183" s="3">
        <v>25.799999999999997</v>
      </c>
      <c r="J183" s="2">
        <v>1159.454</v>
      </c>
    </row>
    <row r="184" spans="7:10" x14ac:dyDescent="0.25">
      <c r="G184" s="2">
        <v>31.4</v>
      </c>
      <c r="H184" s="3">
        <v>27.8</v>
      </c>
      <c r="J184" s="2">
        <v>1160.6320000000001</v>
      </c>
    </row>
    <row r="185" spans="7:10" x14ac:dyDescent="0.25">
      <c r="G185" s="2">
        <v>31.5</v>
      </c>
      <c r="H185" s="3">
        <v>28.733333333333331</v>
      </c>
      <c r="J185" s="2">
        <v>1164.838</v>
      </c>
    </row>
    <row r="186" spans="7:10" x14ac:dyDescent="0.25">
      <c r="G186" s="2">
        <v>31.7</v>
      </c>
      <c r="H186" s="3">
        <v>15.433333333333332</v>
      </c>
      <c r="J186" s="2">
        <v>1236.5640000000001</v>
      </c>
    </row>
    <row r="187" spans="7:10" x14ac:dyDescent="0.25">
      <c r="G187" s="2">
        <v>31.9</v>
      </c>
      <c r="H187" s="3">
        <v>16.100000000000001</v>
      </c>
      <c r="J187" s="2">
        <v>1264.73</v>
      </c>
    </row>
    <row r="188" spans="7:10" x14ac:dyDescent="0.25">
      <c r="G188" s="2">
        <v>32</v>
      </c>
      <c r="H188" s="3">
        <v>25.35</v>
      </c>
      <c r="J188" s="2">
        <v>1360.1389999999999</v>
      </c>
    </row>
    <row r="189" spans="7:10" x14ac:dyDescent="0.25">
      <c r="G189" s="2">
        <v>32.1</v>
      </c>
      <c r="H189" s="3">
        <v>27</v>
      </c>
      <c r="J189" s="2">
        <v>1402.0160000000001</v>
      </c>
    </row>
    <row r="190" spans="7:10" x14ac:dyDescent="0.25">
      <c r="G190" s="2">
        <v>32.299999999999997</v>
      </c>
      <c r="H190" s="3">
        <v>48</v>
      </c>
      <c r="J190" s="2">
        <v>1406.43</v>
      </c>
    </row>
    <row r="191" spans="7:10" x14ac:dyDescent="0.25">
      <c r="G191" s="2">
        <v>32.4</v>
      </c>
      <c r="H191" s="3">
        <v>40.200000000000003</v>
      </c>
      <c r="J191" s="2">
        <v>1414.837</v>
      </c>
    </row>
    <row r="192" spans="7:10" x14ac:dyDescent="0.25">
      <c r="G192" s="2">
        <v>32.5</v>
      </c>
      <c r="H192" s="3">
        <v>36.299999999999997</v>
      </c>
      <c r="J192" s="2">
        <v>1438.579</v>
      </c>
    </row>
    <row r="193" spans="7:10" x14ac:dyDescent="0.25">
      <c r="G193" s="2">
        <v>32.6</v>
      </c>
      <c r="H193" s="3">
        <v>32.65</v>
      </c>
      <c r="J193" s="2">
        <v>1447.2860000000001</v>
      </c>
    </row>
    <row r="194" spans="7:10" x14ac:dyDescent="0.25">
      <c r="G194" s="2">
        <v>32.700000000000003</v>
      </c>
      <c r="H194" s="3">
        <v>30.5</v>
      </c>
      <c r="J194" s="2">
        <v>1449.722</v>
      </c>
    </row>
    <row r="195" spans="7:10" x14ac:dyDescent="0.25">
      <c r="G195" s="2">
        <v>32.799999999999997</v>
      </c>
      <c r="H195" s="3">
        <v>43.400000000000006</v>
      </c>
      <c r="J195" s="2">
        <v>1455.798</v>
      </c>
    </row>
    <row r="196" spans="7:10" x14ac:dyDescent="0.25">
      <c r="G196" s="2">
        <v>32.9</v>
      </c>
      <c r="H196" s="3">
        <v>47.1</v>
      </c>
      <c r="J196" s="2">
        <v>1485.097</v>
      </c>
    </row>
    <row r="197" spans="7:10" x14ac:dyDescent="0.25">
      <c r="G197" s="2">
        <v>33</v>
      </c>
      <c r="H197" s="3">
        <v>42</v>
      </c>
      <c r="J197" s="2">
        <v>1487.8679999999999</v>
      </c>
    </row>
    <row r="198" spans="7:10" x14ac:dyDescent="0.25">
      <c r="G198" s="2">
        <v>33.200000000000003</v>
      </c>
      <c r="H198" s="3">
        <v>46.1</v>
      </c>
      <c r="J198" s="2">
        <v>1497.713</v>
      </c>
    </row>
    <row r="199" spans="7:10" x14ac:dyDescent="0.25">
      <c r="G199" s="2">
        <v>33.299999999999997</v>
      </c>
      <c r="H199" s="3">
        <v>39.4</v>
      </c>
      <c r="J199" s="2">
        <v>1554.25</v>
      </c>
    </row>
    <row r="200" spans="7:10" x14ac:dyDescent="0.25">
      <c r="G200" s="2">
        <v>33.4</v>
      </c>
      <c r="H200" s="3">
        <v>42.2</v>
      </c>
      <c r="J200" s="2">
        <v>1559.827</v>
      </c>
    </row>
    <row r="201" spans="7:10" x14ac:dyDescent="0.25">
      <c r="G201" s="2">
        <v>33.5</v>
      </c>
      <c r="H201" s="3">
        <v>35.049999999999997</v>
      </c>
      <c r="J201" s="2">
        <v>1583.722</v>
      </c>
    </row>
    <row r="202" spans="7:10" x14ac:dyDescent="0.25">
      <c r="G202" s="2">
        <v>33.6</v>
      </c>
      <c r="H202" s="3">
        <v>42.4</v>
      </c>
      <c r="J202" s="2">
        <v>1626.0830000000001</v>
      </c>
    </row>
    <row r="203" spans="7:10" x14ac:dyDescent="0.25">
      <c r="G203" s="2">
        <v>33.9</v>
      </c>
      <c r="H203" s="3">
        <v>41.5</v>
      </c>
      <c r="J203" s="2">
        <v>1643.499</v>
      </c>
    </row>
    <row r="204" spans="7:10" x14ac:dyDescent="0.25">
      <c r="G204" s="2">
        <v>34</v>
      </c>
      <c r="H204" s="3">
        <v>39.1</v>
      </c>
      <c r="J204" s="2">
        <v>1712.6320000000001</v>
      </c>
    </row>
    <row r="205" spans="7:10" x14ac:dyDescent="0.25">
      <c r="G205" s="2">
        <v>34.4</v>
      </c>
      <c r="H205" s="3">
        <v>41.150000000000006</v>
      </c>
      <c r="J205" s="2">
        <v>1717.193</v>
      </c>
    </row>
    <row r="206" spans="7:10" x14ac:dyDescent="0.25">
      <c r="G206" s="2">
        <v>34.5</v>
      </c>
      <c r="H206" s="3">
        <v>43.15</v>
      </c>
      <c r="J206" s="2">
        <v>1735.595</v>
      </c>
    </row>
    <row r="207" spans="7:10" x14ac:dyDescent="0.25">
      <c r="G207" s="2">
        <v>34.6</v>
      </c>
      <c r="H207" s="3">
        <v>34.049999999999997</v>
      </c>
      <c r="J207" s="2">
        <v>1756.4110000000001</v>
      </c>
    </row>
    <row r="208" spans="7:10" x14ac:dyDescent="0.25">
      <c r="G208" s="2">
        <v>34.700000000000003</v>
      </c>
      <c r="H208" s="3">
        <v>41.1</v>
      </c>
      <c r="J208" s="2">
        <v>1758.4059999999999</v>
      </c>
    </row>
    <row r="209" spans="7:10" x14ac:dyDescent="0.25">
      <c r="G209" s="2">
        <v>34.799999999999997</v>
      </c>
      <c r="H209" s="3">
        <v>42.199999999999996</v>
      </c>
      <c r="J209" s="2">
        <v>1783.18</v>
      </c>
    </row>
    <row r="210" spans="7:10" x14ac:dyDescent="0.25">
      <c r="G210" s="2">
        <v>34.9</v>
      </c>
      <c r="H210" s="3">
        <v>34.1</v>
      </c>
      <c r="J210" s="2">
        <v>1801.5440000000001</v>
      </c>
    </row>
    <row r="211" spans="7:10" x14ac:dyDescent="0.25">
      <c r="G211" s="2">
        <v>35.299999999999997</v>
      </c>
      <c r="H211" s="3">
        <v>37.700000000000003</v>
      </c>
      <c r="J211" s="2">
        <v>1805.665</v>
      </c>
    </row>
    <row r="212" spans="7:10" x14ac:dyDescent="0.25">
      <c r="G212" s="2">
        <v>35.4</v>
      </c>
      <c r="H212" s="3">
        <v>78</v>
      </c>
      <c r="J212" s="2">
        <v>1828.319</v>
      </c>
    </row>
    <row r="213" spans="7:10" x14ac:dyDescent="0.25">
      <c r="G213" s="2">
        <v>35.5</v>
      </c>
      <c r="H213" s="3">
        <v>40.799999999999997</v>
      </c>
      <c r="J213" s="2">
        <v>1867.2329999999999</v>
      </c>
    </row>
    <row r="214" spans="7:10" x14ac:dyDescent="0.25">
      <c r="G214" s="2">
        <v>35.700000000000003</v>
      </c>
      <c r="H214" s="3">
        <v>50.5</v>
      </c>
      <c r="J214" s="2">
        <v>1931.2070000000001</v>
      </c>
    </row>
    <row r="215" spans="7:10" x14ac:dyDescent="0.25">
      <c r="G215" s="2">
        <v>35.799999999999997</v>
      </c>
      <c r="H215" s="3">
        <v>48.5</v>
      </c>
      <c r="J215" s="2">
        <v>1935.009</v>
      </c>
    </row>
    <row r="216" spans="7:10" x14ac:dyDescent="0.25">
      <c r="G216" s="2">
        <v>35.9</v>
      </c>
      <c r="H216" s="3">
        <v>49.15</v>
      </c>
      <c r="J216" s="2">
        <v>1939.749</v>
      </c>
    </row>
    <row r="217" spans="7:10" x14ac:dyDescent="0.25">
      <c r="G217" s="2">
        <v>36.1</v>
      </c>
      <c r="H217" s="3">
        <v>34.700000000000003</v>
      </c>
      <c r="J217" s="2">
        <v>1962.6279999999999</v>
      </c>
    </row>
    <row r="218" spans="7:10" x14ac:dyDescent="0.25">
      <c r="G218" s="2">
        <v>36.6</v>
      </c>
      <c r="H218" s="3">
        <v>38.200000000000003</v>
      </c>
      <c r="J218" s="2">
        <v>1978.671</v>
      </c>
    </row>
    <row r="219" spans="7:10" x14ac:dyDescent="0.25">
      <c r="G219" s="2">
        <v>37.1</v>
      </c>
      <c r="H219" s="3">
        <v>31.9</v>
      </c>
      <c r="J219" s="2">
        <v>2077.39</v>
      </c>
    </row>
    <row r="220" spans="7:10" x14ac:dyDescent="0.25">
      <c r="G220" s="2">
        <v>37.200000000000003</v>
      </c>
      <c r="H220" s="3">
        <v>78.3</v>
      </c>
      <c r="J220" s="2">
        <v>2102.4270000000001</v>
      </c>
    </row>
    <row r="221" spans="7:10" x14ac:dyDescent="0.25">
      <c r="G221" s="2">
        <v>37.299999999999997</v>
      </c>
      <c r="H221" s="3">
        <v>37.4</v>
      </c>
      <c r="J221" s="2">
        <v>2103.5549999999998</v>
      </c>
    </row>
    <row r="222" spans="7:10" x14ac:dyDescent="0.25">
      <c r="G222" s="2">
        <v>37.700000000000003</v>
      </c>
      <c r="H222" s="3">
        <v>37</v>
      </c>
      <c r="J222" s="2">
        <v>2147.3760000000002</v>
      </c>
    </row>
    <row r="223" spans="7:10" x14ac:dyDescent="0.25">
      <c r="G223" s="2">
        <v>37.799999999999997</v>
      </c>
      <c r="H223" s="3">
        <v>39.700000000000003</v>
      </c>
      <c r="J223" s="2">
        <v>2175.0300000000002</v>
      </c>
    </row>
    <row r="224" spans="7:10" x14ac:dyDescent="0.25">
      <c r="G224" s="2">
        <v>37.9</v>
      </c>
      <c r="H224" s="3">
        <v>34.200000000000003</v>
      </c>
      <c r="J224" s="2">
        <v>2175.7440000000001</v>
      </c>
    </row>
    <row r="225" spans="7:10" x14ac:dyDescent="0.25">
      <c r="G225" s="2">
        <v>38</v>
      </c>
      <c r="H225" s="3">
        <v>35.700000000000003</v>
      </c>
      <c r="J225" s="2">
        <v>2175.877</v>
      </c>
    </row>
    <row r="226" spans="7:10" x14ac:dyDescent="0.25">
      <c r="G226" s="2">
        <v>38.200000000000003</v>
      </c>
      <c r="H226" s="3">
        <v>29.8</v>
      </c>
      <c r="J226" s="2">
        <v>2179.59</v>
      </c>
    </row>
    <row r="227" spans="7:10" x14ac:dyDescent="0.25">
      <c r="G227" s="2">
        <v>38.299999999999997</v>
      </c>
      <c r="H227" s="3">
        <v>34.950000000000003</v>
      </c>
      <c r="J227" s="2">
        <v>2180.2449999999999</v>
      </c>
    </row>
    <row r="228" spans="7:10" x14ac:dyDescent="0.25">
      <c r="G228" s="2">
        <v>38.5</v>
      </c>
      <c r="H228" s="3">
        <v>37.6</v>
      </c>
      <c r="J228" s="2">
        <v>2185.1280000000002</v>
      </c>
    </row>
    <row r="229" spans="7:10" x14ac:dyDescent="0.25">
      <c r="G229" s="2">
        <v>38.6</v>
      </c>
      <c r="H229" s="3">
        <v>62.9</v>
      </c>
      <c r="J229" s="2">
        <v>2216.6120000000001</v>
      </c>
    </row>
    <row r="230" spans="7:10" x14ac:dyDescent="0.25">
      <c r="G230" s="2">
        <v>39.200000000000003</v>
      </c>
      <c r="H230" s="3">
        <v>30</v>
      </c>
      <c r="J230" s="2">
        <v>2251.9380000000001</v>
      </c>
    </row>
    <row r="231" spans="7:10" x14ac:dyDescent="0.25">
      <c r="G231" s="2">
        <v>39.6</v>
      </c>
      <c r="H231" s="3">
        <v>38.799999999999997</v>
      </c>
      <c r="J231" s="2">
        <v>2261.4319999999998</v>
      </c>
    </row>
    <row r="232" spans="7:10" x14ac:dyDescent="0.25">
      <c r="G232" s="2">
        <v>39.700000000000003</v>
      </c>
      <c r="H232" s="3">
        <v>32.4</v>
      </c>
      <c r="J232" s="2">
        <v>2275.877</v>
      </c>
    </row>
    <row r="233" spans="7:10" x14ac:dyDescent="0.25">
      <c r="G233" s="2">
        <v>39.799999999999997</v>
      </c>
      <c r="H233" s="3">
        <v>39.6</v>
      </c>
      <c r="J233" s="2">
        <v>2288.011</v>
      </c>
    </row>
    <row r="234" spans="7:10" x14ac:dyDescent="0.25">
      <c r="G234" s="2">
        <v>40.1</v>
      </c>
      <c r="H234" s="3">
        <v>44.3</v>
      </c>
      <c r="J234" s="2">
        <v>2408.9929999999999</v>
      </c>
    </row>
    <row r="235" spans="7:10" x14ac:dyDescent="0.25">
      <c r="G235" s="2">
        <v>40.9</v>
      </c>
      <c r="H235" s="3">
        <v>54.35</v>
      </c>
      <c r="J235" s="2">
        <v>2469.645</v>
      </c>
    </row>
    <row r="236" spans="7:10" x14ac:dyDescent="0.25">
      <c r="G236" s="2">
        <v>41.3</v>
      </c>
      <c r="H236" s="3">
        <v>47.900000000000006</v>
      </c>
      <c r="J236" s="2">
        <v>2615.4650000000001</v>
      </c>
    </row>
    <row r="237" spans="7:10" x14ac:dyDescent="0.25">
      <c r="G237" s="2">
        <v>41.4</v>
      </c>
      <c r="H237" s="3">
        <v>63.3</v>
      </c>
      <c r="J237" s="2">
        <v>2674.9609999999998</v>
      </c>
    </row>
    <row r="238" spans="7:10" x14ac:dyDescent="0.25">
      <c r="G238" s="2">
        <v>42.7</v>
      </c>
      <c r="H238" s="3">
        <v>35.299999999999997</v>
      </c>
      <c r="J238" s="2">
        <v>2707.3919999999998</v>
      </c>
    </row>
    <row r="239" spans="7:10" x14ac:dyDescent="0.25">
      <c r="G239" s="2">
        <v>43.8</v>
      </c>
      <c r="H239" s="3">
        <v>42.7</v>
      </c>
      <c r="J239" s="2">
        <v>3078.1759999999999</v>
      </c>
    </row>
    <row r="240" spans="7:10" x14ac:dyDescent="0.25">
      <c r="G240" s="2" t="s">
        <v>13</v>
      </c>
      <c r="H240" s="3"/>
      <c r="J240" s="2">
        <v>3079.89</v>
      </c>
    </row>
    <row r="241" spans="7:10" x14ac:dyDescent="0.25">
      <c r="G241" s="2" t="s">
        <v>9</v>
      </c>
      <c r="H241" s="3">
        <v>37.98019323671501</v>
      </c>
      <c r="J241" s="2">
        <v>3085.17</v>
      </c>
    </row>
    <row r="242" spans="7:10" x14ac:dyDescent="0.25">
      <c r="J242" s="2">
        <v>3171.3290000000002</v>
      </c>
    </row>
    <row r="243" spans="7:10" x14ac:dyDescent="0.25">
      <c r="J243" s="2">
        <v>3529.5639999999999</v>
      </c>
    </row>
    <row r="244" spans="7:10" x14ac:dyDescent="0.25">
      <c r="J244" s="2">
        <v>3771.895</v>
      </c>
    </row>
    <row r="245" spans="7:10" x14ac:dyDescent="0.25">
      <c r="J245" s="2">
        <v>3780.59</v>
      </c>
    </row>
    <row r="246" spans="7:10" x14ac:dyDescent="0.25">
      <c r="J246" s="2">
        <v>3947.9450000000002</v>
      </c>
    </row>
    <row r="247" spans="7:10" x14ac:dyDescent="0.25">
      <c r="J247" s="2">
        <v>4066.587</v>
      </c>
    </row>
    <row r="248" spans="7:10" x14ac:dyDescent="0.25">
      <c r="J248" s="2">
        <v>4074.7359999999999</v>
      </c>
    </row>
    <row r="249" spans="7:10" x14ac:dyDescent="0.25">
      <c r="J249" s="2">
        <v>4079.4180000000001</v>
      </c>
    </row>
    <row r="250" spans="7:10" x14ac:dyDescent="0.25">
      <c r="J250" s="2">
        <v>4082.0149999999999</v>
      </c>
    </row>
    <row r="251" spans="7:10" x14ac:dyDescent="0.25">
      <c r="J251" s="2">
        <v>4136.2709999999997</v>
      </c>
    </row>
    <row r="252" spans="7:10" x14ac:dyDescent="0.25">
      <c r="J252" s="2">
        <v>4197.3490000000002</v>
      </c>
    </row>
    <row r="253" spans="7:10" x14ac:dyDescent="0.25">
      <c r="J253" s="2">
        <v>4412.7650000000003</v>
      </c>
    </row>
    <row r="254" spans="7:10" x14ac:dyDescent="0.25">
      <c r="J254" s="2">
        <v>4449.2700000000004</v>
      </c>
    </row>
    <row r="255" spans="7:10" x14ac:dyDescent="0.25">
      <c r="J255" s="2">
        <v>4510.3590000000004</v>
      </c>
    </row>
    <row r="256" spans="7:10" x14ac:dyDescent="0.25">
      <c r="J256" s="2">
        <v>4519.6899999999996</v>
      </c>
    </row>
    <row r="257" spans="10:10" x14ac:dyDescent="0.25">
      <c r="J257" s="2">
        <v>4527.6869999999999</v>
      </c>
    </row>
    <row r="258" spans="10:10" x14ac:dyDescent="0.25">
      <c r="J258" s="2">
        <v>4573.7790000000005</v>
      </c>
    </row>
    <row r="259" spans="10:10" x14ac:dyDescent="0.25">
      <c r="J259" s="2">
        <v>4605.7489999999998</v>
      </c>
    </row>
    <row r="260" spans="10:10" x14ac:dyDescent="0.25">
      <c r="J260" s="2">
        <v>5512.0379999999996</v>
      </c>
    </row>
    <row r="261" spans="10:10" x14ac:dyDescent="0.25">
      <c r="J261" s="2">
        <v>6306.1530000000002</v>
      </c>
    </row>
    <row r="262" spans="10:10" x14ac:dyDescent="0.25">
      <c r="J262" s="2">
        <v>6396.2830000000004</v>
      </c>
    </row>
    <row r="263" spans="10:10" x14ac:dyDescent="0.25">
      <c r="J263" s="2">
        <v>6488.0209999999997</v>
      </c>
    </row>
    <row r="264" spans="10:10" x14ac:dyDescent="0.25">
      <c r="J264" s="2" t="s">
        <v>13</v>
      </c>
    </row>
    <row r="265" spans="10:10" x14ac:dyDescent="0.25">
      <c r="J265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1"/>
  <sheetViews>
    <sheetView topLeftCell="A4" workbookViewId="0">
      <selection activeCell="S39" sqref="S39"/>
    </sheetView>
  </sheetViews>
  <sheetFormatPr defaultRowHeight="15" x14ac:dyDescent="0.25"/>
  <cols>
    <col min="1" max="16384" width="9.140625" style="6"/>
  </cols>
  <sheetData>
    <row r="1" spans="8:13" s="5" customFormat="1" ht="19.5" x14ac:dyDescent="0.3">
      <c r="H1" s="7" t="s">
        <v>15</v>
      </c>
      <c r="I1" s="8"/>
      <c r="J1" s="8"/>
      <c r="K1" s="8"/>
      <c r="L1" s="8"/>
      <c r="M1" s="8"/>
    </row>
  </sheetData>
  <mergeCells count="1">
    <mergeCell ref="H1:M1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y 0 7 r M B D 9 F c v 7 v N M 2 o D Q I g S o q F Y o o i H Z p n E l q k d i 5 s X N T v o 3 F / a T 7 C 0 w S 1 B S x Y M X O c 8 6 c m T M z / v / + L 7 4 4 l A X 5 C 7 U W S s 6 p Z 7 u U g O Q q F T K f 0 8 Z k V k Q v k v i q 0 U a V t 6 z S K 6 E N Q Y 3 U 5 w c t 5 n R v T H X u O G 3 b 2 m 1 g q z p 3 f N f 1 n O 3 t a s P 3 U D J L S G 2 Y 5 E C P q v R n F T 1 t e f I m T 1 L 8 a e B o Z 4 m 1 s t D z 0 u g l s 8 L J W W S F E W c W 4 2 l k z V x w s y A N Z 3 w a U X L H S p j T Q U h w E O J R s i x Z D t d C V w V 7 G / g 7 J d F o j z + L 1 O z X u J k b E P n e 4 G 6 Q 0 I 9 Q V q p m 9 R v 2 Z Y W G o 9 F N x T h c Q 5 b E S 7 1 p W b V l M t 0 l f U 7 s n E L I X 7 F C v N T M w F o u R K 3 N m P a N w e y V 4 q + Q j j m f c X x 5 E H p L N p w V c M 8 H f 3 2 w z j I N p o f w m E t 9 2 R i F d X l T Y M d u X 7 3 v j s A C i 0 J U 1 Y g m f d U H J n M g i 1 q V O L X v 2 e E s m A S U P K o h n E y n / o w S J 4 m d 3 s M g 2 v 2 6 F T + 0 z w L f x d a d E 3 9 i u x 6 e f D S y Q 0 P D g c d j f A J 4 8 C P Z / e I v Q f e l k w 9 v x s K t D A M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l o c a t i o n   v s   c o n v e n i e n c e   s t o r e s "   C u s t o m M a p G u i d = " 0 0 0 0 0 0 0 0 - 0 0 0 0 - 0 0 0 0 - 0 0 0 0 - 0 0 0 0 0 0 0 0 0 0 0 0 "   C u s t o m M a p I d = " 0 0 0 0 0 0 0 0 - 0 0 0 0 - 0 0 0 0 - 0 0 0 0 - 0 0 0 0 0 0 0 0 0 0 0 0 "   S c e n e I d = " 8 e 8 9 7 a 5 b - 7 2 f 0 - 4 d 4 1 - 9 4 1 2 - 5 a 7 b f 4 6 6 a 5 d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 2 4 . 9 6 9 6 5 0 5 3 8 1 3 0 9 < / L a t i t u d e > < L o n g i t u d e > 1 2 1 . 5 3 2 9 7 3 9 4 6 8 4 0 5 4 < / L o n g i t u d e > < R o t a t i o n > 0 < / R o t a t i o n > < P i v o t A n g l e > - 0 . 2 4 7 1 6 4 7 9 3 3 1 0 6 9 0 2 7 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y S S U R B V H h e 7 X 0 H e B 3 H d e 6 5 H Z 2 o R O 9 g E S k W N U q y R I q K V S J L V I k t J / a z 5 O Q l s Z M v j v P F / v J i P + f l c / w l d r 5 n W 5 E s W Z I j y 6 Y i y b I k u s n S i x p l W e y 9 N x A d R O / 1 X t z 6 z n 9 m B 3 d x c Q E C I E A C 5 P 3 J x c 7 O z M 7 O 7 j 3 / n j N n y l p 6 u 9 t D Z K C + t o a K S 8 u M I 6 K G u l o K h Y I c V 2 7 E T A 3 B Q I B S U j P J a r U a M Q p / / v z / o Z s q 1 t J f 3 v Z J + u 5 / / 5 S 6 h / r p X / / o b 8 n G + Q 4 1 n K I f v P s y Z S a n 0 b 1 r 1 l N 9 V y t 9 / p b 7 6 Y U d b 5 D d a q M j D W e o z z 1 A p Z n 5 n N Z C f 7 n x k / T k e z + j w v Q c W p p b Q q e a u e 6 Z e T T g H q K a j n O 0 r m y V n A / 8 3 c v / T i s K y u l 0 U w 2 t K l x K B + v 4 W o 9 8 n S z 8 7 1 9 + / T T l p m X R 6 o J l 9 M r u t y g 9 c R F V L C 6 k X d V H a X l u K Z 1 t q 6 d F 8 c n 0 L w / 9 D f 3 7 m z + m p L g E 8 g c D 1 D s 8 Q E t z i u l o Q y X 1 D P X S t x / + e 3 r 8 3 R c p Z 1 E m e f 0 + 6 n c P 0 h J O P 1 L P 6 c O 9 9 M 8 P / g 3 9 c O v P q G x x A d 2 2 7 A Z 6 e u s r 5 L Q 5 6 B / v / X N K T 0 r l s p + j r J R 0 K s 4 o p O d / v 4 W + v u m v 6 K n 3 X 6 I V e e U 0 7 P W Q x + e R e p Q v L q Z D j S d p y D N M G 5 f f y M / l F N 1 Q t p r + Y M X N c q 9 P v L O Z / u 7 u P 5 X w h c B q w R a S P Q T E F + D A F P H W w U E j Z I J / i N K S n Z T k 8 P M 9 B i k + z s 5 l W y g Y D F J P d w / 1 D 3 n J 6 y q g Z T k B e u + U k 4 K j U k m 0 c a m X X H a u R y h E L c 1 t l J e f Y 6 Q o + P 1 + 8 n h G a H 9 T K o 2 Y 6 u m w h W h F t o + y k o L U 6 7 b S / k a n k T J 3 s H r c w 0 a Q y B X n M k I K R S W l l J G 1 m D x u N / X 1 9 d L g Q L + R M h 4 d H W 1 8 U 2 4 h U 2 N j P V k i y O Q N + M n l c F F d Z x P 9 f M / b 1 N L b w e F z t K / 2 m J G D H 9 z y G + i z N 3 + C 6 j t b j J g w H l 5 3 F 2 W n Z N B X 7 v 4 8 5 T B Z g / x w k f 9 b f / Q l I R P K O t v K 1 + U f C a R 4 l M m E 3 y T I f 0 G C L 9 7 2 M O 8 T a U 3 R U r q h d C V Z h U 4 Q F D 9 9 g d N q 2 h v p k Y 9 t o v / z w F / T q Z Z a K e N L d 3 x W h P i u q 2 + m F 5 n Y L o e T z r T W S d 0 h C L p e G 6 + 6 U e 4 L O N 1 S Q 6 1 9 n R T g d A j F Q 9 f f T R u W 3 U i / O 7 m b V u S W 0 V 9 s + B Q d q D 1 B 7 h G P X L u P i Y d 7 u b Z k J R 0 / d 5 a u L V 5 G 5 d m F Q s q P 8 c v n S 3 c + Q k N e 9 R v 9 7 R 2 P 0 s H 6 4 z T M Z P J 4 R / h e l l P H Q L e k A S f 4 / A w m 5 2 z A Y Q 2 R z Z B N r t 4 F I c 4 e o v R k O 5 U k d d F V + V a K c 1 p Z l g Z o h E n g d v O L I n U R l R b n C p k G R / i i x n U d N r X 3 + F V E S 0 s r Z S 3 O k H B t p 5 X e O e m U r a H X R Q k J 8 Z x P k k a B l 8 C R Z i f t a X B S b T c z 8 i L A 2 n S u Q Y Q j w E R Y t G j 8 j 5 G U l E x x 8 f G y d z O x o g H n O u w O i o u L J 6 v N R s U l Z f q Z j O K f f / m k v O U z k 9 L 4 L V t A j 3 3 m f 9 E S f t v e U L r K y K E Q Z C l E f f a y h n i K 3 + L N P e 3 y Z s K P i j 3 z R a 4 H v H N 8 B 3 2 T N c z 1 p V d T S W a B a I T r S q 6 S N A g p A O I M s g D + J 7 / 1 o V m s F i t T L C w h K u 1 1 y m L N + O L O 3 9 K 3 j P L M u H X p d f Q y a 6 / P M e G W 5 Z Q w o b N Y K 3 C e C E H D I b Q a t N R 1 I C 1 X F m 9 4 C 7 / p U b c d Z w + x V n 2 Z 6 7 i S 4 l 1 x r O F K + F k U s o a 2 k J u 1 U C q T 9 0 R T J X U P 9 p C T n + f O q s P 0 1 H s v U m Z i m r o A 4 7 q S V Z T A L 4 g b y l d T a 2 8 n C 2 g F 7 a k + I m k r C 5 Y I m X d U H m D N e J p e 2 P 5 L 2 n Z m H 9 W 0 N U j 6 d I A 3 P T Y v b / 5 g 5 K 8 5 d Y A U I 0 y I 1 E Q r E 4 h f u P z b t g 0 4 q L O z h 2 x 2 G z m d D v K O e K m V N Q / g Z L m / v s h P Z Z k B J o R E 0 d 5 a B z X 3 B s l m s 8 s L E 6 h s D x P k b L u N t l W 7 R t M i M e C x U t f Q 2 B f 8 X M F y 6 v i h E C q S n Z M 7 Y Y W A 3 p 5 u S m H C R Z p x g J / f p n 0 9 P a L N N F I W q T f J d A C B h I b D N c x 1 Q T x M T 5 A h A F K w C T h R T S U v / w O R N K C l z M e B i G P k x 5 H S W W G g L H O M + R h h D Z S v z 8 c e 5 S n y K / K G D G 1 m 4 3 p D S B 0 2 v h e j J H O Z y I W n i z g I 8 k z w 9 N a X 6 c / X P 0 w u 5 9 y b N x N B m 3 y J z h B r V 3 U f J e l s u f R Y a H V 6 C / X 5 k 6 i m O 4 7 W Z L a z x s m k w c E h c r m c v B + k z M x M y Q / 8 r p L J x m S E p r y p z E v W w D B r o g Q 2 o S 2 0 t 8 5 h 5 J p f s N R U n Q y l p 4 d v Y i L U 1 3 M b p T j c v t J w D w 9 T T 0 8 X 5 e Y V j C H B T A g F Q J g C b A q B N H j D R w K a R 8 g 1 A a k C n I 7 z z G l + j r N z H M r G + e Z 0 H S d g w Y e G 1 Q R R Y C 1 j h E D E y K u i b M T o u u L 6 N g k j n t s I f I z S E e c L o G S + L y Y U v 2 s l H t A l h s 9 V G m K h A o S K Z z 6 7 v U a E A b R l F i W w C c 5 E 6 x i 0 U E u f j e 6 8 K p z J 6 + V 2 F G s r V 1 w c H 7 G l E r L Q h 1 U J k o b H w v S i 2 9 k A e e 8 0 t 7 H U O 2 r e w T o V M q E N l Z G R Z R w p Q H W f P H G U V X e 7 P I i 2 1 m Z 5 K w M B b i T q 8 H Q B M R L V z v t o J Y g Z x R p M v / U j o Q U S o g s C Y K 8 h Z X O 6 y q G A M E 6 R e D a 9 J A / / h Q b B h m O U g L I A C L 0 u E W X D p N N l Y g N x Q S L E I J 9 o K t 7 j P M Q 4 u a F s J i X K 0 O X h 3 n Q Y D e q F i l v K f e S L a M 8 A M L u q O 2 x 0 p M l O B a m q j d l p m G J 4 T l 2 d 3 R T P G s j K D 9 V u t 9 P u s + F C O J l 8 I S e 9 P 4 / J B I z x 8 k 0 E 3 G x H W 6 v Y v K l p G T Q 8 P M R v k h H K y A y T b K C / T 8 X 7 f J T K p m F O f v G k p l k 0 w J x T R G R x 5 B N h I k 2 E I G s p Z E U + m I K T A S V G a i Y z I N T h F P U 4 g q x N Q L D I s r W 2 0 5 p Q l w u Y S 1 B 3 g X v i c o w D v A g U s V S 9 c c 0 A X 8 d q C x u g O l 3 X N c D n X k g b 5 l I g q p f P B L S P G n t s l O D g t u V i P 2 U k h c R T 5 2 P Z i e f 2 O t D U Z 6 X j T L y F h s k l 0 Q B M u c X c x k p N T Z d j O C j M Z A K S U x Z x O y y P C g u L J Q x x E G c H k w T C f z 7 A 0 Q C B s 7 N 2 s r P Z N R m Z A A g 6 3 O 2 A n 8 / F B u G G A O O d j 3 8 4 x g Y T 0 c J 7 Q P 0 d C 9 Q V I o s N N c W R j e u A U G R + L d p 4 J g i b S Q o y Y A N 0 H c A c I a Z R V z 6 U c z S F L N x A Q B 1 x h E 2 0 H Q c Q V q R V 4 c s J / P 4 g Z 7 C f e o c D r I m M O P 7 d O z u 6 j B c q I 9 o P t Q A w J U J p 2 P j u I W i T O S 8 0 I E A Q e B A D D w n E 0 l t U g o n g T F 9 0 Q C w Q E B v q h W u i H P w T z c H / k Q e / j y 4 d 5 p s I v x L 5 M Y B O 1 X E o L z K H L i N a P M i A a w q V j I 4 U C 6 s Y h J C u N 0 C b k L g e 4 q R O v G k T E J o Q P w 6 O b N a x 1 1 r o q G a j K D v V Q X H 2 A L c n + o R I s G w S E h N o y K P u t c + t n 9 T C w r Q I N V O A V N h g A m q T D h r J L C Z a A C 8 U I I o u C f t R T W D 8 P v p n g v B r Y U Y + b J p k O o / e m 6 H z 4 j b w W t D X k 3 M R y U C p c I U D 0 I 5 m K K o z O K v O P 6 q x 1 C H v O c y a F m f i s Y C i d m u Q N 5 1 h Y Q M u m d r e e N q 4 3 E I p i 5 K 5 G b G I h g Y G K C 0 t l Z L i l U g u N D N X 4 6 I Q S i P I 2 g k a T g S I 9 b 4 i l R J I H F 8 o 8 B O A K C g P G 9 7 2 Z o D M M A 3 D L R a V D 0 f 6 X J B M m 4 7 Q E k j X p M G G u i M v + I J 8 s u c U x I u 5 x m k K X A 5 r J 5 t D j Q j Q N c E 5 A O J Q o p / b U G h H C b k 4 C r H C R d a 0 X A W u q z J b o S 0 N j i 5 4 x H H b C b f b 2 M O / B N 8 X H B D o 3 G 1 t U X 1 R Q I J T P 7 G F h Y t K K D G 9 D I G S t z i T C 6 Q C 0 a C h h o a G a A S u U 1 b / 5 w N K G R 4 O j / I A 8 E b X b m x Q w D 0 0 L M I O Y c W 1 R S g N B w D a d w D y m e U U J q k Q n g X a N z I C B s g x 8 u h N w U I j I 3 7 p Q w k a b 1 N c B 6 8 I R U C Q Q J W H u u o N 9 + h l S w f 1 g l 6 C R w v b a N l c L X g w E e Y q M O G g 4 V F n 9 T I Q S T S h u b n Z C C 0 M l G Y G y O N T z + t k i 2 p A Y U T D 1 s p 4 y s n N p o a G c + K g K E 4 3 e n U X G K b k 5 Z s J I v u h a m p r 6 f j x Y 9 T R 0 U n 5 + X n 8 4 B r p U 5 / 8 J O d b R K + 9 9 p o I c H 9 / P y W y H e 1 n K f r 8 o 4 / S z l 0 7 K T 8 v n 9 5 5 9 1 2 6 + 6 6 7 6 N T p U + T 1 + i g l J Z l e f f U 1 u u e e e 0 S g V q 5 c Q b t 3 7 6 G H H 3 6 Y T n O e P 7 z 7 D 4 V c j z / + O B U W F F B O T j Z L p 4 1 u v v k m + u D 9 9 6 m u r p 5 u u u k m + u 1 v 3 6 A v f P G v 6 I X N m + m 2 2 z Z I 3 Q b Y 9 G h o b K T y s j L q 7 e 0 V w m + 8 / X Y 6 f O g Q e T w e W r f u B o n b t / 8 A n T l 9 m j 5 + x 9 2 U t T i L u j v b q K W 1 l f K 4 v v v 3 7 a M 1 a 1 Z T c n I y 9 f Y N S n 5 0 K + T m 5 t K Q G 8 O z / E L w j o 4 O u u + + + 2 j v / o M U 7 3 J Q f m E B n 5 9 H 2 7 d t p 3 f e f p s 2 3 X 8 / t y 8 6 a G D I T U u W L O X n M s J k I 1 q 1 5 h r q 7 e m h n T u 2 U 1 F x s Z Q P t L S 0 C O F W r V 5 D n Z 0 d d B c / h 0 u B 8 3 n 5 z P h Y m Y + q O 2 3 k 9 l r o Z g 7 j h d v e 1 k F n B / N H O 4 U X E i 6 K h g J j c 3 N z K D 0 9 X R 7 Y m 2 + + J c O Y 9 u z d I 8 6 E k p J i y s z M k P 6 r + P g E 0 S R A V 1 c X b d + x g 5 x O J 7 3 5 1 l s s 5 O V U W V l J Z 8 9 W 0 Z 1 3 3 k n b t m 2 j 7 O x s 2 r r 1 A 3 G 3 V l d X 0 b 5 9 + + V c 0 R H 8 p q + t q 5 M e + A b e K y H u l P r 8 5 C c / E V K 7 P W 6 K i 4 u j o 0 e P 0 b F j x + g o b / F 8 j H r 2 s N D i 3 F / / + t d U y y + E t r Y 2 W r Z 0 G Z 0 4 c V K 0 4 6 2 3 3 k I f v 3 0 D n T l 1 g h K T k r n e V t q 9 a x e 5 X C 6 q q q 6 R + 6 y v q 6 G G + l r R T F V V Z + n 4 0 a N M z s N U e b a S f H y / 7 7 7 / A d 9 / G W 3 f v p 1 a m 1 r E 2 3 V g / 3 5 6 4 K E H m R S d N M j n 9 T A 5 6 q r P U m 1 N H b m H h / h 6 J 6 m t v Y 1 W r L y a G h s a p N y D B w 9 I t 8 W w e 5 g 1 5 4 j R O T q / A S s / O S 5 E a w v 8 1 O + x 0 C A T q G 3 A R g c 6 8 s l t a L G F h o u i o W C q g D g a 0 D T x c f E s S C V G T B g + v 0 / G B U 4 X 0 E j m t 4 O 0 a 9 h Q g s H 1 2 s 9 f p U 2 s C R K S E i U O U G a g 6 k / S 7 S 6 k w P x U L u 5 w e 0 i n a a B s P k 3 O 0 9 A P U Z l y 6 m x V B 5 h 9 E B 7 t H s e 5 K j d 2 / G S 4 H q g D T s J r Q M W r B h T n 5 r D F j 7 v j e D u 3 q 0 L q O U K T A t C C 0 Q D t l 5 U 1 t m v j Y m E 6 G g o A s W D i 4 e l g / 2 H l / B x W N B X M O a G k T c L m l l k g J 4 I I E w u S 7 r O Z K n C e J o g + U x N K 3 x y E W R N A r s M b 8 m K P W L 3 X 0 P U 2 n w f o 8 h C j O 3 k 1 c A z o / K p O C C l y 6 m v q s g E 4 J T C y j 7 n C G g 4 O C I 5 E v x n / C 5 n K R p m 4 J 7 T X M C R n D H B d U 9 5 L j e k S S g M d v j V s / i 1 k T E 9 y p w i Y H u h r w g Z y n O + n h g x B c N E W m C 6 Z A L z X I X C a I E q w l Q C q k J I 3 C D j S R N C N v L p u y K s h I T h Q d N g E n A v g r w w z M u I 0 u b D J 9 Y x 0 d a S A k K 6 b B j p 9 n S x D Q n 0 p m u s m 3 Q t c M u q J i j N A t A A 3 3 k E 6 a U g B U h Z v R p 6 F h G h V X u h k A u a E U H 3 c m A e U O E 3 + Y 4 s X D G 9 k z q Z G J 0 w f k C v z V b R Q g 8 r Y y 5 s d c s h h j J i A k C K M + F G v n J E u G 9 d H E x R 7 H Y 9 8 + j r Y I w 5 7 t P n 4 f 1 S o f O o f Q h b c K 8 w / h I 1 0 b E I R D q D G Y h r y s 0 C 5 e M n A / Q 7 X O u o Y Y A 2 F 8 w V y U S O 8 w I B 7 m Q j l W Q v T w w f M O q H a u b G c k 5 v H Q s v i b J I y t B v Q t y M C w k K F v X 9 0 V L k S / Z m K h n 6 L A 2 Z N A 4 w p k 9 s i c M 9 D Y D W Q D t K g C I S x m T u Z c S w C z n v k U w R T 6 V p b 4 S E i f U J I N j 6 P y 5 U O b l N u P C N o L Z Q L i N n K G 7 Q R O j f R C R q y s M b i T R M o F G n y X W Z I T z Q 0 8 A L E t A j V 2 d F O I y M e 4 2 g 8 O j v a K D U 1 d Q y R A H H r c p Q I C 7 9 5 Q S D 0 B + l R 5 R c K k E h v + K 9 / D h 0 3 S l U 0 V H B d C C w L 8 R g a K 2 4 I 9 G x j R O F 8 M 2 H 1 e Y D W h A C 4 Z S p i F C A L F A p K R F m a j C h D a U a c q L S k m H W 8 o U z U G u c p / R g d y i i 9 P H B V j p / K M p R m 6 h m e l l j O K 0 y 5 5 l 2 d H d J n B F I N D g 4 Q 5 k d h t q 9 G W 1 u r j E R 3 O s d O o w 8 D W i A s g C Z R v m B A O D U 5 Q B b c l A i l C K e 6 D j g h g s 0 B C C 7 I A C E W Q W b B R L w W T 9 Q T g g / N p M m j 0 y Y S Y a 1 h U J 4 G w j B i U Q O U h 7 U x c I Q c o i X 5 F C E U K s R 7 l I C 6 Y 3 K h j d t K i v / Y h 8 s 0 Q 3 X / X h 7 A t I 5 h o z + / q n 3 h t q W m R K j u 7 i 4 m S 7 q Q J S + / U P p Z i o p K S U 9 X b z 7 X S J k Z m T K E J C r 4 d z f / 9 O i T M Q N 9 P R p K 2 J R J i H i 3 x 6 N G C E R A l 6 E a + Q o g h g b S F X m U T l D E U m T D i w C d t E h X 9 V J t G o 3 W 1 l Y x T 5 E K j Y F a i c l q X K u 3 r 5 e G P U O I l W M N K Y v / I B 1 t M 2 0 e q v M U k Z A H 6 3 M g T c Y S o g 7 Q m n D e G P l 7 O l v E l Q w g H x w R I B i A 8 P B A z + h x N O g 2 r I b 5 2 Q O R 6 Z G 4 0 P S Z A C + R 1 v 6 F S y S N K b n N M S s X P 3 R C Q q I R o 4 C J h X i z O p x O E Q Y z t N t c 9 7 n o d P S P b N u + X U Y + / O P X v k a P f f / 7 9 J s 3 3 p C O U h D 1 5 p t u o m 9 / 5 z v 0 3 e 9 + l 1 5 7 7 V X a u H E j H T 5 8 m B 5 6 8 C F x Y G z Z s o U 2 b N h A h w 4 d p t L S E i H O 6 j V r 6 J V X f k 5 / / M e f p q / 8 / V f k 3 F d f e 4 1 u u v F G 8 T j e s G 4 d q s l 1 k C r Q r l 2 7 6 A f N T 9 C u l t 0 q I o Y p I d m V Q t s e 2 U N d z R 1 U V D y + D 1 F j p m 7 z y w H n J R T G V b U 0 N 1 F h U b E R M z V o Q u F 8 A F M / I M / N L c 2 0 b d t 2 a m 9 v p 9 / 8 5 j d M k N d p / / 7 9 r I 2 G a I g 1 E s z K 7 3 3 v e / T s s 8 / Q g Q M H m T z r Z b + W S V N S W i o j C j A q A q M o N t 5 2 G 5 0 8 d Z J K S 1 T 8 k W P H 6 J 2 3 3 6 G n n 3 m a D h 4 4 Q H / 8 6 U / T 8 Z M n a c 3 a t f K m h x a C V t j J h E o r S q U B y + A o y W S i n 9 F 2 q q w 6 S 0 v K y 0 V d o j 2 F B 4 T + M R u r D b w g M G I i M T G J k p K S 5 H y k w 2 p D 5 y z 2 b a z h M D I E 2 j t a N 0 B r a 5 u M 8 B i 9 N p c J b a i d d 5 V n q 2 j p k g p 1 w N B a U r f l m p p x v l p K y 2 a 1 U 1 b 8 2 A 7 c p q Z z l J 9 f Y B y N x 0 z T X X Y X Z S Z k U U N 9 X Y x Q E 2 B S Q u H t j 1 m U c D R M F y C U L l h N Y Y D A K I F Q 8 o E 2 C g R O q X k I n 5 g / 2 C Q m D K T 1 9 f V R W l r a q H A j E + J l v h X + i Q p S A g / z C X k w Z t X O c Q D O A 6 F Q 9 u 5 d u + k 7 D d + h I x 1 q t a C F j r f / 5 A M q T w s T 8 H w C P 9 f p M U J N A G i m 3 L x 8 4 2 h 6 M A 8 9 A s y j A 7 C y 0 U z 7 n A A h B w j I x A F d Q B R Z L Q n u d 4 6 T B r + Z r C C Z V g c M a K j c k h y y J z p G t Y Q G t M X p U 6 d o 5 Y o V 4 L z A n A c a q L m p S Q b o p q S k G L E K 0 M Y W v m b T u X P c x i w 0 Y s M Q J w U X d u 5 c E x U U q O e K u O K U Q r 4 H e U f I 8 d E j R 2 j t 2 j U S g / v z c S J c 5 W g / Q Y v V 1 N Z f U s L E C D U x J i X U 2 c p T t D g 7 N + p 6 f e f D e E I p D a R M p 9 l p f K L i E E I I I 4 Q f g g / y C A H 4 O i E m m D T q + R C E B l A H j E y f T x r q h f t f o A 1 F t z F 5 V F 0 P H T l M 1 6 x Z K 2 m 4 R 5 B M t D s f g N C 1 d T F C z V e c t w 1 1 t v I 0 V S x Z J o I 4 E b o 7 O 7 h N 0 0 H J K a n S q Q s T D 0 s x m 4 0 3 8 X Y Z m m m 8 U X f h 0 I I H d z j C a p C r n i E M g Q y b f p g W U l R R S J a 4 s f U I s L R i E O v J k 6 e o Y u k K c V c j v / Q H m b J C w 0 B D J S c r D S W m J J + r J 0 k 2 s o Y q M N o g S B O i m M 4 f 6 R q h E i z J x n G a R H g p q L O J D r O G W r 1 m t a T h n p A D 7 S j U A 7 c T I 9 T 8 x X k J h f 4 l L J o I t 3 k 0 g C Q D A 3 2 s x d J k b f S 4 + D g 2 v 4 K 0 Z P m q c Z o I W g J t n r k A b s J s 2 o m 7 3 D D 7 E K P f 8 o j f s 3 s 3 P S F e v l 2 S 9 2 L j G 2 u / Q V + 4 9 Q t S L 0 B 1 / i r z D g C h 4 I R B n Q G k a b M P u N S E i R F q Y p y X U E B n e z v / u A F a n J U t r 2 p o K y w b h t V k M d o h r 0 C 1 F 7 S L H E h M T i W s Y K S B l A 4 u Z / H i 8 O q y m I I A j x 2 c H 5 i G g P l H G R n K V I R L H g 6 R x M S x r n p 4 9 3 Q e D Z S N + L S M d P H i 4 b i T j x d x m V h D P I U 1 C U R R 1 w 5 u 8 6 S C R B q y j u 0 P 0 6 i q q q a K i n I m n 9 I e M i C V g d v j W x c v H T x 8 q J s u E 9 o D L x K H 3 U m Z 3 i w q L i m W c 6 F l k A d h j T o W y M L i Y k n T L w H l M F H X A 6 H W M K E A f Z 6 P 8 w W D i n I x Q s 1 f W K o r T 4 Q g 1 A m J S U b U W P R 0 d 3 F j 2 y c z Z W F G Z X O b C n 0 7 C S x M D o d a 7 j f S H M R I i p z c I t Y O + p 1 L 0 k F 7 4 M B + y s n J o e e f / w n 9 3 Z e / T D t 2 7 h Q i o G / q Y x + 7 m f r 6 + m n F i q v o p z / d T J / 9 7 G f o 4 M F D M n M X e O G / / o s e f O A B 2 n / g g L i k q 6 t r Z I 7 T i y + 9 R P d 8 4 h O 0 f d s 2 W r J 0 q b j L E 5 l I y V y / q 6 5 a T o c O H e J 8 m 6 Q M M 6 G e b X + G q v t q R u N w B 1 r w Q W Z M a g R 0 n D k f n A + 4 t 2 g u c b x U v r 7 6 6 3 T v N f c a Z N I m W 1 h 7 g l A l L J A o E 0 T C f y S h f Y Q 8 R w w N p Y c t K W D l W X U Q I 9 T 8 h e X o w d 2 h w u L S c a T A m L 2 W p n O U l Z 0 j A t T W o l a G z Z B J a x b K j F i X z w w Q M D V 9 s Q i S L h c d t 6 9 v e V 0 c H E 8 + + S T 9 x 3 8 8 J u Y i O m g x w g J a q r y 8 n B o a G u i V V 1 6 h f / u 3 f 6 X 6 + g a 6 7 r p r q a K 8 Q t o 9 Z a V l 9 L s P P 6 S H P / U p 2 r t v L 6 1 e t Z q O H j v K Z m m 7 T J 3 H N P G d T F L 0 8 Z w + f V q m n B c W F t C 6 G 9 Y p w e X 6 Q M D 3 7 N p N C f m J 5 L a F N R R S M X g V 6 z u c Z Q 2 1 h D W U G R B 2 0 U K 8 b 2 9 T G i o p K a w 9 E Q 8 4 r H b K 8 K Z T a U n Z G O 1 k J E s Y h I J A I q y e T h h o S 4 m X j w m l z w H M a 5 3 H C D V / Y W l t b g h h C n g k M D w H L n P t e g a 8 P i 9 1 t L Z S f m G R E T M x Y P J B Q E E W m R s l 3 r 3 p D 4 a d a O a p F j Z t M u F t L u P z O E W 1 m h S Q D i H V 2 g G Y S E N p m D V U N E R q K E 0 a j a + v / t 9 0 3 9 p P G E d h o I 6 o R 7 0 I p D L 5 I o H 6 H z t y d B y h L s c 2 1 P K c A J 1 p g + P I i L g M M G E b C k L V 3 d V B 8 Q m J 0 r 4 x E 2 s q g N s c 0 z N A I l n 8 3 + g j G i 9 C M 4 M 0 2 L k w l I c b 0 O a V 1 g p K I z F 4 B y E 2 j g Q g V K S G M m u g q u o q 0 Y o o W / N Q a y A c t s p I C X 4 u r K U Q H T b L F D J H s q i i t H y c 1 g d A 7 r q 6 O m l j 4 W Q 4 H M y 5 N K F W r 1 n F 9 6 g m L O J e Q C b M h Q I W O q G S X C G 6 r s h P h x r t s p b E 5 Q Q h F E y v r q 5 O 1 i j c R s r J M 5 I U v N 4 R G a W Q Z f p U z V Q A Q k E 7 Q G o g W N B W s 0 k o A M K H E p V r W R E L g B A C m t C A J h j y g 1 A v d G 2 m 4 9 0 n J E 4 D O X B m N A 2 l 0 4 B I D R W J r 6 3 6 O t 3 H b S i 5 9 9 G z w m X U M K H K j P U 0 E K f j s S G M N h S c E j 5 + Z i B r w H B G a C x 0 Q q U n h C g 5 L k j 1 3 X P j 8 b 2 U s J w 8 u j 8 E 5 w L a R j 3 d 3 Z S W n j F O U F q a z 8 n n a q Y D c 8 c u h E Q W u Z w l l 7 k S w r H C i h D e / q i 5 v h 7 u A / 0 3 2 t z D X 5 A P b n M 4 P 9 C e A + m l 0 9 R I Q w g C v R o j F f h c 3 a 8 F q F y q D Y T h W P g o g j Y x U Y 7 M 9 O V 7 r G b C l B Y X c b n q O S I P / u M y K K u x v l 6 c E h q 6 f N G 6 f H S U N d T V q 9 e q e z L M P D M W O q F k z C P v 5 X Y v M 4 w x + T r a W 2 l o c G j U D T 7 i 8 V B / f 6 + M l n A 4 p r c S j Z l Q a E N B S 4 0 1 b m Y O V F g E W B 2 O m l w 4 h n D L l w q N / i d s u n 2 F d J y F s X y P N z 1 O u 1 v n Z r T 5 U x 9 7 i j Z d u 2 m 0 j l p j a m g v n 4 Z + O a C e y H n 4 8 B E m 1 D U q M Q o W O q E u Z 4 w S C k 6 D 1 p Z m S k 1 L Y 2 K 1 U W b m Y n G N R 2 s H T A V j C a V E G R 8 n N v c h 6 X 6 o y H l U c K W j 3 T Z R P 1 Q 6 l 4 F a 4 S 2 H P T a 8 3 Y V Q X N 8 A E x i D Y h G n t Y + G J h R G m w 9 a w z + 8 b k M B W P d v y Z K K 0 T g 1 2 t t I 5 z I 7 2 7 u o J K t Y + r d w c U 1 Y Q O r R E x D C y H A n 1 p J m J w k w n l D h e 0 D o E B N q F W u o i b B Q C Y W B J B u W e O l 3 Z y Z 2 + C x 0 C K F A p u a m c 1 Q w B e / d V K E J B R G B K Y Q J f e g T g k s 7 s h 8 K 5 h f a L E f Y 1 E H f 0 o m T J 8 X s w u c h H 3 3 k E S k n s h 8 K r u 0 H N m 2 i F 1 5 8 k e 7 n c 5 7 / y U + Y B E v k B X D L L b f Q t 7 7 1 L f r q V 7 9 C l Z V n 6 Y 6 P f 1 z K A F A f t K G + 3 f B t O t p x V E X O A K / d + x r d V H q j h L X Z p 4 m l C R M 5 M g R k x q T M x s a G M Y T S Q D n + g J W O H T l M q 4 y x f N G w U A l 1 J c C K K e 3 1 t d W U b 5 h 5 s w l o J j g 8 I O Q Q L I x A O H 7 8 B O 3 d u 5 f a + b p l Z a W i n T A 2 b v m y 5 d J v d O T o U Z k r h S W J u 7 l N B 4 8 b A I 2 B 1 W a R V s 7 E y c r M k B m 9 6 L t C 5 + 7 W r e / L M b T e j 3 7 0 I y b S G U p P S 5 e v g 2 v A M S F K h v 8 9 8 w d P 0 8 7 P 7 5 B t x 6 N q v 5 3 3 2 H 5 8 w 4 / H p U n 6 I 9 t k v + W O L b Q 8 f Z m U q V 4 Y S r t o s x I A u R C v j 0 E u j K R A u w 7 x Z u B Q e f L U c Q w L F 5 b O 9 q a Q f Q Y r t U 4 G d A A n p a Q L k S J N r u k i W j + U I g a E V + 3 1 F c S T J 4 L M G i O K A 0 S f B w 1 1 o W P 5 f n r X Z t q 4 Z K P c n y K p A s L w 4 s E t D o + i T t N 1 h B a q r 6 2 l 0 t I y c Z z I e f w H 4 x 6 x Q C y c E J e b h s K 9 J 7 q I B k f U 8 e W M C f u h L g T o F F 6 2 Y o 2 4 y r V E Y b U j L V Q X A m 1 e m d t P A G 7 C u J T 8 D d M s D K S B h C B U Q b k a b Y 5 2 E T S D m f c Y b Q 4 z F F p H e w h x K 3 r W b k P j O b o q b z m l G R M v U S 6 0 s c 4 L k 6 + Y B Q 4 E j r x r 1 L + h v p 7 T M Q O a X w p 8 s n L a 4 A v 3 K m / M 5 F u 4 m B N C Y Q 2 K r B z 1 V X i I y G x 6 + e S d b t Q Y 8 q t 7 t n T 7 R R w g H I U s + o r 6 q v p G M Y z p B 8 0 / u C A N 9 c L d L 9 D t r K E 0 U D Y I i D o 1 1 N V T q d H P J J 4 7 o w K 6 z + x c Q 9 h t j v O 0 Z t K 4 3 A i F 7 0 H p T 9 h c 7 p g T Q g F h p w Q a 4 q p / Z j Y A z Y T e H b 1 H 5 X E N C K s O i y Y x X W + 0 f c K / K f K B U M k F S a O j z c 0 e P g B t P b T N Y D p i b B + A 8 1 E E 0 N 3 R R e v L b u V 7 X C T l a Y A 8 0 F I Y W q Q J o z U q g P N R F 9 0 P h W M Q b E z H L R 8 f O 3 o k p q E W K O a U U B B u N a l w d h a 0 B L S p Z z a x A A i z a s + E z T 0 t s M g 2 S j g + R s e u e S x f Z N 3 0 S I l o a Q B G S j x x + x O 0 r v R G S c c m 1 + K / I I 8 m l G 6 z 6 T J Q d w C f 2 I H J h + F E 0 T p u L y c N h V V g u 4 d M L 4 z L H H N L K B Z e 9 Z Z X D x Q u 8 m j 9 U H o + V O Q I j c j 8 A O Y 5 Z X I c C G V 2 e G j h 7 + j s p E X c t h k a G p C R E F q D m N t D O y I 0 F A A t B S B H V f X 4 0 e Z m p H g W U V 5 G n r S h R g l u k A m k 0 h p I m 6 E a u A Q G u c I k h E B i E c t o 3 5 K 9 H A i F 9 c k H P W o 5 6 a 6 h 8 f d 4 u W J O C Y U F K t W U d 0 w H G a H 9 B / Z H 7 Y e C J + / G G 2 8 U Y q 1 a d T U 9 9 9 y P Z S L i H X d 8 n F Z d v U r K Q z / U A w 8 8 Q A c i + q H g M r / v 3 n u l H 2 r 9 h g 1 0 6 t R J W p S y i L q Y W O t u X E f t 7 R 3 S D 6 U J B 2 C R l s 1 d m + m E a S y f O T 0 8 l s 8 c G 8 b n S j 9 H n 1 n 9 J 3 y P q Z I K s m p o k 6 + g q F j C k W c j b 0 1 t A 7 e x i j k 8 v m z g c i C U g y 1 u p y 2 0 I L 9 C e C G w f e 0 f / + G b R n h W 4 Y p L Y H F U H Z k y p o 7 J 9 d F H H 1 F / / w D 9 6 l e / o v W 3 c h s k J V n W u M P X v z s 6 2 v k s i w j z q 6 + + S k V F R d T T 0 8 t C m y J f P p R J j U l J d P L E S V q / f j 3 1 9 v b I s m I + n 5 f e f v s d e v f d d 6 S v C o t x l p e X 0 Z k z l X T 3 X X e z R u u k g k L V x 6 Z / W q z 5 c M v S W + i 2 s o 1 0 Z + l d s t 2 F r U y F l 1 q W 0 q e v f V i O 7 + Y N e / O 2 L H 4 5 J S c k k 8 P l E i 0 p m s / Y 4 x p Y O T Y t N U 2 u Z R Y n a C x Q D 4 O N k x e p 9 G h o b 2 u l 7 B y 1 7 l 4 0 Y O V Z a O G J c D H S J 1 t a r q b d K / f t 8 Z v v / s r A H L e h + B 0 f C r L Q q a W 9 4 C z Q I 8 7 V m n w I q 7 a N D G b F F A 8 I p w n m f i h t Q i F / t J 9 K p 6 N s Z I L 4 w j k B c 0 y b f k C k h j K X h 7 B v k j Y U 4 r 6 w 9 C 9 p 0 / L 7 K Y N J g 2 M N 3 V 7 T X j 6 d h j I Q 1 p q s v q 6 B N d j E b / i F r q F 2 n e 6 n f o 9 V v J d X G u a U U B B s j A 6 A R K G f B Q T C + n n S 4 R v R X p q K a x 2 / D 8 5 C h U E W M 0 k A 7 R R A O q 4 D 6 c a i l / o 8 D R D K k + m h T n + n F K Z J r N t l m D W s 1 t V T 8 U q v E C 3 P X E G r s l a K S a d H m w M g s t m 8 0 x 2 7 A D i E e F w C O X x c r X p u Y 0 0 m k A u d U C 2 d v X S w Y Y J 1 7 i 9 z j J X q W Y B 2 R M g / C K i x 8 p E s h o 8 9 H 0 e S C U B e m I d K d K N D n 4 V y J s s n W p G v g 2 v K s Z E b f 7 W W e K P 6 D d p y e g v 9 o v I X t O X M F n r 9 z O v 0 y 8 o t H H 6 d t r Z v 5 b 2 K x / Y L D m N 7 o / L X Q r p I i M l n A j z t I D Y 2 c U r g 3 v j F I u 7 5 W X / i 8 w 9 X K p m A K W k o t G s w 6 x Z f a J 8 M / f 1 9 s v Z E U n I y V S x b Z Z h 0 U 4 M I + + g H 2 M 5 / V q T W A a C h s E B R 5 P l S N g u 1 F n y M l M g r z y d r H G t N j t I k U x 9 E s 9 K p U 2 q k R C R S 4 l I p 0 Z 5 I j Q 3 1 Y z S U f o D 6 q n p w r L 6 u u k Y 4 v b a W N e A k b / j L y W 1 + p e G 8 h I I z A d M 5 I O z 5 B W N H o 6 M / p p 8 b q J i U i D X 5 H E 4 H D Q 4 M 0 L K r V o r J N x 2 I y Y d / E 5 B J m e N K 1 0 D + k c u s G Z C O I 7 T T Q G Q h l 6 Q o U 0 w T C m G Y f D N Z O R Y O i u c + 8 Z y Y d H C Z 6 6 F H 2 t T U A K H w c Q U Q W + q k o m W P l Y v O J 5 A x Q i 1 c T E o o m G G N 9 b W E V Z H q 6 2 q 4 X V A 2 K v A B J l N j Y z 3 F u e L I 7 R m m 9 I x M S k l J V a M i 2 N y K R q i J + q G w T D N W W f J 5 f Z K O f J H z o X Q n a T e n Y T 4 U C I K q i M D y H e i b 6 O r o o D R O H x 7 s Z w 2 i n A a 6 b a R F H o T K L y 8 g W 7 y K k T 4 o 5 D F G R e C L H V e v W K G 0 i 1 y V w X 9 S n C n y S R c Q B t o p J X X R a N + T m V D S c S t O C R U P s q O O 6 J O x W o J U V x f T U J c r J i Q U v G 4 g U 1 5 B s c z W P c f k w S d f U l m I E h K S q K 2 1 R a Z 8 w G s H 1 7 V e o 0 8 j k l C T 9 U N h i T H 0 J b W x J u z u 7 p E P n q F P C q s x / d U X v y j n b 3 7 h B X r o w Q d l P t T i n G y q q a q m + z d t o p d e f o n u v f c + + u 1 v f 0 v 3 3 3 + / r P 3 X 0 t I q 3 s G H P / 1 p + u F T T 9 G / f + c 7 o x o K A K E e b 3 6 c d k / z + 1 D r C 2 + l F x 9 4 W Q Q K J h + G H u H h j Z L O A K b A l x t j + f A i A G G D I J M V 7 U Q r P 8 s 6 y i + c W C D H E Q p s B I z 6 X 2 r C n C / 9 S i b U m G Y I N B I 0 B U a L Y w n m / K K S 0 a n v M P d g x v T 2 9 E g f U H Z u r p A J i C T T R I g 2 H w q j t 6 G l f v / R R 5 J + 4 7 p 1 k v e a a 9 a K h j p b V S V C i 8 m D w 2 6 3 k K 2 i o o K y s j J H 1 / J D / 1 Y Z 7 z F l H 2 v 0 o X / K b r f R 4 4 8 9 R t X V 1 X L + G I l n f H / D 9 9 Q c J 8 x 3 4 s 0 8 7 w n z o T 5 6 d P v o 8 Z 4 / 2 0 3 1 X 6 q n l 5 h M 4 v 7 X 8 s 3 / R E M h j o + x 1 6 Y m P H / Y 0 H b C W D 3 E q j 2 O c f b 5 g d / D G + g h 6 1 C v b L 5 g t z h u Y p i / G N V Q a C d 5 3 M P k i o u n j M w s M d s u B F N p Q 0 E M 4 f 2 y s K k F Q Q G 5 z O 9 6 C C + W b 8 b M X S D E B I b X D C M w 1 M L 8 / N a X F J Q 1 l j N a I + E a K N P c F 7 U d o 8 2 b n p j y m h K J j k T a 8 a e 7 K N 2 l N B L c 5 h g l o T o 3 F Z n 4 c l I 3 E A p D j w r 5 B R S U f j V V L / M Q o / O 9 4 U V D r V 5 D V k 8 v 3 4 g R i d P 5 G h h c U d f R J y b l R I h p q E s H y 5 m T h 0 P 4 E A D a J j P 9 F l Q 0 T I V Q 0 k 9 l O B H Q N o s c l Y 5 Z r u b F / j m D E B 1 E Q 3 6 I s i a J d k r o v G g z 4 Q 0 P K U S H M b S F b k f p 0 e a D l i F 1 n l E e g D O g 1 S p Y 4 y E K C i G J C b U m e 7 W k a 8 J o L 5 + 6 g g L q B R J j 3 b 1 C 1 u 4 Y W q Q p b c Z U C F V 6 d Q W l u N V X n I 2 q y X U Q r G x v o v L S q y U u G m K E u n S Q l W P R V i o t r 2 A z a f Z m 7 k 7 X y w e x U x M S W Q i 1 A P G x u c 9 K E T B E d i a V 7 k z V D g e Q C O d p H a f j A S 3 w R r E y O P b Z t m e p p r / G i B k L 8 7 p 8 O B e u 9 L c e f p N S X C l y H b P b X D t L A C E 9 A x 2 3 G C m B k Q J 6 t V c z p k K o a 5 Y X U c g Y u i M v B r 4 X X V I 9 P p e z d F X 4 h i I Q I 9 S l w 5 T 6 o W a C 6 R L K r K 1 A J P y b b N o H N A X k D I 4 5 7 L X D A f G a g h B B r a 2 0 y Y f j v b t 2 U V K h G m 2 u x h o q b Y Z y s K + t r Z W v b + D B o F S Y f C u y V s k 1 c F z L A g W X O Q i F 6 0 G H I i 8 2 E B m E K i g s 5 a P o m A q h 1 q 4 o p J B X 6 9 8 w c I 2 G Z i b U E j V o O B o u h B C 4 H k z a G K F m h n l D K B B I U Y B J g T a S Y Q a q N P V D R w L x m j C a R F h C T M Y E c t h 8 Y 7 K k F 0 e A P P i C Y e R o c z P M G g p I c C T Q r z / 1 K 4 r j P U q G W x w a K p 0 3 R W B F K J A J O N 9 Y v f M J 5 I l j h 2 j J i i U U 7 1 E m n x m 4 Q m V b F 1 W U h b + p G 4 k L I R R w r k G Z r O b n Z 0 a M U B P D 0 t G G R V p Y E x j C O 1 u Y L q H M g K a C o 0 I b O Z o 0 0 W o o Z h Y n 6 H 4 g a C L 8 x + 3 A z Y 9 Y k N X K 2 k 6 T r q + / T 0 a l i 2 b i Y 9 1 u 0 + U P D A 5 Q U l K y k F N / 9 F o D B H K 7 P e R y O O T L 9 o p E f C b v Z C 1 y a 4 i G h k f I F e U D D B r w R k Z L R 2 2 g S + E c w t c 9 B n y D l O B W X 9 H X G E r g 5 z A S N 6 P y N e Y 6 / Y o m 1 K H 9 O 0 J Y Z j k u L r z c 1 m x g p o S C 8 M t y W 9 x O 0 g I O a N P K D J B J 2 l G c p r W E E I w B U x A i C j o Y I j 8 O O j / S 8 E L R 1 E G 8 E M V w g m i E v d 2 q b 0 l C S v E p T 2 W U 9 t J 0 Y G U C W 2 w Y M Y 9 F O p V 2 C o W s 5 P G q K 7 t c X M M Q n D I T X w c p R t U u G a 5 k Q l l z c v P J O c V + p I s B M f f E f T 4 W B k 8 E E C 8 4 J Z A J R A N w j J A M R m U g G T G I 0 6 Z Y J B C P / O o U 1 Y e E D Q Q F U V E P f a b a g 7 i 4 b L h 2 + D A 2 t g s l E y p s Y e 5 q S 8 G C A 9 m z y R l n o 6 Q 4 B z k 4 7 n z X i X 6 n a G P i n l S q e t n E M B e w Y m a r H h E + H 4 B p H p H Q W k c L P O Q B G z S W D I b l P Y i h z 5 Q 0 P l b O A o N U x h 7 A g p g I K 2 e F E k K Q B P n 1 h j y I x c h 1 p E t + P s b I D p Q / P D T I + / G S i X R A n T 8 x I t M x a w v u e / 0 q G R 4 c 5 n t w y F G I 1 W C Q N 3 g N 8 d l U V G a y 8 u H U w a K g Z s A c x Y b F Q 6 F d 0 S k e i Y A / Q P 3 9 / b L 3 s F k b D d 4 R r w w R O 9 / 9 X a m w / d n n P / t N d O T O N j B j d y a A A I N U Z l E V p w N v + I c U E W 4 5 V t o K Y Q 1 o K q 2 l A N B P e e e U h w / f d v r N G 2 + I 4 J e U K k 8 c y k M e A F P t V 6 5 c K b O G q 6 r O c v h q I S O u O 8 x C e P z E c R n + d G D / A X L F J 8 m 4 Q j O O H T 3 K a f v o 0 M G D M g 2 / r G z s 2 h T f / O d / k t E e R w 4 f o v y C A h m r K P 1 g / E 7 D N T Z v 3 k x 2 h 5 3 e e + 9 9 + R x P b l 6 2 c a a F q m s a 6 O 3 / 9 x a d O 9 d I + / b s 4 b q t 4 n Z c + G U I k v z 8 l Z / J M g A o f + 0 1 1 x o p C l V n z 9 J / P P Y 9 G U N 5 4 M A + u u b a 6 4 w U h Q + 2 v k + 7 d + + k w 3 z u y Z M n a O 3 a 8 A c L q q u q 6 P j x Y 7 R n z 2 4 6 c u S w P J v D h w 7 R m i h j D s + 2 e I 3 Q l Q c x + e Y D M E A W A g S T x 0 w m M 7 T p B t c 2 8 m h i A d o M j D x X a y i Q C U S L d 7 n Y x H W Q X U Z a h I m p g W n 0 q A O 8 f E 6 n S + q l 6 Q 3 t i A 8 J w A M G b W H u I x P w h T D + 0 M X X g K P H H v H F E g g g V l z C i H x x v B h 1 x / o L M P n c 3 h E q y C + g k y d O S d k o A 1 r K C k 1 l m I C Y X o 9 O e L 9 / r L M C Q B w G F 2 N k C U z n S E C 7 L V u + n P f d M q w r E q u Z H N A 8 + N w r 6 m d G e U W F N A 0 w a B n A P U 7 3 i y x X A i w 9 X W 0 h / c P O J q b j l E A f F L i i J w R G g 5 k U E G y Y Z d g r j R U 2 l U R j S Q h h E C w 6 Q V E e 0 p V Z q B C Z D w S 1 Y k P f G B / j O r 7 A x H W c C a C d n H Z V H / N 9 R A I E n m h R l / m G K 9 o p M R d k m g 6 k Q 5 W N + v O R C Z s 2 y w A c Q / h A M i 2 E W i g 1 0 F a I d n f I A W 0 H M g H 4 C 3 K p 8 9 U m T g 8 G 8 i H s 5 8 K i j X q 4 E F i 5 A Q g 3 u 4 y E E E x c / k I h 0 5 U O a z T T 4 W J C x u t N 4 h T R D g l N N 2 3 W g Q A 6 D X 8 R R j y i k M c 3 m i 9 M E I T N h o w 6 2 w A f m M u B J w x T L g J k Z 8 J j + j o W H U H K z B H W h Q p i u n K R b C L I d f U 9 I p f 5 x R D D w o E V d j W W t c L 3 m 8 J v y o u L y c Q U b R x o C Q g c 9 i L o X E 1 z V Z E 2 q r 1 4 B 7 P Q w R v i I K R I 0 V 5 A f Y w 0 F A G i 4 X y E x Q T k e D l m j a C o h X j Y Z B f + b H R 5 A E L 6 C M / d 7 F g J h n y 8 + a V O 6 t g I x D D v Y d 2 7 Z x 8 d O 3 a c 2 l r b q L e 3 N 2 p j 9 l I C J I J Z C n m D a a i O V R q E 3 y y Y u k 0 E Q k w G p I J I I J f 2 C M r e O A 1 f w R i / B N b s S j V K k 2 r i H v j S Z u 2 k A X c 5 c K G a M Y a L B 0 t N 1 e l Q c 1 O L f D H w t o 0 b K C c n R 7 x L F w N 6 v Y q c 3 L F f n j e j y + u j X q + X s J 5 + V s B K L X 4 v 2 d w + 8 j l Y C 7 U N U 0 Z e K i W n J F K D Z 5 g C 3 C Z x c V s s w + 6 k n o C f i i Y Y / V E / O E z F S c q t 3 z n i p Q y n U 4 S 6 x + O l F J e T j r Q G q b t / d k e O R C L R F a K M l l O U t C q f H E 4 L Z T l d E u 8 L + K j f e 4 4 y 4 g 2 X P j P s g 0 r X 7 N D Z e H n E M H e w w v W J d k x K S o q M H 7 v Q i Y X T A c i U l p Z u H I 0 H t E i i 3 U o p N k X w 1 q F h r O 9 L P q e a 5 Z t Z n k 3 d X Y P U W d d O N O K n Z C b S M G u x L q + f R g I h a h n x U D u T s d f n I w + r n H 6 / j 1 r c I 5 R r G o e W I v 0 4 I e p h Y n m s I T r b 5 Z t z M g F D I x a q u K 6 M n z e / K A w y A Q 6 b Y 5 R M M S w 8 W L G e A 7 5 D e 8 O 6 6 1 U n 4 x y / x b B 6 0 t D g I L W 2 N J H f 5 y W n K y x M k Y C o t 7 u 9 Z G d t l G l 3 U F Z q E r m 4 f k l x L o L 3 u s X n p s y S D B r M S a L M R Y n M N R t l Y 8 V X J k Y q k 9 D F J W T y C y O R w + h 3 S u E y M p w O a m W i e Y N B c v O G L k h 4 8 F p 7 E q i j 3 0 n n u p L k 2 h c D n m E r e U c m N 7 E P n n P M s r E Z w 1 z C s n v n R y E M j M 3 O W U z x s z x A N h L o N G x r b a L M D L 5 W Q g K b O j C 1 J i Z w M w t + n i t O O l f r h j m c 4 K J G t 5 v S + L w u 1 j y e o Q R a F D 9 C l r o O i q / I J i d r s x 4 2 E d G c d 4 Q s 1 D P s I i e X P + y z k M 3 O c d Y g r U i 3 0 c 5 a R e K V O X 4 6 3 W a X N b j P 0 + y a E 1 h C Q S r J 6 6 X C x H h y o h U V Y R w c a 7 Z T 2 8 A s W g w x k 2 / O I f 1 Q c E Z g D t F c A o t g D g 0 O U F n 5 E l q U l i a a 6 X z a M J k 1 S + v I C H X 7 / Z T A b a N e J k s O E y z I 5 l t 5 f A K 3 N 0 J s p g X I y 2 Z b q 3 u Q W j q 6 y O V x U 9 B t o + q m N F q V Y S O L 3 0 X 9 A 3 H U 0 x N P 7 V 2 J d K T J S V 4 m E L Z D / P Z 3 M 9 k u B Z k A G V g b 5 J d E c x d 5 f W M r A a f I r J I p h o s C y 0 c f b g 0 l J i b I F 9 g x b G b c c J p Z Q n N T g y y I G R + v 1 t m b C n z 8 B u 8 a 8 Y l L e b H L S V W s 4 V x W G 7 c 5 n N T Q 7 a C G H g f b T e 3 U 2 b i L P E 2 d 5 H P Z K R C X S 9 n l 1 1 N y y s R t s / m E q 5 J 9 l J 8 X 5 P a h h 3 I S w 2 2 7 r W d m y R F h R k x D z T l s D 9 6 / 6 Z s t r W 0 y L g s T 7 m T 8 2 C w 6 J j r b 2 6 j p X C O 3 l / z y A b T I 8 W 2 T Y Y R N v T R u 8 7 i 4 / Q N S g U x J r L X g z R v m x k 9 r 1 w i d P f I h r U z O p B V X r 6 D c k p U 0 4 s Q 4 t i D F J a g x Z / M d / Q E L 5 V l 9 Z E + 0 k d N 4 m X U M W q l 1 L r R T j F B z D k t d d W X I 4 x 6 h 4 y d P 0 L X X r p V v M U 0 G d D J O d T 6 N 3 + + j 9 t Z W y i t Q 3 2 e a K v A p l J S 4 c E e Q 6 l e y M M E C 1 O T x 0 A C b j 3 2 d R H a n l / x D A 5 T g K i T 7 Q D 8 F 7 A l 0 L s g m Y c B H q e k T f 1 9 p v g G P M z 0 p S N f k q w G r 7 7 N 2 m h P E C D X n s K a 4 0 i g n L 5 t W r 7 6 a D h w 4 S M 3 N L V F H M q M 3 v 7 L f T W e 6 / F Q 7 P G z E q n 6 S D s + I C v P W 7 l V h A N M E M o x v O 0 0 H I 3 A S G G F 0 5 P Z 6 / F T Z 4 y P L s I + S W 4 b I W z V A u 9 9 7 k z r 7 M u n o o R o 6 e O Q Q H T x 3 j o 4 1 1 l F / W y 1 r 2 I U 1 C h r 3 6 u d 7 7 v X E B H 6 h Y 3 S R F g z X x x C k / f s P y n L J R Y U F s q A k v i 7 Y z u 2 Y R Q 4 X 1 X O 7 x c 8 m S k G q n 4 L 2 E X K j v 8 c a o v K E R G J Z p 2 6 f m / L j 4 2 R p Z Y x / w y q 0 5 r l W v a y x 0 K e E P q E u / w g V G l / z O D 0 0 S K V Y 4 5 x r k s D m Z k u / l R K d I d Z S I T o 3 6 K F U l 4 P 2 1 s Z T v L u f n L 5 + 6 k 4 q o K H B P k p I S q E R D 1 9 L R q s b g 0 z 5 v 5 3 r O t t T + i 8 G 0 h K C d F 2 h L 6 a h F j D G r H o E U m F N c M y V 6 e s b o L 6 2 A R p M c V J 8 2 v X k D 2 J O K Y N z l 6 Y H K D 8 1 Q C 4 7 t 2 U 4 b 4 f X S 1 j 2 I I c C N D g 0 R L k 5 u V K e B r x z A y E / Z b O g e 7 h 9 0 x f w U m F c A p / r p + a h A O U l O S j e b q V 9 L U H K T v F R m t 3 G b + s Q e Z 0 + q m t M o 2 Q m 1 s D o 2 x v V h W d O D U m a F k b v d H 4 i O 8 V N F R l D t K N W r Z Q 7 6 4 g R a s 4 R d R m x o D 9 E z W 1 W 6 g 1 6 q X s w Q F 7 r I s j w O O Q k B 2 h l r p 9 8 T J J 9 j X E U F + y m p M V E S x M T 1 Y h v X 4 A 6 2 X w s S o w X W e 7 n s I f b Q V 7 4 h D k 9 J y 6 O 7 N w Q 3 1 n v I K 8 P C 5 O o 3 x x T G v D Z F y A t P k Q 9 7 i t H E B a n N F J 7 / / T a n F N H j F B z j X G E G h i w 0 t 6 W 8 / f O s 0 K h v J Q A N f S q W U X I 7 7 I z m b J 8 1 G v p p 2 V J a s R B N W u s x a y Z k p 1 2 1 o A q H w a f d g 9 b y O U I 0 b F m 1 d 7 x G g S K B A g G S y 6 G 2 U C M U H O N M Y T y 9 4 a o 0 2 q n 4 6 1 q 7 F x K v J W y U 6 c + U D Y v J U h x d j V V b y D g o w S r j Y a 5 f Y N x A O i k x P d l r 0 R u z J 8 1 F m K E m m t Y O i r b Q r 1 9 f Z S e t Y j c g 0 H a P R h e X K U g w 0 F r i i d e 0 N A M / F Q O m 5 r x A 0 p h Y g U 0 C 9 p d 0 E h X M t 4 6 O G C E L j V i h J p r W L d 1 2 e l Y M J s + b I 0 b Q 6 b p A t O 5 w z 8 X v n b O G x P p S i d T D F c W r C E 2 8 a S d Y k T M F N q B J D N g x R 2 I C Y C x x k 8 M V x a w q M 8 o A S 4 U o A 9 4 h T I R j i 0 s E s O V h i m P h H 3 3 n b e N U H T o d Q / Q N 4 R 1 5 j D W A d / V f e r J J 1 R C D D F c A Z g y o a q r q 2 S P V U O / 8 v d f p r 1 7 9 9 C O 7 d t k w 2 q i X / 7 b L 9 H R Y 8 f o n 7 7 x D X r z z T f F L Y H V R 0 + e O C 7 n x R D D l Y B p z 9 X A C A U v a 5 7 G h g b a 9 t H v a c / u X b T l 9 V d p / Y a N 9 P r r W 6 i 9 v Z 0 2 3 X c f u W w h u u a a a y / q l P o r A T a r Y Q r E M C 8 x Z U L V 1 F T L u t h P P v E 4 X b V i p c T h G 0 E Y r l R U V E w e j 5 s + 9 7 l H 5 Z t J A E Y 9 x D D 7 M P t S Y 5 h / s G z Z 3 T e h 6 E / W D 4 U V i x 7 7 3 v + l R x 7 9 U 8 r J D Y / d g / s c n 1 y x y B J Y 3 J K a 4 5 n A C w G x f q g r B x c k 7 V / 8 6 7 8 Z J R M I h A 2 j z P E e D c n H j m J k i u H K w o w l H m 0 j L D 2 m O n R Z y T G B 8 B k a m 9 V C D g o S x q Y j L Y b Z x 8 z 1 T O z 3 m G v M m F A O b h x j V D g + Y 2 k N B s h u C Z I s c c c a C j 8 b Z v W i s x f O C e S L Y f Y Q e 5 r z F z M i F D 7 u E s S S z U w e m 8 1 K d o d N 1 q M A 1 M e m O Q + O 5 9 m y z j H E M N e Y N q G g i T C k y M 7 q C G Q y Q z 4 2 j Y V G F L d E R a F F p Q 9 j m B 0 Y 7 6 4 Y 5 i G m T C i 0 h 2 C + Y V y R 1 k a R 0 L F Y 1 B + w 2 C y i p D B I N o b Z g x 6 V E s P 8 w 5 Q I B T I 5 O C c + Z h y p l T T w G 8 P c A y y s p d A P h T G C w Z h + i u E K w t Q 0 F M g B M o n X I T q C n K 7 X e M B o C r g m 8 J G y G C Y H 1 u W I 4 f L B 1 C Q + G K B n / / N H 9 O P n n 5 c V j Z 5 + 5 h m q r q l W S U w e P 5 P J a i I b B p k H 8 f 0 Z A 8 8 8 / Z Q R m h w f / f 5 D 2 v r + e 8 b R z F B b U y O D c q e L 8 w 3 + N e N X v / w F / e z l F + m H T / 2 A O j s 6 j N i Z A U u m x X D 5 Y E o j J R w U o O e e / 7 F 8 5 f C e e / 6 Q N m 9 + g T 7 / 6 K N U U b G E v v / Y 9 2 V x z K K i I v J 6 v V R X V 0 d D g 0 P U 0 t 5 O u b l 5 t H T p M h n v l 7 V 4 M Z W V l d P B A / v l U z T 9 / f 3 0 l a / + g w x V e u 4 / n y W / z 0 e l Z W V U z m V i D O D T P 3 y S 7 r j j L n r 3 3 b f l M z t J S c n U 2 d k h a w Y m J C T I V l N d L X V a t X o 1 d R l f R l / M 1 6 m r r Z U P E 5 j j U Q a + c n 5 g / z 4 Z h / j A Q 3 9 E p S W l 9 O w z P 6 Q / + c z / o J d f + i / K z c u j 7 O w c G U a 1 n / O t X 3 8 b H T p 4 g D I y M 6 m 3 p 4 f + 7 H / + h e T 5 + S s v 0 x K + r 6 3 v v U v 3 3 H u f l F d f X 0 d u f t m 0 t b f J f d 9 8 8 8 f o x p t u l u c 4 2 y M l 0 h O C 1 D 0 8 U + 0 f I / B c Y k q / C p Y 2 7 u 7 u l n F 7 Z 8 9 W y c c F z p w 5 I + 0 p C H Z J S Y m k n T p 1 i g W r n u I S E u m 6 6 6 6 n m w y B w i f 4 Y Q Z i u e d C J t 5 9 m x 6 Q E R a L U l M l H Q C x E v i 8 p E S 1 u M v w 0 J D s A X Q i w 3 t Y V F Q s 4 e u u v 4 G a m 5 o o O y e H N t 7 + B y L c O g 1 A 3 s h 4 E M y c t m z Z c v l g w d J l y / g l U C v 3 A S A v T N c S J p v T 6 a Q V K 6 + m O + + 8 W / K d O n V S 8 m g N C K L V 8 w v k 9 O l T 1 N B Q L 1 8 U M d / 3 b C D Z F Z K V p c y Y O Z l i m G t M S U P Z W U N Z b R Y K B Z X j A e + 4 i d b F Q 1 s r Y L F f 1 p 2 P x 4 4 d p f L y i l E S n g 8 X q q H 4 0 c / i Y O O Y h p p L T P l V F + R f F O P 0 9 M 8 R j U x + X 4 C C V t t l T S Z g 1 a r V U y b T b C A a m W L O j P m J K R H K T 0 y S Y G i M 4 0 E D P y u 0 k t 8 f p A C T C S P N Y 5 h 7 x J w Z 8 x N T M v n Q / v j v d z 9 U 7 Q u m k P Q 3 G V Q M g U B 8 L D y C 1 p K 9 C u o w a B e S g b L G p X S Y 9 x J j O h b w H s O b V H F q 8 O 1 o m N O k W N m H w x g u K G F j Q / V Q H A z U 8 X F q 4 9 N l k 1 K M s G w A 3 x B b t W O O E Z Z D 2 Y f P 0 W F 5 F k a 6 M z m N 1 m 3 Y K I c z N f k w 6 C T R g U / 3 4 M v 2 K i 6 e j y / s i 4 t G H W O Y E 0 y J U G h 4 b / r r 1 6 h 1 Y J A s L h t Z 4 1 h I 4 6 x k 5 b D F Z Y T j V N j K Y Z W G P f / w N i + F 7 D 7 5 u E D I z m E b 7 x 0 + t e f j I O J k 0 + k + s v M 5 8 R y O t / k p T v Y + 2 e K 4 n H i k j Y a N e N 4 S g h Z K 4 D u J x 5 7 b e j i O 5 3 0 i C / l o n J G O D V / L C f q Y t l 5 s F g r K 3 h S W N A 6 P q D D i k D 8 g m 8 3 Y O O w N h / 0 + + 2 g e z 5 o 7 6 e a v / o s 8 x / k z H w q I E W o u M S W T L 4 a L A 4 g 6 H B A A F g 2 N Y e E h R q h 5 g j x W p 6 t T / L S x 0 E v X p / p p Q 7 6 P b s n w x / T J A k O M U P M E 5 c k B y s o J s J k c o t T F a h + f H q D 1 i 3 2 U l c T 2 a R S s Z d J F c b b G c A k x L a e E 1 W Z X d s n o p h r 8 5 m M d l h 9 a b 9 x K j z k l J s f N m X 5 K Z A K N A 5 c V H L D R 6 U H M O w t R E 7 5 2 w p d Z W + C j V G 4 I / r 7 a O f r p n 6 l h O n l j m C 6 m R K g Y L g z n I 5 S T 3 1 O 3 Z v n I m h x d E w F D X V b W W E E a 8 l r k 6 4 5 w t O K H + + A s R q G o P F N D j F B z i Z j J N w + w O D F I l v M s E 2 B J g N Z W Q 5 G M W T K 0 t X K 6 Z I p h b k H 0 / w F 3 M a w Z q p m k m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 G u i d = " 6 3 7 d 0 0 7 9 - d d b 5 - 4 6 2 f - 8 2 7 f - a 8 2 6 4 3 c 9 f 9 6 d "   R e v = " 2 2 "   R e v G u i d = " a 3 3 f 9 a d 4 - 1 8 f 7 - 4 7 e 9 - a 5 d e - b e 2 9 4 4 5 e 1 4 3 c " 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 N a m e = " X 4   n u m b e r   o f   c o n v e n i e n c e   s t o r e s "   V i s i b l e = " t r u e "   D a t a T y p e = " L o n g "   M o d e l Q u e r y N a m e = " ' R a n g e ' [ X 4   n u m b e r   o f   c o n v e n i e n c e   s t o r e s ] " & g t ; & l t ; T a b l e 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 V i s i b l e = " f a l s e " & g t ; & l t ; T y p e & g t ; T o p & l t ; / T y p e & g t ; & l t ; C h a r t F i e l d W e l l D e f i n i t i o n & g t ; & l t ; S e r i a l i z a b l e T a b l e C o l u m n   N a m e = " X 4   n u m b e r   o f   c o n v e n i e n c e   s t o r e s "   V i s i b l e = " t r u e "   D a t a T y p e = " L o n g "   M o d e l Q u e r y N a m e = " ' R a n g e ' [ X 4   n u m b e r   o f   c o n v e n i e n c e   s t o r e s ] " & g t ; & l t ; T a b l e   M o d e l N a m e = " R a n g e "   N a m e I n S o u r c e = " R a n g e " 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a f e 1 6 1 9 f - a 0 0 7 - 4 0 1 7 - 9 e 9 c - b 6 7 6 d 3 6 8 1 2 7 0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3 6 8 & l t ; / Y & g t ; & l t ; D i s t a n c e T o N e a r e s t C o r n e r X & g t ; 1 7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1 1 & l t ; / W i d t h & g t ; & l t ; H e i g h t & g t ; 1 6 9 & l t ; / H e i g h t & g t ; & l t ; A c t u a l W i d t h & g t ; 3 1 1 & l t ; / A c t u a l W i d t h & g t ; & l t ; A c t u a l H e i g h t & g t ; 1 6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6 3 7 d 0 0 7 9 - d d b 5 - 4 6 2 f - 8 2 7 f - a 8 2 6 4 3 c 9 f 9 6 d & l t ; / L a y e r I d & g t ; & l t ; M i n i m u m & g t ; 0 & l t ; / M i n i m u m & g t ; & l t ; M a x i m u m & g t ; 9 9 & l t ; / M a x i m u m & g t ; & l t ; / L e g e n d & g t ; & l t ; D o c k & g t ; B o t t o m L e f t & l t ; / D o c k & g t ; & l t ; / D e c o r a t o r & g t ; & l t ; D e c o r a t o r & g t ; & l t ; X & g t ; 6 8 & l t ; / X & g t ; & l t ; Y & g t ; 3 3 . 5 & l t ; / Y & g t ; & l t ; D i s t a n c e T o N e a r e s t C o r n e r X & g t ; 6 8 & l t ; / D i s t a n c e T o N e a r e s t C o r n e r X & g t ; & l t ; D i s t a n c e T o N e a r e s t C o r n e r Y & g t ; 3 3 . 5 & l t ; / D i s t a n c e T o N e a r e s t C o r n e r Y & g t ; & l t ; Z O r d e r & g t ; 1 & l t ; / Z O r d e r & g t ; & l t ; W i d t h & g t ; 4 7 3 & l t ; / W i d t h & g t ; & l t ; H e i g h t & g t ; 2 9 7 & l t ; / H e i g h t & g t ; & l t ; A c t u a l W i d t h & g t ; 4 7 3 & l t ; / A c t u a l W i d t h & g t ; & l t ; A c t u a l H e i g h t & g t ; 2 9 7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B a r s C l u s t e r e d & l t ; / X Y C h a r t T y p e & g t ; & l t ; I s C l u s t e r e d & g t ; t r u e & l t ; / I s C l u s t e r e d & g t ; & l t ; I s B a r & g t ; t r u e & l t ; / I s B a r & g t ; & l t ; L a y e r I d & g t ; 6 3 7 d 0 0 7 9 - d d b 5 - 4 6 2 f - 8 2 7 f - a 8 2 6 4 3 c 9 f 9 6 d & l t ; / L a y e r I d & g t ; & l t ; I d & g t ; a f e 1 6 1 9 f - a 0 0 7 - 4 0 1 7 - 9 e 9 c - b 6 7 6 d 3 6 8 1 2 7 0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N a m e = " l o c a t i o n   v s   p r i c e "   C u s t o m M a p G u i d = " 0 0 0 0 0 0 0 0 - 0 0 0 0 - 0 0 0 0 - 0 0 0 0 - 0 0 0 0 0 0 0 0 0 0 0 0 "   C u s t o m M a p I d = " 0 0 0 0 0 0 0 0 - 0 0 0 0 - 0 0 0 0 - 0 0 0 0 - 0 0 0 0 0 0 0 0 0 0 0 0 "   S c e n e I d = " 6 0 0 6 f 1 0 c - 8 d 8 5 - 4 3 7 9 - b 8 6 7 - 2 1 0 d 0 d 6 5 e c 4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 2 4 . 9 6 9 6 5 0 5 3 8 1 3 0 9 < / L a t i t u d e > < L o n g i t u d e > 1 2 1 . 5 3 2 9 7 3 9 4 6 8 4 0 5 4 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R S U R B V H h e 7 b 0 J m F 1 X d e e 7 7 l h z q a T S U J p n y 7 Y s y R P G Y + g Q s M F u A n S H v M R 0 A g 8 6 N A / S C X w J j / D S + U I / E i A v / Z o m / Q W S F 0 K H h G A w Z g i e 5 0 m D 5 V G W r X k s q e Z 5 r j t V 3 b d + a 5 9 9 7 6 m r k i N L J V m S 7 / / W q X P O n s 8 5 6 7 / X 2 v v s v U 9 k o K 8 z L 4 p 8 f l I i k a j u 8 z I 2 M S k 1 8 R j O h g l 1 i 0 U i d l w z q 9 H 2 M X H n Y Z D Q x O S k x K K a j u 7 z + o t F i + l 4 T E x O F N w t D u E 0 P V L M a V 7 x I C + Q U 7 + 4 + h B G v S S q X t F p 8 v Y g 7 a h e h 1 6 M n U 8 S S Q / D 5 S X P c A q T u m k M A / E j W v 7 S P P w 9 I O x U H 5 d H R P 2 4 d 1 E L o + e 4 T z p 3 H w F / r p I w 3 B s r m v q F 8 y r m 4 8 L i k 5 4 o + r 9 V u P / l k e B o 5 p G I 6 l 1 N 9 0 o q M k v e d c m k V M T 1 m a v 8 Z b N Z u 2 f x R N K e + 8 O 7 k 0 G M 8 x c q + V p S N s X k Z E S G c 0 q m W N y 5 B Z s n 0 7 8 G Q k V V G D W S C q X G U 9 J w Q / i F Y U I W g C M I Q x j I g 5 c P D Y n w A x D C E w 1 / / B C 6 U k A G J 9 x a Q e i 5 L z v h E V Y f J x y T E u P n o M J 8 Y r J G A m D k 0 b 0 7 c 3 v y I A 2 f F 8 e T W i k B n C i 7 V R h 6 E g n i k 5 1 P M w z S o K x Q y Z W X c N M U 6 C J C K p O T h l l 1 s n h 2 R H q 7 2 m R 0 Z E Q 6 O 7 r k + P F W u 2 e Q q f B 4 z n P 4 i t k e e V q 1 S n 1 c y R R C R t 3 C 5 A J c G 5 q E B 1 8 K C G R i F n i Z E C E c E x P O 4 S S g l o Y 8 X l O R d l i r e D h f J 6 S W r u Y X L o X 3 t z I E I G 0 2 h N X 7 Q y y 2 Q v x Q V o Q 7 8 c o c e L g g u M o C f F q T S m Q 0 k w W Y 4 N z l w 2 b h l f D c O 8 B 5 + B r Y 8 M s H j K Y C s T B K q N h F T K p Y P C n 9 q U r Z t D Q v y 5 Y t k f p Z 9 Z J R 7 b R 0 6 R J J J B I W J q i f z n s U C N U x n p K q W O G 0 g M 5 s O j g S G Z j I O s F E D P R J l w o 8 j 9 w J L T X 5 1 D s Q i w X a S r e w h j o Z y A d S e U E L H / v Y 7 L 1 W I L c p f u p O G S x O I M D A + 0 8 l m X N 3 F Y Q T f I j g Y z l X 1 a D q 5 r W X P / d k 8 G n Z M V q a c u k f W s j n B b j D v s w + f e B c A j / 1 I F 2 f t p V R C Z W I h m N c X F D D S M Y z 7 i 7 w 7 B Y t a p K O j g 4 7 B 9 O I 5 n k J K 2 Z H K i W 5 2 P Q P K z l Z v J K a a N w E j c t G D M M x E E Y v F L j T H v M Y U R V O 2 y q l + Z i g / y v V D e G B J y z / / T H k S K X T k s 3 l n I A H / m y O P i 6 + u V k Z V C g J p 2 2 j 3 E T O / I F L r Y j R 4 R H J q x a l f K Q C E R B o M D 4 2 J p l 0 x j Q G w k 2 + X P / 4 6 K i G n 5 o W 8 c g L t 2 g c G r n 0 x j S N w a E h C + P K 5 r S 2 K 5 s n q 8 s v h v R o I L t N g c Y j X f K 6 2 B A P y V 3 L g J O Z 8 W x E X m m p k K a m J j l y u N n a U h f K t U f 2 t x 3 P x 1 T w x i Z z k t G H t 7 K q x r E s A E K K W D S P j 8 v y q i q p a 2 g 0 g f B + f X 3 9 8 s Q T T 0 h C T c V k M i G H D x 2 W 9 7 3 / / b J 2 z R r 5 3 j / + o 1 z 3 j n f I t u e e k 9 b W V q 1 1 F s k n P / E J 2 b J 1 q 6 x f f 7 n c f f e P 5 T 3 v / R V 5 d c d O m T d v r t 2 4 H / 3 o b r n x x h s 1 r a Q s W r x I X n j + B X n f b b f J 7 j 1 7 5 C O / 9 m s m n A 8 + 9 K A c 2 H 9 A L r / 8 M m l o a J B L L 7 1 M n n 7 m a W l r b Z N P f P I T 8 u d / 9 u d y 9 T X X S H V V p Q o t A u n M z Z 6 e X r n 6 q q v k 8 J E j c s c d d 8 i 3 v / U t D X e 1 P P P M s 7 J 6 9 S p L q 6 K y S t r b 2 u T D H / 6 w v P T y y 9 J y / L g 8 8 s g j 8 v n P f 0 6 O H j 1 q 6 R w 8 d E Q 2 X L F B t m 7 d L A O D g / L V r 3 5 V f v z j u 6 W 2 t t Z q k 7 6 + X r n u u u v k w I G D 8 v 7 b b 5 f 7 7 r 9 f D h 4 4 Y G V 7 b p v e i 5 Y W 6 e 7 p k R X L V 8 i v f v B X Z e u 2 r X L r r 7 z H C E w b C x 7 x T L J a C V E p J P S B 5 P Q 6 J s z k d m Q 7 1 z i b n R J h 3 H Z 5 R n a 2 x m U 4 F Z G b V m e t M u n u 6 p Z U o k n 2 d k 5 t j p y P i M 5 R w W 1 U I i x V Q V o V k O n g + K g 9 X A i T 0 w s 6 m h o z M o 0 o 6 c L P E q L N m T N b l q j g D 6 p g b d / + v A w P D 8 u W L V v M f + 3 a N V K l 8 a i N E d Z J F R A 0 2 d j Y q O z e v d v M w I c e f E j q 6 + v 0 f I + 8 8 M K L 8 q E P f V A O H j x o Z t N W J V 5 F R Y X s f O 0 1 F c 4 D l g f 5 W x t F M a R a 5 f 7 7 H 5 A 6 F e T b V X A z m Y z F a 2 x s l G Y V / u M t r b J n 7 1 4 5 c u S o 7 N q 1 W / b v 3 2 / E O 6 K E y u W y 0 t r W a n l W V y u J 2 j s s P G T a q 3 H Q H p S j R Y X / o x + 9 U y 5 d d 6 k e t 8 q O V 3 e a 1 t i 5 8 1 W p q q m T m 2 6 8 2 a 5 v y 5 a t 8 v B D D + t 1 z t J 8 D s j j j z 8 h z 2 l F Q n l G 9 Z 6 8 6 9 + 8 S + 6 7 9 1 7 Z t 2 + f x t 0 p 9 X V 1 0 t P b Y 5 0 o M S V K V v M z 0 0 4 b a a T H h U b 1 m P Z U W h U r 6 S T j q i E v U r O P S 7 b O B z 0 e G I t I Z c J f Z 0 R a h m t U D n n y 5 z 8 i A 7 1 d V v L x 3 I R 0 Z N I y X w l W p d q m P 5 u R t D 7 k + c l K i Q c t 8 R 5 t T 6 2 a t 8 i O P S A d C W C S I S C H D x + W d 7 z j O h P 8 U k C m c L s r L B r T h S / e 0 q n A H b f N S r j 6 u l r Z u G H j l L S A j + P d K a f P 2 5 f j o Y c f k l t v v d W 0 A C j N B z M s 3 I U P f F z S Z S M m 4 S A D J p s 3 F Y m X o 0 N H 9 x 2 q n Z c s W W J x f V u K s M T p G x y 1 L u L q 6 g p 7 1 Q D B Q F T 9 L T 0 1 / / Q x a P m j S i q 0 r f M / 1 z g X G m p u 7 a R c s y x n p u 5 j e 5 O m o W o r 8 h d E d 7 l H 5 H h n W 7 5 G N Q W C A I 5 l x m V Z s s q E 4 u j 4 m K y u r j E T 5 F h q V C o i M V m z Y F F B M L 2 w c o a w 8 E f t i v D 6 7 m 4 P w l q T w I 6 c I I Y F C D 9 i I H D E d 6 0 P R w Q v h I D Y / o w 4 X r z C 7 m E i + P i W f y D E u D m 4 M L S d o n o P i r k 4 h N P 3 K C W Z T 8 m n 7 f N h T 1 z u B 1 3 4 6 m R a h p j 4 c X 8 n Q u S I K 1 n y t M w 1 Q E T b X v k J D U V g t D G R 9 W Q y y n P S d H T L n u M a + 1 y Z f G B F 4 4 Q c 6 4 v J u 9 d l p L k v L g e 6 S p / C + Y t o m E y g J h + 3 B 5 7 S a g I z 8 H g q J U O Z r K y o r L F e Q E Q C 8 r C 5 x + w E i A e P Q N m l I w O 4 6 3 8 2 j g G v c i E a m w m 5 x m P P F u 4 y Z + + F 3 s f 1 s L w C F F N 2 4 I y N c i C w H L s U X T k R b n N X D / L E j V C Q C Y S 7 9 o l b + h g p k y e N h 7 9 + n y f H 3 E + 7 F 7 r B E f + i m e v l x T H 5 0 F b y X e H 0 3 h E 2 q o 2 l q G o r K h o r A X F c I X U j j G t H n W s y n W s c 7 Y 1 J T T I v W 4 8 k L i g y g e i 4 E q c j n Z J 2 J c 7 o R E 5 r U Z F 9 Y 8 P S n 8 v w P G V 2 I i 5 1 S X r 3 R B r i S R M g L / i T K h g 8 a w Q V T e O J R j z 8 P V k 4 Z g O u V 0 s F Q 7 c Y L 5 B L 4 G S H / + 7 Y g 2 M E l o T 8 s S c e G + f k 4 f d O 8 N 0 P E M a 7 e 3 A U L h 9 t O g Q e W F 6 l c N k b a c K + k M H y 1 b 1 P n 3 N o U e j u V W c j j d 4 n 8 m E 0 i a o h 8 / J p k S X 3 B g d M P W A a P K G V X t L F u d h f 8 n o M p y M y p t u F h m i 1 P t y m i k p Z W F l p I y T G V a C q V U s t U e 2 U 0 J p 1 P K u N Z Z W G l t R Y E M U J i w m i X q 9 / v D x + w n k S F Y W k K A A m h l 6 o d J v u d j m K K p T B p g X 1 F D M L W K 1 P v n q M c A J 3 7 t x M g N X d k 8 H 7 E B 8 / D x 8 X h M t g Z N J y F f V U E Z 4 w p O x J Q 7 q c e 8 0 V 4 o 6 d s 2 e z 0 u g / y k B F Q n j c I E s 8 M q G X q h U M Z q e 6 W d k o A w 2 J E A r 5 h D s l K B O k 1 P h B L h c 8 q l Q z l S I 0 C u 6 8 R 7 R N N R M j J D D x 0 F I N 8 b h U 6 U M 7 p g 3 p j k x K x v V h Q b I U 7 Q C N w M Z D R y Q i a t N 7 o f H A 3 U w b F R C r b T W s C Y z V / B w 7 j Y I I F D d 3 z t A j E 0 r S 1 8 1 I q n v a L A X B D P b h P E 3 Q N A z g P 8 e E g Q R G L s x R 9 f F p U A a v T Y m L G 5 s R X U P x / N w 1 O v g w v l l j W l j 3 5 E P 6 7 i 5 M B S 5 s d r 2 E C a 7 B k 5 k 0 v W a n N 4 9 j 7 g F 7 2 k i m w b h / h F U T L z c R D T b y d u 7 u P m l p r V P F p X u h w 7 / c 9 a C 3 r 7 7 S P 4 n z H 9 F a 1 U r 0 3 l W q i Y G W o g t 3 o K t D 4 r M b Z Y 4 + p D p 9 W E P d X V I 3 7 r r M E Q S A C c i 5 E c h c X I 2 N R Y L Q Y N b 4 R j h t i K i S D + H D D 1 e r j Q u b O / d t K 3 9 L S Z c 4 3 s R i m 3 q 7 H b x b 2 M + X y Q q q 8 U n H u 7 F 3 x C G v U H 6 E D U B 5 O L M y E z Y Q d A / K B C B 7 I N 7 T w q 6 X M E o O O i e s P a X w J C x c P 8 T S c F Z O T Z o 0 1 S j W i i i q 5 S h m b P R 1 S b w t 0 F C d l 8 H x 8 J M 9 v x H p 7 + l C G U h X O i 3 j + g i r B g d l z t z 5 1 h j G 5 D s 8 M i K r a m v l 6 J F D U r N k q a y a t 9 C E A w G w B H R D t B A w B I J z u o u t 9 r X 7 o O b i 8 W P S 0 9 t n / q c K n 5 6 H E V c z C p I 0 c O 5 B U H L 3 4 U y I 9 Y A g n h z A p + n T J 4 S n F J q V c v t j 4 M 8 B c f x p k Y a u b O H z M I h j I L / g n u F C a F e 6 Y r m D P 8 O k 9 U Y o v M O Z Y P q i n R S r V q 2 R G l 5 S h 3 A u e / l W z 5 2 U p X M m 5 K n 9 C a m p y M v o B d S W K r y H o m O C t h Q 4 3 j c g t X U 1 0 p B I W I 3 Z P 5 m V x M i Y j G T S c u n q S 1 U q t T a 1 k A 6 u 3 e N M J S d 0 U 8 U L X z T b d K Z R K b w G J I X S O K Y B 9 b R U i w F / T n m 9 K U Y 5 P A l 8 O j 4 N I l q 4 U B 6 Y p T Z C 3 s 6 K w J e y k G 8 p C O s J V e p L 2 j R 5 K E d O 0 8 b f T 1 t x 5 e N + c c Y / p w X 9 K T 1 5 9 O r l 8 2 i o 6 U F 6 J / O b a Z x L Q o H F D Z P S G g x F u p B g h H I P U d t N 4 y m p H h 2 S W M N s e + c 0 l s t J Z U V M M t q + q l Z B q N K t Z t Y c q 9 m 9 8 C A 0 a W 1 7 8 W R p N 9 X U V M v Y 6 J g b h h P C 9 5 8 9 K l n 6 k B W r m + r k l y 6 b Z 8 c I f H E u l t d s R f F E 8 M L 5 G S F 0 j / A B U g z f d q 7 F k 8 q d O y K Q d V w D 4 s + G L 3 l 7 j e X + a 1 w V f M z T w n m Q l o 9 z M u B P e j 5 f y g l 1 u B a n i a b e M 2 D / t W B 5 t S U t n v 7 l J g g P m T S + l p c 0 8 Z g o 6 S q H Z n q 3 g r O z j 3 N N q A s V k X 0 t x / O V K m m z V B t 1 d X d I p G 6 O 1 C e Z D y X S k 8 l I Q h / a c D 4 r D b E K y a o o r F 2 w W K O 5 T g Q w k c 3 J t 7 / 9 b f l 3 H / 6 w P P 7 4 4 3 L s 2 D F p W r j Q x t 8 t W 7 b M w g y P j c q d f / W i 7 G 4 Z t P O P v W u p / N 5 7 V 8 r 3 t 7 T J 0 3 t 7 z W 1 W d U L + 2 2 + q 9 l O Y V u F A h Y w 9 A s i R J 4 7 L 2 7 m Z F g u E G J j 8 s b e f E + N w 2 w e C e E A 0 r 3 l I w p p b g T n L + 5 6 4 C r U b s U 4 b x 5 U F U 9 B I W t K Q c e 4 u L 9 K x P Q e 6 d z E d Q k W l k E o U A p 9 Y l j A I A q F 8 0 e n p w y Q M X c q M A n M v X j K N p 0 y o U 0 N k V 0 t z f o G a e j 1 d b V I 1 e 7 7 M q k j I U D Y r d c m E D O g + 2 z o k / W 1 9 k t + 4 Q B q S V b J 6 3 g L k o D A S g n k r 3 / 3 u d 0 0 j U R v 3 9 f Z K I p m U 2 9 / / f i M U Z O h X t / / 9 7 3 Y V C P W b N z T J J 2 + a L 9 / d 2 i 0 / 2 N p u b k s a q + V 7 n 1 h j x 2 F Y R 4 G m C 4 l i J Y I G 6 H n D 3 W p w a v U g T E G o Q 0 I X F n Y P v P 0 p f p A A b Y n Q + r y B F / J w O 6 s U P m 3 2 l i 6 d E E G 7 a T q E w / s y c T 0 c c 2 r H u r e 0 C G c 1 i Q s Y 1 f K h z c 4 G F i x o k o p K Z / 5 7 l A l 1 a j C T 7 + j 4 u E h v j 0 h j o z Q q G a j F 6 6 J x O Z A a k a p j w 1 J V l Z T 5 y + d a h P q G R i O J 1 a T m c i I Q A N 6 3 2 K x d D c X 5 r 3 7 9 6 Q K h f u c 9 q + W L H 1 o v X / / 5 6 / K d x w 6 b G 4 R 6 + r + + x 4 7 D K J p c 9 N S 5 X j V g 5 2 q K R v z o D c x F w q q 5 5 s 1 C Z z p 6 E X S g L M C 7 W T l 1 T 1 k R b N 7 p m J m m a d C d h k n I a H V L l 6 5 / w r g I B Z L 5 e 2 F m H n H 1 5 7 y m v 0 c k 4 c 1 D n 5 z T g y 6 8 d / O w 6 9 H C Y R p 6 / / C w p T c D H / / N o k y o U 0 P 0 y N i Y r K i q k g V z G i X e 0 y 1 1 s b i 2 m Z Q w + v B q I 3 F Z s m 6 h D C + o C o I 7 I G u 2 D z a E g c r T H b s 9 w u J b I n 7 6 R B j 4 T C 9 u J S g E w e R j 9 L t 7 p 2 X y r n 7 k Y a M u E H 5 M N W 3 H W d 6 6 u d r d d Z k j l L 6 8 / C e O d R Q g p K Z F I J F e i a Y D x X j H B p k s P T 1 2 8 Z T Q v A 5 A g w X X 5 y s M 0 i c 8 u U A w 5 n x N d 3 W u D I 5 M A G K 5 C m D 6 u 8 H 9 x L 3 Q z t K z M x k g S / 7 T 5 f N W o j i y / M J H p L e n M 8 9 M 3 I Z Y w h 4 Y k / B o l C M c x 1 L j s k T N Q Y 6 H N E x l J C a N c 1 x n g j 1 k O z r x A V m j m z f 9 G g 9 i H j 9 + X D 7 7 z 0 c K G u o j 7 5 g r v 3 5 l t d y 9 Y 0 x + / I J q R g U a 6 h s f n m t p T T W p p o p A 2 O S y F 8 f 4 e 0 2 i f j A N k h j w m p K W i 4 O L I 1 E R x P W E Q L Q L e 8 u D 8 I 4 4 X u z N 3 d L W k O o R N u 3 C g 3 5 B a Z p h W J k V 5 F 0 K H 9 6 X z U z J Y H t T O D H p N 8 R b 3 W 1 + I c N M P m r w z v G 0 L K q u l L F 0 S h K J p A x l c t J Y m b R 2 F A 8 T z d W T z c i K + U 1 m f p i J p I L j a + / w M 4 N Q T n O 4 0 R G 8 9 f / A N C b f X / x 8 l / z d Y 4 f M z Z t 8 p I U A + R o c 4 I Z w I U h h 9 4 y 2 I R I x p 4 E A f v Y C V f d h 0 5 A y I O T + 2 E Y h l A A t A S y N 4 N g L u c / R x T 4 R u K P J 8 C R O a Y c F I P 3 w K H V Q 0 D 6 6 E c O X k O y p E y A T / t m g 3 u C E N u J b M T i 2 T K h T g z 3 5 N r r L E 6 5 X p 3 O g T 3 o 6 2 6 U m 7 6 a L 8 y 6 K h V t 6 c 2 m Z p + 0 r M 2 f 8 w 1 Y B Q Z D Q G o 4 8 U 4 G m O x m 8 m V g K R A W h h i Q I t g 9 j 7 Z Q S g Y x r w x w X N h u x Q B l U E j k 2 I U e L m C 9 l 0 R R 0 g 2 y k b Y K r m z c F y d P y 1 S j + 2 C M c z u 8 9 H A m 0 H F Y Q N O V U M v k 4 4 f Q 8 u D 6 r D I I 9 9 5 S K i K C + X Q b o g K A L H Z K F 8 y 7 j / E M 0 p U I 4 F p m Q W m 0 b p F W a l q s G W r h w s Q w O D U r 3 8 K C N Q I c w 0 Z E R 6 e 7 u d O Z M I B z W l r A 2 h T v 3 a 0 G M j Y z a H k z X y 4 V Q I D g n + p T A B M t T A r m b K s x e w H x 5 0 J Z 0 T O B G 2 P A A X D N D F Z A N 4 c a d z c h n w u z O 6 Y 5 m H T x C 5 5 z S s Y 0 4 l M V r G f y 9 4 s j r f S N v I 7 V 3 0 8 3 n S R Q X y w F X S A a s L L r 5 M g H 2 z l f T 0 H B c B R 0 y B e K W c d 7 C T L 7 2 T E o W J i v l m G q m p D b M m V Z B t 2 l O t U 9 / b 4 / M W t A k c 2 v r L Y L 1 8 i G s o S f 7 i 3 v v t X U S q q q r p f n 4 M V n U t F B u u / V W W b J 0 i Z G O m b z h b v M 7 b 1 w o n 7 x p n v z 9 l h O 7 z Y / 1 5 2 R H 8 0 h B M 9 2 8 p l 7 z P j n 1 A r k s C B q C 5 / U i X m w Q L 9 w 1 / U Z g q r V P E 3 P S 4 2 T x y U 9 r G a s 4 n K m I y T e V Q M T 1 w J 3 T c F o u 1 l S Q F O 4 W l X d O / H T v 4 5 9 N l L v N T x + R f k Z K 6 N N L j Y 9 J Z X W N 9 K T S M r + y Q t r b W m x N v m W L l 0 r L + K g s r X a N V B Z p A V 4 A W M 3 n t z / 2 M d m 4 c a O s X L l C B g e H J K 5 m 4 u 3 v e 5 8 S a q k K j q v t S 7 v N / 8 i 6 z U 9 s Q z 3 2 W q f 8 p 7 / d b m 7 g 7 j + 4 W a 5 e O U e 2 H + y V v u G M u d V U x O R d l 8 8 v t N V I n / L 4 c + C H E Q E v g K V C G 0 Z p J Z F R 7 Z Q M m H m y + O T n d S B z w 9 D W h M U M t A P 1 w p / D c J X g 4 x H T N F B w j 0 q r j S A J A x r t d L v K Z w J l Q p 0 a o s N q 0 r W k x m 3 h l B E 1 8 x K M z 1 F U z J 0 v C 5 o W S z q d l i p t O 4 V B b Y l Q M N 2 i W r X S j 3 5 8 t / z x n / w X u f P O j 8 p n P / M Z + d S n P i V L b Z S E 6 x I + V S B c p f D m 5 F 3 P H p X / / P c v 2 P a t h w 9 o y i K v H R 2 Q b z 6 w 1 7 b / + d A + a e 6 a 3 t T 0 Q u l B X P L y 7 S G / h f N P K J l 8 O w 9 3 f q X h P X k B Z P L L l E E W y o 0 / I V y s I n D 3 a R P O p + L T J Z / S + 1 Y M V c b 5 D D P 5 W M x y Q a L C 2 h I p 3 V r S Y 7 K m q r b w C P s n s j I 7 5 l b w r G 2 Y Y w I D e O i + V u c / H R S 0 B x B m x I F O A j o m 0 G K / 8 V c v F D S U H 3 r 0 z U e O y D 8 + c 9 z c 0 F D / 8 v l r Z f O B Q f n 9 7 7 1 q b u B 7 / 8 f V c s X i W v k v 9 + y X B 3 e 4 h Q + v X j l b / v a T G + T J 3 X 3 y f / 7 g d X O r r 0 r I X 3 1 8 g 2 x Y 4 j Q p 7 4 G Y 9 Y p c I r w I p D f 9 g D e 5 O M d U Q x n R c 2 m k 0 j 8 T 9 E I Y p 1 E c A Z x b G D 5 N v N g 4 J a 6 1 z f S A J C 1 a S V z y 8 h r M k y 6 s J X 2 6 5 q / / m B d 1 L l A e e n T 6 i L K c V m 0 0 L j 0 T G U F b d b a 3 S e 3 A o L T p u U e 9 + g M m I Q b P 2 O B 6 0 1 y D H j i T x 4 k G Z E K Y 8 A v H A S Y c u g / J j s G 3 m 6 a D 7 3 j w m E 6 0 p r j p S Y E 8 e g I R n A A 7 U l g Z d C u U P 3 B D o G M a I J y d V S D B O W F K 4 d P w c X w Q X 2 Z 2 a P Q w y J u 8 8 K M 8 H B u 5 Q s G I 7 f w 0 / F v Q V X 6 u s G b + h D B 8 9 G J A p L + n k 2 r U y 0 u A v C 0 p 1 p R 0 D V N G m y e 1 t m 9 X 8 + + S B Y s s L M L v B A l B O B E m v B o Q f 4 T p Q 1 9 / 5 r T a U P f 8 4 S 1 y 1 Y r Z 8 v v / 8 J L c 9 2 K r u V 2 7 u l H u + t y N 8 s A r 7 f L 7 3 3 3 R 3 N B Q 3 / 3 s 9 Z p O l f w / / 7 J H M l n 3 A v f W K x f J b V c 2 m c D 6 t g t l M 2 G 2 m F N 7 3 I B 3 9 8 D X u 3 F M f N / b 5 6 6 z m B b a z F c k Y X i e h N O Z L g z 3 1 A g c n H M E + X K 6 0 S n x V u F s a K i K R F 4 u a 5 q Q l r 6 Y 9 I y + d d c 2 k 4 g O j Y 5 I 8 2 B f c M p D y 0 u a B S N D D 4 8 a G 4 I t r K g w g U G I 8 P V t h K 7 e H n v 4 v t u c P U L m 1 0 U 4 0 1 s F E U p F 1 I S 2 J G G E M a u S 9 9 i r H X L f S 6 1 y r 2 6 d A + N W l h 9 v P y 6 / + Y 2 t 8 h v f 2 C K f / N Z 2 6 R 5 M y e v H B + V j f / 2 c f P R / b L X t 6 d 1 d d m 1 P 7 u q U + 1 9 p 0 6 1 d t h 3 s M b e x b E 5 a + 8 e l T b e O / p S M p n N W r j A x g R 9 m R V n C I A w b a e G D r i / V W v g 7 r Y n / h B G d 4 3 z E V U 4 X E 7 i e K i V U / 1 j k o i E T i O x t O 5 Z v 0 K c 2 N D w g 1 V X V U h t 0 j 7 d m U r J Y N V T X e E Y q k 1 H J 6 s O d E 0 / Y f C h f O w N e n h 4 5 f F h 2 7 d k t / X 3 9 N s y I N a n p N l + 0 e L G Z g S w 7 / M n v n N h t / p 3 N X X L X N t c u 8 t 3 m L x 5 L y x d / t M / c w L c / d q m s m Z e U v 3 y 4 X R 5 5 r d v c r l w + S / 7 b R 5 b L 5 k O j 8 u W f O Q 2 H h v r 6 r 6 + W x u q 4 / M 4 / 7 J O h 8 a y 5 / 9 5 7 l 8 k H r 2 y Q X + w Y k G 8 + e s z c C P t 3 H 1 8 n v W M 5 + a O 7 D x X C / t c P r 5 a b 1 9 T I H 9 z d L D u a X V l v 3 T B P v n D b Q j n Y n Z E v a l i P P 3 z / M r l h V c 0 U Q b d h T R G n X 5 j 2 M e 0 7 O B i i A X w 0 C D Q l j d A 5 c 7 g w 9 8 7 1 q q n n q t u c p c J Y x 5 x r v l i g i i g i l X r z 5 s 9 r K p C J e j E + E Z U 2 J d V A J C u 9 q p 0 q N R y 1 K r V 9 G L g 9 u 3 m z X H P 1 N R L T h u y s h g Y j m W k V D U r o + X P d S H U P e g a X L 1 8 h t T U 1 g Y s D a 3 2 z Z H M Y c z X u 8 u X L b U l m D / J Z p m 4 s A x 0 G Y S F z G H X 1 9 Z Y u + z A W L F y o 1 + z G J X r M n j N H l m q 6 4 Q Y 5 + a 5 c s U L m a V i I 5 7 f Z s + f I 8 h X L 5 Q / v a Z G P f f e g b T / b l Z Y V G r Y j W y v f 2 T Y k / 9 / W Q d v S F Y 2 y a O k y i d c t k E T 9 A q n Q r W H e I i v X K g 3 P t b C R N 2 l y v H j p C s t 3 0 d K V e k 6 Y c 7 e V k u l s Y T R z c Z E J a G V Y v C K O R i Z y 0 p 5 K y 4 K q p D S o R q r K R y U Z j d k S Y 9 b d a 1 V s E d T C H / v 4 x 2 1 h / 9 / 6 6 E f l 9 3 7 3 d + X T n / q U r F i 2 X B i x P d 3 9 g m T T 1 b n T 3 l s N 6 N s 2 H p w 5 U 6 s k F S 0 b g 3 H D 4 M y 1 9 6 Y C 3 V F 6 L Z a u / g + 7 U r m U 5 B J A Q + l f 9 1 B K W n r H b G N G M m n 2 j W T l R 1 u P y Y + 2 N N s 2 l s p J z 2 B a f u d v t s s H v v a U 3 P H V p + S f n j l i q f z F v + w 2 U 5 T t S 9 9 / 1 T R Y 7 0 h G v v X Q f v n m A / v k r x / a K 1 v 3 d V n Y f 3 r 6 s J 2 z / W R 7 s 7 m 1 q w m 6 8 2 h f Y U t n T x w C d r 5 h c c P 5 X 8 b T R X R 4 P C 3 9 v I t K p 4 S v P b A K 0 q K g h m I S 4 d K q q s K 7 K R D W U A g q Z 9 Z z F h I 7 7 5 6 n p 0 / 3 t B t O B R Y H K Q 2 B q K c W W 6 E J T F f j U b 5 i 6 R y 4 j F J t C 1 w X e w i a n m s J l g I 6 T 5 O Z R j 5 Z e c e 0 3 e U 1 n P / g Q b u 2 x 1 4 8 1 G t b c / e o V R R j q U n 5 h y c P y V 8 / q I T S 7 V D H s I V 9 Z E d b w e 2 5 f W 6 U / m M 7 2 7 R d + K x t n / q b 5 5 T M r n f 2 J 8 8 d l R 9 v P W L b E 6 + 5 0 S j b 9 n c X 3 H 6 y L f i S i K b t 3 d g 4 P 9 u o U A N g d v X 0 d / V C R 3 T t r F l S r 5 q E A b B J 1 T Z j j J p W s A 5 f m 5 p 6 n b r N i 7 k X u + N K O I Q T U X A 9 Z t M L D 6 M G r I M 9 e B / V 2 + u m u X u M j o 3 J 0 e a j t g 8 D t 8 E B 1 3 b x 6 O n p l m Z 1 5 w W z R y 6 X s 7 B 9 f c X O F N D b 0 y s d 7 U 5 4 P I a H h i z s U P B t J o + 2 t n b p 7 n Z t M g / S O 3 q 0 2 d L 3 4 I s e x z R + Z 2 d n 4 O J A W K b 7 h z E y O i r H m 5 u 1 L T m 1 X O R D f m G M j Y 9 b u U q v 6 9 C R o 9 J e E n Z 4 a N j K E P 6 + V U b j 4 Y Z f G B 1 t b e b O i / A / / d F O 2 x 7 b c d z c H n 3 5 S M H t b x 8 9 Y G 6 7 D r U W 3 N g 4 t z V C z i I O 9 8 S k f 6 x Y S V 9 M s K u i V k Q z D e k D 7 c 1 l d J + V p L o 1 J O J q 5 7 r 1 + O i U a E 2 P F 7 q Y v b k V N r u o c x j / Z w N m 1 d 3 3 A t K 2 C Y M 2 F O 2 H G t 2 H g V t 9 w 6 z g z I G 2 C + 7 h N h R t H N p g c 7 T N E w Z h F y 1 a G J w 5 n K w N R T j C h z F b 2 2 S 0 W 0 r b U O R V G p a 8 S T c M 2 o S 4 n U q 5 q l X z l 1 4 X b c O l y 1 Z K 0 6 K p X z i p q 6 + z t k 1 c n 5 F H U u P h h l 8 Y x M U 9 D J Y k w K 2 6 e m q b F b d Z s 6 a 2 W T k / V 2 2 o i x H R Y 1 p T Z l W P 8 F I 3 r Z R Y W l G l 2 i p h h J g V S 0 h d Z U K J l L K e P U Z L s I c k b A w 9 C u s o N B N t q q H B Q X V l 7 J m 3 l Y t h 3 g h O 6 0 W s F 8 5 v H o l 4 0 b 0 y G T u h / Q P o 8 g 8 v V v l m w Z U V q 4 c i v F u 4 X H o b T r g q z s 2 8 V b 9 w W P / 1 j e l Q e l 0 e t V X x g r t v F + L v 3 Y g H 8 P N u x D m f c c m C i 7 f t 5 B G s K T F m b S U 0 C l P i l 9 R U S m w y Y o Q Z V Z L M V o K B f t V c y + c 2 m S Y K K 2 y v t X j u z z 7 z j H 2 5 7 4 7 b b 5 e m h U 0 m o v s P H p C X 9 3 d o a i 5 c j Q r G v L q Y d A 9 P q A Z 0 b 2 M g 0 v L G h G B x 2 o S 6 A H y 9 L x 6 L S I r l t v K + 1 Z K X a v U Y 0 r Z G 7 6 j r 8 k a K m + q V 8 F q I l g H a E S 7 k r M q 4 z K m J S d / o h A y m v M k U 0 Y Z x w r q l O 4 e I 7 8 I 2 1 q h g V k b l + E B W N a 0 r B O 3 H x b M S M q m B M 8 G 7 O a 6 D c i V i U T n a m z H z F h + u a 3 5 d X L I T e c k o s X 2 7 M q l h e c 3 c q u X y 9 6 B K C U H Y l M 3 L 0 H D K U O W d V C T c N a a z L h z g m l j f G z f v y j d 3 K 7 R s T D H h o 3 g e x C f X Y 3 1 U k 8 6 d V a 0 W 1 M e l Z y S n 9 9 t d F 6 G W z U n I s N 7 D v r G i K T m n O i 7 X b l o v 9 d o U C K M 8 9 O j U Y I R q y a Z k b j w p x 9 S k W 5 K s t P X 3 9 r R 0 S f 3 8 e j v 3 Y H V Z v g / F Y 3 K i 4 u A 1 C 2 6 v v v q q b N u + X T 7 4 g Q / I / P n z C y O w w + E 9 T k h H i V n a o w d 8 p 4 Y f g e D D + Z C I C A R H I 4 b X 1 A u D F G w r y e O N 8 v T u x L N 1 K 1 T 7 o h l 9 Z 4 a P R f 4 c + 3 N / P x B o T y r g r o K 9 / v S E d N z 0 D 2 K g d Y t h z z e U C X V q M E K N 6 A O t Z d F 5 R Y u a g B G t 5 a R z T M b q E r J W b f R e 1 U w I 4 q i 2 s T Y s X F o Q D E D t 7 M n k Y T p H a 3 g j g A o h K B U V T 4 I w p h N u n 1 d p f N y 9 c H s / N C U T D P 3 g X C e 6 x C W E K 2 d p H t P l 6 Q l i 8 d U f M K / L i b 3 z C R 8 D Q t l 1 6 x / p e R 9 z U 3 C O K / m F X 4 y T l 3 J V 3 Y t u 5 y P K h D o 1 m E y n 1 e z i y x v H x 1 R D q e m 3 K F 4 p E 4 2 V s q K u V g 6 k x q Q h G p e 5 i a R U B t r G e v A C + I 6 H M H A h h B 8 p U O p v g q / 7 Y i o O 0 3 V j A x 8 2 v O H m i Y B Q I q j Q y M / S J W f K 4 c r C d P r A N F V P h L z Q u e K S m A J r i 5 m / x l Y i 8 f L b l V k J Y b m 7 / E u B m 2 9 j A k J S G n e P n G v 4 G v G n 3 F P I F J T r Y g J j 9 t 4 u i P J A B 1 Q D j a u W q t C G Q U s m p X Y 9 S 3 F F J a E P f 2 1 l t X R M p G V I z a n 6 m F v e 0 p s x I T G Y A o Q x L K g I o d 8 Q T F + D h 4 k J c P O C 7 u G F j h / + b J x 7 c E 5 + R i 5 1 J k 3 S Y C M U x D K h V n + f L w K O 4 O P P 5 v P 0 x + z d i k o O x C e 8 T w t / U v L k A s W j I i g n + Q E r p 4 W C Q G 6 j r X j C k m B c x 0 W G a 5 f m L s b L m h b R 7 o m M r K i u t i / A z 5 u s s D Y T 8 p U I j R 9 b n K i U W m 2 b D E 2 6 f j 1 8 3 u j + m H Z Q Q g L C + V q a L Z f R R j w 9 D w r y A c y j 8 u 9 j E H o n d i J D I y M W 3 8 h i R y r w a n b y b i g M a n 3 e a b F 2 H R E Z J E W c t J q v k A 3 T s J C C + o + y s G d w b u U K 4 g O O T c u o Z 1 b z m d D 8 L F 4 A j i k X 4 L o g F d S z 8 p d M b 7 F 0 R 4 u T H g G r v Y 6 n 0 p L J 0 d k Q O C q m u y 7 A X L J S E I 7 w Y X C d 4 8 F 1 h U G 5 b E W m E M L 3 O 4 z S s p 4 p N i 3 J 2 Y e n t x y m p z N w v M g R n R t L B g K r D y o x K V 2 Z t P T k 0 j K / q v h + B D C K g k m I I F w z l w K R c i P B i 2 J I e F c 7 6 7 E K A u + q n E m l r r r P Z r N T B M R r o A l 1 9 6 n 4 b n I T j p D 2 M K h f J p s x A S d f 2 j v E I 1 3 S n 2 J K E r Z E c E k 5 p 2 H x 8 5 Q g H f I q F U Y w q W G L J H X D s b K q 5 b O q x b l O / v t r o A x F u H l Z q b R e K 3 F C S y m f L C 9 / D W F M F x a N W k o y 8 G b C U o H M F L j l Y 5 m I b D l U f P X x d k A 0 b P r w H m p + E t I U H z Q m E O 2 P h L Z N 0 v l J E x R q d Y S m 1 G R z K M Z F E A g R 1 Q R 4 P 7 R 1 2 1 a 5 9 9 5 7 b d S B W z s v a l M 9 D h w 8 I M d b W i w v Y i N 0 h w 4 d P O E L H r b m n o Z h 9 V Y P y P H I o 4 / K Q w 8 9 Z H F t x L f + m o 8 1 y 5 6 9 e 6 w m 9 m Q k b F t 7 m 9 T V 1 B T K b 3 v 1 Z 0 Q 8 G 4 J O 6 C N H j s i D m u b h I 2 6 p a I + 7 f v h D e f i R R 4 y k v r y v v / 6 6 P H j / A 9 L Z 3 l 7 Q x h D h r r v u k u e 2 F + d 2 k c 8 r r 7 w k D 9 z 3 i y m j P B j d c a y 5 e U o l B L Y / t 0 3 u v / c X U z T H o Y M H 5 c E H 7 p e D B w 4 E L g 6 Q p q e 7 W w Y H 3 U g T C M O 9 f e X l l 6 a M H m E x n Z / 9 9 B 5 5 d c c r g Y v D v r 1 7 Z c + e 3 c H Z q Y H n d D K s W z A h B 7 q K z + n t A j M 6 j q X H r E v c z 8 z l 0 z V g U G t 9 6 r Y c R F I x S y o B P A E R G n 4 I l d X I C K a 6 I 6 S 2 p 1 Y 0 A V G h U z J m 9 Q G P j T k T z A m t t n P U D X K 1 t X f Y 6 A T S B q S 7 Z 8 9 e + c l P f 2 r n B v V C u J / d / K w K f n H I E G n s 2 7 d P H n 3 k U T s n / Y H B A S X k Y R M y h N h r 4 F Q q J S + 9 9 L I 8 / s T j l o d p N C 3 O z h 0 7 b I g T o z Q w V U d H R 2 T H j l e l R Y U v L O Q j a n 5 x H b h x n a T L v l c F + Y k n n 5 T W 1 l Y 9 c x g a G L C 8 K y q K 6 3 G Q V G t b m z z 5 x G O a n x u L B + E h + h G 9 t p 0 7 i 1 P / A V N h H n 7 4 I R k Z L g 4 v 6 u v v k + e e 2 y o H t R L y 6 O 7 q k l / 8 / G d a 5 l d k V v D + i P v w 7 D N P W 5 r e v K O y w S z k v o S v a 6 C / 3 y o w R l S 8 G Y S S m A L c N f u 3 J a J d u Y y 2 m 6 q Q 1 w J G t a 0 E I E J 0 I m e d E 8 N a 4 4 b D I E g A E l g 7 x I R T 3 X j T q A S M q h Y x c q G d N F y F P i y m W 2 z c t F H m 8 X 5 K w 0 M i C E s t u j 1 U k w + r A F 1 z 7 b U m A B 7 k v X j R Y h v W A w E 9 S G P j x g 3 y p 3 / 6 p 5 Y P 7 7 3 q 6 u p N S A 4 e P G R j 3 j x q V D O t X 3 + 5 C r q r S d C 2 C B b f t L r m m m u l I s F C n i J V V V W y Z M l i m T 1 7 t m p S P m 3 j K g y G S j W o 2 y 2 3 3 B J U K K Q T s a F F v / v Z z 8 i m T V e S j Z W D a S x c 7 7 r L L r N z b w I 2 N S 2 S 3 / / 8 F 2 T l q l V 2 z t A j 7 k f j 3 L m S L B H o l A p / g 5 K c a / J g z t r V V 1 0 j q 1 e 7 L 5 V A H D Q Y l U h 4 6 k s i k Z C b b r 5 F L r 9 8 f S F d w l L W j R u v n G I G c k 1 c 8 4 Y N G w O X U 0 P w 7 v s E c K k j J z b R 3 h a I z o + 7 N l R j Z b H N V J W I S 0 8 6 I z G G H M X 0 u K d T I i U 3 z 2 r 3 4 B h R c Z u a Y y r g f p K d E S 3 o x q Z 2 h x C t r W 3 S 0 e E I g Z D N Y w 7 S 0 m U y N O S G K 4 F K F b J 7 7 v m x a R Q P 0 m h t a 1 V T q V / T c S + X A V 3 z 9 f X 1 B X O F h T h p y D N 2 b / X q V T b X y x d 9 c G h I z b N d c s n a N a Z Z u W 7 S H V B t 8 s K L L 1 o 7 i n R Z 4 A X h I 2 6 F 3 g v C c S 3 9 K r S b r t w k T 6 o 2 8 i B + T X 2 d t C v J B 9 W f c z C u Z b h c y f T M M 8 / K J J U M F Y s m 3 t A w W 4 6 p O T o W M u N a V B M N a h k W N k 0 d 7 3 f F x o 1 T t A b 3 g w r l h h t v k u U r 3 H g 9 K g T u + V 4 1 b 5 9 U z R s G b h A L w g C b 7 K n a d P P m Z 0 r a d m K E f u j B B 4 K z M 0 f r w N k 1 9 5 K h N R P P J x T 6 m W z x e 8 W Y 7 k f U r J m r p s q o a g o e G F P Z f c P e X w a j E t h M A N k z X o 2 q X 0 F I B N a D c z T U Q T U r m r W t k D Z T 0 g k 0 R O M D b X d + 9 D 9 o O J c H G u r W 9 7 7 X V i 3 y S C v B q U W T y Y S a Q s V R 3 g h G c / M x e e c 7 r 3 c O m m a d t r 0 g x C I l H r U z p l d W N W 1 K t d W y Z U v l 9 V 2 7 C 9 f B f q 5 q i G t V I 7 r 8 n N Z C + B i h H m 6 / M B w n q 0 I d r t 3 J v 1 1 N Q 6 7 L 9 7 L Z 9 e s 9 J G 5 e w + Z j a h q q I + 7 V V R V G j H C n A G V F e 5 Y O 4 G 1 X 8 / B z n / s D m R s M z I U c H Z 0 d 8 t R T T 5 i J 5 r G g q U n + w 2 9 9 T C 6 5 Z F 3 g 4 v L n m e 7 b t 1 c 6 g w q M s t I u v f L K q w r v C A H f 9 K q s q L R K 7 U I B 6 9 q f j 7 C 7 2 p w d l 2 O Z l B z O j E m V a p e M N t y 5 u Y 1 z 5 1 s g V o 4 d 7 G i R / v E x E w r b N J x 9 K A D z D t O Q 8 5 B p A l n C Y E o 4 A s o i m N X 6 8 K j x w b z G R p s 5 S 2 P b C z m 1 M D W 7 5 y Q 7 i N H f P 2 D j B M 1 U c 1 5 m M m 1 S M / L l V 1 4 x w f T E X 6 9 m 4 J E j R 4 U 1 M y g L Q 5 K S W p P T h i I M b q S L V n z h + e f l J / f c o 4 K e L p Q B U n N d a C l A B c F b u F d f e 1 3 J d 4 2 5 e Q w M D l r 5 w i P H I c e z m 7 f Y s c 8 P H D h 4 2 N Y s r K 0 r j h J n q Q B G e B 8 v m Q 5 y 1 V V X 6 / X u L x C V 6 x v l V Y K m V V V Z / M Q Q 2 u 3 1 n T s t H Q / C 2 v 1 W C 8 O X C 0 L S n t q 1 y y 2 9 5 j F H n 8 G z z z 4 d n J V x J o j y s e r l i S p p j M Z l k V a j Y + M j c u m K N W p G F W 1 3 S L Z 4 2 Q r J 6 4 O F G D Z m L h A Q 1 0 X t x d s B X T f V h a a V N o T 1 4 W I K p T R P Q E 1 / 5 O g R 2 b J 5 s + v 5 0 x / t r o H h I U u A X i o E H A 1 D J 0 c m k 7 a a N 6 P a i m 8 7 Q a z O n m 5 5 5 N H H V E M c t T G m u P F O a d u W z b J 7 9 2 7 J a V j S p O Y Y 0 w o B Q c M k Z E 8 Z K f t 6 b W f c c s v N N q W C c z 8 F h f C j Y 9 q I 1 / i 0 F S l P f 1 + v P P 7 4 E + Z G 2 b g G l q 7 G z z f + c R 9 S Q m L u 4 g 4 g w f h 4 S s 3 L f n l + + 3 N G A o D W Q I v g 1 s t H 7 w J Q R j o V M N u 8 e U a b E p K j 4 S i b R 7 V q t 6 u 1 D U g 7 0 I O w / h p 8 u S g r c X 3 n h A e V B + V j X 8 a Z I f Z n / 9 e X v s z B R G r c 5 s s k t W E + H Y 6 m x 2 V R 3 S y p r G J h k q K 5 M B 2 c A J d Q S u O M a E 2 O y b V y x U q r 0 b 1 w x L W d s u G K D S Y Y 1 O R x 1 S Z d X Z 1 y w w 0 3 S i P 2 v 7 p B Y I S A u V S X a d u k t g a z z n W R 0 1 X 8 z u u u k 3 q t 9 R F i u t W Z 1 H j p Z Z f L Q j X 7 E i r w p A E p M f u u u e Z q a 3 d R Q r T L l i 1 b 5 P n n X 7 D l p C l X H i K o c C 1 U U 2 r N 6 t V S F X w d H w G F + D f c c L 2 W a 4 4 R h / x I Y + W K 5 T a / C S 1 g 1 6 / 5 9 f b 1 y T u v f 2 c w 5 0 g 1 Y i S u W r Z X 1 q 5 d J 4 u X L L G 2 D / d g X E l b p 2 W / 9 N L L z K w F u N M T S E c B 6 2 R w z j Y y P G L t n T V r 1 p r 2 h C S 0 w W g X s V 9 / x R W F + H z w g X x W h O 4 3 n T T s S d d / A 6 p 4 X T d Z R 8 x 0 O N A + c + + o L m Z E 2 9 t b r N b 3 2 u h k W F V R L f 2 Z q Q 3 Z 6 W B C V k I m B C y h 6 S d V A P b u 3 W c P D x C 2 o r J C a + 1 B 2 f n 6 6 w W t h 1 B W q k n z 1 F N P W h i j r / p V J C v s n c o + N Y M I i c l J m 4 r j L V u 2 2 r l v 1 9 G Y f / m l l 2 x u F v 7 m p u n S R f 3 8 C y 8 U S o h p d s U V 6 + X O O + 8 0 s g K W T U s q i e h 6 b 2 l t M T f A P c I 0 e / L J p + z c 0 t W w m F S 7 d + + R r u 4 u y 0 e V n 1 Z M z F m K q 5 Z R 0 1 X d + K a T n q q p V i m v 7 d x R 0 F B o B u L T U c P 7 O A / y g l w v P L / d t L p p 1 C A s 7 6 z o 2 P D h q D S u v / 5 G u e 3 9 t 5 s b g D S 0 i w 7 u 3 1 9 o Q w H i U w G 9 / v p r g Y v r K Y W c t M 3 K O D N E Z c 5 c q + U Q 4 D d C n 5 K p J 3 9 q h A r D n T u j k P c l z z y j N a k X U h U S a t x X d r x i w u + F H B w 6 d E g e u O 9 + O 8 b k Y 3 2 K f q 1 x a S v t e n 2 X k t S l P Z G b 0 H b G A X n 0 s c c s L K R C a z D l n K / S Q y h A 2 q 7 9 s E v b C 5 s L 5 Y T D T z / 9 t H z l K 1 + x N g f A D + 2 w d e t W m x I P o C n m 5 O H D h + X e + + 4 r x E c T d x W u q 0 3 d 0 U 5 K I C 3 X P h V m X g L 7 R f 7 Z t 7 S 2 y x N P P D n l x S 6 9 j C + 9 + I L s 2 b 0 r c H G g o + P x h + + T s e 5 W i Y 4 N S G y 8 z 0 i 7 f f s 2 O a z 3 x w N y 8 r L 2 O 3 / 3 t 4 G L Q 7 e G 3 b L l W W k N V Q p 0 l O x 8 d Y f l F w b v w e 7 X 6 y r j z B D 7 v 7 / 0 R 1 8 e n 8 x L x R t o q D Y 1 y + Z U J G R e P C l x J Z 4 J s 0 q U 1 y i l C L u a g A U u v f 3 9 c v l l l 8 o V 6 6 8 o m D a Y f B W a 5 k 0 3 3 m C d E Q A b H y 1 2 O 5 M U t f a l Z q b F M z o y L I 0 a 5 n r M K G 3 j + b Y V R H j v e 9 8 r C x Y s s J z o Q O A z P N e p G b h 6 z W p n x p E X b b B s T t 7 1 y 7 9 s H S F o T t C g J t m e P X v k 5 p t v t p o a 1 6 H B I V s S b O O m T V K p m s s 6 N n R r 1 9 r + j t v f b z 2 I H n 1 6 X Z e q G b p x / X p J a H w 0 N O 2 w 7 p 5 + e d 9 t t 5 n p 6 L t R 6 F G 7 + p p r Z O 0 l l 1 i 5 A E K O G X f t t W q 2 B j 1 9 a K S + l i N y 0 / U 3 y C o 1 2 W x 0 C G 3 c w X 5 Z t G K 1 d V h 4 k 8 2 b j r y c f q e G 9 + D d 1 N q 1 l 6 g G 3 l C 4 3 5 j N T J + / 8 a a b b d k 0 Q F 5 o y P f f c Y c s X D h 1 + r 1 H 2 e Q 7 N U Q R F G a e h r u 5 w 2 D G 7 k I 1 y / S R 2 b m 9 W 2 L T e M 6 4 m g o v p B 5 B T 7 o 1 s p c u X i w j o 2 O F 4 T F o R k y Q x s Z G a b P a n f C T 9 r 6 I 9 s y e v X v V z f 0 Y 1 1 d X W 2 f f o I J s a A s E f E w J e c m 6 S 9 R c c r 1 / p D G u A r p a 2 z 5 o D j o w A C T l U 6 b L l y + T 5 q M s 4 a W N d r 0 O X p 6 y 2 A r k T a r Q U f 5 s K i 1 N 8 + c 7 r a h k g Q p s l H u T E m z f P m d y s n F d S / S 6 e K 8 0 Q K + a u p L G y O i 4 v V T d v 5 9 y O T J B H N o z a D / M O I A J S v s J I n d q u 9 G j b 7 B V 1 m k 7 i X d v W a 0 I S I H O n M Y 5 s 5 U A w 4 W F b y A D G o q O i 3 e / u / g V f Y j D e y 0 q r P B w J E h M N 3 x Y a 6 H F e S m 9 b + + e w K W M 0 4 V N M O T g U H p M V m s 7 q R R H 9 S G u C B r l g A + u E c G J i D O F 4 C L C j T g z l M d r L k t Y 4 c P 6 c w Q O I 9 B 3 b a D x 0 D R E s 6 5 4 C + k E k y M 3 a W Q q f L 4 Q G 0 3 F 3 t y D Y 9 p S p G V p u O S M Q L 4 M P s V x F T g E / O j R o / K O 6 9 4 h l T a W 0 Y G w r g T A l T d I q g D S R w P j T t 4 e m H 3 u 4 2 3 h 0 K c I T Q c T z 8 e E N N y c c E o T 1 X T W u G N I z T u r Y d X g v G M 6 G y h P M D w 1 R N p b j u a T K k Q M F e o O P r Y G h r U 2 Y w j S / G R l Q f B B 6 Q f X S o G g I 2 B O g 6 h g B S G L Y l m E 1 z K e E F 5 Y 0 V J + t A U C i 2 u 4 D G G g W U n D + 9 s 5 Z Q h 6 I n 2 a T n s 5 w u P q v / / L 1 P a 4 m k s 4 o z E J 6 z t o / L V Y f O L q j 1 S p A N g T h / J 5 o m o W j s C 4 n 8 n H 0 T S B e K Z P J n N T S Q Q s H 7 a a 6 X v j z h T 2 p Q / d c y 1 h l A l 1 a o h W V V V L R 1 e 7 Z F W I 5 6 n 5 l V a h O p Y a 1 z Z V 1 L 6 + U S o W J p T B 8 b T Q B 2 F C Z k J e D M l R a T z T L q Q Y P E Q P y O S I 5 A h J D V 3 y f K f A + 7 N B 4 v A 5 m s / 3 / D G 6 n Q 4 L 0 1 z q R o h w m S C S j U F U k h m p Q 1 I F a Q h r a a o 7 5 f N x X V 7 O z T m E U 3 3 z i M U m Z T R W M 6 V s Y Y x O Y 0 n M F N w a F + 6 4 j D e P a K d q J Q S J k e R j E 6 z L l 5 V l l V V 2 f j q A J P z C 5 s 8 b g b C Y d A h P Q S B 1 j y b x Z 0 5 7 n Z g e J D T i 6 g a 8 A D K o 1 5 F C i Q 1 J 6 P k L w n h A K o u h f z 5 f Q r D R w H e k d u c e H B f D u j Y k l 8 k g 0 Y k J z E z u G R o 3 H O v N I Z p n t n R E 6 i q S k q s 4 8 R n k k i L V s a J Z e j Z w 4 p 0 u 4 1 R h b a i 0 t p M q g n Y S E w x n J 5 I 2 w n w 6 8 N X 4 y s B c m g 6 9 2 s h G y B g L 2 K 7 p L g y 1 v 6 Z D F 5 M Z 4 0 5 A W E y T f B k R E Q 1 e M N u U D v 0 b 0 E Z 3 Q 6 I 4 W a 1 t L C U p F e / Z q l W H N c 8 F a r Z S 9 j p G L W g 6 N a q q 0 p N 5 a d J y M O K d Y a 8 V S p Q w h n i v p j Y O i 3 m y X s b s p E u f b w u z b F l m s E 8 b 8 G 7 4 F R j O 5 q R K w 7 V q g 7 8 i H p P R k S o Z G R n T j b c P 1 W c 8 I H R u Z F B q F 2 R k d X 2 9 t I 6 8 q k V L y m t 7 8 / K / 8 k + q W T o p n 6 n 4 9 5 K v X K w V 3 / Q v 3 0 F F P C 9 p N R V P Q O h 5 V u v t H n u b j g Y / 2 4 i 0 a R u K F 4 D U y h 7 0 z A 1 k M z I n 6 N Y N I 6 3 C V i q Y H h B p S I W u P h m 3 h T N Z g + J g a l T W V E 5 d s T S M g b Q S p a J I l G F t t 0 U R 2 K p a M 9 9 A t x J m S G t u m y q S E 6 l P x K U m E b N z u t R Z 8 b Y W T R Q I z W h O S R 8 M r D 2 u D X Y + V r a m 9 s Q y 8 F E E e j B B s 5 q 5 N Z i C e l y t 2 q l W 8 8 B 0 p B e Q n s W c X j f L V N f b S A g l t F Y W W V V N q d E a a e 0 r 3 i f K H I t O n Y 1 7 K k A H L 5 v T J R W 1 F b K s q k r 6 U y 0 y m u 2 V Z K x S a p M L p T r u u t M f 2 3 d 6 2 u k d K 3 J y h A + b D U d l f u 2 k d G k l U M b M o 9 D L 5 5 F S w a l U w k A O h H F p T T U K o o A B r d U Z 3 T Z P t Q o L M I Z x W M m z U s m D 6 / 7 U i F x S W W s m U v t 4 S h Y H 7 0 H C C D f 6 P Z j M O K T h R z X t 2 Q i v S m + d E p Q w N k A 1 I E 3 r e F r T r D D t g 3 l J 1 z + g Z d S n f v N C U / g n N M y 4 p s s o e m r q + Z o u 5 O v U c F w L 6 7 q j d a u V l K V o b j 4 i y 5 e v t H Y l p r A H G u x I b 1 K 6 V T A z 0 2 m E N 4 l l E x 0 S r 8 7 J i q W N h V H 2 k 1 q J D K e 7 V T N 2 6 j 2 Y L / 0 j i + R g z 8 m 1 0 x s i u G 9 l n F 1 E e 0 u G E 3 l T j 9 0 y J d O R k V E T 0 k H V O E c Z c 6 b C 1 5 i o s J q 4 P Z O S A + O j 0 q d a h S / J Y y p B R L A s 6 R r O E A Y y I f S l 7 S r a S e H H 3 N 7 e q j X + q M x R j b B U h b c 3 l T F t 5 M N A H p B R c j R V O s E 6 p u T z Z A K H x 0 Z l b m h u F 2 A o U Y 2 S h c / N N K n W h U y k n V b z t T 4 S V 1 M x M y 2 Z Q G 1 1 n Z I p J U t C p i u X M a G F 7 9 L a f i b I l M x n p L Z R t a 6 a k d Z F H s A I p W Q C w + m B 0 y e T o s y n c 4 N I R 2 d b f k i J 0 K i 1 N j X 2 o u q p b R 5 k m H b R v N B U 7 m 4 V x n m B Q H t A l r Q K L L 2 D U S U Q v W W s Q B s G b S R r 1 O u f r d e t e 5 4 z W o c X k H 6 q h I f X l p 5 R a B q O 0 W l e O e J E 3 g g i 6 1 4 g O J m J v J p K L g D L F L N W k 1 p h 9 p 3 g M L L q R y g 6 A S h X a c c F Y L S 5 j U I P 0 k W r o i k z 6 Y R 1 R s w E G h N q W k Y y 1 p 5 L Z L V M m l e i s m g G c 2 2 8 0 z q z L 1 a c e G 3 d Q x N y q L M 8 A m I m E X n 2 m S f y y 5 c u k 1 a t 9 R d X V W v 7 5 8 R a E E G m T T V L G + 0 d 2 u Z J 5 3 P W / b y 8 o j h 1 v j O d l g U V T j N U 1 9 Z L P K 4 C h 5 A G I V S e D a W P 1 U Z o a N 7 0 u p 3 4 y D X v I A 0 E H i L R 2 + e N R H / M H k 3 o 3 J x 7 + H y 6 d A F E 9 C Q K m 5 O + r J a n u v t 3 W o T h / Z L 3 n x l A f p 9 n s d y l s D X 8 z r A 7 v h Q t v V l 5 t b n c O z G T i B z c v y u / Z c t z T q N U V U r T x i v k 8 r n z T n i w y H 1 P R t s m S p o e J R c r y W J 6 p d W D n r + U V t d 8 X 4 r O g I X 1 c y T C 0 G o F 6 X j B p x u b Z H 3 a C K w 5 0 V D S e N N R C k E j H m Y a v n Y e x P O A B 8 S F f D 6 M E S 0 U D + D u o 5 G m J x D A 3 R M s v L f 0 9 D p Z W 4 J y z + T 3 b q N q N s Y o o 2 o m 8 r d u / l C Z w k i f h R m q Z U L N P K x T g o 9 2 x b X h z 2 j s L Z u 3 y a Z 3 / 5 I s r K i 2 t k c Y L N R S p 6 Z h L 9 p K N V B Y I F m 3 D 5 M L V K q G S q o / g n + y G h d 4 4 Z 7 Q 9 h m T 9 D x x c P e x f B p G R o U b K F s k l A v v z n 1 5 s M T C u e I P o F b Y P d w p E i R n e y / Y H N N b h + B j W k 5 N 9 c 0 j n A 8 g h 7 i m H d H 7 7 E n s c y B c O L c y o S 4 M R C f G R O p q 6 i S R q b T B k 0 u X L Z U l V T X W y V A K y D S Y y 0 q q a 1 S 6 + o e t f Z J R z b R / b E R G V E s h F A B a c f x G Z A J e A y B G X q C A j + X T s H D q C H k Y K q S n e u z C 2 C 4 k p V 4 Q I R F 7 N t L w x A m D c 9 K G t A X C 6 u a 1 0 5 S u 7 8 D / T B B O g Z S 5 J k + m s C a d U J N 6 M u 8 W j A E z 1 F Q r 4 x w g G q M n W G 3 4 0 e y w 7 N i x U 9 a s c c t b 8 d G A 6 U S o T t s 6 w 7 P j k s 8 x H V s f v t a w l 1 T X 2 j e k P C G I x 8 a M 1 R e C e T e c I 7 j e j 2 O v U d A 6 H K M x w K H D h + W u H 9 5 V S A / y I M 9 O W x G f t o w 6 q C P j 7 w B B E c w i Q V w + J w N h E G H y 5 R c W a E B + H t Z 2 U Z M v k i 8 u z n K m I H n f J u K a w n l 7 0 M s H Z q r z o 4 y z j 4 I S G c u O y q Z N G 2 z d N 4 A w d 2 Z T 9 u C Z D 9 U 8 M m 4 d E 3 Q h r 6 q s k c X z G y x y a U 8 e I E n i M 6 X h 2 P H j 1 s v 2 T 9 / / v n z t q 1 + T + + + / 3 0 Z 3 / + S e n 8 h 9 e v y H X / i C v L x j h 3 z u 8 5 + X t h a 3 U O R r O 3 f a z F 7 I 4 d J D o J 2 Q m 2 z r z 3 w g A a z G A 6 n T v T r Z K W X w 8 U t h r k E Y g H b y x 4 D z y T x i P h X 5 4 J M / M 4 X o J J q I C q B Y F m + e R i N x 3 V w H y P n 8 3 a g y p q I g N V X V N T a 1 2 3 8 Y G W E c z k 7 I 0 d E x + y r 8 8 t o q a U g k 7 U u H p V P h S y t Q 3 k d 5 E b D a X z e + P / u q E o e J b r / 4 x S / k 4 M G D c q / u m a j H T N H V a 9 b I o i W L L d 5 V 1 1 y t / 4 s a D K H T v 0 B j u T Y T W g 0 g c I z y Y B 0 I V B n n Q T A D 5 2 x o P + u l s 3 N 1 U X 9 3 7 M J z v f j b / k x G i r 8 J x G K O M F 4 T A + 5 X T M n E 3 v 3 K u J B Q k J y 6 m m p h G g f v W j o Y Q a A 1 / l o l 2 U p 1 H 1 e z a j Q w P 3 j 4 C y o r T B A 8 S s U v X K E y D f 0 b 3 / j v 8 v D D D 9 v y W e v W r Z P 7 l E C 3 3 n a b L c r C r F h W H G I N h k D O j Y B e l B B w 8 o R c E M u Z Z l P F z D R R T i l D o Y K C 2 b E C P z b S d I L r y O l T c Z v + 1 I / B r X 6 6 + j m B X c s b Q y 3 r M i 4 g R A b 6 u q z C p q f t 7 h / + V C 6 5 f I 2 t 9 M M U 8 z B 4 y T o 8 k Z V Z K v h u w W I H v i X F w F I P e v t q 6 2 b Z s s Y g / H 4 H D A 0 P y d e + 9 n X 5 s 6 / + + Q n d 5 H C A t g 1 / v t Y 2 N 8 e A g i n n j w k D W Q g T G I H 2 3 7 2 3 0 m t S c j C u j j j h 7 u 5 E 7 M 2 P t T t b i E X d I q K U p r R E k O l s f t m w 3 M s 3 8 3 C E C j D Q M y T 9 w 7 2 y f f u L 8 s E P / t s p i y l 6 E J i x e X w p v j Y R s 0 + I 0 o H h 0 a Z + a + b N t x e 7 r h P B C Y Q T e j e N n N W F Y g k m 1 Z 8 o L B A h r C M g J J 0 S d D I U T E D d O I J o k M a G 6 9 A r p o F 4 Z 0 T Y h B K a N o / r 8 j 4 x n / M F l C + i l V I 0 T l k D R w X 3 6 2 y v j l o m 1 M y j K L v 6 B O s r Z 5 k J d v X V V 9 l C + 2 g T k 9 z Q h k w z P K k 9 6 L A I k w l A M g / k v A g E O y / 1 s + p t O a / p j B 0 j T 3 A M 7 D 2 R Z l g 0 1 x x I B 7 K S P B t z n 5 R H W t u j k e K S U N O V R V J c 2 B P z O Z / A F P m Y 3 j N 3 N U W c r 0 s N l / H G M A 0 1 m d I D l e R I M O q I r m h 6 4 o 4 d a 5 G V K 5 c L s 3 q p + V k X u z u d s a k Z L e 0 N s q Z p V L V A V h a r x g H 0 B t K B w d C j i A r 2 P 3 / / + + Z e x v m F / + 3 O 3 7 Z 9 W U P N P C I D 3 W r y T d M b T K 3 P i j 8 s x N / R 0 W X a Z t G V V 8 i y h q X y S m t C K u N 0 F o h c 1 p S T 6 k R G N V Z G l q i J y I j u K m 1 D 1 V Z U 2 P R z p i L w z o j B s N N p J e s w C N o Q a C T a P 6 Z 1 A n f A f 9 y s v a Q 1 e h R 1 p M f W 4 U D b S P 9 s F d l g z B 1 q d D K X 1 Z q / w j o b L g R Q S v 9 F i b M x K m I 6 l A k 1 8 4 j 0 H + / O R 2 q m m h t h 8 G m X o R 6 9 + a l x 6 R 2 e k F z F P C O X B x Y e j f w N 8 0 a l p i o u + 0 b S c v n 8 u U o y N + c o L N B G F P 2 P C + 0 c 9 p 5 M z o w z L h g w 8 w h j x + o G e T D 7 v C k U o a 1 E T H U n j / C 0 B 4 4 I Z Q Q L 0 r s Q Q H s q o U U u E + r C R f S N y D T U F 5 N n D l f J i 4 N V 0 p G e I 9 n k V D K B r D Z V m B P U M R C T 0 U x U Z k m l Z L N x N Q X d m g y A K B w j 9 G g g + 6 n M Q C b a D r S d c G A k N 0 S a m I h a D 5 c R S T U Q e d D 5 E G 5 X k D 5 E s h e 7 w d 5 v t i a E u Q e B L x C U X + B e + H A 2 k m u / O 6 l X 5 D I 5 y e f y k o 6 r E X Y K z x j h b x 6 t k u 3 H k r K 7 o 0 J S O U c E C I N m I Q k 2 I x U R F J D K 7 9 E 8 P h v S M g J q x h C I Y 1 K g 9 r 7 Y w d W i d 8 u 4 c B H t P N y j w q + G 2 C D L B + f k 4 M s d E h l P y M B g T P Z 0 J t U v C P k m 4 d s D k M o 0 k A L i Y M Z B G t 4 D Q Z j w R q i T 1 d J v h 9 q b i i O n 2 r m M C x f R B a v m a u M 9 K l 0 9 X X L 8 w L B k l i y R p 7 u S 8 l J v Q j K n K c R J v h 6 j e 7 7 4 / t q u 1 + U H 3 / + + k e i v / u d f 6 x 5 S n T 4 5 + N J 5 b 0 / x O 0 o n w 9 f + / C u F 7 y q V w q f x y M M P B S 6 n h v v u / Y V s f v Y Z + X / / 8 i / k 5 Z d f C l x P x B O P P 2 a d O q c D p 8 / L u F D h u s 3 H 8 j I c i c k L x 4 v T r s 8 E N 6 + r k v n 1 f F p m U j 7 9 6 U / L H / / J l 2 X R o s X y F 1 / / q n 2 + c v b s O d L X 1 2 u f p l l 3 6 W W y c O F C + 1 I f n 2 n 5 y K / / h v z j 9 / 6 X x p 2 Q r 3 3 9 L + V H P / y B C S d r d f P 9 o 2 v f c Z 2 t B 8 6 X 2 p c t W 2 7 C y 9 T 5 L 3 7 p j + U H / / x P 9 q E 4 0 m Z p 4 i 9 8 8 U v y 4 o s v 2 G L 6 2 5 / b Z h + y 5 n u z q 1 a t t j G F W z Y / a / G O H j k i P 7 n n b r n l l 9 5 l b r w 2 4 A M E H / j g h + x z M j f f 8 k u 2 x P E P 7 / p n e c 9 7 b p V v / o / / L p / 5 7 H + W n / / c f a W e j x x Q d q b x 8 7 H q X 3 7 3 r 9 g g Y 8 Y n n s 8 o d 0 r M P K K Z P m 3 E V 0 d m j E x A L T u H a E Q 2 b N w k C 5 V M m H N 8 i + m y y 9 c L 6 w A C X v A y 5 G n 7 9 u d s c u P 6 K z b I a 6 / t t K + Z / 8 Z v f t T C A M L x U Q G + l s 5 C 9 9 l s p q B 9 + A z m B z / 0 7 + w Y 0 C F B e L 6 H y z H b t q 1 b 7 K s X k K m p a a G t B c 4 n O Q k H H n j g P h t X y B c o V v M h M y X b 7 X f 8 W z l y + J A t r n 9 g / z 4 L R x k Z 6 X H 9 D T f K 0 0 8 / a Z q O T 9 A w B n L N 2 k v k j g / 8 q q V J O P 9 l j T L e X o j s b + 7 J 1 1 d O y u Y j p 7 f e 2 3 S 4 4 Z I q a Z o V U 9 M O A 8 a 1 m 0 5 3 T N r P f v o T + y B 1 + P u x b x V 2 7 9 o l S 5 Y u L X x y 5 m T Y u m W z f S 7 m f E d Z Q 8 0 8 I v 1 q 8 j 1 3 N C m j m Z m z 3 S E U J h / r h N F N f q 7 e q 5 T x 5 l A m 1 M w j + v j + i h k l E 6 B T j 8 4 H n y o 9 f m + H b u 8 y y o j c 8 9 z g j E v 6 9 W u r p L E u L o 8 8 + p R s f 6 1 N W D e B C b D W g 0 W v c E z J R k M L J c b b W 9 7 B B n v n F + w 5 N 3 f d I p O 2 5 f 2 e h f Z 4 Z x P l P F 9 w d 2 H U z / b e X z d a c T Z V A q 3 p 9 l F 1 j 7 3 h n t E Z Q Z x g z 5 R A 3 g g w W s v t G Q p V P O f F d N j f L i k 4 d + F c e E Z P 2 U s + 3 d s 3 p N g z j M r 8 3 D l f L L Q 3 D o W 9 i + P 9 i c c x f s X j U j + / D 9 L F f / 1 1 Z p K W N d T M 4 6 w S 6 t t / / z P 5 k 7 9 5 W a J J J U d C t 6 S K G 8 f s E + F j F b I p f q V h V S B i 2 W D L q W R m Z T L u 9 u a m x 3 m O 4 7 p F 9 T g I x 1 5 8 P H X n O K n u F X q c j E 5 I h R 4 n 9 Z h 9 + L j g p m F 8 + A r i c q 7 S W q l C W a l 3 L a l b p Q p p R W h f g Z 8 K t P n p c d j P u 8 V 5 5 5 b T L e v 2 k z m l n R 7 z P a i 8 H n t 3 t 9 f z U F j v T x z C T + a 0 e t D 0 J t j r O X v C s W f E i Q v n t g n 2 6 r b 7 1 v 8 o v / X b H y 8 T 6 i y A C v S s w C 1 o o h J U R h l v I 8 w Y o b D K Q F P 9 h N R q d c x Y O 6 W V c y y j j L c J Z s z k W z s v J 0 t n 5 a R l T 5 u s u H y V V M + q k e b m Z n t p i v 1 O u 8 h W X 9 V 2 C B 0 W 1 i Y o 4 y 3 B u n W X 2 g v 2 s s k 3 8 5 g R Q l V G J m R t v l 1 m N d V L Z X 2 F W 9 s 8 5 l 6 a T u Q m r M O B F 6 w T O W 3 s x 3 W v O c 7 k k s Z l n B 7 K h J p 5 n J H J V 5 X I y 7 t W Z 2 R l 7 r g s u G S e k S k M m M p a C Y C R D W P j o z I 8 M l I w D 8 u Y e T A i x G N 0 d N S G a Y U x o v e / j L O H 2 K / / x y 9 9 O T h + U + D d 0 i 2 r M t J z q F s W r l s Q u D q w p g P f t R 0 Z H p a 7 f v h D 2 b h p k 3 z r 2 9 + W 2 t o a e e L J p 6 S n d 0 B W r F g Z h C 5 j p s A I D d Y 7 Z O j W n 3 3 l y 2 p y H 5 W 2 t j Z Z s 2 a t j V X s 7 O y U b d u 2 y N K l y 2 y h n K H x S e k c 9 H N 3 y p g J n L a G o g 2 0 f 9 s h m b 2 0 I X A 5 E a l U W h Y s W C D j Y 2 M 2 G H X r t u f U / I v Z h 6 T L O D s 4 f P i Q D d 4 9 e O C g z J 0 7 V 9 r b 2 2 x s 4 b J l y 2 3 g r l + 6 u o y z g 9 N u Q 1 V M p O S W y 6 a 3 3 W h D s f o Q s O n p u n f r P 5 y 1 X v o y T g P l N t T M 4 w w k n N f 2 U 8 F M 3 y O v N J u X T U + 3 I Q 9 6 z O Y X i C i j j I s Y p 6 + h c u N y s 2 o o S N P b 0 i e j f e N S P 6 9 W G h b O K v T y t b e 3 y w M P P i i L F y / S G D F Z u + 4 y 6 + 0 7 d s z N H e r r 6 5 P l K 1 Z I h b a 5 r t i w w S V c x p v G 3 j 1 7 5 K W X X r D l 3 p i D x V w w 5 o j 9 7 K f 3 y H / 6 9 G f l l V d e M j + W g R v W d u 2 / / 7 W P W L y y h p p 5 n L a G S s e r Z L B z W F i t d X w o J c s 2 L p b 6 u X W B r 8 P r u 3 Y Z g X a 8 8 q q s u 3 y 9 2 e 8 t r S 0 2 i a + j o 9 3 m G Y 2 O j M i L L z 4 f x C j j V O C M 6 C J 2 7 9 4 l X V 1 d 0 t n Z I Z s 2 X S m z 5 8 y R R x 9 5 W F a t X i N 7 9 u w u + N H r d / j Q w S B W G W c D k a P N P f k X 2 0 9 v c u G y u q z M j w 5 I w / x 6 Z 9 c F m P I e a o J l R 6 K 6 l f v K T w f c N d Z n P x v v 7 c o a a u Y R b a h l Z H V w 9 i Z x b D g h e w b q p O 1 Q p 6 S G i w 9 m M j s p u d y E Z H M q C G U y n R H Q R e W X 4 B c O m I 2 g O P 0 O g 9 F I p e y e X C a b 2 + t l m 1 o T 7 Q e 7 Z H A s L x O R u E y W x / O V 8 T Y D K 0 t K 0 u Y W n T l G J y t k r y y V b H T m 1 q c o Y y r K 1 d P 5 D e u U u K p x 5 l 7 2 n e 4 6 f m V M j z K B L i x E 6 b 6 u b p i U G m a / l X H e o f S p l J / S + Y 3 o / v 0 H 7 O C d D d M v C l n G u Q P a K G H T 7 f N m h n N c x o W F a I Z R 4 K N j E m 3 I y y / P n z o y u Y x z B 3 q H b D E b N c L j u j H I h G O I N Z 3 Z x 7 y y s j l 4 / i G 6 d s 1 q 2 b x l q 0 2 v i C m p r p 9 X 1 l R v B U 7 2 a g F i J Z R U a C 0 2 c 9 M N 0 v E Z o T L O L 0 R Z t J H R 3 3 w H C l R X l W u + t w L x N + h p h V S 8 K 4 x B I g 2 H J u M Z s V 5 8 G e c X o v n R i F R X V t t a 4 n z W J p I T u W l F + e 3 5 u Y Z y 5 Q 0 B 3 S C R n 5 z J W O O 3 w x d J L j R E o 7 U i l 6 1 f J w d 3 H 5 H B g S G J 1 O a l Y j I i m x a V T b 9 z B a P F v 8 K N Y O B + A a X n Z Z w f s I q x r q 5 O j n c e k 2 e 2 P m u T 0 S K V e Z m r d e K 7 V p U 7 K c 4 F T o U b h L H F M Q O U z b 3 z E 0 Y o 2 l C 3 3 v p e u f n m G 2 X f v v 0 y O j p m m i q W E v k 3 a z L l 2 v A s g 8 G v g M V r T t 6 S U o S e Q / m R n I 8 Q + f 8 B w N 3 h 5 g j U p r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 G u i d = " 3 5 b 6 8 a f e - 3 e c f - 4 9 6 4 - b 5 f 7 - 5 2 5 e 2 8 6 0 1 7 b d "   R e v = " 4 "   R e v G u i d = " 5 c b 1 2 8 3 f - c 8 d 2 - 4 6 d b - a 8 f 7 - 8 b 5 4 a 0 0 a e 4 1 d " 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 N a m e = " Y   h o u s e   p r i c e   o f   u n i t   a r e a "   V i s i b l e = " t r u e "   D a t a T y p e = " D o u b l e "   M o d e l Q u e r y N a m e = " ' R a n g e ' [ Y   h o u s e   p r i c e   o f   u n i t   a r e a ] " & g t ; & l t ; T a b l e 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 V i s i b l e = " f a l s e " & g t ; & l t ; T y p e & g t ; T o p & l t ; / T y p e & g t ; & l t ; C h a r t F i e l d W e l l D e f i n i t i o n & g t ; & l t ; S e r i a l i z a b l e T a b l e C o l u m n   N a m e = " Y   h o u s e   p r i c e   o f   u n i t   a r e a "   V i s i b l e = " t r u e "   D a t a T y p e = " D o u b l e "   M o d e l Q u e r y N a m e = " ' R a n g e ' [ Y   h o u s e   p r i c e   o f   u n i t   a r e a ] " & g t ; & l t ; T a b l e   M o d e l N a m e = " R a n g e "   N a m e I n S o u r c e = " R a n g e " 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0 2 5 f d f 7 b - 8 0 3 7 - 4 b 7 6 - b 5 e c - d 9 3 7 e 4 1 0 a 8 3 7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6 & l t ; / X & g t ; & l t ; Y & g t ; 2 9 9 & l t ; / Y & g t ; & l t ; D i s t a n c e T o N e a r e s t C o r n e r X & g t ; 6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3 5 b 6 8 a f e - 3 e c f - 4 9 6 4 - b 5 f 7 - 5 2 5 e 2 8 6 0 1 7 b d & l t ; / L a y e r I d & g t ; & l t ; M i n i m u m & g t ; 7 . 5 9 9 9 9 9 9 0 4 6 3 2 5 6 8 4 & l t ; / M i n i m u m & g t ; & l t ; M a x i m u m & g t ; 6 4 8 . 0 9 9 9 7 5 5 8 5 9 3 7 5 & l t ; / M a x i m u m & g t ; & l t ; / L e g e n d & g t ; & l t ; D o c k & g t ; B o t t o m L e f t & l t ; / D o c k & g t ; & l t ; / D e c o r a t o r & g t ; & l t ; D e c o r a t o r & g t ; & l t ; X & g t ; 3 3 & l t ; / X & g t ; & l t ; Y & g t ; 8 & l t ; / Y & g t ; & l t ; D i s t a n c e T o N e a r e s t C o r n e r X & g t ; 3 3 & l t ; / D i s t a n c e T o N e a r e s t C o r n e r X & g t ; & l t ; D i s t a n c e T o N e a r e s t C o r n e r Y & g t ; 8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3 5 b 6 8 a f e - 3 e c f - 4 9 6 4 - b 5 f 7 - 5 2 5 e 2 8 6 0 1 7 b d & l t ; / L a y e r I d & g t ; & l t ; I d & g t ; 0 2 5 f d f 7 b - 8 0 3 7 - 4 b 7 6 - b 5 e c - d 9 3 7 e 4 1 0 a 8 3 7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E 6 F 5 E E 9 - E E 3 3 - 4 6 3 0 - 8 C C D - 5 8 9 1 5 2 6 9 C D 8 A } "   T o u r I d = " 7 c 3 d 2 6 7 c - 8 d e f - 4 6 6 d - 9 e b c - b 9 a c 6 c e f 3 e 5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y S S U R B V H h e 7 X 0 H e B 3 H d e 6 5 H Z 2 o R O 9 g E S k W N U q y R I q K V S J L V I k t J / a z 5 O Q l s Z M v j v P F / v J i P + f l c / w l d r 5 n W 5 E s W Z I j y 6 Y i y b I k u s n S i x p l W e y 9 N x A d R O / 1 X t z 6 z n 9 m B 3 d x c Q E C I E A C 5 P 3 J x c 7 O z M 7 O 7 j 3 / n j N n y l p 6 u 9 t D Z K C + t o a K S 8 u M I 6 K G u l o K h Y I c V 2 7 E T A 3 B Q I B S U j P J a r U a M Q p / / v z / o Z s q 1 t J f 3 v Z J + u 5 / / 5 S 6 h / r p X / / o b 8 n G + Q 4 1 n K I f v P s y Z S a n 0 b 1 r 1 l N 9 V y t 9 / p b 7 6 Y U d b 5 D d a q M j D W e o z z 1 A p Z n 5 n N Z C f 7 n x k / T k e z + j w v Q c W p p b Q q e a u e 6 Z e T T g H q K a j n O 0 r m y V n A / 8 3 c v / T i s K y u l 0 U w 2 t K l x K B + v 4 W o 9 8 n S z 8 7 1 9 + / T T l p m X R 6 o J l 9 M r u t y g 9 c R F V L C 6 k X d V H a X l u K Z 1 t q 6 d F 8 c n 0 L w / 9 D f 3 7 m z + m p L g E 8 g c D 1 D s 8 Q E t z i u l o Q y X 1 D P X S t x / + e 3 r 8 3 R c p Z 1 E m e f 0 + 6 n c P 0 h J O P 1 L P 6 c O 9 9 M 8 P / g 3 9 c O v P q G x x A d 2 2 7 A Z 6 e u s r 5 L Q 5 6 B / v / X N K T 0 r l s p + j r J R 0 K s 4 o p O d / v 4 W + v u m v 6 K n 3 X 6 I V e e U 0 7 P W Q x + e R e p Q v L q Z D j S d p y D N M G 5 f f y M / l F N 1 Q t p r + Y M X N c q 9 P v L O Z / u 7 u P 5 X w h c B q w R a S P Q T E F + D A F P H W w U E j Z I J / i N K S n Z T k 8 P M 9 B i k + z s 5 l W y g Y D F J P d w / 1 D 3 n J 6 y q g Z T k B e u + U k 4 K j U k m 0 c a m X X H a u R y h E L c 1 t l J e f Y 6 Q o + P 1 + 8 n h G a H 9 T K o 2 Y 6 u m w h W h F t o + y k o L U 6 7 b S / k a n k T J 3 s H r c w 0 a Q y B X n M k I K R S W l l J G 1 m D x u N / X 1 9 d L g Q L + R M h 4 d H W 1 8 U 2 4 h U 2 N j P V k i y O Q N + M n l c F F d Z x P 9 f M / b 1 N L b w e F z t K / 2 m J G D H 9 z y G + i z N 3 + C 6 j t b j J g w H l 5 3 F 2 W n Z N B X 7 v 4 8 5 T B Z g / x w k f 9 b f / Q l I R P K O t v K 1 + U f C a R 4 l M m E 3 y T I f 0 G C L 9 7 2 M O 8 T a U 3 R U r q h d C V Z h U 4 Q F D 9 9 g d N q 2 h v p k Y 9 t o v / z w F / T q Z Z a K e N L d 3 x W h P i u q 2 + m F 5 n Y L o e T z r T W S d 0 h C L p e G 6 + 6 U e 4 L O N 1 S Q 6 1 9 n R T g d A j F Q 9 f f T R u W 3 U i / O 7 m b V u S W 0 V 9 s + B Q d q D 1 B 7 h G P X L u P i Y d 7 u b Z k J R 0 / d 5 a u L V 5 G 5 d m F Q s q P 8 c v n S 3 c + Q k N e 9 R v 9 7 R 2 P 0 s H 6 4 z T M Z P J 4 R / h e l l P H Q L e k A S f 4 / A w m 5 2 z A Y Q 2 R z Z B N r t 4 F I c 4 e o v R k O 5 U k d d F V + V a K c 1 p Z l g Z o h E n g d v O L I n U R l R b n C p k G R / i i x n U d N r X 3 + F V E S 0 s r Z S 3 O k H B t p 5 X e O e m U r a H X R Q k J 8 Z x P k k a B l 8 C R Z i f t a X B S b T c z 8 i L A 2 n S u Q Y Q j w E R Y t G j 8 j 5 G U l E x x 8 f G y d z O x o g H n O u w O i o u L J 6 v N R s U l Z f q Z j O K f f / m k v O U z k 9 L 4 L V t A j 3 3 m f 9 E S f t v e U L r K y K E Q Z C l E f f a y h n i K 3 + L N P e 3 y Z s K P i j 3 z R a 4 H v H N 8 B 3 2 T N c z 1 p V d T S W a B a I T r S q 6 S N A g p A O I M s g D + J 7 / 1 o V m s F i t T L C w h K u 1 1 y m L N + O L O 3 9 K 3 j P L M u H X p d f Q y a 6 / P M e G W 5 Z Q w o b N Y K 3 C e C E H D I b Q a t N R 1 I C 1 X F m 9 4 C 7 / p U b c d Z w + x V n 2 Z 6 7 i S 4 l 1 x r O F K + F k U s o a 2 k J u 1 U C q T 9 0 R T J X U P 9 p C T n + f O q s P 0 1 H s v U m Z i m r o A 4 7 q S V Z T A L 4 g b y l d T a 2 8 n C 2 g F 7 a k + I m k r C 5 Y I m X d U H m D N e J p e 2 P 5 L 2 n Z m H 9 W 0 N U j 6 d I A 3 P T Y v b / 5 g 5 K 8 5 d Y A U I 0 y I 1 E Q r E 4 h f u P z b t g 0 4 q L O z h 2 x 2 G z m d D v K O e K m V N Q / g Z L m / v s h P Z Z k B J o R E 0 d 5 a B z X 3 B s l m s 8 s L E 6 h s D x P k b L u N t l W 7 R t M i M e C x U t f Q 2 B f 8 X M F y 6 v i h E C q S n Z M 7 Y Y W A 3 p 5 u S m H C R Z p x g J / f p n 0 9 P a L N N F I W q T f J d A C B h I b D N c x 1 Q T x M T 5 A h A F K w C T h R T S U v / w O R N K C l z M e B i G P k x 5 H S W W G g L H O M + R h h D Z S v z 8 c e 5 S n y K / K G D G 1 m 4 3 p D S B 0 2 v h e j J H O Z y I W n i z g I 8 k z w 9 N a X 6 c / X P 0 w u 5 9 y b N x N B m 3 y J z h B r V 3 U f J e l s u f R Y a H V 6 C / X 5 k 6 i m O 4 7 W Z L a z x s m k w c E h c r m c v B + k z M x M y Q / 8 r p L J x m S E p r y p z E v W w D B r o g Q 2 o S 2 0 t 8 5 h 5 J p f s N R U n Q y l p 4 d v Y i L U 1 3 M b p T j c v t J w D w 9 T T 0 8 X 5 e Y V j C H B T A g F Q J g C b A q B N H j D R w K a R 8 g 1 A a k C n I 7 z z G l + j r N z H M r G + e Z 0 H S d g w Y e G 1 Q R R Y C 1 j h E D E y K u i b M T o u u L 6 N g k j n t s I f I z S E e c L o G S + L y Y U v 2 s l H t A l h s 9 V G m K h A o S K Z z 6 7 v U a E A b R l F i W w C c 5 E 6 x i 0 U E u f j e 6 8 K p z J 6 + V 2 F G s r V 1 w c H 7 G l E r L Q h 1 U J k o b H w v S i 2 9 k A e e 8 0 t 7 H U O 2 r e w T o V M q E N l Z G R Z R w p Q H W f P H G U V X e 7 P I i 2 1 m Z 5 K w M B b i T q 8 H Q B M R L V z v t o J Y g Z x R p M v / U j o Q U S o g s C Y K 8 h Z X O 6 y q G A M E 6 R e D a 9 J A / / h Q b B h m O U g L I A C L 0 u E W X D p N N l Y g N x Q S L E I J 9 o K t 7 j P M Q 4 u a F s J i X K 0 O X h 3 n Q Y D e q F i l v K f e S L a M 8 A M L u q O 2 x 0 p M l O B a m q j d l p m G J 4 T l 2 d 3 R T P G s j K D 9 V u t 9 P u s + F C O J l 8 I S e 9 P 4 / J B I z x 8 k 0 E 3 G x H W 6 v Y v K l p G T Q 8 P M R v k h H K y A y T b K C / T 8 X 7 f J T K p m F O f v G k p l k 0 w J x T R G R x 5 B N h I k 2 E I G s p Z E U + m I K T A S V G a i Y z I N T h F P U 4 g q x N Q L D I s r W 2 0 5 p Q l w u Y S 1 B 3 g X v i c o w D v A g U s V S 9 c c 0 A X 8 d q C x u g O l 3 X N c D n X k g b 5 l I g q p f P B L S P G n t s l O D g t u V i P 2 U k h c R T 5 2 P Z i e f 2 O t D U Z 6 X j T L y F h s k l 0 Q B M u c X c x k p N T Z d j O C j M Z A K S U x Z x O y y P C g u L J Q x x E G c H k w T C f z 7 A 0 Q C B s 7 N 2 s r P Z N R m Z A A g 6 3 O 2 A n 8 / F B u G G A O O d j 3 8 4 x g Y T 0 c J 7 Q P 0 d C 9 Q V I o s N N c W R j e u A U G R + L d p 4 J g i b S Q o y Y A N 0 H c A c I a Z R V z 6 U c z S F L N x A Q B 1 x h E 2 0 H Q c Q V q R V 4 c s J / P 4 g Z 7 C f e o c D r I m M O P 7 d O z u 6 j B c q I 9 o P t Q A w J U J p 2 P j u I W i T O S 8 0 I E A Q e B A D D w n E 0 l t U g o n g T F 9 0 Q C w Q E B v q h W u i H P w T z c H / k Q e / j y 4 d 5 p s I v x L 5 M Y B O 1 X E o L z K H L i N a P M i A a w q V j I 4 U C 6 s Y h J C u N 0 C b k L g e 4 q R O v G k T E J o Q P w 6 O b N a x 1 1 r o q G a j K D v V Q X H 2 A L c n + o R I s G w S E h N o y K P u t c + t n 9 T C w r Q I N V O A V N h g A m q T D h r J L C Z a A C 8 U I I o u C f t R T W D 8 P v p n g v B r Y U Y + b J p k O o / e m 6 H z 4 j b w W t D X k 3 M R y U C p c I U D 0 I 5 m K K o z O K v O P 6 q x 1 C H v O c y a F m f i s Y C i d m u Q N 5 1 h Y Q M u m d r e e N q 4 3 E I p i 5 K 5 G b G I h g Y G K C 0 t l Z L i l U g u N D N X 4 6 I Q S i P I 2 g k a T g S I 9 b 4 i l R J I H F 8 o 8 B O A K C g P G 9 7 2 Z o D M M A 3 D L R a V D 0 f 6 X J B M m 4 7 Q E k j X p M G G u i M v + I J 8 s u c U x I u 5 x m k K X A 5 r J 5 t D j Q j Q N c E 5 A O J Q o p / b U G h H C b k 4 C r H C R d a 0 X A W u q z J b o S 0 N j i 5 4 x H H b C b f b 2 M O / B N 8 X H B D o 3 G 1 t U X 1 R Q I J T P 7 G F h Y t K K D G 9 D I G S t z i T C 6 Q C 0 a C h h o a G a A S u U 1 b / 5 w N K G R 4 O j / I A 8 E b X b m x Q w D 0 0 L M I O Y c W 1 R S g N B w D a d w D y m e U U J q k Q n g X a N z I C B s g x 8 u h N w U I j I 3 7 p Q w k a b 1 N c B 6 8 I R U C Q Q J W H u u o N 9 + h l S w f 1 g l 6 C R w v b a N l c L X g w E e Y q M O G g 4 V F n 9 T I Q S T S h u b n Z C C 0 M l G Y G y O N T z + t k i 2 p A Y U T D 1 s p 4 y s n N p o a G c + K g K E 4 3 e n U X G K b k 5 Z s J I v u h a m p r 6 f j x Y 9 T R 0 U n 5 + X n 8 4 B r p U 5 / 8 J O d b R K + 9 9 p o I c H 9 / P y W y H e 1 n K f r 8 o 4 / S z l 0 7 K T 8 v n 9 5 5 9 1 2 6 + 6 6 7 6 N T p U + T 1 + i g l J Z l e f f U 1 u u e e e 0 S g V q 5 c Q b t 3 7 6 G H H 3 6 Y T n O e P 7 z 7 D 4 V c j z / + O B U W F F B O T j Z L p 4 1 u v v k m + u D 9 9 6 m u r p 5 u u u k m + u 1 v 3 6 A v f P G v 6 I X N m + m 2 2 z Z I 3 Q b Y 9 G h o b K T y s j L q 7 e 0 V w m + 8 / X Y 6 f O g Q e T w e W r f u B o n b t / 8 A n T l 9 m j 5 + x 9 2 U t T i L u j v b q K W 1 l f K 4 v v v 3 7 a M 1 a 1 Z T c n I y 9 f Y N S n 5 0 K + T m 5 t K Q G 8 O z / E L w j o 4 O u u + + + 2 j v / o M U 7 3 J Q f m E B n 5 9 H 2 7 d t p 3 f e f p s 2 3 X 8 / t y 8 6 a G D I T U u W L O X n M s J k I 1 q 1 5 h r q 7 e m h n T u 2 U 1 F x s Z Q P t L S 0 C O F W r V 5 D n Z 0 d d B c / h 0 u B 8 3 n 5 z P h Y m Y + q O 2 3 k 9 l r o Z g 7 j h d v e 1 k F n B / N H O 4 U X E i 6 K h g J j c 3 N z K D 0 9 X R 7 Y m 2 + + J c O Y 9 u z d I 8 6 E k p J i y s z M k P 6 r + P g E 0 S R A V 1 c X b d + x g 5 x O J 7 3 5 1 l s s 5 O V U W V l J Z 8 9 W 0 Z 1 3 3 k n b t m 2 j 7 O x s 2 r r 1 A 3 G 3 V l d X 0 b 5 9 + + V c 0 R H 8 p q + t q 5 M e + A b e K y H u l P r 8 5 C c / E V K 7 P W 6 K i 4 u j o 0 e P 0 b F j x + g o b / F 8 j H r 2 s N D i 3 F / / + t d U y y + E t r Y 2 W r Z 0 G Z 0 4 c V K 0 4 6 2 3 3 k I f v 3 0 D n T l 1 g h K T k r n e V t q 9 a x e 5 X C 6 q q q 6 R + 6 y v q 6 G G + l r R T F V V Z + n 4 0 a N M z s N U e b a S f H y / 7 7 7 / A d 9 / G W 3 f v p 1 a m 1 r E 2 3 V g / 3 5 6 4 K E H m R S d N M j n 9 T A 5 6 q r P U m 1 N H b m H h / h 6 J 6 m t v Y 1 W r L y a G h s a p N y D B w 9 I t 8 W w e 5 g 1 5 4 j R O T q / A S s / O S 5 E a w v 8 1 O + x 0 C A T q G 3 A R g c 6 8 s l t a L G F h o u i o W C q g D g a 0 D T x c f E s S C V G T B g + v 0 / G B U 4 X 0 E j m t 4 O 0 a 9 h Q g s H 1 2 s 9 f p U 2 s C R K S E i U O U G a g 6 k / S 7 S 6 k w P x U L u 5 w e 0 i n a a B s P k 3 O 0 9 A P U Z l y 6 m x V B 5 h 9 E B 7 t H s e 5 K j d 2 / G S 4 H q g D T s J r Q M W r B h T n 5 r D F j 7 v j e D u 3 q 0 L q O U K T A t C C 0 Q D t l 5 U 1 t m v j Y m E 6 G g o A s W D i 4 e l g / 2 H l / B x W N B X M O a G k T c L m l l k g J 4 I I E w u S 7 r O Z K n C e J o g + U x N K 3 x y E W R N A r s M b 8 m K P W L 3 X 0 P U 2 n w f o 8 h C j O 3 k 1 c A z o / K p O C C l y 6 m v q s g E 4 J T C y j 7 n C G g 4 O C I 5 E v x n / C 5 n K R p m 4 J 7 T X M C R n D H B d U 9 5 L j e k S S g M d v j V s / i 1 k T E 9 y p w i Y H u h r w g Z y n O + n h g x B c N E W m C 6 Z A L z X I X C a I E q w l Q C q k J I 3 C D j S R N C N v L p u y K s h I T h Q d N g E n A v g r w w z M u I 0 u b D J 9 Y x 0 d a S A k K 6 b B j p 9 n S x D Q n 0 p m u s m 3 Q t c M u q J i j N A t A A 3 3 k E 6 a U g B U h Z v R p 6 F h G h V X u h k A u a E U H 3 c m A e U O E 3 + Y 4 s X D G 9 k z q Z G J 0 w f k C v z V b R Q g 8 r Y y 5 s d c s h h j J i A k C K M + F G v n J E u G 9 d H E x R 7 H Y 9 8 + j r Y I w 5 7 t P n 4 f 1 S o f O o f Q h b c K 8 w / h I 1 0 b E I R D q D G Y h r y s 0 C 5 e M n A / Q 7 X O u o Y Y A 2 F 8 w V y U S O 8 w I B 7 m Q j l W Q v T w w f M O q H a u b G c k 5 v H Q s v i b J I y t B v Q t y M C w k K F v X 9 0 V L k S / Z m K h n 6 L A 2 Z N A 4 w p k 9 s i c M 9 D Y D W Q D t K g C I S x m T u Z c S w C z n v k U w R T 6 V p b 4 S E i f U J I N j 6 P y 5 U O b l N u P C N o L Z Q L i N n K G 7 Q R O j f R C R q y s M b i T R M o F G n y X W Z I T z Q 0 8 A L E t A j V 2 d F O I y M e 4 2 g 8 O j v a K D U 1 d Q y R A H H r c p Q I C 7 9 5 Q S D 0 B + l R 5 R c K k E h v + K 9 / D h 0 3 S l U 0 V H B d C C w L 8 R g a K 2 4 I 9 G x j R O F 8 M 2 H 1 e Y D W h A C 4 Z S p i F C A L F A p K R F m a j C h D a U a c q L S k m H W 8 o U z U G u c p / R g d y i i 9 P H B V j p / K M p R m 6 h m e l l j O K 0 y 5 5 l 2 d H d J n B F I N D g 4 Q 5 k d h t q 9 G W 1 u r j E R 3 O s d O o w 8 D W i A s g C Z R v m B A O D U 5 Q B b c l A i l C K e 6 D j g h g s 0 B C C 7 I A C E W Q W b B R L w W T 9 Q T g g / N p M m j 0 y Y S Y a 1 h U J 4 G w j B i U Q O U h 7 U x c I Q c o i X 5 F C E U K s R 7 l I C 6 Y 3 K h j d t K i v / Y h 8 s 0 Q 3 X / X h 7 A t I 5 h o z + / q n 3 h t q W m R K j u 7 i 4 m S 7 q Q J S + / U P p Z i o p K S U 9 X b z 7 X S J k Z m T K E J C r 4 d z f / 9 O i T M Q N 9 P R p K 2 J R J i H i 3 x 6 N G C E R A l 6 E a + Q o g h g b S F X m U T l D E U m T D i w C d t E h X 9 V J t G o 3 W 1 l Y x T 5 E K j Y F a i c l q X K u 3 r 5 e G P U O I l W M N K Y v / I B 1 t M 2 0 e q v M U k Z A H 6 3 M g T c Y S o g 7 Q m n D e G P l 7 O l v E l Q w g H x w R I B i A 8 P B A z + h x N O g 2 r I b 5 2 Q O R 6 Z G 4 0 P S Z A C + R 1 v 6 F S y S N K b n N M S s X P 3 R C Q q I R o 4 C J h X i z O p x O E Q Y z t N t c 9 7 n o d P S P b N u + X U Y + / O P X v k a P f f / 7 9 J s 3 3 p C O U h D 1 5 p t u o m 9 / 5 z v 0 3 e 9 + l 1 5 7 7 V X a u H E j H T 5 8 m B 5 6 8 C F x Y G z Z s o U 2 b N h A h w 4 d p t L S E i H O 6 j V r 6 J V X f k 5 / / M e f p q / 8 / V f k 3 F d f e 4 1 u u v F G 8 T j e s G 4 d q s l 1 k C r Q r l 2 7 6 A f N T 9 C u l t 0 q I o Y p I d m V Q t s e 2 U N d z R 1 U V D y + D 1 F j p m 7 z y w H n J R T G V b U 0 N 1 F h U b E R M z V o Q u F 8 A F M / I M / N L c 2 0 b d t 2 a m 9 v p 9 / 8 5 j d M k N d p / / 7 9 r I 2 G a I g 1 E s z K 7 3 3 v e / T s s 8 / Q g Q M H m T z r Z b + W S V N S W i o j C j A q A q M o N t 5 2 G 5 0 8 d Z J K S 1 T 8 k W P H 6 J 2 3 3 6 G n n 3 m a D h 4 4 Q H / 8 6 U / T 8 Z M n a c 3 a t f K m h x a C V t j J h E o r S q U B y + A o y W S i n 9 F 2 q q w 6 S 0 v K y 0 V d o j 2 F B 4 T + M R u r D b w g M G I i M T G J k p K S 5 H y k w 2 p D 5 y z 2 b a z h M D I E 2 j t a N 0 B r a 5 u M 8 B i 9 N p c J b a i d d 5 V n q 2 j p k g p 1 w N B a U r f l m p p x v l p K y 2 a 1 U 1 b 8 2 A 7 c p q Z z l J 9 f Y B y N x 0 z T X X Y X Z S Z k U U N 9 X Y x Q E 2 B S Q u H t j 1 m U c D R M F y C U L l h N Y Y D A K I F Q 8 o E 2 C g R O q X k I n 5 g / 2 C Q m D K T 1 9 f V R W l r a q H A j E + J l v h X + i Q p S A g / z C X k w Z t X O c Q D O A 6 F Q 9 u 5 d u + k 7 D d + h I x 1 q t a C F j r f / 5 A M q T w s T 8 H w C P 9 f p M U J N A G i m 3 L x 8 4 2 h 6 M A 8 9 A s y j A 7 C y 0 U z 7 n A A h B w j I x A F d Q B R Z L Q n u d 4 6 T B r + Z r C C Z V g c M a K j c k h y y J z p G t Y Q G t M X p U 6 d o 5 Y o V 4 L z A n A c a q L m p S Q b o p q S k G L E K 0 M Y W v m b T u X P c x i w 0 Y s M Q J w U X d u 5 c E x U U q O e K u O K U Q r 4 H e U f I 8 d E j R 2 j t 2 j U S g / v z c S J c 5 W g / Q Y v V 1 N Z f U s L E C D U x J i X U 2 c p T t D g 7 N + p 6 f e f D e E I p D a R M p 9 l p f K L i E E I I I 4 Q f g g / y C A H 4 O i E m m D T q + R C E B l A H j E y f T x r q h f t f o A 1 F t z F 5 V F 0 P H T l M 1 6 x Z K 2 m 4 R 5 B M t D s f g N C 1 d T F C z V e c t w 1 1 t v I 0 V S x Z J o I 4 E b o 7 O 7 h N 0 0 H J K a n S q Q s T D 0 s x m 4 0 3 8 X Y Z m m m 8 U X f h 0 I I H d z j C a p C r n i E M g Q y b f p g W U l R R S J a 4 s f U I s L R i E O v J k 6 e o Y u k K c V c j v / Q H m b J C w 0 B D J S c r D S W m J J + r J 0 k 2 s o Y q M N o g S B O i m M 4 f 6 R q h E i z J x n G a R H g p q L O J D r O G W r 1 m t a T h n p A D 7 S j U A 7 c T I 9 T 8 x X k J h f 4 l L J o I t 3 k 0 g C Q D A 3 2 s x d J k b f S 4 + D g 2 v 4 K 0 Z P m q c Z o I W g J t n r k A b s J s 2 o m 7 3 D D 7 E K P f 8 o j f s 3 s 3 P S F e v l 2 S 9 2 L j G 2 u / Q V + 4 9 Q t S L 0 B 1 / i r z D g C h 4 I R B n Q G k a b M P u N S E i R F q Y p y X U E B n e z v / u A F a n J U t r 2 p o K y w b h t V k M d o h r 0 C 1 F 7 S L H E h M T i W s Y K S B l A 4 u Z / H i 8 O q y m I I A j x 2 c H 5 i G g P l H G R n K V I R L H g 6 R x M S x r n p 4 9 3 Q e D Z S N + L S M d P H i 4 b i T j x d x m V h D P I U 1 C U R R 1 w 5 u 8 6 S C R B q y j u 0 P 0 6 i q q q a K i n I m n 9 I e M i C V g d v j W x c v H T x 8 q J s u E 9 o D L x K H 3 U m Z 3 i w q L i m W c 6 F l k A d h j T o W y M L i Y k n T L w H l M F H X A 6 H W M K E A f Z 6 P 8 w W D i n I x Q s 1 f W K o r T 4 Q g 1 A m J S U b U W P R 0 d 3 F j 2 y c z Z W F G Z X O b C n 0 7 C S x M D o d a 7 j f S H M R I i p z c I t Y O + p 1 L 0 k F 7 4 M B + y s n J o e e f / w n 9 3 Z e / T D t 2 7 h Q i o G / q Y x + 7 m f r 6 + m n F i q v o p z / d T J / 9 7 G f o 4 M F D M n M X e O G / / o s e f O A B 2 n / g g L i k q 6 t r Z I 7 T i y + 9 R P d 8 4 h O 0 f d s 2 W r J 0 q b j L E 5 l I y V y / q 6 5 a T o c O H e J 8 m 6 Q M M 6 G e b X + G q v t q R u N w B 1 r w Q W Z M a g R 0 n D k f n A + 4 t 2 g u c b x U v r 7 6 6 3 T v N f c a Z N I m W 1 h 7 g l A l L J A o E 0 T C f y S h f Y Q 8 R w w N p Y c t K W D l W X U Q I 9 T 8 h e X o w d 2 h w u L S c a T A m L 2 W p n O U l Z 0 j A t T W o l a G z Z B J a x b K j F i X z w w Q M D V 9 s Q i S L h c d t 6 9 v e V 0 c H E 8 + + S T 9 x 3 8 8 J u Y i O m g x w g J a q r y 8 n B o a G u i V V 1 6 h f / u 3 f 6 X 6 + g a 6 7 r p r q a K 8 Q t o 9 Z a V l 9 L s P P 6 S H P / U p 2 r t v L 6 1 e t Z q O H j v K Z m m 7 T J 3 H N P G d T F L 0 8 Z w + f V q m n B c W F t C 6 G 9 Y p w e X 6 Q M D 3 7 N p N C f m J 5 L a F N R R S M X g V 6 z u c Z Q 2 1 h D W U G R B 2 0 U K 8 b 2 9 T G i o p K a w 9 E Q 8 4 r H b K 8 K Z T a U n Z G O 1 k J E s Y h I J A I q y e T h h o S 4 m X j w m l z w H M a 5 3 H C D V / Y W l t b g h h C n g k M D w H L n P t e g a 8 P i 9 1 t L Z S f m G R E T M x Y P J B Q E E W m R s l 3 r 3 p D 4 a d a O a p F j Z t M u F t L u P z O E W 1 m h S Q D i H V 2 g G Y S E N p m D V U N E R q K E 0 a j a + v / t 9 0 3 9 p P G E d h o I 6 o R 7 0 I p D L 5 I o H 6 H z t y d B y h L s c 2 1 P K c A J 1 p g + P I i L g M M G E b C k L V 3 d V B 8 Q m J 0 r 4 x E 2 s q g N s c 0 z N A I l n 8 3 + g j G i 9 C M 4 M 0 2 L k w l I c b 0 O a V 1 g p K I z F 4 B y E 2 j g Q g V K S G M m u g q u o q 0 Y o o W / N Q a y A c t s p I C X 4 u r K U Q H T b L F D J H s q i i t H y c 1 g d A 7 r q 6 O m l j 4 W Q 4 H M y 5 N K F W r 1 n F 9 6 g m L O J e Q C b M h Q I W O q G S X C G 6 r s h P h x r t s p b E 5 Q Q h F E y v r q 5 O 1 i j c R s r J M 5 I U v N 4 R G a W Q Z f p U z V Q A Q k E 7 Q G o g W N B W s 0 k o A M K H E p V r W R E L g B A C m t C A J h j y g 1 A v d G 2 m 4 9 0 n J E 4 D O X B m N A 2 l 0 4 B I D R W J r 6 3 6 O t 3 H b S i 5 9 9 G z w m X U M K H K j P U 0 E K f j s S G M N h S c E j 5 + Z i B r w H B G a C x 0 Q q U n h C g 5 L k j 1 3 X P j 8 b 2 U s J w 8 u j 8 E 5 w L a R j 3 d 3 Z S W n j F O U F q a z 8 n n a q Y D c 8 c u h E Q W u Z w l l 7 k S w r H C i h D e / q i 5 v h 7 u A / 0 3 2 t z D X 5 A P b n M 4 P 9 C e A + m l 0 9 R I Q w g C v R o j F f h c 3 a 8 F q F y q D Y T h W P g o g j Y x U Y 7 M 9 O V 7 r G b C l B Y X c b n q O S I P / u M y K K u x v l 6 c E h q 6 f N G 6 f H S U N d T V q 9 e q e z L M P D M W O q F k z C P v 5 X Y v M 4 w x + T r a W 2 l o c G j U D T 7 i 8 V B / f 6 + M l n A 4 p r c S j Z l Q a E N B S 4 0 1 b m Y O V F g E W B 2 O m l w 4 h n D L l w q N / i d s u n 2 F d J y F s X y P N z 1 O u 1 v n Z r T 5 U x 9 7 i j Z d u 2 m 0 j l p j a m g v n 4 Z + O a C e y H n 4 8 B E m 1 D U q M Q o W O q E u Z 4 w S C k 6 D 1 p Z m S k 1 L Y 2 K 1 U W b m Y n G N R 2 s H T A V j C a V E G R 8 n N v c h 6 X 6 o y H l U c K W j 3 T Z R P 1 Q 6 l 4 F a 4 S 2 H P T a 8 3 Y V Q X N 8 A E x i D Y h G n t Y + G J h R G m w 9 a w z + 8 b k M B W P d v y Z K K 0 T g 1 2 t t I 5 z I 7 2 7 u o J K t Y + r d w c U 1 Y Q O r R E x D C y H A n 1 p J m J w k w n l D h e 0 D o E B N q F W u o i b B Q C Y W B J B u W e O l 3 Z y Z 2 + C x 0 C K F A p u a m c 1 Q w B e / d V K E J B R G B K Y Q J f e g T g k s 7 s h 8 K 5 h f a L E f Y 1 E H f 0 o m T J 8 X s w u c h H 3 3 k E S k n s h 8 K r u 0 H N m 2 i F 1 5 8 k e 7 n c 5 7 / y U + Y B E v k B X D L L b f Q t 7 7 1 L f r q V 7 9 C l Z V n 6 Y 6 P f 1 z K A F A f t K G + 3 f B t O t p x V E X O A K / d + x r d V H q j h L X Z p 4 m l C R M 5 M g R k x q T M x s a G M Y T S Q D n + g J W O H T l M q 4 y x f N G w U A l 1 J c C K K e 3 1 t d W U b 5 h 5 s w l o J j g 8 I O Q Q L I x A O H 7 8 B O 3 d u 5 f a + b p l Z a W i n T A 2 b v m y 5 d J v d O T o U Z k r h S W J u 7 l N B 4 8 b A I 2 B 1 W a R V s 7 E y c r M k B m 9 6 L t C 5 + 7 W r e / L M b T e j 3 7 0 I y b S G U p P S 5 e v g 2 v A M S F K h v 8 9 8 w d P 0 8 7 P 7 5 B t x 6 N q v 5 3 3 2 H 5 8 w 4 / H p U n 6 I 9 t k v + W O L b Q 8 f Z m U q V 4 Y S r t o s x I A u R C v j 0 E u j K R A u w 7 x Z u B Q e f L U c Q w L F 5 b O 9 q a Q f Q Y r t U 4 G d A A n p a Q L k S J N r u k i W j + U I g a E V + 3 1 F c S T J 4 L M G i O K A 0 S f B w 1 1 o W P 5 f n r X Z t q 4 Z K P c n y K p A s L w 4 s E t D o + i T t N 1 h B a q r 6 2 l 0 t I y c Z z I e f w H 4 x 6 x Q C y c E J e b h s K 9 J 7 q I B k f U 8 e W M C f u h L g T o F F 6 2 Y o 2 4 y r V E Y b U j L V Q X A m 1 e m d t P A G 7 C u J T 8 D d M s D K S B h C B U Q b k a b Y 5 2 E T S D m f c Y b Q 4 z F F p H e w h x K 3 r W b k P j O b o q b z m l G R M v U S 6 0 s c 4 L k 6 + Y B Q 4 E j r x r 1 L + h v p 7 T M Q O a X w p 8 s n L a 4 A v 3 K m / M 5 F u 4 m B N C Y Q 2 K r B z 1 V X i I y G x 6 + e S d b t Q Y 8 q t 7 t n T 7 R R w g H I U s + o r 6 q v p G M Y z p B 8 0 / u C A N 9 c L d L 9 D t r K E 0 U D Y I i D o 1 1 N V T q d H P J J 4 7 o w K 6 z + x c Q 9 h t j v O 0 Z t K 4 3 A i F 7 0 H p T 9 h c 7 p g T Q g F h p w Q a 4 q p / Z j Y A z Y T e H b 1 H 5 X E N C K s O i y Y x X W + 0 f c K / K f K B U M k F S a O j z c 0 e P g B t P b T N Y D p i b B + A 8 1 E E 0 N 3 R R e v L b u V 7 X C T l a Y A 8 0 F I Y W q Q J o z U q g P N R F 9 0 P h W M Q b E z H L R 8 f O 3 o k p q E W K O a U U B B u N a l w d h a 0 B L S p Z z a x A A i z a s + E z T 0 t s M g 2 S j g + R s e u e S x f Z N 3 0 S I l o a Q B G S j x x + x O 0 r v R G S c c m 1 + K / I I 8 m l G 6 z 6 T J Q d w C f 2 I H J h + F E 0 T p u L y c N h V V g u 4 d M L 4 z L H H N L K B Z e 9 Z Z X D x Q u 8 m j 9 U H o + V O Q I j c j 8 A O Y 5 Z X I c C G V 2 e G j h 7 + j s p E X c t h k a G p C R E F q D m N t D O y I 0 F A A t B S B H V f X 4 0 e Z m p H g W U V 5 G n r S h R g l u k A m k 0 h p I m 6 E a u A Q G u c I k h E B i E c t o 3 5 K 9 H A i F 9 c k H P W o 5 6 a 6 h 8 f d 4 u W J O C Y U F K t W U d 0 w H G a H 9 B / Z H 7 Y e C J + / G G 2 8 U Y q 1 a d T U 9 9 9 y P Z S L i H X d 8 n F Z d v U r K Q z / U A w 8 8 Q A c i + q H g M r / v 3 n u l H 2 r 9 h g 1 0 6 t R J W p S y i L q Y W O t u X E f t 7 R 3 S D 6 U J B 2 C R l s 1 d m + m E a S y f O T 0 8 l s 8 c G 8 b n S j 9 H n 1 n 9 J 3 y P q Z I K s m p o k 6 + g q F j C k W c j b 0 1 t A 7 e x i j k 8 v m z g c i C U g y 1 u p y 2 0 I L 9 C e C G w f e 0 f / + G b R n h W 4 Y p L Y H F U H Z k y p o 7 J 9 d F H H 1 F / / w D 9 6 l e / o v W 3 c h s k J V n W u M P X v z s 6 2 v k s i w j z q 6 + + S k V F R d T T 0 8 t C m y J f P p R J j U l J d P L E S V q / f j 3 1 9 v b I s m I + n 5 f e f v s d e v f d d 6 S v C o t x l p e X 0 Z k z l X T 3 X X e z R u u k g k L V x 6 Z / W q z 5 c M v S W + i 2 s o 1 0 Z + l d s t 2 F r U y F l 1 q W 0 q e v f V i O 7 + Y N e / O 2 L H 4 5 J S c k k 8 P l E i 0 p m s / Y 4 x p Y O T Y t N U 2 u Z R Y n a C x Q D 4 O N k x e p 9 G h o b 2 u l 7 B y 1 7 l 4 0 Y O V Z a O G J c D H S J 1 t a r q b d K / f t 8 Z v v / s r A H L e h + B 0 f C r L Q q a W 9 4 C z Q I 8 7 V m n w I q 7 a N D G b F F A 8 I p w n m f i h t Q i F / t J 9 K p 6 N s Z I L 4 w j k B c 0 y b f k C k h j K X h 7 B v k j Y U 4 r 6 w 9 C 9 p 0 / L 7 K Y N J g 2 M N 3 V 7 T X j 6 d h j I Q 1 p q s v q 6 B N d j E b / i F r q F 2 n e 6 n f o 9 V v J d X G u a U U B B s j A 6 A R K G f B Q T C + n n S 4 R v R X p q K a x 2 / D 8 5 C h U E W M 0 k A 7 R R A O q 4 D 6 c a i l / o 8 D R D K k + m h T n + n F K Z J r N t l m D W s 1 t V T 8 U q v E C 3 P X E G r s l a K S a d H m w M g s t m 8 0 x 2 7 A D i E e F w C O X x c r X p u Y 0 0 m k A u d U C 2 d v X S w Y Y J 1 7 i 9 z j J X q W Y B 2 R M g / C K i x 8 p E s h o 8 9 H 0 e S C U B e m I d K d K N D n 4 V y J s s n W p G v g 2 v K s Z E b f 7 W W e K P 6 D d p y e g v 9 o v I X t O X M F n r 9 z O v 0 y 8 o t H H 6 d t r Z v 5 b 2 K x / Y L D m N 7 o / L X Q r p I i M l n A j z t I D Y 2 c U r g 3 v j F I u 7 5 W X / i 8 w 9 X K p m A K W k o t G s w 6 x Z f a J 8 M / f 1 9 s v Z E U n I y V S x b Z Z h 0 U 4 M I + + g H 2 M 5 / V q T W A a C h s E B R 5 P l S N g u 1 F n y M l M g r z y d r H G t N j t I k U x 9 E s 9 K p U 2 q k R C R S 4 l I p 0 Z 5 I j Q 3 1 Y z S U f o D 6 q n p w r L 6 u u k Y 4 v b a W N e A k b / j L y W 1 + p e G 8 h I I z A d M 5 I O z 5 B W N H o 6 M / p p 8 b q J i U i D X 5 H E 4 H D Q 4 M 0 L K r V o r J N x 2 I y Y d / E 5 B J m e N K 1 0 D + k c u s G Z C O I 7 T T Q G Q h l 6 Q o U 0 w T C m G Y f D N Z O R Y O i u c + 8 Z y Y d H C Z 6 6 F H 2 t T U A K H w c Q U Q W + q k o m W P l Y v O J 5 A x Q i 1 c T E o o m G G N 9 b W E V Z H q 6 2 q 4 X V A 2 K v A B J l N j Y z 3 F u e L I 7 R m m 9 I x M S k l J V a M i 2 N y K R q i J + q G w T D N W W f J 5 f Z K O f J H z o X Q n a T e n Y T 4 U C I K q i M D y H e i b 6 O r o o D R O H x 7 s Z w 2 i n A a 6 b a R F H o T K L y 8 g W 7 y K k T 4 o 5 D F G R e C L H V e v W K G 0 i 1 y V w X 9 S n C n y S R c Q B t o p J X X R a N + T m V D S c S t O C R U P s q O O 6 J O x W o J U V x f T U J c r J i Q U v G 4 g U 1 5 B s c z W P c f k w S d f U l m I E h K S q K 2 1 R a Z 8 w G s H 1 7 V e o 0 8 j k l C T 9 U N h i T H 0 J b W x J u z u 7 p E P n q F P C q s x / d U X v y j n b 3 7 h B X r o w Q d l P t T i n G y q q a q m + z d t o p d e f o n u v f c + + u 1 v f 0 v 3 3 3 + / r P 3 X 0 t I q 3 s G H P / 1 p + u F T T 9 G / f + c 7 o x o K A K E e b 3 6 c d k / z + 1 D r C 2 + l F x 9 4 W Q Q K J h + G H u H h j Z L O A K b A l x t j + f A i A G G D I J M V 7 U Q r P 8 s 6 y i + c W C D H E Q p s B I z 6 X 2 r C n C / 9 S i b U m G Y I N B I 0 B U a L Y w n m / K K S 0 a n v M P d g x v T 2 9 E g f U H Z u r p A J i C T T R I g 2 H w q j t 6 G l f v / R R 5 J + 4 7 p 1 k v e a a 9 a K h j p b V S V C i 8 m D w 2 6 3 k K 2 i o o K y s j J H 1 / J D / 1 Y Z 7 z F l H 2 v 0 o X / K b r f R 4 4 8 9 R t X V 1 X L + G I l n f H / D 9 9 Q c J 8 x 3 4 s 0 8 7 w n z o T 5 6 d P v o 8 Z 4 / 2 0 3 1 X 6 q n l 5 h M 4 v 7 X 8 s 3 / R E M h j o + x 1 6 Y m P H / Y 0 H b C W D 3 E q j 2 O c f b 5 g d / D G + g h 6 1 C v b L 5 g t z h u Y p i / G N V Q a C d 5 3 M P k i o u n j M w s M d s u B F N p Q 0 E M 4 f 2 y s K k F Q Q G 5 z O 9 6 C C + W b 8 b M X S D E B I b X D C M w 1 M L 8 / N a X F J Q 1 l j N a I + E a K N P c F 7 U d o 8 2 b n p j y m h K J j k T a 8 a e 7 K N 2 l N B L c 5 h g l o T o 3 F Z n 4 c l I 3 E A p D j w r 5 B R S U f j V V L / M Q o / O 9 4 U V D r V 5 D V k 8 v 3 4 g R i d P 5 G h h c U d f R J y b l R I h p q E s H y 5 m T h 0 P 4 E A D a J j P 9 F l Q 0 T I V Q 0 k 9 l O B H Q N o s c l Y 5 Z r u b F / j m D E B 1 E Q 3 6 I s i a J d k r o v G g z 4 Q 0 P K U S H M b S F b k f p 0 e a D l i F 1 n l E e g D O g 1 S p Y 4 y E K C i G J C b U m e 7 W k a 8 J o L 5 + 6 g g L q B R J j 3 b 1 C 1 u 4 Y W q Q p b c Z U C F V 6 d Q W l u N V X n I 2 q y X U Q r G x v o v L S q y U u G m K E u n S Q l W P R V i o t r 2 A z a f Z m 7 k 7 X y w e x U x M S W Q i 1 A P G x u c 9 K E T B E d i a V 7 k z V D g e Q C O d p H a f j A S 3 w R r E y O P b Z t m e p p r / G i B k L 8 7 p 8 O B e u 9 L c e f p N S X C l y H b P b X D t L A C E 9 A x 2 3 G C m B k Q J 6 t V c z p k K o a 5 Y X U c g Y u i M v B r 4 X X V I 9 P p e z d F X 4 h i I Q I 9 S l w 5 T 6 o W a C 6 R L K r K 1 A J P y b b N o H N A X k D I 4 5 7 L X D A f G a g h B B r a 2 0 y Y f j v b t 2 U V K h G m 2 u x h o q b Y Z y s K + t r Z W v b + D B o F S Y f C u y V s k 1 c F z L A g W X O Q i F 6 0 G H I i 8 2 E B m E K i g s 5 a P o m A q h 1 q 4 o p J B X 6 9 8 w c I 2 G Z i b U E j V o O B o u h B C 4 H k z a G K F m h n l D K B B I U Y B J g T a S Y Q a q N P V D R w L x m j C a R F h C T M Y E c t h 8 Y 7 K k F 0 e A P P i C Y e R o c z P M G g p I c C T Q r z / 1 K 4 r j P U q G W x w a K p 0 3 R W B F K J A J O N 9 Y v f M J 5 I l j h 2 j J i i U U 7 1 E m n x m 4 Q m V b F 1 W U h b + p G 4 k L I R R w r k G Z r O b n Z 0 a M U B P D 0 t G G R V p Y E x j C O 1 u Y L q H M g K a C o 0 I b O Z o 0 0 W o o Z h Y n 6 H 4 g a C L 8 x + 3 A z Y 9 Y k N X K 2 k 6 T r q + / T 0 a l i 2 b i Y 9 1 u 0 + U P D A 5 Q U l K y k F N / 9 F o D B H K 7 P e R y O O T L 9 o p E f C b v Z C 1 y a 4 i G h k f I F e U D D B r w R k Z L R 2 2 g S + E c w t c 9 B n y D l O B W X 9 H X G E r g 5 z A S N 6 P y N e Y 6 / Y o m 1 K H 9 O 0 J Y Z j k u L r z c 1 m x g p o S C 8 M t y W 9 x O 0 g I O a N P K D J B J 2 l G c p r W E E I w B U x A i C j o Y I j 8 O O j / S 8 E L R 1 E G 8 E M V w g m i E v d 2 q b 0 l C S v E p T 2 W U 9 t J 0 Y G U C W 2 w Y M Y 9 F O p V 2 C o W s 5 P G q K 7 t c X M M Q n D I T X w c p R t U u G a 5 k Q l l z c v P J O c V + p I s B M f f E f T 4 W B k 8 E E C 8 4 J Z A J R A N w j J A M R m U g G T G I 0 6 Z Y J B C P / O o U 1 Y e E D Q Q F U V E P f a b a g 7 i 4 b L h 2 + D A 2 t g s l E y p s Y e 5 q S 8 G C A 9 m z y R l n o 6 Q 4 B z k 4 7 n z X i X 6 n a G P i n l S q e t n E M B e w Y m a r H h E + H 4 B p H p H Q W k c L P O Q B G z S W D I b l P Y i h z 5 Q 0 P l b O A o N U x h 7 A g p g I K 2 e F E k K Q B P n 1 h j y I x c h 1 p E t + P s b I D p Q / P D T I + / G S i X R A n T 8 x I t M x a w v u e / 0 q G R 4 c 5 n t w y F G I 1 W C Q N 3 g N 8 d l U V G a y 8 u H U w a K g Z s A c x Y b F Q 6 F d 0 S k e i Y A / Q P 3 9 / b L 3 s F k b D d 4 R r w w R O 9 / 9 X a m w / d n n P / t N d O T O N j B j d y a A A I N U Z l E V p w N v + I c U E W 4 5 V t o K Y Q 1 o K q 2 l A N B P e e e U h w / f d v r N G 2 + I 4 J e U K k 8 c y k M e A F P t V 6 5 c K b O G q 6 r O c v h q I S O u O 8 x C e P z E c R n + d G D / A X L F J 8 m 4 Q j O O H T 3 K a f v o 0 M G D M g 2 / r G z s 2 h T f / O d / k t E e R w 4 f o v y C A h m r K P 1 g / E 7 D N T Z v 3 k x 2 h 5 3 e e + 9 9 + R x P b l 6 2 c a a F q m s a 6 O 3 / 9 x a d O 9 d I + / b s 4 b q t 4 n Z c + G U I k v z 8 l Z / J M g A o f + 0 1 1 x o p C l V n z 9 J / P P Y 9 G U N 5 4 M A + u u b a 6 4 w U h Q + 2 v k + 7 d + + k w 3 z u y Z M n a O 3 a 8 A c L q q u q 6 P j x Y 7 R n z 2 4 6 c u S w P J v D h w 7 R m i h j D s + 2 e I 3 Q l Q c x + e Y D M E A W A g S T x 0 w m M 7 T p B t c 2 8 m h i A d o M j D x X a y i Q C U S L d 7 n Y x H W Q X U Z a h I m p g W n 0 q A O 8 f E 6 n S + q l 6 Q 3 t i A 8 J w A M G b W H u I x P w h T D + 0 M X X g K P H H v H F E g g g V l z C i H x x v B h 1 x / o L M P n c 3 h E q y C + g k y d O S d k o A 1 r K C k 1 l m I C Y X o 9 O e L 9 / r L M C Q B w G F 2 N k C U z n S E C 7 L V u + n P f d M q w r E q u Z H N A 8 + N w r 6 m d G e U W F N A 0 w a B n A P U 7 3 i y x X A i w 9 X W 0 h / c P O J q b j l E A f F L i i J w R G g 5 k U E G y Y Z d g r j R U 2 l U R j S Q h h E C w 6 Q V E e 0 p V Z q B C Z D w S 1 Y k P f G B / j O r 7 A x H W c C a C d n H Z V H / N 9 R A I E n m h R l / m G K 9 o p M R d k m g 6 k Q 5 W N + v O R C Z s 2 y w A c Q / h A M i 2 E W i g 1 0 F a I d n f I A W 0 H M g H 4 C 3 K p 8 9 U m T g 8 G 8 i H s 5 8 K i j X q 4 E F i 5 A Q g 3 u 4 y E E E x c / k I h 0 5 U O a z T T 4 W J C x u t N 4 h T R D g l N N 2 3 W g Q A 6 D X 8 R R j y i k M c 3 m i 9 M E I T N h o w 6 2 w A f m M u B J w x T L g J k Z 8 J j + j o W H U H K z B H W h Q p i u n K R b C L I d f U 9 I p f 5 x R D D w o E V d j W W t c L 3 m 8 J v y o u L y c Q U b R x o C Q g c 9 i L o X E 1 z V Z E 2 q r 1 4 B 7 P Q w R v i I K R I 0 V 5 A f Y w 0 F A G i 4 X y E x Q T k e D l m j a C o h X j Y Z B f + b H R 5 A E L 6 C M / d 7 F g J h n y 8 + a V O 6 t g I x D D v Y d 2 7 Z x 8 d O 3 a c 2 l r b q L e 3 N 2 p j 9 l I C J I J Z C n m D a a i O V R q E 3 y y Y u k 0 E Q k w G p I J I I J f 2 C M r e O A 1 f w R i / B N b s S j V K k 2 r i H v j S Z u 2 k A X c 5 c K G a M Y a L B 0 t N 1 e l Q c 1 O L f D H w t o 0 b K C c n R 7 x L F w N 6 v Y q c 3 L F f n j e j y + u j X q + X s J 5 + V s B K L X 4 v 2 d w + 8 j l Y C 7 U N U 0 Z e K i W n J F K D Z 5 g C 3 C Z x c V s s w + 6 k n o C f i i Y Y / V E / O E z F S c q t 3 z n i p Q y n U 4 S 6 x + O l F J e T j r Q G q b t / d k e O R C L R F a K M l l O U t C q f H E 4 L Z T l d E u 8 L + K j f e 4 4 y 4 g 2 X P j P s g 0 r X 7 N D Z e H n E M H e w w v W J d k x K S o q M H 7 v Q i Y X T A c i U l p Z u H I 0 H t E i i 3 U o p N k X w 1 q F h r O 9 L P q e a 5 Z t Z n k 3 d X Y P U W d d O N O K n Z C b S M G u x L q + f R g I h a h n x U D u T s d f n I w + r n H 6 / j 1 r c I 5 R r G o e W I v 0 4 I e p h Y n m s I T r b 5 Z t z M g F D I x a q u K 6 M n z e / K A w y A Q 6 b Y 5 R M M S w 8 W L G e A 7 5 D e 8 O 6 6 1 U n 4 x y / x b B 6 0 t D g I L W 2 N J H f 5 y W n K y x M k Y C o t 7 u 9 Z G d t l G l 3 U F Z q E r m 4 f k l x L o L 3 u s X n p s y S D B r M S a L M R Y n M N R t l Y 8 V X J k Y q k 9 D F J W T y C y O R w + h 3 S u E y M p w O a m W i e Y N B c v O G L k h 4 8 F p 7 E q i j 3 0 n n u p L k 2 h c D n m E r e U c m N 7 E P n n P M s r E Z w 1 z C s n v n R y E M j M 3 O W U z x s z x A N h L o N G x r b a L M D L 5 W Q g K b O j C 1 J i Z w M w t + n i t O O l f r h j m c 4 K J G t 5 v S + L w u 1 j y e o Q R a F D 9 C l r o O i q / I J i d r s x 4 2 E d G c d 4 Q s 1 D P s I i e X P + y z k M 3 O c d Y g r U i 3 0 c 5 a R e K V O X 4 6 3 W a X N b j P 0 + y a E 1 h C Q S r J 6 6 X C x H h y o h U V Y R w c a 7 Z T 2 8 A s W g w x k 2 / O I f 1 Q c E Z g D t F c A o t g D g 0 O U F n 5 E l q U l i a a 6 X z a M J k 1 S + v I C H X 7 / Z T A b a N e J k s O E y z I 5 l t 5 f A K 3 N 0 J s p g X I y 2 Z b q 3 u Q W j q 6 y O V x U 9 B t o + q m N F q V Y S O L 3 0 X 9 A 3 H U 0 x N P 7 V 2 J d K T J S V 4 m E L Z D / P Z 3 M 9 k u B Z k A G V g b 5 J d E c x d 5 f W M r A a f I r J I p h o s C y 0 c f b g 0 l J i b I F 9 g x b G b c c J p Z Q n N T g y y I G R + v 1 t m b C n z 8 B u 8 a 8 Y l L e b H L S V W s 4 V x W G 7 c 5 n N T Q 7 a C G H g f b T e 3 U 2 b i L P E 2 d 5 H P Z K R C X S 9 n l 1 1 N y y s R t s / m E q 5 J 9 l J 8 X 5 P a h h 3 I S w 2 2 7 r W d m y R F h R k x D z T l s D 9 6 / 6 Z s t r W 0 y L g s T 7 m T 8 2 C w 6 J j r b 2 6 j p X C O 3 l / z y A b T I 8 W 2 T Y Y R N v T R u 8 7 i 4 / Q N S g U x J r L X g z R v m x k 9 r 1 w i d P f I h r U z O p B V X r 6 D c k p U 0 4 s Q 4 t i D F J a g x Z / M d / Q E L 5 V l 9 Z E + 0 k d N 4 m X U M W q l 1 L r R T j F B z D k t d d W X I 4 x 6 h 4 y d P 0 L X X r p V v M U 0 G d D J O d T 6 N 3 + + j 9 t Z W y i t Q 3 2 e a K v A p l J S 4 c E e Q 6 l e y M M E C 1 O T x 0 A C b j 3 2 d R H a n l / x D A 5 T g K i T 7 Q D 8 F 7 A l 0 L s g m Y c B H q e k T f 1 9 p v g G P M z 0 p S N f k q w G r 7 7 N 2 m h P E C D X n s K a 4 0 i g n L 5 t W r 7 6 a D h w 4 S M 3 N L V F H M q M 3 v 7 L f T W e 6 / F Q 7 P G z E q n 6 S D s + I C v P W 7 l V h A N M E M o x v O 0 0 H I 3 A S G G F 0 5 P Z 6 / F T Z 4 y P L s I + S W 4 b I W z V A u 9 9 7 k z r 7 M u n o o R o 6 e O Q Q H T x 3 j o 4 1 1 l F / W y 1 r 2 I U 1 C h r 3 6 u d 7 7 v X E B H 6 h Y 3 S R F g z X x x C k / f s P y n L J R Y U F s q A k v i 7 Y z u 2 Y R Q 4 X 1 X O 7 x c 8 m S k G q n 4 L 2 E X K j v 8 c a o v K E R G J Z p 2 6 f m / L j 4 2 R p Z Y x / w y q 0 5 r l W v a y x 0 K e E P q E u / w g V G l / z O D 0 0 S K V Y 4 5 x r k s D m Z k u / l R K d I d Z S I T o 3 6 K F U l 4 P 2 1 s Z T v L u f n L 5 + 6 k 4 q o K H B P k p I S q E R D 1 9 L R q s b g 0 z 5 v 5 3 r O t t T + i 8 G 0 h K C d F 2 h L 6 a h F j D G r H o E U m F N c M y V 6 e s b o L 6 2 A R p M c V J 8 2 v X k D 2 J O K Y N z l 6 Y H K D 8 1 Q C 4 7 t 2 U 4 b 4 f X S 1 j 2 I I c C N D g 0 R L k 5 u V K e B r x z A y E / Z b O g e 7 h 9 0 x f w U m F c A p / r p + a h A O U l O S j e b q V 9 L U H K T v F R m t 3 G b + s Q e Z 0 + q m t M o 2 Q m 1 s D o 2 x v V h W d O D U m a F k b v d H 4 i O 8 V N F R l D t K N W r Z Q 7 6 4 g R a s 4 R d R m x o D 9 E z W 1 W 6 g 1 6 q X s w Q F 7 r I s j w O O Q k B 2 h l r p 9 8 T J J 9 j X E U F + y m p M V E S x M T 1 Y h v X 4 A 6 2 X w s S o w X W e 7 n s I f b Q V 7 4 h D k 9 J y 6 O 7 N w Q 3 1 n v I K 8 P C 5 O o 3 x x T G v D Z F y A t P k Q 9 7 i t H E B a n N F J 7 / / T a n F N H j F B z j X G E G h i w 0 t 6 W 8 / f O s 0 K h v J Q A N f S q W U X I 7 7 I z m b J 8 1 G v p p 2 V J a s R B N W u s x a y Z k p 1 2 1 o A q H w a f d g 9 b y O U I 0 b F m 1 d 7 x G g S K B A g G S y 6 G 2 U C M U H O N M Y T y 9 4 a o 0 2 q n 4 6 1 q 7 F x K v J W y U 6 c + U D Y v J U h x d j V V b y D g o w S r j Y a 5 f Y N x A O i k x P d l r 0 R u z J 8 1 F m K E m m t Y O i r b Q r 1 9 f Z S e t Y j c g 0 H a P R h e X K U g w 0 F r i i d e 0 N A M / F Q O m 5 r x A 0 p h Y g U 0 C 9 p d 0 E h X M t 4 6 O G C E L j V i h J p r W L d 1 2 e l Y M J s + b I 0 b Q 6 b p A t O 5 w z 8 X v n b O G x P p S i d T D F c W r C E 2 8 a S d Y k T M F N q B J D N g x R 2 I C Y C x x k 8 M V x a w q M 8 o A S 4 U o A 9 4 h T I R j i 0 s E s O V h i m P h H 3 3 n b e N U H T o d Q / Q N 4 R 1 5 j D W A d / V f e r J J 1 R C D D F c A Z g y o a q r q 2 S P V U O / 8 v d f p r 1 7 9 9 C O 7 d t k w 2 q i X / 7 b L 9 H R Y 8 f o n 7 7 x D X r z z T f F L Y H V R 0 + e O C 7 n x R D D l Y B p z 9 X A C A U v a 5 7 G h g b a 9 t H v a c / u X b T l 9 V d p / Y a N 9 P r r W 6 i 9 v Z 0 2 3 X c f u W w h u u a a a y / q l P o r A T a r Y Q r E M C 8 x Z U L V 1 F T L u t h P P v E 4 X b V i p c T h G 0 E Y r l R U V E w e j 5 s + 9 7 l H 5 Z t J A E Y 9 x D D 7 M P t S Y 5 h / s G z Z 3 T e h 6 E / W D 4 U V i x 7 7 3 v + l R x 7 9 U 8 r J D Y / d g / s c n 1 y x y B J Y 3 J K a 4 5 n A C w G x f q g r B x c k 7 V / 8 6 7 8 Z J R M I h A 2 j z P E e D c n H j m J k i u H K w o w l H m 0 j L D 2 m O n R Z y T G B 8 B k a m 9 V C D g o S x q Y j L Y b Z x 8 z 1 T O z 3 m G v M m F A O b h x j V D g + Y 2 k N B s h u C Z I s c c c a C j 8 b Z v W i s x f O C e S L Y f Y Q e 5 r z F z M i F D 7 u E s S S z U w e m 8 1 K d o d N 1 q M A 1 M e m O Q + O 5 9 m y z j H E M N e Y N q G g i T C k y M 7 q C G Q y Q z 4 2 j Y V G F L d E R a F F p Q 9 j m B 0 Y 7 6 4 Y 5 i G m T C i 0 h 2 C + Y V y R 1 k a R 0 L F Y 1 B + w 2 C y i p D B I N o b Z g x 6 V E s P 8 w 5 Q I B T I 5 O C c + Z h y p l T T w G 8 P c A y y s p d A P h T G C w Z h + i u E K w t Q 0 F M g B M o n X I T q C n K 7 X e M B o C r g m 8 J G y G C Y H 1 u W I 4 f L B 1 C Q + G K B n / / N H 9 O P n n 5 c V j Z 5 + 5 h m q r q l W S U w e P 5 P J a i I b B p k H 8 f 0 Z A 8 8 8 / Z Q R m h w f / f 5 D 2 v r + e 8 b R z F B b U y O D c q e L 8 w 3 + N e N X v / w F / e z l F + m H T / 2 A O j s 6 j N i Z A U u m x X D 5 Y E o j J R w U o O e e / 7 F 8 5 f C e e / 6 Q N m 9 + g T 7 / 6 K N U U b G E v v / Y 9 2 V x z K K i I v J 6 v V R X V 0 d D g 0 P U 0 t 5 O u b l 5 t H T p M h n v l 7 V 4 M Z W V l d P B A / v l U z T 9 / f 3 0 l a / + g w x V e u 4 / n y W / z 0 e l Z W V U z m V i D O D T P 3 y S 7 r j j L n r 3 3 b f l M z t J S c n U 2 d k h a w Y m J C T I V l N d L X V a t X o 1 d R l f R l / M 1 6 m r r Z U P E 5 j j U Q a + c n 5 g / z 4 Z h / j A Q 3 9 E p S W l 9 O w z P 6 Q / + c z / o J d f + i / K z c u j 7 O w c G U a 1 n / O t X 3 8 b H T p 4 g D I y M 6 m 3 p 4 f + 7 H / + h e T 5 + S s v 0 x K + r 6 3 v v U v 3 3 H u f l F d f X 0 d u f t m 0 t b f J f d 9 8 8 8 f o x p t u l u c 4 2 y M l 0 h O C 1 D 0 8 U + 0 f I / B c Y k q / C p Y 2 7 u 7 u l n F 7 Z 8 9 W y c c F z p w 5 I + 0 p C H Z J S Y m k n T p 1 i g W r n u I S E u m 6 6 6 6 n m w y B w i f 4 Y Q Z i u e d C J t 5 9 m x 6 Q E R a L U l M l H Q C x E v i 8 p E S 1 u M v w 0 J D s A X Q i w 3 t Y V F Q s 4 e u u v 4 G a m 5 o o O y e H N t 7 + B y L c O g 1 A 3 s h 4 E M y c t m z Z c v l g w d J l y / g l U C v 3 A S A v T N c S J p v T 6 a Q V K 6 + m O + + 8 W / K d O n V S 8 m g N C K L V 8 w v k 9 O l T 1 N B Q L 1 8 U M d / 3 b C D Z F Z K V p c y Y O Z l i m G t M S U P Z W U N Z b R Y K B Z X j A e + 4 i d b F Q 1 s r Y L F f 1 p 2 P x 4 4 d p f L y i l E S n g 8 X q q H 4 0 c / i Y O O Y h p p L T P l V F + R f F O P 0 9 M 8 R j U x + X 4 C C V t t l T S Z g 1 a r V U y b T b C A a m W L O j P m J K R H K T 0 y S Y G i M 4 0 E D P y u 0 k t 8 f p A C T C S P N Y 5 h 7 x J w Z 8 x N T M v n Q / v j v d z 9 U 7 Q u m k P Q 3 G V Q M g U B 8 L D y C 1 p K 9 C u o w a B e S g b L G p X S Y 9 x J j O h b w H s O b V H F q 8 O 1 o m N O k W N m H w x g u K G F j Q / V Q H A z U 8 X F q 4 9 N l k 1 K M s G w A 3 x B b t W O O E Z Z D 2 Y f P 0 W F 5 F k a 6 M z m N 1 m 3 Y K I c z N f k w 6 C T R g U / 3 4 M v 2 K i 6 e j y / s i 4 t G H W O Y E 0 y J U G h 4 b / r r 1 6 h 1 Y J A s L h t Z 4 1 h I 4 6 x k 5 b D F Z Y T j V N j K Y Z W G P f / w N i + F 7 D 7 5 u E D I z m E b 7 x 0 + t e f j I O J k 0 + k + s v M 5 8 R y O t / k p T v Y + 2 e K 4 n H i k j Y a N e N 4 S g h Z K 4 D u J x 5 7 b e j i O 5 3 0 i C / l o n J G O D V / L C f q Y t l 5 s F g r K 3 h S W N A 6 P q D D i k D 8 g m 8 3 Y O O w N h / 0 + + 2 g e z 5 o 7 6 e a v / o s 8 x / k z H w q I E W o u M S W T L 4 a L A 4 g 6 H B A A F g 2 N Y e E h R q h 5 g j x W p 6 t T / L S x 0 E v X p / p p Q 7 6 P b s n w x / T J A k O M U P M E 5 c k B y s o J s J k c o t T F a h + f H q D 1 i 3 2 U l c T 2 a R S s Z d J F c b b G c A k x L a e E 1 W Z X d s n o p h r 8 5 m M d l h 9 a b 9 x K j z k l J s f N m X 5 K Z A K N A 5 c V H L D R 6 U H M O w t R E 7 5 2 w p d Z W + C j V G 4 I / r 7 a O f r p n 6 l h O n l j m C 6 m R K g Y L g z n I 5 S T 3 1 O 3 Z v n I m h x d E w F D X V b W W E E a 8 l r k 6 4 5 w t O K H + + A s R q G o P F N D j F B z i Z j J N w + w O D F I l v M s E 2 B J g N Z W Q 5 G M W T K 0 t X K 6 Z I p h b k H 0 / w F 3 M a w Z q p m k m Q A A A A B J R U 5 E r k J g g g = = < / I m a g e > < / T o u r > < T o u r   N a m e = " T o u r   2 "   I d = " { A D B C 4 8 A F - 8 3 E 5 - 4 5 F A - 9 3 E 1 - C A 6 D 5 2 4 3 B 9 F 6 } "   T o u r I d = " 5 c f 0 e a 7 5 - 6 4 2 5 - 4 9 4 7 - b e 6 9 - f 5 8 0 6 2 0 3 5 4 1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R S U R B V H h e 7 b 0 J m F 1 X d e e 7 7 l h z q a T S U J p n y 7 Y s y R P G Y + g Q s M F u A n S H v M R 0 A g 8 6 N A / S C X w J j / D S + U I / E i A v / Z o m / Q W S F 0 K H h G A w Z g i e 5 0 m D 5 V G W r X k s q e Z 5 r j t V 3 b d + a 5 9 9 7 6 m r k i N L J V m S 7 / / W q X P O n s 8 5 6 7 / X 2 v v s v U 9 k o K 8 z L 4 p 8 f l I i k a j u 8 z I 2 M S k 1 8 R j O h g l 1 i 0 U i d l w z q 9 H 2 M X H n Y Z D Q x O S k x K K a j u 7 z + o t F i + l 4 T E x O F N w t D u E 0 P V L M a V 7 x I C + Q U 7 + 4 + h B G v S S q X t F p 8 v Y g 7 a h e h 1 6 M n U 8 S S Q / D 5 S X P c A q T u m k M A / E j W v 7 S P P w 9 I O x U H 5 d H R P 2 4 d 1 E L o + e 4 T z p 3 H w F / r p I w 3 B s r m v q F 8 y r m 4 8 L i k 5 4 o + r 9 V u P / l k e B o 5 p G I 6 l 1 N 9 0 o q M k v e d c m k V M T 1 m a v 8 Z b N Z u 2 f x R N K e + 8 O 7 k 0 G M 8 x c q + V p S N s X k Z E S G c 0 q m W N y 5 B Z s n 0 7 8 G Q k V V G D W S C q X G U 9 J w Q / i F Y U I W g C M I Q x j I g 5 c P D Y n w A x D C E w 1 / / B C 6 U k A G J 9 x a Q e i 5 L z v h E V Y f J x y T E u P n o M J 8 Y r J G A m D k 0 b 0 7 c 3 v y I A 2 f F 8 e T W i k B n C i 7 V R h 6 E g n i k 5 1 P M w z S o K x Q y Z W X c N M U 6 C J C K p O T h l l 1 s n h 2 R H q 7 2 m R 0 Z E Q 6 O 7 r k + P F W u 2 e Q q f B 4 z n P 4 i t k e e V q 1 S n 1 c y R R C R t 3 C 5 A J c G 5 q E B 1 8 K C G R i F n i Z E C E c E x P O 4 S S g l o Y 8 X l O R d l i r e D h f J 6 S W r u Y X L o X 3 t z I E I G 0 2 h N X 7 Q y y 2 Q v x Q V o Q 7 8 c o c e L g g u M o C f F q T S m Q 0 k w W Y 4 N z l w 2 b h l f D c O 8 B 5 + B r Y 8 M s H j K Y C s T B K q N h F T K p Y P C n 9 q U r Z t D Q v y 5 Y t k f p Z 9 Z J R 7 b R 0 6 R J J J B I W J q i f z n s U C N U x n p K q W O G 0 g M 5 s O j g S G Z j I O s F E D P R J l w o 8 j 9 w J L T X 5 1 D s Q i w X a S r e w h j o Z y A d S e U E L H / v Y 7 L 1 W I L c p f u p O G S x O I M D A + 0 8 l m X N 3 F Y Q T f I j g Y z l X 1 a D q 5 r W X P / d k 8 G n Z M V q a c u k f W s j n B b j D v s w + f e B c A j / 1 I F 2 f t p V R C Z W I h m N c X F D D S M Y z 7 i 7 w 7 B Y t a p K O j g 4 7 B 9 O I 5 n k J K 2 Z H K i W 5 2 P Q P K z l Z v J K a a N w E j c t G D M M x E E Y v F L j T H v M Y U R V O 2 y q l + Z i g / y v V D e G B J y z / / T H k S K X T k s 3 l n I A H / m y O P i 6 + u V k Z V C g J p 2 2 j 3 E T O / I F L r Y j R 4 R H J q x a l f K Q C E R B o M D 4 2 J p l 0 x j Q G w k 2 + X P / 4 6 K i G n 5 o W 8 c g L t 2 g c G r n 0 x j S N w a E h C + P K 5 r S 2 K 5 s n q 8 s v h v R o I L t N g c Y j X f K 6 2 B A P y V 3 L g J O Z 8 W x E X m m p k K a m J j l y u N n a U h f K t U f 2 t x 3 P x 1 T w x i Z z k t G H t 7 K q x r E s A E K K W D S P j 8 v y q i q p a 2 g 0 g f B + f X 3 9 8 s Q T T 0 h C T c V k M i G H D x 2 W 9 7 3 / / b J 2 z R r 5 3 j / + o 1 z 3 j n f I t u e e k 9 b W V q 1 1 F s k n P / E J 2 b J 1 q 6 x f f 7 n c f f e P 5 T 3 v / R V 5 d c d O m T d v r t 2 4 H / 3 o b r n x x h s 1 r a Q s W r x I X n j + B X n f b b f J 7 j 1 7 5 C O / 9 m s m n A 8 + 9 K A c 2 H 9 A L r / 8 M m l o a J B L L 7 1 M n n 7 m a W l r b Z N P f P I T 8 u d / 9 u d y 9 T X X S H V V p Q o t A u n M z Z 6 e X r n 6 q q v k 8 J E j c s c d d 8 i 3 v / U t D X e 1 P P P M s 7 J 6 9 S p L q 6 K y S t r b 2 u T D H / 6 w v P T y y 9 J y / L g 8 8 s g j 8 v n P f 0 6 O H j 1 q 6 R w 8 d E Q 2 X L F B t m 7 d L A O D g / L V r 3 5 V f v z j u 6 W 2 t t Z q k 7 6 + X r n u u u v k w I G D 8 v 7 b b 5 f 7 7 r 9 f D h 4 4 Y G V 7 b p v e i 5 Y W 6 e 7 p k R X L V 8 i v f v B X Z e u 2 r X L r r 7 z H C E w b C x 7 x T L J a C V E p J P S B 5 P Q 6 J s z k d m Q 7 1 z i b n R J h 3 H Z 5 R n a 2 x m U 4 F Z G b V m e t M u n u 6 p Z U o k n 2 d k 5 t j p y P i M 5 R w W 1 U I i x V Q V o V k O n g + K g 9 X A i T 0 w s 6 m h o z M o 0 o 6 c L P E q L N m T N b l q j g D 6 p g b d / + v A w P D 8 u W L V v M f + 3 a N V K l 8 a i N E d Z J F R A 0 2 d j Y q O z e v d v M w I c e f E j q 6 + v 0 f I + 8 8 M K L 8 q E P f V A O H j x o Z t N W J V 5 F R Y X s f O 0 1 F c 4 D l g f 5 W x t F M a R a 5 f 7 7 H 5 A 6 F e T b V X A z m Y z F a 2 x s l G Y V / u M t r b J n 7 1 4 5 c u S o 7 N q 1 W / b v 3 2 / E O 6 K E y u W y 0 t r W a n l W V y u J 2 j s s P G T a q 3 H Q H p S j R Y X / o x + 9 U y 5 d d 6 k e t 8 q O V 3 e a 1 t i 5 8 1 W p q q m T m 2 6 8 2 a 5 v y 5 a t 8 v B D D + t 1 z t J 8 D s j j j z 8 h z 2 l F Q n l G 9 Z 6 8 6 9 + 8 S + 6 7 9 1 7 Z t 2 + f x t 0 p 9 X V 1 0 t P b Y 5 0 o M S V K V v M z 0 0 4 b a a T H h U b 1 m P Z U W h U r 6 S T j q i E v U r O P S 7 b O B z 0 e G I t I Z c J f Z 0 R a h m t U D n n y 5 z 8 i A 7 1 d V v L x 3 I R 0 Z N I y X w l W p d q m P 5 u R t D 7 k + c l K i Q c t 8 R 5 t T 6 2 a t 8 i O P S A d C W C S I S C H D x + W d 7 z j O h P 8 U k C m c L s r L B r T h S / e 0 q n A H b f N S r j 6 u l r Z u G H j l L S A j + P d K a f P 2 5 f j o Y c f k l t v v d W 0 A C j N B z M s 3 I U P f F z S Z S M m 4 S A D J p s 3 F Y m X o 0 N H 9 x 2 q n Z c s W W J x f V u K s M T p G x y 1 L u L q 6 g p 7 1 Q D B Q F T 9 L T 0 1 / / Q x a P m j S i q 0 r f M / 1 z g X G m p u 7 a R c s y x n p u 5 j e 5 O m o W o r 8 h d E d 7 l H 5 H h n W 7 5 G N Q W C A I 5 l x m V Z s s q E 4 u j 4 m K y u r j E T 5 F h q V C o i M V m z Y F F B M L 2 w c o a w 8 E f t i v D 6 7 m 4 P w l q T w I 6 c I I Y F C D 9 i I H D E d 6 0 P R w Q v h I D Y / o w 4 X r z C 7 m E i + P i W f y D E u D m 4 M L S d o n o P i r k 4 h N P 3 K C W Z T 8 m n 7 f N h T 1 z u B 1 3 4 6 m R a h p j 4 c X 8 n Q u S I K 1 n y t M w 1 Q E T b X v k J D U V g t D G R 9 W Q y y n P S d H T L n u M a + 1 y Z f G B F 4 4 Q c 6 4 v J u 9 d l p L k v L g e 6 S p / C + Y t o m E y g J h + 3 B 5 7 S a g I z 8 H g q J U O Z r K y o r L F e Q E Q C 8 r C 5 x + w E i A e P Q N m l I w O 4 6 3 8 2 j g G v c i E a m w m 5 x m P P F u 4 y Z + + F 3 s f 1 s L w C F F N 2 4 I y N c i C w H L s U X T k R b n N X D / L E j V C Q C Y S 7 9 o l b + h g p k y e N h 7 9 + n y f H 3 E + 7 F 7 r B E f + i m e v l x T H 5 0 F b y X e H 0 3 h E 2 q o 2 l q G o r K h o r A X F c I X U j j G t H n W s y n W s c 7 Y 1 J T T I v W 4 8 k L i g y g e i 4 E q c j n Z J 2 J c 7 o R E 5 r U Z F 9 Y 8 P S n 8 v w P G V 2 I i 5 1 S X r 3 R B r i S R M g L / i T K h g 8 a w Q V T e O J R j z 8 P V k 4 Z g O u V 0 s F Q 7 c Y L 5 B L 4 G S H / + 7 Y g 2 M E l o T 8 s S c e G + f k 4 f d O 8 N 0 P E M a 7 e 3 A U L h 9 t O g Q e W F 6 l c N k b a c K + k M H y 1 b 1 P n 3 N o U e j u V W c j j d 4 n 8 m E 0 i a o h 8 / J p k S X 3 B g d M P W A a P K G V X t L F u d h f 8 n o M p y M y p t u F h m i 1 P t y m i k p Z W F l p I y T G V a C q V U s t U e 2 U 0 J p 1 P K u N Z Z W G l t R Y E M U J i w m i X q 9 / v D x + w n k S F Y W k K A A m h l 6 o d J v u d j m K K p T B p g X 1 F D M L W K 1 P v n q M c A J 3 7 t x M g N X d k 8 H 7 E B 8 / D x 8 X h M t g Z N J y F f V U E Z 4 w p O x J Q 7 q c e 8 0 V 4 o 6 d s 2 e z 0 u g / y k B F Q n j c I E s 8 M q G X q h U M Z q e 6 W d k o A w 2 J E A r 5 h D s l K B O k 1 P h B L h c 8 q l Q z l S I 0 C u 6 8 R 7 R N N R M j J D D x 0 F I N 8 b h U 6 U M 7 p g 3 p j k x K x v V h Q b I U 7 Q C N w M Z D R y Q i a t N 7 o f H A 3 U w b F R C r b T W s C Y z V / B w 7 j Y I I F D d 3 z t A j E 0 r S 1 8 1 I q n v a L A X B D P b h P E 3 Q N A z g P 8 e E g Q R G L s x R 9 f F p U A a v T Y m L G 5 s R X U P x / N w 1 O v g w v l l j W l j 3 5 E P 6 7 i 5 M B S 5 s d r 2 E C a 7 B k 5 k 0 v W a n N 4 9 j 7 g F 7 2 k i m w b h / h F U T L z c R D T b y d u 7 u P m l p r V P F p X u h w 7 / c 9 a C 3 r 7 7 S P 4 n z H 9 F a 1 U r 0 3 l W q i Y G W o g t 3 o K t D 4 r M b Z Y 4 + p D p 9 W E P d X V I 3 7 r r M E Q S A C c i 5 E c h c X I 2 N R Y L Q Y N b 4 R j h t i K i S D + H D D 1 e r j Q u b O / d t K 3 9 L S Z c 4 3 s R i m 3 q 7 H b x b 2 M + X y Q q q 8 U n H u 7 F 3 x C G v U H 6 E D U B 5 O L M y E z Y Q d A / K B C B 7 I N 7 T w q 6 X M E o O O i e s P a X w J C x c P 8 T S c F Z O T Z o 0 1 S j W i i i q 5 S h m b P R 1 S b w t 0 F C d l 8 H x 8 J M 9 v x H p 7 + l C G U h X O i 3 j + g i r B g d l z t z 5 1 h j G 5 D s 8 M i K r a m v l 6 J F D U r N k q a y a t 9 C E A w G w B H R D t B A w B I J z u o u t 9 r X 7 o O b i 8 W P S 0 9 t n / q c K n 5 6 H E V c z C p I 0 c O 5 B U H L 3 4 U y I 9 Y A g n h z A p + n T J 4 S n F J q V c v t j 4 M 8 B c f x p k Y a u b O H z M I h j I L / g n u F C a F e 6 Y r m D P 8 O k 9 U Y o v M O Z Y P q i n R S r V q 2 R G l 5 S h 3 A u e / l W z 5 2 U p X M m 5 K n 9 C a m p y M v o B d S W K r y H o m O C t h Q 4 3 j c g t X U 1 0 p B I W I 3 Z P 5 m V x M i Y j G T S c u n q S 1 U q t T a 1 k A 6 u 3 e N M J S d 0 U 8 U L X z T b d K Z R K b w G J I X S O K Y B 9 b R U i w F / T n m 9 K U Y 5 P A l 8 O j 4 N I l q 4 U B 6 Y p T Z C 3 s 6 K w J e y k G 8 p C O s J V e p L 2 j R 5 K E d O 0 8 b f T 1 t x 5 e N + c c Y / p w X 9 K T 1 5 9 O r l 8 2 i o 6 U F 6 J / O b a Z x L Q o H F D Z P S G g x F u p B g h H I P U d t N 4 y m p H h 2 S W M N s e + c 0 l s t J Z U V M M t q + q l Z B q N K t Z t Y c q 9 m 9 8 C A 0 a W 1 7 8 W R p N 9 X U V M v Y 6 J g b h h P C 9 5 8 9 K l n 6 k B W r m + r k l y 6 b Z 8 c I f H E u l t d s R f F E 8 M L 5 G S F 0 j / A B U g z f d q 7 F k 8 q d O y K Q d V w D 4 s + G L 3 l 7 j e X + a 1 w V f M z T w n m Q l o 9 z M u B P e j 5 f y g l 1 u B a n i a b e M 2 D / t W B 5 t S U t n v 7 l J g g P m T S + l p c 0 8 Z g o 6 S q H Z n q 3 g r O z j 3 N N q A s V k X 0 t x / O V K m m z V B t 1 d X d I p G 6 O 1 C e Z D y X S k 8 l I Q h / a c D 4 r D b E K y a o o r F 2 w W K O 5 T g Q w k c 3 J t 7 / 9 b f l 3 H / 6 w P P 7 4 4 3 L s 2 D F p W r j Q x t 8 t W 7 b M w g y P j c q d f / W i 7 G 4 Z t P O P v W u p / N 5 7 V 8 r 3 t 7 T J 0 3 t 7 z W 1 W d U L + 2 2 + q 9 l O Y V u F A h Y w 9 A s i R J 4 7 L 2 7 m Z F g u E G J j 8 s b e f E + N w 2 w e C e E A 0 r 3 l I w p p b g T n L + 5 6 4 C r U b s U 4 b x 5 U F U 9 B I W t K Q c e 4 u L 9 K x P Q e 6 d z E d Q k W l k E o U A p 9 Y l j A I A q F 8 0 e n p w y Q M X c q M A n M v X j K N p 0 y o U 0 N k V 0 t z f o G a e j 1 d b V I 1 e 7 7 M q k j I U D Y r d c m E D O g + 2 z o k / W 1 9 k t + 4 Q B q S V b J 6 3 g L k o D A S g n k r 3 / 3 u d 0 0 j U R v 3 9 f Z K I p m U 2 9 / / f i M U Z O h X t / / 9 7 3 Y V C P W b N z T J J 2 + a L 9 / d 2 i 0 / 2 N p u b k s a q + V 7 n 1 h j x 2 F Y R 4 G m C 4 l i J Y I G 6 H n D 3 W p w a v U g T E G o Q 0 I X F n Y P v P 0 p f p A A b Y n Q + r y B F / J w O 6 s U P m 3 2 l i 6 d E E G 7 a T q E w / s y c T 0 c c 2 r H u r e 0 C G c 1 i Q s Y 1 f K h z c 4 G F i x o k o p K Z / 5 7 l A l 1 a j C T 7 + j 4 u E h v j 0 h j o z Q q G a j F 6 6 J x O Z A a k a p j w 1 J V l Z T 5 y + d a h P q G R i O J 1 a T m c i I Q A N 6 3 2 K x d D c X 5 r 3 7 9 6 Q K h f u c 9 q + W L H 1 o v X / / 5 6 / K d x w 6 b G 4 R 6 + r + + x 4 7 D K J p c 9 N S 5 X j V g 5 2 q K R v z o D c x F w q q 5 5 s 1 C Z z p 6 E X S g L M C 7 W T l 1 T 1 k R b N 7 p m J m m a d C d h k n I a H V L l 6 5 / w r g I B Z L 5 e 2 F m H n H 1 5 7 y m v 0 c k 4 c 1 D n 5 z T g y 6 8 d / O w 6 9 H C Y R p 6 / / C w p T c D H / / N o k y o U 0 P 0 y N i Y r K i q k g V z G i X e 0 y 1 1 s b i 2 m Z Q w + v B q I 3 F Z s m 6 h D C + o C o I 7 I G u 2 D z a E g c r T H b s 9 w u J b I n 7 6 R B j 4 T C 9 u J S g E w e R j 9 L t 7 p 2 X y r n 7 k Y a M u E H 5 M N W 3 H W d 6 6 u d r d d Z k j l L 6 8 / C e O d R Q g p K Z F I J F e i a Y D x X j H B p k s P T 1 2 8 Z T Q v A 5 A g w X X 5 y s M 0 i c 8 u U A w 5 n x N d 3 W u D I 5 M A G K 5 C m D 6 u 8 H 9 x L 3 Q z t K z M x k g S / 7 T 5 f N W o j i y / M J H p L e n M 8 9 M 3 I Z Y w h 4 Y k / B o l C M c x 1 L j s k T N Q Y 6 H N E x l J C a N c 1 x n g j 1 k O z r x A V m j m z f 9 G g 9 i H j 9 + X D 7 7 z 0 c K G u o j 7 5 g r v 3 5 l t d y 9 Y 0 x + / I J q R g U a 6 h s f n m t p T T W p p o p A 2 O S y F 8 f 4 e 0 2 i f j A N k h j w m p K W i 4 O L I 1 E R x P W E Q L Q L e 8 u D 8 I 4 4 X u z N 3 d L W k O o R N u 3 C g 3 5 B a Z p h W J k V 5 F 0 K H 9 6 X z U z J Y H t T O D H p N 8 R b 3 W 1 + I c N M P m r w z v G 0 L K q u l L F 0 S h K J p A x l c t J Y m b R 2 F A 8 T z d W T z c i K + U 1 m f p i J p I L j a + / w M 4 N Q T n O 4 0 R G 8 9 f / A N C b f X / x 8 l / z d Y 4 f M z Z t 8 p I U A + R o c 4 I Z w I U h h 9 4 y 2 I R I x p 4 E A f v Y C V f d h 0 5 A y I O T + 2 E Y h l A A t A S y N 4 N g L u c / R x T 4 R u K P J 8 C R O a Y c F I P 3 w K H V Q 0 D 6 6 E c O X k O y p E y A T / t m g 3 u C E N u J b M T i 2 T K h T g z 3 5 N r r L E 6 5 X p 3 O g T 3 o 6 2 6 U m 7 6 a L 8 y 6 K h V t 6 c 2 m Z p + 0 r M 2 f 8 w 1 Y B Q Z D Q G o 4 8 U 4 G m O x m 8 m V g K R A W h h i Q I t g 9 j 7 Z Q S g Y x r w x w X N h u x Q B l U E j k 2 I U e L m C 9 l 0 R R 0 g 2 y k b Y K r m z c F y d P y 1 S j + 2 C M c z u 8 9 H A m 0 H F Y Q N O V U M v k 4 4 f Q 8 u D 6 r D I I 9 9 5 S K i K C + X Q b o g K A L H Z K F 8 y 7 j / E M 0 p U I 4 F p m Q W m 0 b p F W a l q s G W r h w s Q w O D U r 3 8 K C N Q I c w 0 Z E R 6 e 7 u d O Z M I B z W l r A 2 h T v 3 a 0 G M j Y z a H k z X y 4 V Q I D g n + p T A B M t T A r m b K s x e w H x 5 0 J Z 0 T O B G 2 P A A X D N D F Z A N 4 c a d z c h n w u z O 6 Y 5 m H T x C 5 5 z S s Y 0 4 l M V r G f y 9 4 s j r f S N v I 7 V 3 0 8 3 n S R Q X y w F X S A a s L L r 5 M g H 2 z l f T 0 H B c B R 0 y B e K W c d 7 C T L 7 2 T E o W J i v l m G q m p D b M m V Z B t 2 l O t U 9 / b 4 / M W t A k c 2 v r L Y L 1 8 i G s o S f 7 i 3 v v t X U S q q q r p f n 4 M V n U t F B u u / V W W b J 0 i Z G O m b z h b v M 7 b 1 w o n 7 x p n v z 9 l h O 7 z Y / 1 5 2 R H 8 0 h B M 9 2 8 p l 7 z P j n 1 A r k s C B q C 5 / U i X m w Q L 9 w 1 / U Z g q r V P E 3 P S 4 2 T x y U 9 r G a s 4 n K m I y T e V Q M T 1 w J 3 T c F o u 1 l S Q F O 4 W l X d O / H T v 4 5 9 N l L v N T x + R f k Z K 6 N N L j Y 9 J Z X W N 9 K T S M r + y Q t r b W m x N v m W L l 0 r L + K g s r X a N V B Z p A V 4 A W M 3 n t z / 2 M d m 4 c a O s X L l C B g e H J K 5 m 4 u 3 v e 5 8 S a q k K j q v t S 7 v N / 8 i 6 z U 9 s Q z 3 2 W q f 8 p 7 / d b m 7 g 7 j + 4 W a 5 e O U e 2 H + y V v u G M u d V U x O R d l 8 8 v t N V I n / L 4 c + C H E Q E v g K V C G 0 Z p J Z F R 7 Z Q M m H m y + O T n d S B z w 9 D W h M U M t A P 1 w p / D c J X g 4 x H T N F B w j 0 q r j S A J A x r t d L v K Z w J l Q p 0 a o s N q 0 r W k x m 3 h l B E 1 8 x K M z 1 F U z J 0 v C 5 o W S z q d l i p t O 4 V B b Y l Q M N 2 i W r X S j 3 5 8 t / z x n / w X u f P O j 8 p n P / M Z + d S n P i V L b Z S E 6 x I + V S B c p f D m 5 F 3 P H p X / / P c v 2 P a t h w 9 o y i K v H R 2 Q b z 6 w 1 7 b / + d A + a e 6 a 3 t T 0 Q u l B X P L y 7 S G / h f N P K J l 8 O w 9 3 f q X h P X k B Z P L L l E E W y o 0 / I V y s I n D 3 a R P O p + L T J Z / S + 1 Y M V c b 5 D D P 5 W M x y Q a L C 2 h I p 3 V r S Y 7 K m q r b w C P s n s j I 7 5 l b w r G 2 Y Y w I D e O i + V u c / H R S 0 B x B m x I F O A j o m 0 G K / 8 V c v F D S U H 3 r 0 z U e O y D 8 + c 9 z c 0 F D / 8 v l r Z f O B Q f n 9 7 7 1 q b u B 7 / 8 f V c s X i W v k v 9 + y X B 3 e 4 h Q + v X j l b / v a T G + T J 3 X 3 y f / 7 g d X O r r 0 r I X 3 1 8 g 2 x Y 4 j Q p 7 4 G Y 9 Y p c I r w I p D f 9 g D e 5 O M d U Q x n R c 2 m k 0 j 8 T 9 E I Y p 1 E c A Z x b G D 5 N v N g 4 J a 6 1 z f S A J C 1 a S V z y 8 h r M k y 6 s J X 2 6 5 q / / m B d 1 L l A e e n T 6 i L K c V m 0 0 L j 0 T G U F b d b a 3 S e 3 A o L T p u U e 9 + g M m I Q b P 2 O B 6 0 1 y D H j i T x 4 k G Z E K Y 8 A v H A S Y c u g / J j s G 3 m 6 a D 7 3 j w m E 6 0 p r j p S Y E 8 e g I R n A A 7 U l g Z d C u U P 3 B D o G M a I J y d V S D B O W F K 4 d P w c X w Q X 2 Z 2 a P Q w y J u 8 8 K M 8 H B u 5 Q s G I 7 f w 0 / F v Q V X 6 u s G b + h D B 8 9 G J A p L + n k 2 r U y 0 u A v C 0 p 1 p R 0 D V N G m y e 1 t m 9 X 8 + + S B Y s s L M L v B A l B O B E m v B o Q f 4 T p Q 1 9 / 5 r T a U P f 8 4 S 1 y 1 Y r Z 8 v v / 8 J L c 9 2 K r u V 2 7 u l H u + t y N 8 s A r 7 f L 7 3 3 3 R 3 N B Q 3 / 3 s 9 Z p O l f w / / 7 J H M l n 3 A v f W K x f J b V c 2 m c D 6 t g t l M 2 G 2 m F N 7 3 I B 3 9 8 D X u 3 F M f N / b 5 6 6 z m B b a z F c k Y X i e h N O Z L g z 3 1 A g c n H M E + X K 6 0 S n x V u F s a K i K R F 4 u a 5 q Q l r 6 Y 9 I y + d d c 2 k 4 g O j Y 5 I 8 2 B f c M p D y 0 u a B S N D D 4 8 a G 4 I t r K g w g U G I 8 P V t h K 7 e H n v 4 v t u c P U L m 1 0 U 4 0 1 s F E U p F 1 I S 2 J G G E M a u S 9 9 i r H X L f S 6 1 y r 2 6 d A + N W l h 9 v P y 6 / + Y 2 t 8 h v f 2 C K f / N Z 2 6 R 5 M y e v H B + V j f / 2 c f P R / b L X t 6 d 1 d d m 1 P 7 u q U + 1 9 p 0 6 1 d t h 3 s M b e x b E 5 a + 8 e l T b e O / p S M p n N W r j A x g R 9 m R V n C I A w b a e G D r i / V W v g 7 r Y n / h B G d 4 3 z E V U 4 X E 7 i e K i V U / 1 j k o i E T i O x t O 5 Z v 0 K c 2 N D w g 1 V X V U h t 0 j 7 d m U r J Y N V T X e E Y q k 1 H J 6 s O d E 0 / Y f C h f O w N e n h 4 5 f F h 2 7 d k t / X 3 9 N s y I N a n p N l + 0 e L G Z g S w 7 / M n v n N h t / p 3 N X X L X N t c u 8 t 3 m L x 5 L y x d / t M / c w L c / d q m s m Z e U v 3 y 4 X R 5 5 r d v c r l w + S / 7 b R 5 b L 5 k O j 8 u W f O Q 2 H h v r 6 r 6 + W x u q 4 / M 4 / 7 J O h 8 a y 5 / 9 5 7 l 8 k H r 2 y Q X + w Y k G 8 + e s z c C P t 3 H 1 8 n v W M 5 + a O 7 D x X C / t c P r 5 a b 1 9 T I H 9 z d L D u a X V l v 3 T B P v n D b Q j n Y n Z E v a l i P P 3 z / M r l h V c 0 U Q b d h T R G n X 5 j 2 M e 0 7 O B i i A X w 0 C D Q l j d A 5 c 7 g w 9 8 7 1 q q n n q t u c p c J Y x 5 x r v l i g i i g i l X r z 5 s 9 r K p C J e j E + E Z U 2 J d V A J C u 9 q p 0 q N R y 1 K r V 9 G L g 9 u 3 m z X H P 1 N R L T h u y s h g Y j m W k V D U r o + X P d S H U P e g a X L 1 8 h t T U 1 g Y s D a 3 2 z Z H M Y c z X u 8 u X L b U l m D / J Z p m 4 s A x 0 G Y S F z G H X 1 9 Z Y u + z A W L F y o 1 + z G J X r M n j N H l m q 6 4 Q Y 5 + a 5 c s U L m a V i I 5 7 f Z s + f I 8 h X L 5 Q / v a Z G P f f e g b T / b l Z Y V G r Y j W y v f 2 T Y k / 9 / W Q d v S F Y 2 y a O k y i d c t k E T 9 A q n Q r W H e I i v X K g 3 P t b C R N 2 l y v H j p C s t 3 0 d K V e k 6 Y c 7 e V k u l s Y T R z c Z E J a G V Y v C K O R i Z y 0 p 5 K y 4 K q p D S o R q r K R y U Z j d k S Y 9 b d a 1 V s E d T C H / v 4 x 2 1 h / 9 / 6 6 E f l 9 3 7 3 d + X T n / q U r F i 2 X B i x P d 3 9 g m T T 1 b n T 3 l s N 6 N s 2 H p w 5 U 6 s k F S 0 b g 3 H D 4 M y 1 9 6 Y C 3 V F 6 L Z a u / g + 7 U r m U 5 B J A Q + l f 9 1 B K W n r H b G N G M m n 2 j W T l R 1 u P y Y + 2 N N s 2 l s p J z 2 B a f u d v t s s H v v a U 3 P H V p + S f n j l i q f z F v + w 2 U 5 T t S 9 9 / 1 T R Y 7 0 h G v v X Q f v n m A / v k r x / a K 1 v 3 d V n Y f 3 r 6 s J 2 z / W R 7 s 7 m 1 q w m 6 8 2 h f Y U t n T x w C d r 5 h c c P 5 X 8 b T R X R 4 P C 3 9 v I t K p 4 S v P b A K 0 q K g h m I S 4 d K q q s K 7 K R D W U A g q Z 9 Z z F h I 7 7 5 6 n p 0 / 3 t B t O B R Y H K Q 2 B q K c W W 6 E J T F f j U b 5 i 6 R y 4 j F J t C 1 w X e w i a n m s J l g I 6 T 5 O Z R j 5 Z e c e 0 3 e U 1 n P / g Q b u 2 x 1 4 8 1 G t b c / e o V R R j q U n 5 h y c P y V 8 / q I T S 7 V D H s I V 9 Z E d b w e 2 5 f W 6 U / m M 7 2 7 R d + K x t n / q b 5 5 T M r n f 2 J 8 8 d l R 9 v P W L b E 6 + 5 0 S j b 9 n c X 3 H 6 y L f i S i K b t 3 d g 4 P 9 u o U A N g d v X 0 d / V C R 3 T t r F l S r 5 q E A b B J 1 T Z j j J p W s A 5 f m 5 p 6 n b r N i 7 k X u + N K O I Q T U X A 9 Z t M L D 6 M G r I M 9 e B / V 2 + u m u X u M j o 3 J 0 e a j t g 8 D t 8 E B 1 3 b x 6 O n p l m Z 1 5 w W z R y 6 X s 7 B 9 f c X O F N D b 0 y s d 7 U 5 4 P I a H h i z s U P B t J o + 2 t n b p 7 n Z t M g / S O 3 q 0 2 d L 3 4 I s e x z R + Z 2 d n 4 O J A W K b 7 h z E y O i r H m 5 u 1 L T m 1 X O R D f m G M j Y 9 b u U q v 6 9 C R o 9 J e E n Z 4 a N j K E P 6 + V U b j 4 Y Z f G B 1 t b e b O i / A / / d F O 2 x 7 b c d z c H n 3 5 S M H t b x 8 9 Y G 6 7 D r U W 3 N g 4 t z V C z i I O 9 8 S k f 6 x Y S V 9 M s K u i V k Q z D e k D 7 c 1 l d J + V p L o 1 J O J q 5 7 r 1 + O i U a E 2 P F 7 q Y v b k V N r u o c x j / Z w N m 1 d 3 3 A t K 2 C Y M 2 F O 2 H G t 2 H g V t 9 w 6 z g z I G 2 C + 7 h N h R t H N p g c 7 T N E w Z h F y 1 a G J w 5 n K w N R T j C h z F b 2 2 S 0 W 0 r b U O R V G p a 8 S T c M 2 o S 4 n U q 5 q l X z l 1 4 X b c O l y 1 Z K 0 6 K p X z i p q 6 + z t k 1 c n 5 F H U u P h h l 8 Y x M U 9 D J Y k w K 2 6 e m q b F b d Z s 6 a 2 W T k / V 2 2 o i x H R Y 1 p T Z l W P 8 F I 3 r Z R Y W l G l 2 i p h h J g V S 0 h d Z U K J l L K e P U Z L s I c k b A w 9 C u s o N B N t q q H B Q X V l 7 J m 3 l Y t h 3 g h O 6 0 W s F 8 5 v H o l 4 0 b 0 y G T u h / Q P o 8 g 8 v V v l m w Z U V q 4 c i v F u 4 X H o b T r g q z s 2 8 V b 9 w W P / 1 j e l Q e l 0 e t V X x g r t v F + L v 3 Y g H 8 P N u x D m f c c m C i 7 f t 5 B G s K T F m b S U 0 C l P i l 9 R U S m w y Y o Q Z V Z L M V o K B f t V c y + c 2 m S Y K K 2 y v t X j u z z 7 z j H 2 5 7 4 7 b b 5 e m h U 0 m o v s P H p C X 9 3 d o a i 5 c j Q r G v L q Y d A 9 P q A Z 0 b 2 M g 0 v L G h G B x 2 o S 6 A H y 9 L x 6 L S I r l t v K + 1 Z K X a v U Y 0 r Z G 7 6 j r 8 k a K m + q V 8 F q I l g H a E S 7 k r M q 4 z K m J S d / o h A y m v M k U 0 Y Z x w r q l O 4 e I 7 8 I 2 1 q h g V k b l + E B W N a 0 r B O 3 H x b M S M q m B M 8 G 7 O a 6 D c i V i U T n a m z H z F h + u a 3 5 d X L I T e c k o s X 2 7 M q l h e c 3 c q u X y 9 6 B K C U H Y l M 3 L 0 H D K U O W d V C T c N a a z L h z g m l j f G z f v y j d 3 K 7 R s T D H h o 3 g e x C f X Y 3 1 U k 8 6 d V a 0 W 1 M e l Z y S n 9 9 t d F 6 G W z U n I s N 7 D v r G i K T m n O i 7 X b l o v 9 d o U C K M 8 9 O j U Y I R q y a Z k b j w p x 9 S k W 5 K s t P X 3 9 r R 0 S f 3 8 e j v 3 Y H V Z v g / F Y 3 K i 4 u A 1 C 2 6 v v v q q b N u + X T 7 4 g Q / I / P n z C y O w w + E 9 T k h H i V n a o w d 8 p 4 Y f g e D D + Z C I C A R H I 4 b X 1 A u D F G w r y e O N 8 v T u x L N 1 K 1 T 7 o h l 9 Z 4 a P R f 4 c + 3 N / P x B o T y r g r o K 9 / v S E d N z 0 D 2 K g d Y t h z z e U C X V q M E K N 6 A O t Z d F 5 R Y u a g B G t 5 a R z T M b q E r J W b f R e 1 U w I 4 q i 2 s T Y s X F o Q D E D t 7 M n k Y T p H a 3 g j g A o h K B U V T 4 I w p h N u n 1 d p f N y 9 c H s / N C U T D P 3 g X C e 6 x C W E K 2 d p H t P l 6 Q l i 8 d U f M K / L i b 3 z C R 8 D Q t l 1 6 x / p e R 9 z U 3 C O K / m F X 4 y T l 3 J V 3 Y t u 5 y P K h D o 1 m E y n 1 e z i y x v H x 1 R D q e m 3 K F 4 p E 4 2 V s q K u V g 6 k x q Q h G p e 5 i a R U B t r G e v A C + I 6 H M H A h h B 8 p U O p v g q / 7 Y i o O 0 3 V j A x 8 2 v O H m i Y B Q I q j Q y M / S J W f K 4 c r C d P r A N F V P h L z Q u e K S m A J r i 5 m / x l Y i 8 f L b l V k J Y b m 7 / E u B m 2 9 j A k J S G n e P n G v 4 G v G n 3 F P I F J T r Y g J j 9 t 4 u i P J A B 1 Q D j a u W q t C G Q U s m p X Y 9 S 3 F F J a E P f 2 1 l t X R M p G V I z a n 6 m F v e 0 p s x I T G Y A o Q x L K g I o d 8 Q T F + D h 4 k J c P O C 7 u G F j h / + b J x 7 c E 5 + R i 5 1 J k 3 S Y C M U x D K h V n + f L w K O 4 O P P 5 v P 0 x + z d i k o O x C e 8 T w t / U v L k A s W j I i g n + Q E r p 4 W C Q G 6 j r X j C k m B c x 0 W G a 5 f m L s b L m h b R 7 o m M r K i u t i / A z 5 u s s D Y T 8 p U I j R 9 b n K i U W m 2 b D E 2 6 f j 1 8 3 u j + m H Z Q Q g L C + V q a L Z f R R j w 9 D w r y A c y j 8 u 9 j E H o n d i J D I y M W 3 8 h i R y r w a n b y b i g M a n 3 e a b F 2 H R E Z J E W c t J q v k A 3 T s J C C + o + y s G d w b u U K 4 g O O T c u o Z 1 b z m d D 8 L F 4 A j i k X 4 L o g F d S z 8 p d M b 7 F 0 R 4 u T H g G r v Y 6 n 0 p L J 0 d k Q O C q m u y 7 A X L J S E I 7 w Y X C d 4 8 F 1 h U G 5 b E W m E M L 3 O 4 z S s p 4 p N i 3 J 2 Y e n t x y m p z N w v M g R n R t L B g K r D y o x K V 2 Z t P T k 0 j K / q v h + B D C K g k m I I F w z l w K R c i P B i 2 J I e F c 7 6 7 E K A u + q n E m l r r r P Z r N T B M R r o A l 1 9 6 n 4 b n I T j p D 2 M K h f J p s x A S d f 2 j v E I 1 3 S n 2 J K E r Z E c E k 5 p 2 H x 8 5 Q g H f I q F U Y w q W G L J H X D s b K q 5 b O q x b l O / v t r o A x F u H l Z q b R e K 3 F C S y m f L C 9 / D W F M F x a N W k o y 8 G b C U o H M F L j l Y 5 m I b D l U f P X x d k A 0 b P r w H m p + E t I U H z Q m E O 2 P h L Z N 0 v l J E x R q d Y S m 1 G R z K M Z F E A g R 1 Q R 4 P 7 R 1 2 1 a 5 9 9 5 7 b d S B W z s v a l M 9 D h w 8 I M d b W i w v Y i N 0 h w 4 d P O E L H r b m n o Z h 9 V Y P y P H I o 4 / K Q w 8 9 Z H F t x L f + m o 8 1 y 5 6 9 e 6 w m 9 m Q k b F t 7 m 9 T V 1 B T K b 3 v 1 Z 0 Q 8 G 4 J O 6 C N H j s i D m u b h I 2 6 p a I + 7 f v h D e f i R R 4 y k v r y v v / 6 6 P H j / A 9 L Z 3 l 7 Q x h D h r r v u k u e 2 F + d 2 k c 8 r r 7 w k D 9 z 3 i y m j P B j d c a y 5 e U o l B L Y / t 0 3 u v / c X U z T H o Y M H 5 c E H 7 p e D B w 4 E L g 6 Q p q e 7 W w Y H 3 U g T C M O 9 f e X l l 6 a M H m E x n Z / 9 9 B 5 5 d c c r g Y v D v r 1 7 Z c + e 3 c H Z q Y H n d D K s W z A h B 7 q K z + n t A j M 6 j q X H r E v c z 8 z l 0 z V g U G t 9 6 r Y c R F I x S y o B P A E R G n 4 I l d X I C K a 6 I 6 S 2 p 1 Y 0 A V G h U z J m 9 Q G P j T k T z A m t t n P U D X K 1 t X f Y 6 A T S B q S 7 Z 8 9 e + c l P f 2 r n B v V C u J / d / K w K f n H I E G n s 2 7 d P H n 3 k U T s n / Y H B A S X k Y R M y h N h r 4 F Q q J S + 9 9 L I 8 / s T j l o d p N C 3 O z h 0 7 b I g T o z Q w V U d H R 2 T H j l e l R Y U v L O Q j a n 5 x H b h x n a T L v l c F + Y k n n 5 T W 1 l Y 9 c x g a G L C 8 K y q K 6 3 G Q V G t b m z z 5 x G O a n x u L B + E h + h G 9 t p 0 7 i 1 P / A V N h H n 7 4 I R k Z L g 4 v 6 u v v k + e e 2 y o H t R L y 6 O 7 q k l / 8 / G d a 5 l d k V v D + i P v w 7 D N P W 5 r e v K O y w S z k v o S v a 6 C / 3 y o w R l S 8 G Y S S m A L c N f u 3 J a J d u Y y 2 m 6 q Q 1 w J G t a 0 E I E J 0 I m e d E 8 N a 4 4 b D I E g A E l g 7 x I R T 3 X j T q A S M q h Y x c q G d N F y F P i y m W 2 z c t F H m 8 X 5 K w 0 M i C E s t u j 1 U k w + r A F 1 z 7 b U m A B 7 k v X j R Y h v W A w E 9 S G P j x g 3 y p 3 / 6 p 5 Y P 7 7 3 q 6 u p N S A 4 e P G R j 3 j x q V D O t X 3 + 5 C r q r S d C 2 C B b f t L r m m m u l I s F C n i J V V V W y Z M l i m T 1 7 t m p S P m 3 j K g y G S j W o 2 y 2 3 3 B J U K K Q T s a F F v / v Z z 8 i m T V e S j Z W D a S x c 7 7 r L L r N z b w I 2 N S 2 S 3 / / 8 F 2 T l q l V 2 z t A j 7 k f j 3 L m S L B H o l A p / g 5 K c a / J g z t r V V 1 0 j q 1 e 7 L 5 V A H D Q Y l U h 4 6 k s i k Z C b b r 5 F L r 9 8 f S F d w l L W j R u v n G I G c k 1 c 8 4 Y N G w O X U 0 P w 7 v s E c K k j J z b R 3 h a I z o + 7 N l R j Z b H N V J W I S 0 8 6 I z G G H M X 0 u K d T I i U 3 z 2 r 3 4 B h R c Z u a Y y r g f p K d E S 3 o x q Z 2 h x C t r W 3 S 0 e E I g Z D N Y w 7 S 0 m U y N O S G K 4 F K F b J 7 7 v m x a R Q P 0 m h t a 1 V T q V / T c S + X A V 3 z 9 f X 1 B X O F h T h p y D N 2 b / X q V T b X y x d 9 c G h I z b N d c s n a N a Z Z u W 7 S H V B t 8 s K L L 1 o 7 i n R Z 4 A X h I 2 6 F 3 g v C c S 3 9 K r S b r t w k T 6 o 2 8 i B + T X 2 d t C v J B 9 W f c z C u Z b h c y f T M M 8 / K J J U M F Y s m 3 t A w W 4 6 p O T o W M u N a V B M N a h k W N k 0 d 7 3 f F x o 1 T t A b 3 g w r l h h t v k u U r 3 H g 9 K g T u + V 4 1 b 5 9 U z R s G b h A L w g C b 7 K n a d P P m Z 0 r a d m K E f u j B B 4 K z M 0 f r w N k 1 9 5 K h N R P P J x T 6 m W z x e 8 W Y 7 k f U r J m r p s q o a g o e G F P Z f c P e X w a j E t h M A N k z X o 2 q X 0 F I B N a D c z T U Q T U r m r W t k D Z T 0 g k 0 R O M D b X d + 9 D 9 o O J c H G u r W 9 7 7 X V i 3 y S C v B q U W T y Y S a Q s V R 3 g h G c / M x e e c 7 r 3 c O m m a d t r 0 g x C I l H r U z p l d W N W 1 K t d W y Z U v l 9 V 2 7 C 9 f B f q 5 q i G t V I 7 r 8 n N Z C + B i h H m 6 / M B w n q 0 I d r t 3 J v 1 1 N Q 6 7 L 9 7 L Z 9 e s 9 J G 5 e w + Z j a h q q I + 7 V V R V G j H C n A G V F e 5 Y O 4 G 1 X 8 / B z n / s D m R s M z I U c H Z 0 d 8 t R T T 5 i J 5 r G g q U n + w 2 9 9 T C 6 5 Z F 3 g 4 v L n m e 7 b t 1 c 6 g w q M s t I u v f L K q w r v C A H f 9 K q s q L R K 7 U I B 6 9 q f j 7 C 7 2 p w d l 2 O Z l B z O j E m V a p e M N t y 5 u Y 1 z 5 1 s g V o 4 d 7 G i R / v E x E w r b N J x 9 K A D z D t O Q 8 5 B p A l n C Y E o 4 A s o i m N X 6 8 K j x w b z G R p s 5 S 2 P b C z m 1 M D W 7 5 y Q 7 i N H f P 2 D j B M 1 U c 1 5 m M m 1 S M / L l V 1 4 x w f T E X 6 9 m 4 J E j R 4 U 1 M y g L Q 5 K S W p P T h i I M b q S L V n z h + e f l J / f c o 4 K e L p Q B U n N d a C l A B c F b u F d f e 1 3 J d 4 2 5 e Q w M D l r 5 w i P H I c e z m 7 f Y s c 8 P H D h 4 2 N Y s r K 0 r j h J n q Q B G e B 8 v m Q 5 y 1 V V X 6 / X u L x C V 6 x v l V Y K m V V V Z / M Q Q 2 u 3 1 n T s t H Q / C 2 v 1 W C 8 O X C 0 L S n t q 1 y y 2 9 5 j F H n 8 G z z z 4 d n J V x J o j y s e r l i S p p j M Z l k V a j Y + M j c u m K N W p G F W 1 3 S L Z 4 2 Q r J 6 4 O F G D Z m L h A Q 1 0 X t x d s B X T f V h a a V N o T 1 4 W I K p T R P Q E 1 / 5 O g R 2 b J 5 s + v 5 0 x / t r o H h I U u A X i o E H A 1 D J 0 c m k 7 a a N 6 P a i m 8 7 Q a z O n m 5 5 5 N H H V E M c t T G m u P F O a d u W z b J 7 9 2 7 J a V j S p O Y Y 0 w o B Q c M k Z E 8 Z K f t 6 b W f c c s v N N q W C c z 8 F h f C j Y 9 q I 1 / i 0 F S l P f 1 + v P P 7 4 E + Z G 2 b g G l q 7 G z z f + c R 9 S Q m L u 4 g 4 g w f h 4 S s 3 L f n l + + 3 N G A o D W Q I v g 1 s t H 7 w J Q R j o V M N u 8 e U a b E p K j 4 S i b R 7 V q t 6 u 1 D U g 7 0 I O w / h p 8 u S g r c X 3 n h A e V B + V j X 8 a Z I f Z n / 9 e X v s z B R G r c 5 s s k t W E + H Y 6 m x 2 V R 3 S y p r G J h k q K 5 M B 2 c A J d Q S u O M a E 2 O y b V y x U q r 0 b 1 w x L W d s u G K D S Y Y 1 O R x 1 S Z d X Z 1 y w w 0 3 S i P 2 v 7 p B Y I S A u V S X a d u k t g a z z n W R 0 1 X 8 z u u u k 3 q t 9 R F i u t W Z 1 H j p Z Z f L Q j X 7 E i r w p A E p M f u u u e Z q a 3 d R Q r T L l i 1 b 5 P n n X 7 D l p C l X H i K o c C 1 U U 2 r N 6 t V S F X w d H w G F + D f c c L 2 W a 4 4 R h / x I Y + W K 5 T a / C S 1 g 1 6 / 5 9 f b 1 y T u v f 2 c w 5 0 g 1 Y i S u W r Z X 1 q 5 d J 4 u X L L G 2 D / d g X E l b p 2 W / 9 N L L z K w F u N M T S E c B 6 2 R w z j Y y P G L t n T V r 1 p r 2 h C S 0 w W g X s V 9 / x R W F + H z w g X x W h O 4 3 n T T s S d d / A 6 p 4 X T d Z R 8 x 0 O N A + c + + o L m Z E 2 9 t b r N b 3 2 u h k W F V R L f 2 Z q Q 3 Z 6 W B C V k I m B C y h 6 S d V A P b u 3 W c P D x C 2 o r J C a + 1 B 2 f n 6 6 w W t h 1 B W q k n z 1 F N P W h i j r / p V J C v s n c o + N Y M I i c l J m 4 r j L V u 2 2 r l v 1 9 G Y f / m l l 2 x u F v 7 m p u n S R f 3 8 C y 8 U S o h p d s U V 6 + X O O + 8 0 s g K W T U s q i e h 6 b 2 l t M T f A P c I 0 e / L J p + z c 0 t W w m F S 7 d + + R r u 4 u y 0 e V n 1 Z M z F m K q 5 Z R 0 1 X d + K a T n q q p V i m v 7 d x R 0 F B o B u L T U c P 7 O A / y g l w v P L / d t L p p 1 C A s 7 6 z o 2 P D h q D S u v / 5 G u e 3 9 t 5 s b g D S 0 i w 7 u 3 1 9 o Q w H i U w G 9 / v p r g Y v r K Y W c t M 3 K O D N E Z c 5 c q + U Q 4 D d C n 5 K p J 3 9 q h A r D n T u j k P c l z z y j N a k X U h U S a t x X d r x i w u + F H B w 6 d E g e u O 9 + O 8 b k Y 3 2 K f q 1 x a S v t e n 2 X k t S l P Z G b 0 H b G A X n 0 s c c s L K R C a z D l n K / S Q y h A 2 q 7 9 s E v b C 5 s L 5 Y T D T z / 9 t H z l K 1 + x N g f A D + 2 w d e t W m x I P o C n m 5 O H D h + X e + + 4 r x E c T d x W u q 0 3 d 0 U 5 K I C 3 X P h V m X g L 7 R f 7 Z t 7 S 2 y x N P P D n l x S 6 9 j C + 9 + I L s 2 b 0 r c H G g o + P x h + + T s e 5 W i Y 4 N S G y 8 z 0 i 7 f f s 2 O a z 3 x w N y 8 r L 2 O 3 / 3 t 4 G L Q 7 e G 3 b L l W W k N V Q p 0 l O x 8 d Y f l F w b v w e 7 X 6 y r j z B D 7 v 7 / 0 R 1 8 e n 8 x L x R t o q D Y 1 y + Z U J G R e P C l x J Z 4 J s 0 q U 1 y i l C L u a g A U u v f 3 9 c v l l l 8 o V 6 6 8 o m D a Y f B W a 5 k 0 3 3 m C d E Q A b H y 1 2 O 5 M U t f a l Z q b F M z o y L I 0 a 5 n r M K G 3 j + b Y V R H j v e 9 8 r C x Y s s J z o Q O A z P N e p G b h 6 z W p n x p E X b b B s T t 7 1 y 7 9 s H S F o T t C g J t m e P X v k 5 p t v t p o a 1 6 H B I V s S b O O m T V K p m s s 6 N n R r 1 9 r + j t v f b z 2 I H n 1 6 X Z e q G b p x / X p J a H w 0 N O 2 w 7 p 5 + e d 9 t t 5 n p 6 L t R 6 F G 7 + p p r Z O 0 l l 1 i 5 A E K O G X f t t W q 2 B j 1 9 a K S + l i N y 0 / U 3 y C o 1 2 W x 0 C G 3 c w X 5 Z t G K 1 d V h 4 k 8 2 b j r y c f q e G 9 + D d 1 N q 1 l 6 g G 3 l C 4 3 5 j N T J + / 8 a a b b d k 0 Q F 5 o y P f f c Y c s X D h 1 + r 1 H 2 e Q 7 N U Q R F G a e h r u 5 w 2 D G 7 k I 1 y / S R 2 b m 9 W 2 L T e M 6 4 m g o v p B 5 B T 7 o 1 s p c u X i w j o 2 O F 4 T F o R k y Q x s Z G a b P a n f C T 9 r 6 I 9 s y e v X v V z f 0 Y 1 1 d X W 2 f f o I J s a A s E f E w J e c m 6 S 9 R c c r 1 / p D G u A r p a 2 z 5 o D j o w A C T l U 6 b L l y + T 5 q M s 4 a W N d r 0 O X p 6 y 2 A r k T a r Q U f 5 s K i 1 N 8 + c 7 r a h k g Q p s l H u T E m z f P m d y s n F d S / S 6 e K 8 0 Q K + a u p L G y O i 4 v V T d v 5 9 y O T J B H N o z a D / M O I A J S v s J I n d q u 9 G j b 7 B V 1 m k 7 i X d v W a 0 I S I H O n M Y 5 s 5 U A w 4 W F b y A D G o q O i 3 e / u / g V f Y j D e y 0 q r P B w J E h M N 3 x Y a 6 H F e S m 9 b + + e w K W M 0 4 V N M O T g U H p M V m s 7 q R R H 9 S G u C B r l g A + u E c G J i D O F 4 C L C j T g z l M d r L k t Y 4 c P 6 c w Q O I 9 B 3 b a D x 0 D R E s 6 5 4 C + k E k y M 3 a W Q q f L 4 Q G 0 3 F 3 t y D Y 9 p S p G V p u O S M Q L 4 M P s V x F T g E / O j R o / K O 6 9 4 h l T a W 0 Y G w r g T A l T d I q g D S R w P j T t 4 e m H 3 u 4 2 3 h 0 K c I T Q c T z 8 e E N N y c c E o T 1 X T W u G N I z T u r Y d X g v G M 6 G y h P M D w 1 R N p b j u a T K k Q M F e o O P r Y G h r U 2 Y w j S / G R l Q f B B 6 Q f X S o G g I 2 B O g 6 h g B S G L Y l m E 1 z K e E F 5 Y 0 V J + t A U C i 2 u 4 D G G g W U n D + 9 s 5 Z Q h 6 I n 2 a T n s 5 w u P q v / / L 1 P a 4 m k s 4 o z E J 6 z t o / L V Y f O L q j 1 S p A N g T h / J 5 o m o W j s C 4 n 8 n H 0 T S B e K Z P J n N T S Q Q s H 7 a a 6 X v j z h T 2 p Q / d c y 1 h l A l 1 a o h W V V V L R 1 e 7 Z F W I 5 6 n 5 l V a h O p Y a 1 z Z V 1 L 6 + U S o W J p T B 8 b T Q B 2 F C Z k J e D M l R a T z T L q Q Y P E Q P y O S I 5 A h J D V 3 y f K f A + 7 N B 4 v A 5 m s / 3 / D G 6 n Q 4 L 0 1 z q R o h w m S C S j U F U k h m p Q 1 I F a Q h r a a o 7 5 f N x X V 7 O z T m E U 3 3 z i M U m Z T R W M 6 V s Y Y x O Y 0 n M F N w a F + 6 4 j D e P a K d q J Q S J k e R j E 6 z L l 5 V l l V V 2 f j q A J P z C 5 s 8 b g b C Y d A h P Q S B 1 j y b x Z 0 5 7 n Z g e J D T i 6 g a 8 A D K o 1 5 F C i Q 1 J 6 P k L w n h A K o u h f z 5 f Q r D R w H e k d u c e H B f D u j Y k l 8 k g 0 Y k J z E z u G R o 3 H O v N I Z p n t n R E 6 i q S k q s 4 8 R n k k i L V s a J Z e j Z w 4 p 0 u 4 1 R h b a i 0 t p M q g n Y S E w x n J 5 I 2 w n w 6 8 N X 4 y s B c m g 6 9 2 s h G y B g L 2 K 7 p L g y 1 v 6 Z D F 5 M Z 4 0 5 A W E y T f B k R E Q 1 e M N u U D v 0 b 0 E Z 3 Q 6 I 4 W a 1 t L C U p F e / Z q l W H N c 8 F a r Z S 9 j p G L W g 6 N a q q 0 p N 5 a d J y M O K d Y a 8 V S p Q w h n i v p j Y O i 3 m y X s b s p E u f b w u z b F l m s E 8 b 8 G 7 4 F R j O 5 q R K w 7 V q g 7 8 i H p P R k S o Z G R n T j b c P 1 W c 8 I H R u Z F B q F 2 R k d X 2 9 t I 6 8 q k V L y m t 7 8 / K / 8 k + q W T o p n 6 n 4 9 5 K v X K w V 3 / Q v 3 0 F F P C 9 p N R V P Q O h 5 V u v t H n u b j g Y / 2 4 i 0 a R u K F 4 D U y h 7 0 z A 1 k M z I n 6 N Y N I 6 3 C V i q Y H h B p S I W u P h m 3 h T N Z g + J g a l T W V E 5 d s T S M g b Q S p a J I l G F t t 0 U R 2 K p a M 9 9 A t x J m S G t u m y q S E 6 l P x K U m E b N z u t R Z 8 b Y W T R Q I z W h O S R 8 M r D 2 u D X Y + V r a m 9 s Q y 8 F E E e j B B s 5 q 5 N Z i C e l y t 2 q l W 8 8 B 0 p B e Q n s W c X j f L V N f b S A g l t F Y W W V V N q d E a a e 0 r 3 i f K H I t O n Y 1 7 K k A H L 5 v T J R W 1 F b K s q k r 6 U y 0 y m u 2 V Z K x S a p M L p T r u u t M f 2 3 d 6 2 u k d K 3 J y h A + b D U d l f u 2 k d G k l U M b M o 9 D L 5 5 F S w a l U w k A O h H F p T T U K o o A B r d U Z 3 T Z P t Q o L M I Z x W M m z U s m D 6 / 7 U i F x S W W s m U v t 4 S h Y H 7 0 H C C D f 6 P Z j M O K T h R z X t 2 Q i v S m + d E p Q w N k A 1 I E 3 r e F r T r D D t g 3 l J 1 z + g Z d S n f v N C U / g n N M y 4 p s s o e m r q + Z o u 5 O v U c F w L 6 7 q j d a u V l K V o b j 4 i y 5 e v t H Y l p r A H G u x I b 1 K 6 V T A z 0 2 m E N 4 l l E x 0 S r 8 7 J i q W N h V H 2 k 1 q J D K e 7 V T N 2 6 j 2 Y L / 0 j i + R g z 8 m 1 0 x s i u G 9 l n F 1 E e 0 u G E 3 l T j 9 0 y J d O R k V E T 0 k H V O E c Z c 6 b C 1 5 i o s J q 4 P Z O S A + O j 0 q d a h S / J Y y p B R L A s 6 R r O E A Y y I f S l 7 S r a S e H H 3 N 7 e q j X + q M x R j b B U h b c 3 l T F t 5 M N A H p B R c j R V O s E 6 p u T z Z A K H x 0 Z l b m h u F 2 A o U Y 2 S h c / N N K n W h U y k n V b z t T 4 S V 1 M x M y 2 Z Q G 1 1 n Z I p J U t C p i u X M a G F 7 9 L a f i b I l M x n p L Z R t a 6 a k d Z F H s A I p W Q C w + m B 0 y e T o s y n c 4 N I R 2 d b f k i J 0 K i 1 N j X 2 o u q p b R 5 k m H b R v N B U 7 m 4 V x n m B Q H t A l r Q K L L 2 D U S U Q v W W s Q B s G b S R r 1 O u f r d e t e 5 4 z W o c X k H 6 q h I f X l p 5 R a B q O 0 W l e O e J E 3 g g i 6 1 4 g O J m J v J p K L g D L F L N W k 1 p h 9 p 3 g M L L q R y g 6 A S h X a c c F Y L S 5 j U I P 0 k W r o i k z 6 Y R 1 R s w E G h N q W k Y y 1 p 5 L Z L V M m l e i s m g G c 2 2 8 0 z q z L 1 a c e G 3 d Q x N y q L M 8 A m I m E X n 2 m S f y y 5 c u k 1 a t 9 R d X V W v 7 5 8 R a E E G m T T V L G + 0 d 2 u Z J 5 3 P W / b y 8 o j h 1 v j O d l g U V T j N U 1 9 Z L P K 4 C h 5 A G I V S e D a W P 1 U Z o a N 7 0 u p 3 4 y D X v I A 0 E H i L R 2 + e N R H / M H k 3 o 3 J x 7 + H y 6 d A F E 9 C Q K m 5 O + r J a n u v t 3 W o T h / Z L 3 n x l A f p 9 n s d y l s D X 8 z r A 7 v h Q t v V l 5 t b n c O z G T i B z c v y u / Z c t z T q N U V U r T x i v k 8 r n z T n i w y H 1 P R t s m S p o e J R c r y W J 6 p d W D n r + U V t d 8 X 4 r O g I X 1 c y T C 0 G o F 6 X j B p x u b Z H 3 a C K w 5 0 V D S e N N R C k E j H m Y a v n Y e x P O A B 8 S F f D 6 M E S 0 U D + D u o 5 G m J x D A 3 R M s v L f 0 9 D p Z W 4 J y z + T 3 b q N q N s Y o o 2 o m 8 r d u / l C Z w k i f h R m q Z U L N P K x T g o 9 2 x b X h z 2 j s L Z u 3 y a Z 3 / 5 I s r K i 2 t k c Y L N R S p 6 Z h L 9 p K N V B Y I F m 3 D 5 M L V K q G S q o / g n + y G h d 4 4 Z 7 Q 9 h m T 9 D x x c P e x f B p G R o U b K F s k l A v v z n 1 5 s M T C u e I P o F b Y P d w p E i R n e y / Y H N N b h + B j W k 5 N 9 c 0 j n A 8 g h 7 i m H d H 7 7 E n s c y B c O L c y o S 4 M R C f G R O p q 6 i S R q b T B k 0 u X L Z U l V T X W y V A K y D S Y y 0 q q a 1 S 6 + o e t f Z J R z b R / b E R G V E s h F A B a c f x G Z A J e A y B G X q C A j + X T s H D q C H k Y K q S n e u z C 2 C 4 k p V 4 Q I R F 7 N t L w x A m D c 9 K G t A X C 6 u a 1 0 5 S u 7 8 D / T B B O g Z S 5 J k + m s C a d U J N 6 M u 8 W j A E z 1 F Q r 4 x w g G q M n W G 3 4 0 e y w 7 N i x U 9 a s c c t b 8 d G A 6 U S o T t s 6 w 7 P j k s 8 x H V s f v t a w l 1 T X 2 j e k P C G I x 8 a M 1 R e C e T e c I 7 j e j 2 O v U d A 6 H K M x w K H D h + W u H 9 5 V S A / y I M 9 O W x G f t o w 6 q C P j 7 w B B E c w i Q V w + J w N h E G H y 5 R c W a E B + H t Z 2 U Z M v k i 8 u z n K m I H n f J u K a w n l 7 0 M s H Z q r z o 4 y z j 4 I S G c u O y q Z N G 2 z d N 4 A w d 2 Z T 9 u C Z D 9 U 8 M m 4 d E 3 Q h r 6 q s k c X z G y x y a U 8 e I E n i M 6 X h 2 P H j 1 s v 2 T 9 / / v n z t q 1 + T + + + / 3 0 Z 3 / + S e n 8 h 9 e v y H X / i C v L x j h 3 z u 8 5 + X t h a 3 U O R r O 3 f a z F 7 I 4 d J D o J 2 Q m 2 z r z 3 w g A a z G A 6 n T v T r Z K W X w 8 U t h r k E Y g H b y x 4 D z y T x i P h X 5 4 J M / M 4 X o J J q I C q B Y F m + e R i N x 3 V w H y P n 8 3 a g y p q I g N V X V N T a 1 2 3 8 Y G W E c z k 7 I 0 d E x + y r 8 8 t o q a U g k 7 U u H p V P h S y t Q 3 k d 5 E b D a X z e + P / u q E o e J b r / 4 x S / k 4 M G D c q / u m a j H T N H V a 9 b I o i W L L d 5 V 1 1 y t / 4 s a D K H T v 0 B j u T Y T W g 0 g c I z y Y B 0 I V B n n Q T A D 5 2 x o P + u l s 3 N 1 U X 9 3 7 M J z v f j b / k x G i r 8 J x G K O M F 4 T A + 5 X T M n E 3 v 3 K u J B Q k J y 6 m m p h G g f v W j o Y Q a A 1 / l o l 2 U p 1 H 1 e z a j Q w P 3 j 4 C y o r T B A 8 S s U v X K E y D f 0 b 3 / j v 8 v D D D 9 v y W e v W r Z P 7 l E C 3 3 n a b L c r C r F h W H G I N h k D O j Y B e l B B w 8 o R c E M u Z Z l P F z D R R T i l D o Y K C 2 b E C P z b S d I L r y O l T c Z v + 1 I / B r X 6 6 + j m B X c s b Q y 3 r M i 4 g R A b 6 u q z C p q f t 7 h / + V C 6 5 f I 2 t 9 M M U 8 z B 4 y T o 8 k Z V Z K v h u w W I H v i X F w F I P e v t q 6 2 b Z s s Y g / H 4 H D A 0 P y d e + 9 n X 5 s 6 / + + Q n d 5 H C A t g 1 / v t Y 2 N 8 e A g i n n j w k D W Q g T G I H 2 3 7 2 3 0 m t S c j C u j j j h 7 u 5 E 7 M 2 P t T t b i E X d I q K U p r R E k O l s f t m w 3 M s 3 8 3 C E C j D Q M y T 9 w 7 2 y f f u L 8 s E P / t s p i y l 6 E J i x e X w p v j Y R s 0 + I 0 o H h 0 a Z + a + b N t x e 7 r h P B C Y Q T e j e N n N W F Y g k m 1 Z 8 o L B A h r C M g J J 0 S d D I U T E D d O I J o k M a G 6 9 A r p o F 4 Z 0 T Y h B K a N o / r 8 j 4 x n / M F l C + i l V I 0 T l k D R w X 3 6 2 y v j l o m 1 M y j K L v 6 B O s r Z 5 k J d v X V V 9 l C + 2 g T k 9 z Q h k w z P K k 9 6 L A I k w l A M g / k v A g E O y / 1 s + p t O a / p j B 0 j T 3 A M 7 D 2 R Z l g 0 1 x x I B 7 K S P B t z n 5 R H W t u j k e K S U N O V R V J c 2 B P z O Z / A F P m Y 3 j N 3 N U W c r 0 s N l / H G M A 0 1 m d I D l e R I M O q I r m h 6 4 o 4 d a 5 G V K 5 c L s 3 q p + V k X u z u d s a k Z L e 0 N s q Z p V L V A V h a r x g H 0 B t K B w d C j i A r 2 P 3 / / + + Z e x v m F / + 3 O 3 7 Z 9 W U P N P C I D 3 W r y T d M b T K 3 P i j 8 s x N / R 0 W X a Z t G V V 8 i y h q X y S m t C K u N 0 F o h c 1 p S T 6 k R G N V Z G l q i J y I j u K m 1 D 1 V Z U 2 P R z p i L w z o j B s N N p J e s w C N o Q a C T a P 6 Z 1 A n f A f 9 y s v a Q 1 e h R 1 p M f W 4 U D b S P 9 s F d l g z B 1 q d D K X 1 Z q / w j o b L g R Q S v 9 F i b M x K m I 6 l A k 1 8 4 j 0 H + / O R 2 q m m h t h 8 G m X o R 6 9 + a l x 6 R 2 e k F z F P C O X B x Y e j f w N 8 0 a l p i o u + 0 b S c v n 8 u U o y N + c o L N B G F P 2 P C + 0 c 9 p 5 M z o w z L h g w 8 w h j x + o G e T D 7 v C k U o a 1 E T H U n j / C 0 B 4 4 I Z Q Q L 0 r s Q Q H s q o U U u E + r C R f S N y D T U F 5 N n D l f J i 4 N V 0 p G e I 9 n k V D K B r D Z V m B P U M R C T 0 U x U Z k m l Z L N x N Q X d m g y A K B w j 9 G g g + 6 n M Q C b a D r S d c G A k N 0 S a m I h a D 5 c R S T U Q e d D 5 E G 5 X k D 5 E s h e 7 w d 5 v t i a E u Q e B L x C U X + B e + H A 2 k m u / O 6 l X 5 D I 5 y e f y k o 6 r E X Y K z x j h b x 6 t k u 3 H k r K 7 o 0 J S O U c E C I N m I Q k 2 I x U R F J D K 7 9 E 8 P h v S M g J q x h C I Y 1 K g 9 r 7 Y w d W i d 8 u 4 c B H t P N y j w q + G 2 C D L B + f k 4 M s d E h l P y M B g T P Z 0 J t U v C P k m 4 d s D k M o 0 k A L i Y M Z B G t 4 D Q Z j w R q i T 1 d J v h 9 q b i i O n 2 r m M C x f R B a v m a u M 9 K l 0 9 X X L 8 w L B k l i y R p 7 u S 8 l J v Q j K n K c R J v h 6 j e 7 7 4 / t q u 1 + U H 3 / + + k e i v / u d f 6 x 5 S n T 4 5 + N J 5 b 0 / x O 0 o n w 9 f + / C u F 7 y q V w q f x y M M P B S 6 n h v v u / Y V s f v Y Z + X / / 8 i / k 5 Z d f C l x P x B O P P 2 a d O q c D p 8 / L u F D h u s 3 H 8 j I c i c k L x 4 v T r s 8 E N 6 + r k v n 1 f F p m U j 7 9 6 U / L H / / J l 2 X R o s X y F 1 / / q n 2 + c v b s O d L X 1 2 u f p l l 3 6 W W y c O F C + 1 I f n 2 n 5 y K / / h v z j 9 / 6 X x p 2 Q r 3 3 9 L + V H P / y B C S d r d f P 9 o 2 v f c Z 2 t B 8 6 X 2 p c t W 2 7 C y 9 T 5 L 3 7 p j + U H / / x P 9 q E 4 0 m Z p 4 i 9 8 8 U v y 4 o s v 2 G L 6 2 5 / b Z h + y 5 n u z q 1 a t t j G F W z Y / a / G O H j k i P 7 n n b r n l l 9 5 l b r w 2 4 A M E H / j g h + x z M j f f 8 k u 2 x P E P 7 / p n e c 9 7 b p V v / o / / L p / 5 7 H + W n / / c f a W e j x x Q d q b x 8 7 H q X 3 7 3 r 9 g g Y 8 Y n n s 8 o d 0 r M P K K Z P m 3 E V 0 d m j E x A L T u H a E Q 2 b N w k C 5 V M m H N 8 i + m y y 9 c L 6 w A C X v A y 5 G n 7 9 u d s c u P 6 K z b I a 6 / t t K + Z / 8 Z v f t T C A M L x U Q G + l s 5 C 9 9 l s p q B 9 + A z m B z / 0 7 + w Y 0 C F B e L 6 H y z H b t q 1 b 7 K s X k K m p a a G t B c 4 n O Q k H H n j g P h t X y B c o V v M h M y X b 7 X f 8 W z l y + J A t r n 9 g / z 4 L R x k Z 6 X H 9 D T f K 0 0 8 / a Z q O T 9 A w B n L N 2 k v k j g / 8 q q V J O P 9 l j T L e X o j s b + 7 J 1 1 d O y u Y j p 7 f e 2 3 S 4 4 Z I q a Z o V U 9 M O A 8 a 1 m 0 5 3 T N r P f v o T + y B 1 + P u x b x V 2 7 9 o l S 5 Y u L X x y 5 m T Y u m W z f S 7 m f E d Z Q 8 0 8 I v 1 q 8 j 1 3 N C m j m Z m z 3 S E U J h / r h N F N f q 7 e q 5 T x 5 l A m 1 M w j + v j + i h k l E 6 B T j 8 4 H n y o 9 f m + H b u 8 y y o j c 8 9 z g j E v 6 9 W u r p L E u L o 8 8 + p R s f 6 1 N W D e B C b D W g 0 W v c E z J R k M L J c b b W 9 7 B B n v n F + w 5 N 3 f d I p O 2 5 f 2 e h f Z 4 Z x P l P F 9 w d 2 H U z / b e X z d a c T Z V A q 3 p 9 l F 1 j 7 3 h n t E Z Q Z x g z 5 R A 3 g g w W s v t G Q p V P O f F d N j f L i k 4 d + F c e E Z P 2 U s + 3 d s 3 p N g z j M r 8 3 D l f L L Q 3 D o W 9 i + P 9 i c c x f s X j U j + / D 9 L F f / 1 1 Z p K W N d T M 4 6 w S 6 t t / / z P 5 k 7 9 5 W a J J J U d C t 6 S K G 8 f s E + F j F b I p f q V h V S B i 2 W D L q W R m Z T L u 9 u a m x 3 m O 4 7 p F 9 T g I x 1 5 8 P H X n O K n u F X q c j E 5 I h R 4 n 9 Z h 9 + L j g p m F 8 + A r i c q 7 S W q l C W a l 3 L a l b p Q p p R W h f g Z 8 K t P n p c d j P u 8 V 5 5 5 b T L e v 2 k z m l n R 7 z P a i 8 H n t 3 t 9 f z U F j v T x z C T + a 0 e t D 0 J t j r O X v C s W f E i Q v n t g n 2 6 r b 7 1 v 8 o v / X b H y 8 T 6 i y A C v S s w C 1 o o h J U R h l v I 8 w Y o b D K Q F P 9 h N R q d c x Y O 6 W V c y y j j L c J Z s z k W z s v J 0 t n 5 a R l T 5 u s u H y V V M + q k e b m Z n t p i v 1 O u 8 h W X 9 V 2 C B 0 W 1 i Y o 4 y 3 B u n W X 2 g v 2 s s k 3 8 5 g R Q l V G J m R t v l 1 m N d V L Z X 2 F W 9 s 8 5 l 6 a T u Q m r M O B F 6 w T O W 3 s x 3 W v O c 7 k k s Z l n B 7 K h J p 5 n J H J V 5 X I y 7 t W Z 2 R l 7 r g s u G S e k S k M m M p a C Y C R D W P j o z I 8 M l I w D 8 u Y e T A i x G N 0 d N S G a Y U x o v e / j L O H 2 K / / x y 9 9 O T h + U + D d 0 i 2 r M t J z q F s W r l s Q u D q w p g P f t R 0 Z H p a 7 f v h D 2 b h p k 3 z r 2 9 + W 2 t o a e e L J p 6 S n d 0 B W r F g Z h C 5 j p s A I D d Y 7 Z O j W n 3 3 l y 2 p y H 5 W 2 t j Z Z s 2 a t j V X s 7 O y U b d u 2 y N K l y 2 y h n K H x S e k c 9 H N 3 y p g J n L a G o g 2 0 f 9 s h m b 2 0 I X A 5 E a l U W h Y s W C D j Y 2 M 2 G H X r t u f U / I v Z h 6 T L O D s 4 f P i Q D d 4 9 e O C g z J 0 7 V 9 r b 2 2 x s 4 b J l y 2 3 g r l + 6 u o y z g 9 N u Q 1 V M p O S W y 6 a 3 3 W h D s f o Q s O n p u n f r P 5 y 1 X v o y T g P l N t T M 4 w w k n N f 2 U 8 F M 3 y O v N J u X T U + 3 I Q 9 6 z O Y X i C i j j I s Y p 6 + h c u N y s 2 o o S N P b 0 i e j f e N S P 6 9 W G h b O K v T y t b e 3 y w M P P i i L F y / S G D F Z u + 4 y 6 + 0 7 d s z N H e r r 6 5 P l K 1 Z I h b a 5 r t i w w S V c x p v G 3 j 1 7 5 K W X X r D l 3 p i D x V w w 5 o j 9 7 K f 3 y H / 6 9 G f l l V d e M j + W g R v W d u 2 / / 7 W P W L y y h p p 5 n L a G S s e r Z L B z W F i t d X w o J c s 2 L p b 6 u X W B r 8 P r u 3 Y Z g X a 8 8 q q s u 3 y 9 2 e 8 t r S 0 2 i a + j o 9 3 m G Y 2 O j M i L L z 4 f x C j j V O C M 6 C J 2 7 9 4 l X V 1 d 0 t n Z I Z s 2 X S m z 5 8 y R R x 9 5 W F a t X i N 7 9 u w u + N H r d / j Q w S B W G W c D k a P N P f k X 2 0 9 v c u G y u q z M j w 5 I w / x 6 Z 9 c F m P I e a o J l R 6 K 6 l f v K T w f c N d Z n P x v v 7 c o a a u Y R b a h l Z H V w 9 i Z x b D g h e w b q p O 1 Q p 6 S G i w 9 m M j s p u d y E Z H M q C G U y n R H Q R e W X 4 B c O m I 2 g O P 0 O g 9 F I p e y e X C a b 2 + t l m 1 o T 7 Q e 7 Z H A s L x O R u E y W x / O V 8 T Y D K 0 t K 0 u Y W n T l G J y t k r y y V b H T m 1 q c o Y y r K 1 d P 5 D e u U u K p x 5 l 7 2 n e 4 6 f m V M j z K B L i x E 6 b 6 u b p i U G m a / l X H e o f S p l J / S + Y 3 o / v 0 H 7 O C d D d M v C l n G u Q P a K G H T 7 f N m h n N c x o W F a I Z R 4 K N j E m 3 I y y / P n z o y u Y x z B 3 q H b D E b N c L j u j H I h G O I N Z 3 Z x 7 y y s j l 4 / i G 6 d s 1 q 2 b x l q 0 2 v i C m p r p 9 X 1 l R v B U 7 2 a g F i J Z R U a C 0 2 c 9 M N 0 v E Z o T L O L 0 R Z t J H R 3 3 w H C l R X l W u + t w L x N + h p h V S 8 K 4 x B I g 2 H J u M Z s V 5 8 G e c X o v n R i F R X V t t a 4 n z W J p I T u W l F + e 3 5 u Y Z y 5 Q 0 B 3 S C R n 5 z J W O O 3 w x d J L j R E o 7 U i l 6 1 f J w d 3 H 5 H B g S G J 1 O a l Y j I i m x a V T b 9 z B a P F v 8 K N Y O B + A a X n Z Z w f s I q x r q 5 O j n c e k 2 e 2 P m u T 0 S K V e Z m r d e K 7 V p U 7 K c 4 F T o U b h L H F M Q O U z b 3 z E 0 Y o 2 l C 3 3 v p e u f n m G 2 X f v v 0 y O j p m m i q W E v k 3 a z L l 2 v A s g 8 G v g M V r T t 6 S U o S e Q / m R n I 8 Q + f 8 B w N 3 h 5 g j U p r Q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75C56B7E-5F92-400B-8F83-46C5FFC2296E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1E6F5EE9-EE33-4630-8CCD-58915269CD8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DBC48AF-83E5-45FA-93E1-CA6D5243B9F6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F349AAA-C9C0-4A68-A53B-27C67B0E283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estate</vt:lpstr>
      <vt:lpstr>Cleaned_data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2020-06-14T14:34:27Z</dcterms:created>
  <dcterms:modified xsi:type="dcterms:W3CDTF">2020-06-14T13:20:37Z</dcterms:modified>
</cp:coreProperties>
</file>