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nk\Desktop\平行程式\HW2\"/>
    </mc:Choice>
  </mc:AlternateContent>
  <xr:revisionPtr revIDLastSave="0" documentId="13_ncr:1_{76E89806-B24F-4F46-9B71-8B5AD7EA0D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3" i="1" l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38" i="1"/>
  <c r="G38" i="1"/>
  <c r="F38" i="1"/>
  <c r="E38" i="1"/>
  <c r="D38" i="1"/>
  <c r="C38" i="1"/>
  <c r="C37" i="1"/>
  <c r="D37" i="1"/>
  <c r="E37" i="1"/>
  <c r="F37" i="1"/>
  <c r="G37" i="1"/>
  <c r="H37" i="1"/>
  <c r="B37" i="1"/>
</calcChain>
</file>

<file path=xl/sharedStrings.xml><?xml version="1.0" encoding="utf-8"?>
<sst xmlns="http://schemas.openxmlformats.org/spreadsheetml/2006/main" count="36" uniqueCount="15">
  <si>
    <t>(0, 1)</t>
    <phoneticPr fontId="1" type="noConversion"/>
  </si>
  <si>
    <t>(0, 2)</t>
    <phoneticPr fontId="1" type="noConversion"/>
  </si>
  <si>
    <t>(1, 0)</t>
    <phoneticPr fontId="1" type="noConversion"/>
  </si>
  <si>
    <t>(1, 1)</t>
    <phoneticPr fontId="1" type="noConversion"/>
  </si>
  <si>
    <t>(1, 2)</t>
    <phoneticPr fontId="1" type="noConversion"/>
  </si>
  <si>
    <t>CPU</t>
    <phoneticPr fontId="1" type="noConversion"/>
  </si>
  <si>
    <t>IO</t>
    <phoneticPr fontId="1" type="noConversion"/>
  </si>
  <si>
    <t>COMM</t>
    <phoneticPr fontId="1" type="noConversion"/>
  </si>
  <si>
    <t>(0, 0)</t>
  </si>
  <si>
    <t>(0, 0)</t>
    <phoneticPr fontId="1" type="noConversion"/>
  </si>
  <si>
    <t>ideal</t>
  </si>
  <si>
    <t>ideal</t>
    <phoneticPr fontId="1" type="noConversion"/>
  </si>
  <si>
    <t>pthread</t>
  </si>
  <si>
    <t>pthread</t>
    <phoneticPr fontId="1" type="noConversion"/>
  </si>
  <si>
    <t>hybrid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</si>
</sst>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Pthread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Sheet1!$B$34:$H$34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Sheet1!$B$35:$H$35</c:f>
              <c:numCache>
                <c:formatCode>General</c:formatCode>
                <c:ptCount val="7"/>
                <c:pt idx="0">
                  <c:v>238.72900000000001</c:v>
                </c:pt>
                <c:pt idx="1">
                  <c:v>119.01</c:v>
                </c:pt>
                <c:pt idx="2">
                  <c:v>59.646999999999998</c:v>
                </c:pt>
                <c:pt idx="3">
                  <c:v>39.884</c:v>
                </c:pt>
                <c:pt idx="4">
                  <c:v>30.559000000000001</c:v>
                </c:pt>
                <c:pt idx="5">
                  <c:v>24.588000000000001</c:v>
                </c:pt>
                <c:pt idx="6">
                  <c:v>20.731999999999999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0-49CA-879F-42C956FDB8D2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Sheet1!$B$34:$H$34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Sheet1!$B$36:$H$36</c:f>
              <c:numCache>
                <c:formatCode>General</c:formatCode>
                <c:ptCount val="7"/>
                <c:pt idx="0">
                  <c:v>2.6150000000000002</c:v>
                </c:pt>
                <c:pt idx="1">
                  <c:v>2.6219999999999999</c:v>
                </c:pt>
                <c:pt idx="2">
                  <c:v>2.573</c:v>
                </c:pt>
                <c:pt idx="3">
                  <c:v>2.5710000000000002</c:v>
                </c:pt>
                <c:pt idx="4">
                  <c:v>2.6509999999999998</c:v>
                </c:pt>
                <c:pt idx="5">
                  <c:v>2.5960000000000001</c:v>
                </c:pt>
                <c:pt idx="6">
                  <c:v>2.5739999999999998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0-49CA-879F-42C956FDB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1695"/>
        <c:axId val="244692927"/>
      </c:barChart>
      <c:catAx>
        <c:axId val="2097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 Number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4692927"/>
        <c:crosses val="autoZero"/>
        <c:auto val="1"/>
        <c:lblAlgn val="ctr"/>
        <c:lblOffset val="100"/>
        <c:noMultiLvlLbl val="0"/>
      </c:catAx>
      <c:valAx>
        <c:axId val="2446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Sheet1!$B$40:$H$40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Sheet1!$B$41:$H$41</c:f>
              <c:numCache>
                <c:formatCode>General</c:formatCode>
                <c:ptCount val="7"/>
                <c:pt idx="0">
                  <c:v>1</c:v>
                </c:pt>
                <c:pt idx="1">
                  <c:v>1.9842146803472771</c:v>
                </c:pt>
                <c:pt idx="2">
                  <c:v>3.8788813886210227</c:v>
                </c:pt>
                <c:pt idx="3">
                  <c:v>5.6847014485926284</c:v>
                </c:pt>
                <c:pt idx="4">
                  <c:v>7.2672086720867215</c:v>
                </c:pt>
                <c:pt idx="5">
                  <c:v>8.8781636256621539</c:v>
                </c:pt>
                <c:pt idx="6">
                  <c:v>10.355444949798338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E-450E-90E8-75782889FABE}"/>
            </c:ext>
          </c:extLst>
        </c:ser>
        <c:ser>
          <c:idx val="1"/>
          <c:order val="1"/>
          <c:tx>
            <c:strRef>
              <c:f>Sheet1!$A$42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Sheet1!$B$40:$H$40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Sheet1!$B$42:$H$42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E-450E-90E8-75782889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72607"/>
        <c:axId val="176240175"/>
      </c:lineChart>
      <c:catAx>
        <c:axId val="17657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</a:t>
                </a:r>
                <a:r>
                  <a:rPr lang="en-US" altLang="zh-TW" baseline="0"/>
                  <a:t> num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240175"/>
        <c:crosses val="autoZero"/>
        <c:auto val="1"/>
        <c:lblAlgn val="ctr"/>
        <c:lblOffset val="100"/>
        <c:noMultiLvlLbl val="0"/>
      </c:catAx>
      <c:valAx>
        <c:axId val="17624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</a:t>
                </a:r>
                <a:r>
                  <a:rPr lang="en-US" altLang="zh-TW" baseline="0"/>
                  <a:t>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5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Speedup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Sheet1!$C$59:$J$59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</c:numCache>
            </c:numRef>
          </c:cat>
          <c:val>
            <c:numRef>
              <c:f>Sheet1!$C$60:$J$60</c:f>
              <c:numCache>
                <c:formatCode>General</c:formatCode>
                <c:ptCount val="8"/>
                <c:pt idx="0">
                  <c:v>1</c:v>
                </c:pt>
                <c:pt idx="1">
                  <c:v>2.8714678342395508</c:v>
                </c:pt>
                <c:pt idx="2">
                  <c:v>5.7316835680528184</c:v>
                </c:pt>
                <c:pt idx="3">
                  <c:v>10.464099895941727</c:v>
                </c:pt>
                <c:pt idx="4">
                  <c:v>14.202553992820571</c:v>
                </c:pt>
                <c:pt idx="5">
                  <c:v>18.442916093535072</c:v>
                </c:pt>
                <c:pt idx="6">
                  <c:v>21.768196987462794</c:v>
                </c:pt>
                <c:pt idx="7">
                  <c:v>25.15310057321522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B-4E4E-88D9-A3A338A6BA28}"/>
            </c:ext>
          </c:extLst>
        </c:ser>
        <c:ser>
          <c:idx val="1"/>
          <c:order val="1"/>
          <c:tx>
            <c:strRef>
              <c:f>Sheet1!$B$61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Sheet1!$C$59:$J$59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</c:numCache>
            </c:numRef>
          </c:cat>
          <c:val>
            <c:numRef>
              <c:f>Sheet1!$C$61:$J$61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B-4E4E-88D9-A3A338A6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11871"/>
        <c:axId val="179267711"/>
      </c:lineChart>
      <c:catAx>
        <c:axId val="16541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Thread</a:t>
                </a:r>
                <a:r>
                  <a:rPr lang="en-US" altLang="zh-TW" baseline="0"/>
                  <a:t> num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267711"/>
        <c:crosses val="autoZero"/>
        <c:auto val="1"/>
        <c:lblAlgn val="ctr"/>
        <c:lblOffset val="100"/>
        <c:noMultiLvlLbl val="0"/>
      </c:catAx>
      <c:valAx>
        <c:axId val="1792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Speedup Factor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541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193431</xdr:colOff>
      <xdr:row>29</xdr:row>
      <xdr:rowOff>249116</xdr:rowOff>
    </xdr:from>
    <xdr:to>
      <xdr:col>18</xdr:col>
      <xdr:colOff>357554</xdr:colOff>
      <xdr:row>43</xdr:row>
      <xdr:rowOff>96716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A0260A-2178-E709-3D3E-471BF4678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451338</xdr:colOff>
      <xdr:row>33</xdr:row>
      <xdr:rowOff>161192</xdr:rowOff>
    </xdr:from>
    <xdr:to>
      <xdr:col>12</xdr:col>
      <xdr:colOff>64477</xdr:colOff>
      <xdr:row>48</xdr:row>
      <xdr:rowOff>2931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E809AAE-64A0-4D89-6435-5B1D7ECFB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451338</xdr:colOff>
      <xdr:row>57</xdr:row>
      <xdr:rowOff>161192</xdr:rowOff>
    </xdr:from>
    <xdr:to>
      <xdr:col>12</xdr:col>
      <xdr:colOff>64477</xdr:colOff>
      <xdr:row>72</xdr:row>
      <xdr:rowOff>2930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D3913EA-F06B-F7C6-8005-D8DDA5D2F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6:K61"/>
  <sheetViews>
    <sheetView tabSelected="1" topLeftCell="A56" zoomScale="130" zoomScaleNormal="130" workbookViewId="0">
      <selection activeCell="B59" sqref="B59:J61"/>
    </sheetView>
  </sheetViews>
  <sheetFormatPr defaultRowHeight="15" x14ac:dyDescent="0.3"/>
  <sheetData>
    <row r="26" spans="7:11" ht="30" customHeight="1" x14ac:dyDescent="0.3">
      <c r="G26" s="2" t="s">
        <v>9</v>
      </c>
      <c r="H26" s="3" t="s">
        <v>0</v>
      </c>
      <c r="I26" s="4" t="s">
        <v>1</v>
      </c>
      <c r="J26" s="5" t="s">
        <v>2</v>
      </c>
      <c r="K26" s="6" t="s">
        <v>3</v>
      </c>
    </row>
    <row r="27" spans="7:11" ht="30" customHeight="1" x14ac:dyDescent="0.3">
      <c r="G27" s="1" t="s">
        <v>4</v>
      </c>
      <c r="H27" s="2" t="s">
        <v>8</v>
      </c>
      <c r="I27" s="3" t="s">
        <v>0</v>
      </c>
      <c r="J27" s="4" t="s">
        <v>1</v>
      </c>
      <c r="K27" s="5" t="s">
        <v>2</v>
      </c>
    </row>
    <row r="28" spans="7:11" ht="30" customHeight="1" x14ac:dyDescent="0.3">
      <c r="G28" s="6" t="s">
        <v>3</v>
      </c>
      <c r="H28" s="1" t="s">
        <v>4</v>
      </c>
      <c r="I28" s="2" t="s">
        <v>8</v>
      </c>
      <c r="J28" s="3" t="s">
        <v>0</v>
      </c>
      <c r="K28" s="4" t="s">
        <v>1</v>
      </c>
    </row>
    <row r="29" spans="7:11" ht="30" customHeight="1" x14ac:dyDescent="0.3">
      <c r="G29" s="5" t="s">
        <v>2</v>
      </c>
      <c r="H29" s="6" t="s">
        <v>3</v>
      </c>
      <c r="I29" s="1" t="s">
        <v>4</v>
      </c>
      <c r="J29" s="2" t="s">
        <v>9</v>
      </c>
      <c r="K29" s="3" t="s">
        <v>0</v>
      </c>
    </row>
    <row r="30" spans="7:11" ht="30" customHeight="1" x14ac:dyDescent="0.3">
      <c r="G30" s="4" t="s">
        <v>1</v>
      </c>
      <c r="H30" s="5" t="s">
        <v>2</v>
      </c>
      <c r="I30" s="6" t="s">
        <v>3</v>
      </c>
      <c r="J30" s="1" t="s">
        <v>4</v>
      </c>
      <c r="K30" s="2" t="s">
        <v>8</v>
      </c>
    </row>
    <row r="34" spans="1:8" x14ac:dyDescent="0.3">
      <c r="B34">
        <v>1</v>
      </c>
      <c r="C34">
        <v>2</v>
      </c>
      <c r="D34">
        <v>4</v>
      </c>
      <c r="E34">
        <v>6</v>
      </c>
      <c r="F34">
        <v>8</v>
      </c>
      <c r="G34">
        <v>10</v>
      </c>
      <c r="H34">
        <v>12</v>
      </c>
    </row>
    <row r="35" spans="1:8" x14ac:dyDescent="0.3">
      <c r="A35" t="s">
        <v>5</v>
      </c>
      <c r="B35">
        <v>238.72900000000001</v>
      </c>
      <c r="C35">
        <v>119.01</v>
      </c>
      <c r="D35">
        <v>59.646999999999998</v>
      </c>
      <c r="E35">
        <v>39.884</v>
      </c>
      <c r="F35">
        <v>30.559000000000001</v>
      </c>
      <c r="G35">
        <v>24.588000000000001</v>
      </c>
      <c r="H35">
        <v>20.731999999999999</v>
      </c>
    </row>
    <row r="36" spans="1:8" x14ac:dyDescent="0.3">
      <c r="A36" t="s">
        <v>6</v>
      </c>
      <c r="B36">
        <v>2.6150000000000002</v>
      </c>
      <c r="C36">
        <v>2.6219999999999999</v>
      </c>
      <c r="D36">
        <v>2.573</v>
      </c>
      <c r="E36">
        <v>2.5710000000000002</v>
      </c>
      <c r="F36">
        <v>2.6509999999999998</v>
      </c>
      <c r="G36">
        <v>2.5960000000000001</v>
      </c>
      <c r="H36">
        <v>2.5739999999999998</v>
      </c>
    </row>
    <row r="37" spans="1:8" x14ac:dyDescent="0.3">
      <c r="B37">
        <f>B35+B36</f>
        <v>241.34400000000002</v>
      </c>
      <c r="C37">
        <f t="shared" ref="C37:H37" si="0">C35+C36</f>
        <v>121.63200000000001</v>
      </c>
      <c r="D37">
        <f t="shared" si="0"/>
        <v>62.22</v>
      </c>
      <c r="E37">
        <f t="shared" si="0"/>
        <v>42.454999999999998</v>
      </c>
      <c r="F37">
        <f t="shared" si="0"/>
        <v>33.21</v>
      </c>
      <c r="G37">
        <f t="shared" si="0"/>
        <v>27.184000000000001</v>
      </c>
      <c r="H37">
        <f t="shared" si="0"/>
        <v>23.305999999999997</v>
      </c>
    </row>
    <row r="38" spans="1:8" x14ac:dyDescent="0.3">
      <c r="A38" t="s">
        <v>13</v>
      </c>
      <c r="B38">
        <v>1</v>
      </c>
      <c r="C38">
        <f>B37/C37</f>
        <v>1.9842146803472771</v>
      </c>
      <c r="D38">
        <f>B37/D37</f>
        <v>3.8788813886210227</v>
      </c>
      <c r="E38">
        <f>B37/E37</f>
        <v>5.6847014485926284</v>
      </c>
      <c r="F38">
        <f>B37/F37</f>
        <v>7.2672086720867215</v>
      </c>
      <c r="G38">
        <f>B37/G37</f>
        <v>8.8781636256621539</v>
      </c>
      <c r="H38">
        <f>B37/H37</f>
        <v>10.355444949798338</v>
      </c>
    </row>
    <row r="39" spans="1:8" x14ac:dyDescent="0.3">
      <c r="A39" t="s">
        <v>11</v>
      </c>
      <c r="B39">
        <v>1</v>
      </c>
      <c r="C39">
        <v>2</v>
      </c>
      <c r="D39">
        <v>4</v>
      </c>
      <c r="E39">
        <v>6</v>
      </c>
      <c r="F39">
        <v>8</v>
      </c>
      <c r="G39">
        <v>10</v>
      </c>
      <c r="H39">
        <v>12</v>
      </c>
    </row>
    <row r="40" spans="1:8" x14ac:dyDescent="0.3">
      <c r="B40">
        <v>1</v>
      </c>
      <c r="C40">
        <v>2</v>
      </c>
      <c r="D40">
        <v>4</v>
      </c>
      <c r="E40">
        <v>6</v>
      </c>
      <c r="F40">
        <v>8</v>
      </c>
      <c r="G40">
        <v>10</v>
      </c>
      <c r="H40">
        <v>12</v>
      </c>
    </row>
    <row r="41" spans="1:8" x14ac:dyDescent="0.3">
      <c r="A41" t="s">
        <v>12</v>
      </c>
      <c r="B41">
        <v>1</v>
      </c>
      <c r="C41">
        <v>1.9842146803472771</v>
      </c>
      <c r="D41">
        <v>3.8788813886210227</v>
      </c>
      <c r="E41">
        <v>5.6847014485926284</v>
      </c>
      <c r="F41">
        <v>7.2672086720867215</v>
      </c>
      <c r="G41">
        <v>8.8781636256621539</v>
      </c>
      <c r="H41">
        <v>10.355444949798338</v>
      </c>
    </row>
    <row r="42" spans="1:8" x14ac:dyDescent="0.3">
      <c r="A42" t="s">
        <v>10</v>
      </c>
      <c r="B42">
        <v>1</v>
      </c>
      <c r="C42">
        <v>2</v>
      </c>
      <c r="D42">
        <v>4</v>
      </c>
      <c r="E42">
        <v>6</v>
      </c>
      <c r="F42">
        <v>8</v>
      </c>
      <c r="G42">
        <v>10</v>
      </c>
      <c r="H42">
        <v>12</v>
      </c>
    </row>
    <row r="48" spans="1:8" x14ac:dyDescent="0.3">
      <c r="B48">
        <v>1</v>
      </c>
      <c r="C48">
        <v>2</v>
      </c>
      <c r="D48">
        <v>4</v>
      </c>
      <c r="E48">
        <v>6</v>
      </c>
      <c r="F48">
        <v>8</v>
      </c>
      <c r="G48">
        <v>10</v>
      </c>
      <c r="H48">
        <v>12</v>
      </c>
    </row>
    <row r="49" spans="1:10" x14ac:dyDescent="0.3">
      <c r="A49" t="s">
        <v>5</v>
      </c>
      <c r="B49">
        <v>81.361999999999995</v>
      </c>
      <c r="C49">
        <v>39.58</v>
      </c>
      <c r="D49">
        <v>20.375</v>
      </c>
      <c r="E49">
        <v>13.576000000000001</v>
      </c>
      <c r="F49">
        <v>10.236000000000001</v>
      </c>
      <c r="G49">
        <v>8.24</v>
      </c>
      <c r="H49">
        <v>6.8</v>
      </c>
    </row>
    <row r="50" spans="1:10" x14ac:dyDescent="0.3">
      <c r="A50" t="s">
        <v>6</v>
      </c>
      <c r="B50">
        <v>2.5569999999999999</v>
      </c>
      <c r="C50">
        <v>2.4009999999999998</v>
      </c>
      <c r="D50">
        <v>2.5640000000000001</v>
      </c>
      <c r="E50">
        <v>2.5590000000000002</v>
      </c>
      <c r="F50">
        <v>2.5950000000000002</v>
      </c>
      <c r="G50">
        <v>2.6</v>
      </c>
      <c r="H50">
        <v>2.5539999999999998</v>
      </c>
    </row>
    <row r="51" spans="1:10" x14ac:dyDescent="0.3">
      <c r="A51" t="s">
        <v>7</v>
      </c>
      <c r="B51">
        <v>0.13</v>
      </c>
      <c r="C51">
        <v>0.126</v>
      </c>
      <c r="D51">
        <v>0.125</v>
      </c>
      <c r="E51">
        <v>0.85799999999999998</v>
      </c>
      <c r="F51">
        <v>0.255</v>
      </c>
      <c r="G51">
        <v>0.247</v>
      </c>
      <c r="H51">
        <v>0.24099999999999999</v>
      </c>
    </row>
    <row r="52" spans="1:10" x14ac:dyDescent="0.3">
      <c r="A52">
        <v>241.34399999999999</v>
      </c>
      <c r="B52">
        <f>B49+B50+B51</f>
        <v>84.048999999999992</v>
      </c>
      <c r="C52">
        <f t="shared" ref="C52" si="1">C49+C50+C51</f>
        <v>42.106999999999992</v>
      </c>
      <c r="D52">
        <f t="shared" ref="D52" si="2">D49+D50+D51</f>
        <v>23.064</v>
      </c>
      <c r="E52">
        <f t="shared" ref="E52" si="3">E49+E50+E51</f>
        <v>16.993000000000002</v>
      </c>
      <c r="F52">
        <f t="shared" ref="F52" si="4">F49+F50+F51</f>
        <v>13.086000000000002</v>
      </c>
      <c r="G52">
        <f t="shared" ref="G52" si="5">G49+G50+G51</f>
        <v>11.087</v>
      </c>
      <c r="H52">
        <f t="shared" ref="H52" si="6">H49+H50+H51</f>
        <v>9.5949999999999989</v>
      </c>
    </row>
    <row r="53" spans="1:10" x14ac:dyDescent="0.3">
      <c r="A53">
        <v>1</v>
      </c>
      <c r="B53">
        <f>A52/B52</f>
        <v>2.8714678342395508</v>
      </c>
      <c r="C53">
        <f>A52/C52</f>
        <v>5.7316835680528184</v>
      </c>
      <c r="D53">
        <f>A52/D52</f>
        <v>10.464099895941727</v>
      </c>
      <c r="E53">
        <f>A52/E52</f>
        <v>14.202553992820571</v>
      </c>
      <c r="F53">
        <f>A52/F52</f>
        <v>18.442916093535072</v>
      </c>
      <c r="G53">
        <f>A52/G52</f>
        <v>21.768196987462794</v>
      </c>
      <c r="H53">
        <f>A52/H52</f>
        <v>25.15310057321522</v>
      </c>
    </row>
    <row r="54" spans="1:10" x14ac:dyDescent="0.3">
      <c r="A54">
        <v>1</v>
      </c>
      <c r="B54">
        <v>3</v>
      </c>
      <c r="C54">
        <v>6</v>
      </c>
      <c r="D54">
        <v>12</v>
      </c>
      <c r="E54">
        <v>18</v>
      </c>
      <c r="F54">
        <v>24</v>
      </c>
      <c r="G54">
        <v>30</v>
      </c>
      <c r="H54">
        <v>36</v>
      </c>
    </row>
    <row r="59" spans="1:10" x14ac:dyDescent="0.3">
      <c r="C59">
        <v>1</v>
      </c>
      <c r="D59">
        <v>3</v>
      </c>
      <c r="E59">
        <v>6</v>
      </c>
      <c r="F59">
        <v>12</v>
      </c>
      <c r="G59">
        <v>18</v>
      </c>
      <c r="H59">
        <v>24</v>
      </c>
      <c r="I59">
        <v>30</v>
      </c>
      <c r="J59">
        <v>36</v>
      </c>
    </row>
    <row r="60" spans="1:10" x14ac:dyDescent="0.3">
      <c r="B60" t="s">
        <v>14</v>
      </c>
      <c r="C60">
        <v>1</v>
      </c>
      <c r="D60">
        <v>2.8714678342395508</v>
      </c>
      <c r="E60">
        <v>5.7316835680528184</v>
      </c>
      <c r="F60">
        <v>10.464099895941727</v>
      </c>
      <c r="G60">
        <v>14.202553992820571</v>
      </c>
      <c r="H60">
        <v>18.442916093535072</v>
      </c>
      <c r="I60">
        <v>21.768196987462794</v>
      </c>
      <c r="J60">
        <v>25.15310057321522</v>
      </c>
    </row>
    <row r="61" spans="1:10" x14ac:dyDescent="0.3">
      <c r="B61" t="s">
        <v>11</v>
      </c>
      <c r="C61">
        <v>1</v>
      </c>
      <c r="D61">
        <v>3</v>
      </c>
      <c r="E61">
        <v>6</v>
      </c>
      <c r="F61">
        <v>12</v>
      </c>
      <c r="G61">
        <v>18</v>
      </c>
      <c r="H61">
        <v>24</v>
      </c>
      <c r="I61">
        <v>30</v>
      </c>
      <c r="J61">
        <v>36</v>
      </c>
    </row>
  </sheetData>
  <phoneticPr fontId="1" type="noConversion"/>
  <pageMargins left="0.7" right="0.7" top="0.75" bottom="0.75" header="0.3" footer="0.3"/>
  <pageSetup paperSize="9" scale="77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張瀚</cp:lastModifiedBy>
  <dcterms:created xsi:type="dcterms:W3CDTF">2015-06-05T18:17:20Z</dcterms:created>
  <dcterms:modified xsi:type="dcterms:W3CDTF">2023-11-11T06:16:58Z</dcterms:modified>
</cp:coreProperties>
</file>