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reub0367_ox_ac_uk/Documents/Placement/ModelScratch/Finish/"/>
    </mc:Choice>
  </mc:AlternateContent>
  <xr:revisionPtr revIDLastSave="1" documentId="8_{1C7D3B25-4661-48A8-8514-1C44D90EA401}" xr6:coauthVersionLast="47" xr6:coauthVersionMax="47" xr10:uidLastSave="{3D4AD1AA-0526-4427-B059-CB470D45507B}"/>
  <bookViews>
    <workbookView xWindow="-90" yWindow="-90" windowWidth="19380" windowHeight="11460" activeTab="2" xr2:uid="{00000000-000D-0000-FFFF-FFFF00000000}"/>
  </bookViews>
  <sheets>
    <sheet name="Tx" sheetId="1" r:id="rId1"/>
    <sheet name="lx" sheetId="2" r:id="rId2"/>
    <sheet name="Cal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</calcChain>
</file>

<file path=xl/sharedStrings.xml><?xml version="1.0" encoding="utf-8"?>
<sst xmlns="http://schemas.openxmlformats.org/spreadsheetml/2006/main" count="777" uniqueCount="133">
  <si>
    <t>Applied filters:
Dim1 type is Sex
Location type is Country
Included (19) South Africa (Location) + &lt;1 year (Dim2) + Tx - person-years lived above age x (Indicator) + 2019 (Period) + Both sexes (Dim1), South Africa (Location) + 1-4 years (Dim2) + Tx - person-years lived above age x (Indicator) + 2019 (Period) + Both sexes (Dim1), South Africa (Location) + 70-74 years (Dim2) + Tx - person-years lived above age x (Indicator) + 2019 (Period) + Both sexes (Dim1), South Africa (Location) + 85+ years (Dim2) + Tx - person-years lived above age x (Indicator) + 2019 (Period) + Both sexes (Dim1), South Africa (Location) + 80-84 years (Dim2) + Tx - person-years lived above age x (Indicator) + 2019 (Period) + Both sexes (Dim1), South Africa (Location) + 75-79 years (Dim2) + Tx - person-years lived above age x (Indicator) + 2019 (Period) + Both sexes (Dim1), South Africa (Location) + 65-69 years (Dim2) + Tx - person-years lived above age x (Indicator) + 2019 (Period) + Both sexes (Dim1), South Africa (Location) + 60-64 years (Dim2) + Tx - person-years lived above age x (Indicator) + 2019 (Period) + Both sexes (Dim1), South Africa (Location) + 55-59 years (Dim2) + Tx - person-years lived above age x (Indicator) + 2019 (Period) + Both sexes (Dim1), South Africa (Location) + 35-39 years (Dim2) + Tx - person-years lived above age x (Indicator) + 2019 (Period) + Both sexes (Dim1), South Africa (Location) + 30-34 years (Dim2) + Tx - person-years lived above age x (Indicator) + 2019 (Period) + Both sexes (Dim1), South Africa (Location) + 25-29 years (Dim2) + Tx - person-years lived above age x (Indicator) + 2019 (Period) + Both sexes (Dim1), South Africa (Location) + 20-24 years (Dim2) + Tx - person-years lived above age x (Indicator) + 2019 (Period) + Both sexes (Dim1), South Africa (Location) + 15-19  years (Dim2) + Tx - person-years lived above age x (Indicator) + 2019 (Period) + Both sexes (Dim1), South Africa (Location) + 50-54 years (Dim2) + Tx - person-years lived above age x (Indicator) + 2019 (Period) + Both sexes (Dim1), South Africa (Location) + 5-9 years (Dim2) + Tx - person-years lived above age x (Indicator) + 2019 (Period) + Both sexes (Dim1), South Africa (Location) + 10-14 years (Dim2) + Tx - person-years lived above age x (Indicator) + 2019 (Period) + Both sexes (Dim1), South Africa (Location) + 40-44 years (Dim2) + Tx - person-years lived above age x (Indicator) + 2019 (Period) + Both sexes (Dim1), South Africa (Location) + 45-49 years (Dim2) + Tx - person-years lived above age x (Indicator) + 2019 (Period) + Both sexes (Dim1)
LANGUAGE_CODE is en
IndicatorCode is LIFE_0000000034</t>
  </si>
  <si>
    <t>IndicatorCode</t>
  </si>
  <si>
    <t>Indicator</t>
  </si>
  <si>
    <t>ValueType</t>
  </si>
  <si>
    <t>ParentLocationCode</t>
  </si>
  <si>
    <t>ParentLocation</t>
  </si>
  <si>
    <t>Location type</t>
  </si>
  <si>
    <t>SpatialDimValueCode</t>
  </si>
  <si>
    <t>Location</t>
  </si>
  <si>
    <t>Period type</t>
  </si>
  <si>
    <t>Period</t>
  </si>
  <si>
    <t>IsLatestYear</t>
  </si>
  <si>
    <t>Dim1 type</t>
  </si>
  <si>
    <t>Dim1</t>
  </si>
  <si>
    <t>Dim1ValueCode</t>
  </si>
  <si>
    <t>Dim2 type</t>
  </si>
  <si>
    <t>Dim2</t>
  </si>
  <si>
    <t>Dim2ValueCode</t>
  </si>
  <si>
    <t>Dim3 type</t>
  </si>
  <si>
    <t>Dim3</t>
  </si>
  <si>
    <t>Dim3ValueCode</t>
  </si>
  <si>
    <t>DataSourceDimValueCode</t>
  </si>
  <si>
    <t>DataSource</t>
  </si>
  <si>
    <t>FactValueNumericPrefix</t>
  </si>
  <si>
    <t>FactValueNumeric</t>
  </si>
  <si>
    <t>FactValueUoM</t>
  </si>
  <si>
    <t>FactValueNumericLowPrefix</t>
  </si>
  <si>
    <t>FactValueNumericLow</t>
  </si>
  <si>
    <t>FactValueNumericHighPrefix</t>
  </si>
  <si>
    <t>FactValueNumericHigh</t>
  </si>
  <si>
    <t>Value</t>
  </si>
  <si>
    <t>FactValueTranslationID</t>
  </si>
  <si>
    <t>FactComments</t>
  </si>
  <si>
    <t>Language</t>
  </si>
  <si>
    <t>DateModified</t>
  </si>
  <si>
    <t>LIFE_0000000034</t>
  </si>
  <si>
    <t>Tx - person-years lived above age x</t>
  </si>
  <si>
    <t>numeric</t>
  </si>
  <si>
    <t>AFR</t>
  </si>
  <si>
    <t>Africa</t>
  </si>
  <si>
    <t>Country</t>
  </si>
  <si>
    <t>ZAF</t>
  </si>
  <si>
    <t>South Africa</t>
  </si>
  <si>
    <t>Year</t>
  </si>
  <si>
    <t>2019</t>
  </si>
  <si>
    <t>Sex</t>
  </si>
  <si>
    <t>Both sexes</t>
  </si>
  <si>
    <t>SEX_BTSX</t>
  </si>
  <si>
    <t>Age Group</t>
  </si>
  <si>
    <t>&lt;1 year</t>
  </si>
  <si>
    <t>AGEGROUP_AGELT1</t>
  </si>
  <si>
    <t>6525417.358</t>
  </si>
  <si>
    <t>EN</t>
  </si>
  <si>
    <t>1-4 years</t>
  </si>
  <si>
    <t>AGEGROUP_AGE1-4</t>
  </si>
  <si>
    <t>6427383.426</t>
  </si>
  <si>
    <t>5-9 years</t>
  </si>
  <si>
    <t>AGEGROUP_AGE5-9</t>
  </si>
  <si>
    <t>6040270.099</t>
  </si>
  <si>
    <t>10-14 years</t>
  </si>
  <si>
    <t>AGEGROUP_AGE10-14</t>
  </si>
  <si>
    <t>5558362.134</t>
  </si>
  <si>
    <t>15-19  years</t>
  </si>
  <si>
    <t>AGEGROUP_AGE15-19</t>
  </si>
  <si>
    <t>5077769.867</t>
  </si>
  <si>
    <t>20-24 years</t>
  </si>
  <si>
    <t>AGEGROUP_AGE20-24</t>
  </si>
  <si>
    <t>4599658.9</t>
  </si>
  <si>
    <t>25-29 years</t>
  </si>
  <si>
    <t>AGEGROUP_AGE25-29</t>
  </si>
  <si>
    <t>4126751.939</t>
  </si>
  <si>
    <t>30-34 years</t>
  </si>
  <si>
    <t>AGEGROUP_AGE30-34</t>
  </si>
  <si>
    <t>3662986.725</t>
  </si>
  <si>
    <t>35-39 years</t>
  </si>
  <si>
    <t>AGEGROUP_AGE35-39</t>
  </si>
  <si>
    <t>3213085.988</t>
  </si>
  <si>
    <t>40-44 years</t>
  </si>
  <si>
    <t>AGEGROUP_AGE40-44</t>
  </si>
  <si>
    <t>2780832.237</t>
  </si>
  <si>
    <t>45-49 years</t>
  </si>
  <si>
    <t>AGEGROUP_AGE45-49</t>
  </si>
  <si>
    <t>2368371.217</t>
  </si>
  <si>
    <t>50-54 years</t>
  </si>
  <si>
    <t>AGEGROUP_AGE50-54</t>
  </si>
  <si>
    <t>1976804.12</t>
  </si>
  <si>
    <t>55-59 years</t>
  </si>
  <si>
    <t>AGEGROUP_AGE55-59</t>
  </si>
  <si>
    <t>1607799.325</t>
  </si>
  <si>
    <t>60-64 years</t>
  </si>
  <si>
    <t>AGEGROUP_AGE60-64</t>
  </si>
  <si>
    <t>1264024.132</t>
  </si>
  <si>
    <t>65-69 years</t>
  </si>
  <si>
    <t>AGEGROUP_AGE65-69</t>
  </si>
  <si>
    <t>949400.9316</t>
  </si>
  <si>
    <t>70-74 years</t>
  </si>
  <si>
    <t>AGEGROUP_AGE70-74</t>
  </si>
  <si>
    <t>669942.8562</t>
  </si>
  <si>
    <t>75-79 years</t>
  </si>
  <si>
    <t>AGEGROUP_AGE75-79</t>
  </si>
  <si>
    <t>431404.7355</t>
  </si>
  <si>
    <t>80-84 years</t>
  </si>
  <si>
    <t>AGEGROUP_AGE80-84</t>
  </si>
  <si>
    <t>239237.9822</t>
  </si>
  <si>
    <t>85+ years</t>
  </si>
  <si>
    <t>AGEGROUP_AGE85PLUS</t>
  </si>
  <si>
    <t>103466.5735</t>
  </si>
  <si>
    <t>20820.39487</t>
  </si>
  <si>
    <t>lx - number of people left alive at age x</t>
  </si>
  <si>
    <t>LIFE_0000000031</t>
  </si>
  <si>
    <t>33488.16859</t>
  </si>
  <si>
    <t>43378.53273</t>
  </si>
  <si>
    <t>52036.71557</t>
  </si>
  <si>
    <t>59746.51457</t>
  </si>
  <si>
    <t>66102.76563</t>
  </si>
  <si>
    <t>71407.31168</t>
  </si>
  <si>
    <t>76194.60633</t>
  </si>
  <si>
    <t>80432.23236</t>
  </si>
  <si>
    <t>84552.17573</t>
  </si>
  <si>
    <t>88349.32454</t>
  </si>
  <si>
    <t>91610.97032</t>
  </si>
  <si>
    <t>93895.11527</t>
  </si>
  <si>
    <t>95267.66895</t>
  </si>
  <si>
    <t>95976.71807</t>
  </si>
  <si>
    <t>96260.18846</t>
  </si>
  <si>
    <t>96502.99791</t>
  </si>
  <si>
    <t>97191.33219</t>
  </si>
  <si>
    <t>1.00E+05</t>
  </si>
  <si>
    <t>Applied filters:
Location is South Africa
Dim1 type is Sex
Dim1 is Both sexes
Location type is Country
LatestYearLabel is Latest
LANGUAGE_CODE is en
IndicatorCode is LIFE_0000000031</t>
  </si>
  <si>
    <t>Age</t>
  </si>
  <si>
    <t>Tx</t>
  </si>
  <si>
    <t>Lx</t>
  </si>
  <si>
    <t>life expec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</si>
</sst>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2" fontId="0" fillId="2" borderId="1" xfId="0" applyNumberFormat="1" applyFont="1" applyFill="1" applyBorder="1"/>
    <xf numFmtId="2" fontId="0" fillId="0" borderId="1" xfId="0" applyNumberFormat="1" applyFont="1" applyBorder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AH22">
  <autoFilter ref="A3:AH22" xr:uid="{00000000-0009-0000-0100-000001000000}"/>
  <tableColumns count="34">
    <tableColumn id="1" xr3:uid="{00000000-0010-0000-0000-000001000000}" name="IndicatorCode"/>
    <tableColumn id="2" xr3:uid="{00000000-0010-0000-0000-000002000000}" name="Indicator"/>
    <tableColumn id="3" xr3:uid="{00000000-0010-0000-0000-000003000000}" name="ValueType"/>
    <tableColumn id="4" xr3:uid="{00000000-0010-0000-0000-000004000000}" name="ParentLocationCode"/>
    <tableColumn id="5" xr3:uid="{00000000-0010-0000-0000-000005000000}" name="ParentLocation"/>
    <tableColumn id="6" xr3:uid="{00000000-0010-0000-0000-000006000000}" name="Location type"/>
    <tableColumn id="7" xr3:uid="{00000000-0010-0000-0000-000007000000}" name="SpatialDimValueCode"/>
    <tableColumn id="8" xr3:uid="{00000000-0010-0000-0000-000008000000}" name="Location"/>
    <tableColumn id="9" xr3:uid="{00000000-0010-0000-0000-000009000000}" name="Period type"/>
    <tableColumn id="10" xr3:uid="{00000000-0010-0000-0000-00000A000000}" name="Period"/>
    <tableColumn id="11" xr3:uid="{00000000-0010-0000-0000-00000B000000}" name="IsLatestYear"/>
    <tableColumn id="12" xr3:uid="{00000000-0010-0000-0000-00000C000000}" name="Dim1 type"/>
    <tableColumn id="13" xr3:uid="{00000000-0010-0000-0000-00000D000000}" name="Dim1"/>
    <tableColumn id="14" xr3:uid="{00000000-0010-0000-0000-00000E000000}" name="Dim1ValueCode"/>
    <tableColumn id="15" xr3:uid="{00000000-0010-0000-0000-00000F000000}" name="Dim2 type"/>
    <tableColumn id="16" xr3:uid="{00000000-0010-0000-0000-000010000000}" name="Dim2"/>
    <tableColumn id="17" xr3:uid="{00000000-0010-0000-0000-000011000000}" name="Dim2ValueCode"/>
    <tableColumn id="18" xr3:uid="{00000000-0010-0000-0000-000012000000}" name="Dim3 type"/>
    <tableColumn id="19" xr3:uid="{00000000-0010-0000-0000-000013000000}" name="Dim3"/>
    <tableColumn id="20" xr3:uid="{00000000-0010-0000-0000-000014000000}" name="Dim3ValueCode"/>
    <tableColumn id="21" xr3:uid="{00000000-0010-0000-0000-000015000000}" name="DataSourceDimValueCode"/>
    <tableColumn id="22" xr3:uid="{00000000-0010-0000-0000-000016000000}" name="DataSource"/>
    <tableColumn id="23" xr3:uid="{00000000-0010-0000-0000-000017000000}" name="FactValueNumericPrefix"/>
    <tableColumn id="24" xr3:uid="{00000000-0010-0000-0000-000018000000}" name="FactValueNumeric" dataDxfId="0"/>
    <tableColumn id="25" xr3:uid="{00000000-0010-0000-0000-000019000000}" name="FactValueUoM"/>
    <tableColumn id="26" xr3:uid="{00000000-0010-0000-0000-00001A000000}" name="FactValueNumericLowPrefix"/>
    <tableColumn id="27" xr3:uid="{00000000-0010-0000-0000-00001B000000}" name="FactValueNumericLow"/>
    <tableColumn id="28" xr3:uid="{00000000-0010-0000-0000-00001C000000}" name="FactValueNumericHighPrefix"/>
    <tableColumn id="29" xr3:uid="{00000000-0010-0000-0000-00001D000000}" name="FactValueNumericHigh"/>
    <tableColumn id="30" xr3:uid="{00000000-0010-0000-0000-00001E000000}" name="Value"/>
    <tableColumn id="31" xr3:uid="{00000000-0010-0000-0000-00001F000000}" name="FactValueTranslationID"/>
    <tableColumn id="32" xr3:uid="{00000000-0010-0000-0000-000020000000}" name="FactComments"/>
    <tableColumn id="33" xr3:uid="{00000000-0010-0000-0000-000021000000}" name="Language"/>
    <tableColumn id="34" xr3:uid="{00000000-0010-0000-0000-000022000000}" name="DateModifi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F43AC3-AEED-473D-BDD8-76C14DF71FD5}" name="Table13" displayName="Table13" ref="A3:AH22">
  <autoFilter ref="A3:AH22" xr:uid="{00000000-0009-0000-0100-000001000000}"/>
  <tableColumns count="34">
    <tableColumn id="1" xr3:uid="{00000000-0010-0000-0000-000001000000}" name="IndicatorCode"/>
    <tableColumn id="2" xr3:uid="{00000000-0010-0000-0000-000002000000}" name="Indicator"/>
    <tableColumn id="3" xr3:uid="{00000000-0010-0000-0000-000003000000}" name="ValueType"/>
    <tableColumn id="4" xr3:uid="{00000000-0010-0000-0000-000004000000}" name="ParentLocationCode"/>
    <tableColumn id="5" xr3:uid="{00000000-0010-0000-0000-000005000000}" name="ParentLocation"/>
    <tableColumn id="6" xr3:uid="{00000000-0010-0000-0000-000006000000}" name="Location type"/>
    <tableColumn id="7" xr3:uid="{00000000-0010-0000-0000-000007000000}" name="SpatialDimValueCode"/>
    <tableColumn id="8" xr3:uid="{00000000-0010-0000-0000-000008000000}" name="Location"/>
    <tableColumn id="9" xr3:uid="{00000000-0010-0000-0000-000009000000}" name="Period type"/>
    <tableColumn id="10" xr3:uid="{00000000-0010-0000-0000-00000A000000}" name="Period"/>
    <tableColumn id="11" xr3:uid="{00000000-0010-0000-0000-00000B000000}" name="IsLatestYear"/>
    <tableColumn id="12" xr3:uid="{00000000-0010-0000-0000-00000C000000}" name="Dim1 type"/>
    <tableColumn id="13" xr3:uid="{00000000-0010-0000-0000-00000D000000}" name="Dim1"/>
    <tableColumn id="14" xr3:uid="{00000000-0010-0000-0000-00000E000000}" name="Dim1ValueCode"/>
    <tableColumn id="15" xr3:uid="{00000000-0010-0000-0000-00000F000000}" name="Dim2 type"/>
    <tableColumn id="16" xr3:uid="{00000000-0010-0000-0000-000010000000}" name="Dim2"/>
    <tableColumn id="17" xr3:uid="{00000000-0010-0000-0000-000011000000}" name="Dim2ValueCode"/>
    <tableColumn id="18" xr3:uid="{00000000-0010-0000-0000-000012000000}" name="Dim3 type"/>
    <tableColumn id="19" xr3:uid="{00000000-0010-0000-0000-000013000000}" name="Dim3"/>
    <tableColumn id="20" xr3:uid="{00000000-0010-0000-0000-000014000000}" name="Dim3ValueCode"/>
    <tableColumn id="21" xr3:uid="{00000000-0010-0000-0000-000015000000}" name="DataSourceDimValueCode"/>
    <tableColumn id="22" xr3:uid="{00000000-0010-0000-0000-000016000000}" name="DataSource"/>
    <tableColumn id="23" xr3:uid="{00000000-0010-0000-0000-000017000000}" name="FactValueNumericPrefix"/>
    <tableColumn id="24" xr3:uid="{00000000-0010-0000-0000-000018000000}" name="FactValueNumeric"/>
    <tableColumn id="25" xr3:uid="{00000000-0010-0000-0000-000019000000}" name="FactValueUoM"/>
    <tableColumn id="26" xr3:uid="{00000000-0010-0000-0000-00001A000000}" name="FactValueNumericLowPrefix"/>
    <tableColumn id="27" xr3:uid="{00000000-0010-0000-0000-00001B000000}" name="FactValueNumericLow"/>
    <tableColumn id="28" xr3:uid="{00000000-0010-0000-0000-00001C000000}" name="FactValueNumericHighPrefix"/>
    <tableColumn id="29" xr3:uid="{00000000-0010-0000-0000-00001D000000}" name="FactValueNumericHigh"/>
    <tableColumn id="30" xr3:uid="{00000000-0010-0000-0000-00001E000000}" name="Value"/>
    <tableColumn id="31" xr3:uid="{00000000-0010-0000-0000-00001F000000}" name="FactValueTranslationID"/>
    <tableColumn id="32" xr3:uid="{00000000-0010-0000-0000-000020000000}" name="FactComments"/>
    <tableColumn id="33" xr3:uid="{00000000-0010-0000-0000-000021000000}" name="Language"/>
    <tableColumn id="34" xr3:uid="{00000000-0010-0000-0000-000022000000}" name="DateModifi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2"/>
  <sheetViews>
    <sheetView topLeftCell="O1" workbookViewId="0">
      <selection activeCell="X4" sqref="X4:X22"/>
    </sheetView>
  </sheetViews>
  <sheetFormatPr defaultRowHeight="14.75" x14ac:dyDescent="0.75"/>
  <cols>
    <col min="24" max="24" width="10.1796875" bestFit="1" customWidth="1"/>
  </cols>
  <sheetData>
    <row r="1" spans="1:34" x14ac:dyDescent="0.75">
      <c r="A1" t="s">
        <v>0</v>
      </c>
    </row>
    <row r="3" spans="1:34" x14ac:dyDescent="0.7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</row>
    <row r="4" spans="1:34" x14ac:dyDescent="0.75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b">
        <v>1</v>
      </c>
      <c r="L4" t="s">
        <v>45</v>
      </c>
      <c r="M4" t="s">
        <v>46</v>
      </c>
      <c r="N4" t="s">
        <v>47</v>
      </c>
      <c r="O4" t="s">
        <v>48</v>
      </c>
      <c r="P4" t="s">
        <v>49</v>
      </c>
      <c r="Q4" t="s">
        <v>50</v>
      </c>
      <c r="X4" s="1">
        <v>6525417</v>
      </c>
      <c r="AD4" t="s">
        <v>51</v>
      </c>
      <c r="AG4" t="s">
        <v>52</v>
      </c>
      <c r="AH4" s="2">
        <v>44171</v>
      </c>
    </row>
    <row r="5" spans="1:34" x14ac:dyDescent="0.75">
      <c r="A5" t="s">
        <v>35</v>
      </c>
      <c r="B5" t="s">
        <v>36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b">
        <v>1</v>
      </c>
      <c r="L5" t="s">
        <v>45</v>
      </c>
      <c r="M5" t="s">
        <v>46</v>
      </c>
      <c r="N5" t="s">
        <v>47</v>
      </c>
      <c r="O5" t="s">
        <v>48</v>
      </c>
      <c r="P5" t="s">
        <v>53</v>
      </c>
      <c r="Q5" t="s">
        <v>54</v>
      </c>
      <c r="X5" s="1">
        <v>6427383</v>
      </c>
      <c r="AD5" t="s">
        <v>55</v>
      </c>
      <c r="AG5" t="s">
        <v>52</v>
      </c>
      <c r="AH5" s="2">
        <v>44171</v>
      </c>
    </row>
    <row r="6" spans="1:34" x14ac:dyDescent="0.75">
      <c r="A6" t="s">
        <v>35</v>
      </c>
      <c r="B6" t="s">
        <v>36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  <c r="K6" t="b">
        <v>1</v>
      </c>
      <c r="L6" t="s">
        <v>45</v>
      </c>
      <c r="M6" t="s">
        <v>46</v>
      </c>
      <c r="N6" t="s">
        <v>47</v>
      </c>
      <c r="O6" t="s">
        <v>48</v>
      </c>
      <c r="P6" t="s">
        <v>56</v>
      </c>
      <c r="Q6" t="s">
        <v>57</v>
      </c>
      <c r="X6" s="1">
        <v>6040270</v>
      </c>
      <c r="AD6" t="s">
        <v>58</v>
      </c>
      <c r="AG6" t="s">
        <v>52</v>
      </c>
      <c r="AH6" s="2">
        <v>44171</v>
      </c>
    </row>
    <row r="7" spans="1:34" x14ac:dyDescent="0.75">
      <c r="A7" t="s">
        <v>35</v>
      </c>
      <c r="B7" t="s">
        <v>36</v>
      </c>
      <c r="C7" t="s">
        <v>37</v>
      </c>
      <c r="D7" t="s">
        <v>38</v>
      </c>
      <c r="E7" t="s">
        <v>39</v>
      </c>
      <c r="F7" t="s">
        <v>40</v>
      </c>
      <c r="G7" t="s">
        <v>41</v>
      </c>
      <c r="H7" t="s">
        <v>42</v>
      </c>
      <c r="I7" t="s">
        <v>43</v>
      </c>
      <c r="J7" t="s">
        <v>44</v>
      </c>
      <c r="K7" t="b">
        <v>1</v>
      </c>
      <c r="L7" t="s">
        <v>45</v>
      </c>
      <c r="M7" t="s">
        <v>46</v>
      </c>
      <c r="N7" t="s">
        <v>47</v>
      </c>
      <c r="O7" t="s">
        <v>48</v>
      </c>
      <c r="P7" t="s">
        <v>59</v>
      </c>
      <c r="Q7" t="s">
        <v>60</v>
      </c>
      <c r="X7" s="1">
        <v>5558362</v>
      </c>
      <c r="AD7" t="s">
        <v>61</v>
      </c>
      <c r="AG7" t="s">
        <v>52</v>
      </c>
      <c r="AH7" s="2">
        <v>44171</v>
      </c>
    </row>
    <row r="8" spans="1:34" x14ac:dyDescent="0.75">
      <c r="A8" t="s">
        <v>35</v>
      </c>
      <c r="B8" t="s">
        <v>36</v>
      </c>
      <c r="C8" t="s">
        <v>37</v>
      </c>
      <c r="D8" t="s">
        <v>38</v>
      </c>
      <c r="E8" t="s">
        <v>39</v>
      </c>
      <c r="F8" t="s">
        <v>40</v>
      </c>
      <c r="G8" t="s">
        <v>41</v>
      </c>
      <c r="H8" t="s">
        <v>42</v>
      </c>
      <c r="I8" t="s">
        <v>43</v>
      </c>
      <c r="J8" t="s">
        <v>44</v>
      </c>
      <c r="K8" t="b">
        <v>1</v>
      </c>
      <c r="L8" t="s">
        <v>45</v>
      </c>
      <c r="M8" t="s">
        <v>46</v>
      </c>
      <c r="N8" t="s">
        <v>47</v>
      </c>
      <c r="O8" t="s">
        <v>48</v>
      </c>
      <c r="P8" t="s">
        <v>62</v>
      </c>
      <c r="Q8" t="s">
        <v>63</v>
      </c>
      <c r="X8" s="1">
        <v>5077770</v>
      </c>
      <c r="AD8" t="s">
        <v>64</v>
      </c>
      <c r="AG8" t="s">
        <v>52</v>
      </c>
      <c r="AH8" s="2">
        <v>44171</v>
      </c>
    </row>
    <row r="9" spans="1:34" x14ac:dyDescent="0.75">
      <c r="A9" t="s">
        <v>35</v>
      </c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b">
        <v>1</v>
      </c>
      <c r="L9" t="s">
        <v>45</v>
      </c>
      <c r="M9" t="s">
        <v>46</v>
      </c>
      <c r="N9" t="s">
        <v>47</v>
      </c>
      <c r="O9" t="s">
        <v>48</v>
      </c>
      <c r="P9" t="s">
        <v>65</v>
      </c>
      <c r="Q9" t="s">
        <v>66</v>
      </c>
      <c r="X9" s="1">
        <v>4599659</v>
      </c>
      <c r="AD9" t="s">
        <v>67</v>
      </c>
      <c r="AG9" t="s">
        <v>52</v>
      </c>
      <c r="AH9" s="2">
        <v>44171</v>
      </c>
    </row>
    <row r="10" spans="1:34" x14ac:dyDescent="0.75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 t="s">
        <v>40</v>
      </c>
      <c r="G10" t="s">
        <v>41</v>
      </c>
      <c r="H10" t="s">
        <v>42</v>
      </c>
      <c r="I10" t="s">
        <v>43</v>
      </c>
      <c r="J10" t="s">
        <v>44</v>
      </c>
      <c r="K10" t="b">
        <v>1</v>
      </c>
      <c r="L10" t="s">
        <v>45</v>
      </c>
      <c r="M10" t="s">
        <v>46</v>
      </c>
      <c r="N10" t="s">
        <v>47</v>
      </c>
      <c r="O10" t="s">
        <v>48</v>
      </c>
      <c r="P10" t="s">
        <v>68</v>
      </c>
      <c r="Q10" t="s">
        <v>69</v>
      </c>
      <c r="X10" s="1">
        <v>4126752</v>
      </c>
      <c r="AD10" t="s">
        <v>70</v>
      </c>
      <c r="AG10" t="s">
        <v>52</v>
      </c>
      <c r="AH10" s="2">
        <v>44171</v>
      </c>
    </row>
    <row r="11" spans="1:34" x14ac:dyDescent="0.75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 t="s">
        <v>40</v>
      </c>
      <c r="G11" t="s">
        <v>41</v>
      </c>
      <c r="H11" t="s">
        <v>42</v>
      </c>
      <c r="I11" t="s">
        <v>43</v>
      </c>
      <c r="J11" t="s">
        <v>44</v>
      </c>
      <c r="K11" t="b">
        <v>1</v>
      </c>
      <c r="L11" t="s">
        <v>45</v>
      </c>
      <c r="M11" t="s">
        <v>46</v>
      </c>
      <c r="N11" t="s">
        <v>47</v>
      </c>
      <c r="O11" t="s">
        <v>48</v>
      </c>
      <c r="P11" t="s">
        <v>71</v>
      </c>
      <c r="Q11" t="s">
        <v>72</v>
      </c>
      <c r="X11" s="1">
        <v>3662987</v>
      </c>
      <c r="AD11" t="s">
        <v>73</v>
      </c>
      <c r="AG11" t="s">
        <v>52</v>
      </c>
      <c r="AH11" s="2">
        <v>44171</v>
      </c>
    </row>
    <row r="12" spans="1:34" x14ac:dyDescent="0.75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 t="s">
        <v>40</v>
      </c>
      <c r="G12" t="s">
        <v>41</v>
      </c>
      <c r="H12" t="s">
        <v>42</v>
      </c>
      <c r="I12" t="s">
        <v>43</v>
      </c>
      <c r="J12" t="s">
        <v>44</v>
      </c>
      <c r="K12" t="b">
        <v>1</v>
      </c>
      <c r="L12" t="s">
        <v>45</v>
      </c>
      <c r="M12" t="s">
        <v>46</v>
      </c>
      <c r="N12" t="s">
        <v>47</v>
      </c>
      <c r="O12" t="s">
        <v>48</v>
      </c>
      <c r="P12" t="s">
        <v>74</v>
      </c>
      <c r="Q12" t="s">
        <v>75</v>
      </c>
      <c r="X12" s="1">
        <v>3213086</v>
      </c>
      <c r="AD12" t="s">
        <v>76</v>
      </c>
      <c r="AG12" t="s">
        <v>52</v>
      </c>
      <c r="AH12" s="2">
        <v>44171</v>
      </c>
    </row>
    <row r="13" spans="1:34" x14ac:dyDescent="0.75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 t="s">
        <v>40</v>
      </c>
      <c r="G13" t="s">
        <v>41</v>
      </c>
      <c r="H13" t="s">
        <v>42</v>
      </c>
      <c r="I13" t="s">
        <v>43</v>
      </c>
      <c r="J13" t="s">
        <v>44</v>
      </c>
      <c r="K13" t="b">
        <v>1</v>
      </c>
      <c r="L13" t="s">
        <v>45</v>
      </c>
      <c r="M13" t="s">
        <v>46</v>
      </c>
      <c r="N13" t="s">
        <v>47</v>
      </c>
      <c r="O13" t="s">
        <v>48</v>
      </c>
      <c r="P13" t="s">
        <v>77</v>
      </c>
      <c r="Q13" t="s">
        <v>78</v>
      </c>
      <c r="X13" s="1">
        <v>2780832</v>
      </c>
      <c r="AD13" t="s">
        <v>79</v>
      </c>
      <c r="AG13" t="s">
        <v>52</v>
      </c>
      <c r="AH13" s="2">
        <v>44171</v>
      </c>
    </row>
    <row r="14" spans="1:34" x14ac:dyDescent="0.75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 t="s">
        <v>40</v>
      </c>
      <c r="G14" t="s">
        <v>41</v>
      </c>
      <c r="H14" t="s">
        <v>42</v>
      </c>
      <c r="I14" t="s">
        <v>43</v>
      </c>
      <c r="J14" t="s">
        <v>44</v>
      </c>
      <c r="K14" t="b">
        <v>1</v>
      </c>
      <c r="L14" t="s">
        <v>45</v>
      </c>
      <c r="M14" t="s">
        <v>46</v>
      </c>
      <c r="N14" t="s">
        <v>47</v>
      </c>
      <c r="O14" t="s">
        <v>48</v>
      </c>
      <c r="P14" t="s">
        <v>80</v>
      </c>
      <c r="Q14" t="s">
        <v>81</v>
      </c>
      <c r="X14" s="1">
        <v>2368371</v>
      </c>
      <c r="AD14" t="s">
        <v>82</v>
      </c>
      <c r="AG14" t="s">
        <v>52</v>
      </c>
      <c r="AH14" s="2">
        <v>44171</v>
      </c>
    </row>
    <row r="15" spans="1:34" x14ac:dyDescent="0.75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 t="s">
        <v>40</v>
      </c>
      <c r="G15" t="s">
        <v>41</v>
      </c>
      <c r="H15" t="s">
        <v>42</v>
      </c>
      <c r="I15" t="s">
        <v>43</v>
      </c>
      <c r="J15" t="s">
        <v>44</v>
      </c>
      <c r="K15" t="b">
        <v>1</v>
      </c>
      <c r="L15" t="s">
        <v>45</v>
      </c>
      <c r="M15" t="s">
        <v>46</v>
      </c>
      <c r="N15" t="s">
        <v>47</v>
      </c>
      <c r="O15" t="s">
        <v>48</v>
      </c>
      <c r="P15" t="s">
        <v>83</v>
      </c>
      <c r="Q15" t="s">
        <v>84</v>
      </c>
      <c r="X15" s="1">
        <v>1976804</v>
      </c>
      <c r="AD15" t="s">
        <v>85</v>
      </c>
      <c r="AG15" t="s">
        <v>52</v>
      </c>
      <c r="AH15" s="2">
        <v>44171</v>
      </c>
    </row>
    <row r="16" spans="1:34" x14ac:dyDescent="0.75">
      <c r="A16" t="s">
        <v>35</v>
      </c>
      <c r="B16" t="s">
        <v>36</v>
      </c>
      <c r="C16" t="s">
        <v>37</v>
      </c>
      <c r="D16" t="s">
        <v>38</v>
      </c>
      <c r="E16" t="s">
        <v>39</v>
      </c>
      <c r="F16" t="s">
        <v>40</v>
      </c>
      <c r="G16" t="s">
        <v>41</v>
      </c>
      <c r="H16" t="s">
        <v>42</v>
      </c>
      <c r="I16" t="s">
        <v>43</v>
      </c>
      <c r="J16" t="s">
        <v>44</v>
      </c>
      <c r="K16" t="b">
        <v>1</v>
      </c>
      <c r="L16" t="s">
        <v>45</v>
      </c>
      <c r="M16" t="s">
        <v>46</v>
      </c>
      <c r="N16" t="s">
        <v>47</v>
      </c>
      <c r="O16" t="s">
        <v>48</v>
      </c>
      <c r="P16" t="s">
        <v>86</v>
      </c>
      <c r="Q16" t="s">
        <v>87</v>
      </c>
      <c r="X16" s="1">
        <v>1607799</v>
      </c>
      <c r="AD16" t="s">
        <v>88</v>
      </c>
      <c r="AG16" t="s">
        <v>52</v>
      </c>
      <c r="AH16" s="2">
        <v>44171</v>
      </c>
    </row>
    <row r="17" spans="1:34" x14ac:dyDescent="0.75">
      <c r="A17" t="s">
        <v>35</v>
      </c>
      <c r="B17" t="s">
        <v>36</v>
      </c>
      <c r="C17" t="s">
        <v>37</v>
      </c>
      <c r="D17" t="s">
        <v>38</v>
      </c>
      <c r="E17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b">
        <v>1</v>
      </c>
      <c r="L17" t="s">
        <v>45</v>
      </c>
      <c r="M17" t="s">
        <v>46</v>
      </c>
      <c r="N17" t="s">
        <v>47</v>
      </c>
      <c r="O17" t="s">
        <v>48</v>
      </c>
      <c r="P17" t="s">
        <v>89</v>
      </c>
      <c r="Q17" t="s">
        <v>90</v>
      </c>
      <c r="X17" s="1">
        <v>1264024</v>
      </c>
      <c r="AD17" t="s">
        <v>91</v>
      </c>
      <c r="AG17" t="s">
        <v>52</v>
      </c>
      <c r="AH17" s="2">
        <v>44171</v>
      </c>
    </row>
    <row r="18" spans="1:34" x14ac:dyDescent="0.75">
      <c r="A18" t="s">
        <v>35</v>
      </c>
      <c r="B18" t="s">
        <v>36</v>
      </c>
      <c r="C18" t="s">
        <v>37</v>
      </c>
      <c r="D18" t="s">
        <v>38</v>
      </c>
      <c r="E18" t="s">
        <v>39</v>
      </c>
      <c r="F18" t="s">
        <v>40</v>
      </c>
      <c r="G18" t="s">
        <v>41</v>
      </c>
      <c r="H18" t="s">
        <v>42</v>
      </c>
      <c r="I18" t="s">
        <v>43</v>
      </c>
      <c r="J18" t="s">
        <v>44</v>
      </c>
      <c r="K18" t="b">
        <v>1</v>
      </c>
      <c r="L18" t="s">
        <v>45</v>
      </c>
      <c r="M18" t="s">
        <v>46</v>
      </c>
      <c r="N18" t="s">
        <v>47</v>
      </c>
      <c r="O18" t="s">
        <v>48</v>
      </c>
      <c r="P18" t="s">
        <v>92</v>
      </c>
      <c r="Q18" t="s">
        <v>93</v>
      </c>
      <c r="X18" s="1">
        <v>949401</v>
      </c>
      <c r="AD18" t="s">
        <v>94</v>
      </c>
      <c r="AG18" t="s">
        <v>52</v>
      </c>
      <c r="AH18" s="2">
        <v>44171</v>
      </c>
    </row>
    <row r="19" spans="1:34" x14ac:dyDescent="0.75">
      <c r="A19" t="s">
        <v>35</v>
      </c>
      <c r="B19" t="s">
        <v>36</v>
      </c>
      <c r="C19" t="s">
        <v>37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b">
        <v>1</v>
      </c>
      <c r="L19" t="s">
        <v>45</v>
      </c>
      <c r="M19" t="s">
        <v>46</v>
      </c>
      <c r="N19" t="s">
        <v>47</v>
      </c>
      <c r="O19" t="s">
        <v>48</v>
      </c>
      <c r="P19" t="s">
        <v>95</v>
      </c>
      <c r="Q19" t="s">
        <v>96</v>
      </c>
      <c r="X19" s="1">
        <v>669943</v>
      </c>
      <c r="AD19" t="s">
        <v>97</v>
      </c>
      <c r="AG19" t="s">
        <v>52</v>
      </c>
      <c r="AH19" s="2">
        <v>44171</v>
      </c>
    </row>
    <row r="20" spans="1:34" x14ac:dyDescent="0.75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 t="s">
        <v>40</v>
      </c>
      <c r="G20" t="s">
        <v>41</v>
      </c>
      <c r="H20" t="s">
        <v>42</v>
      </c>
      <c r="I20" t="s">
        <v>43</v>
      </c>
      <c r="J20" t="s">
        <v>44</v>
      </c>
      <c r="K20" t="b">
        <v>1</v>
      </c>
      <c r="L20" t="s">
        <v>45</v>
      </c>
      <c r="M20" t="s">
        <v>46</v>
      </c>
      <c r="N20" t="s">
        <v>47</v>
      </c>
      <c r="O20" t="s">
        <v>48</v>
      </c>
      <c r="P20" t="s">
        <v>98</v>
      </c>
      <c r="Q20" t="s">
        <v>99</v>
      </c>
      <c r="X20" s="1">
        <v>431405</v>
      </c>
      <c r="AD20" t="s">
        <v>100</v>
      </c>
      <c r="AG20" t="s">
        <v>52</v>
      </c>
      <c r="AH20" s="2">
        <v>44171</v>
      </c>
    </row>
    <row r="21" spans="1:34" x14ac:dyDescent="0.75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 t="s">
        <v>40</v>
      </c>
      <c r="G21" t="s">
        <v>41</v>
      </c>
      <c r="H21" t="s">
        <v>42</v>
      </c>
      <c r="I21" t="s">
        <v>43</v>
      </c>
      <c r="J21" t="s">
        <v>44</v>
      </c>
      <c r="K21" t="b">
        <v>1</v>
      </c>
      <c r="L21" t="s">
        <v>45</v>
      </c>
      <c r="M21" t="s">
        <v>46</v>
      </c>
      <c r="N21" t="s">
        <v>47</v>
      </c>
      <c r="O21" t="s">
        <v>48</v>
      </c>
      <c r="P21" t="s">
        <v>101</v>
      </c>
      <c r="Q21" t="s">
        <v>102</v>
      </c>
      <c r="X21" s="1">
        <v>239238</v>
      </c>
      <c r="AD21" t="s">
        <v>103</v>
      </c>
      <c r="AG21" t="s">
        <v>52</v>
      </c>
      <c r="AH21" s="2">
        <v>44171</v>
      </c>
    </row>
    <row r="22" spans="1:34" x14ac:dyDescent="0.75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 t="s">
        <v>40</v>
      </c>
      <c r="G22" t="s">
        <v>41</v>
      </c>
      <c r="H22" t="s">
        <v>42</v>
      </c>
      <c r="I22" t="s">
        <v>43</v>
      </c>
      <c r="J22" t="s">
        <v>44</v>
      </c>
      <c r="K22" t="b">
        <v>1</v>
      </c>
      <c r="L22" t="s">
        <v>45</v>
      </c>
      <c r="M22" t="s">
        <v>46</v>
      </c>
      <c r="N22" t="s">
        <v>47</v>
      </c>
      <c r="O22" t="s">
        <v>48</v>
      </c>
      <c r="P22" t="s">
        <v>104</v>
      </c>
      <c r="Q22" t="s">
        <v>105</v>
      </c>
      <c r="X22" s="1">
        <v>103467</v>
      </c>
      <c r="AD22" t="s">
        <v>106</v>
      </c>
      <c r="AG22" t="s">
        <v>52</v>
      </c>
      <c r="AH22" s="2">
        <v>44171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4A2-5DEF-4024-8D4E-810E9FC6F329}">
  <dimension ref="A1:AH22"/>
  <sheetViews>
    <sheetView topLeftCell="O1" workbookViewId="0">
      <selection activeCell="X4" sqref="X4:X22"/>
    </sheetView>
  </sheetViews>
  <sheetFormatPr defaultRowHeight="14.75" x14ac:dyDescent="0.75"/>
  <sheetData>
    <row r="1" spans="1:34" x14ac:dyDescent="0.75">
      <c r="A1" t="s">
        <v>128</v>
      </c>
    </row>
    <row r="3" spans="1:34" x14ac:dyDescent="0.7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</row>
    <row r="4" spans="1:34" x14ac:dyDescent="0.75">
      <c r="A4" t="s">
        <v>109</v>
      </c>
      <c r="B4" t="s">
        <v>108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b">
        <v>1</v>
      </c>
      <c r="L4" t="s">
        <v>45</v>
      </c>
      <c r="M4" t="s">
        <v>46</v>
      </c>
      <c r="N4" t="s">
        <v>47</v>
      </c>
      <c r="O4" t="s">
        <v>48</v>
      </c>
      <c r="P4" t="s">
        <v>49</v>
      </c>
      <c r="Q4" t="s">
        <v>50</v>
      </c>
      <c r="X4" s="1">
        <v>100000</v>
      </c>
      <c r="AD4" t="s">
        <v>127</v>
      </c>
      <c r="AG4" t="s">
        <v>52</v>
      </c>
      <c r="AH4" s="2">
        <v>44171</v>
      </c>
    </row>
    <row r="5" spans="1:34" x14ac:dyDescent="0.75">
      <c r="A5" t="s">
        <v>109</v>
      </c>
      <c r="B5" t="s">
        <v>108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b">
        <v>1</v>
      </c>
      <c r="L5" t="s">
        <v>45</v>
      </c>
      <c r="M5" t="s">
        <v>46</v>
      </c>
      <c r="N5" t="s">
        <v>47</v>
      </c>
      <c r="O5" t="s">
        <v>48</v>
      </c>
      <c r="P5" t="s">
        <v>53</v>
      </c>
      <c r="Q5" t="s">
        <v>54</v>
      </c>
      <c r="X5" s="1">
        <v>97191</v>
      </c>
      <c r="AD5" t="s">
        <v>126</v>
      </c>
      <c r="AG5" t="s">
        <v>52</v>
      </c>
      <c r="AH5" s="2">
        <v>44171</v>
      </c>
    </row>
    <row r="6" spans="1:34" x14ac:dyDescent="0.75">
      <c r="A6" t="s">
        <v>109</v>
      </c>
      <c r="B6" t="s">
        <v>108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  <c r="K6" t="b">
        <v>1</v>
      </c>
      <c r="L6" t="s">
        <v>45</v>
      </c>
      <c r="M6" t="s">
        <v>46</v>
      </c>
      <c r="N6" t="s">
        <v>47</v>
      </c>
      <c r="O6" t="s">
        <v>48</v>
      </c>
      <c r="P6" t="s">
        <v>56</v>
      </c>
      <c r="Q6" t="s">
        <v>57</v>
      </c>
      <c r="X6" s="1">
        <v>96503</v>
      </c>
      <c r="AD6" t="s">
        <v>125</v>
      </c>
      <c r="AG6" t="s">
        <v>52</v>
      </c>
      <c r="AH6" s="2">
        <v>44171</v>
      </c>
    </row>
    <row r="7" spans="1:34" x14ac:dyDescent="0.75">
      <c r="A7" t="s">
        <v>109</v>
      </c>
      <c r="B7" t="s">
        <v>108</v>
      </c>
      <c r="C7" t="s">
        <v>37</v>
      </c>
      <c r="D7" t="s">
        <v>38</v>
      </c>
      <c r="E7" t="s">
        <v>39</v>
      </c>
      <c r="F7" t="s">
        <v>40</v>
      </c>
      <c r="G7" t="s">
        <v>41</v>
      </c>
      <c r="H7" t="s">
        <v>42</v>
      </c>
      <c r="I7" t="s">
        <v>43</v>
      </c>
      <c r="J7" t="s">
        <v>44</v>
      </c>
      <c r="K7" t="b">
        <v>1</v>
      </c>
      <c r="L7" t="s">
        <v>45</v>
      </c>
      <c r="M7" t="s">
        <v>46</v>
      </c>
      <c r="N7" t="s">
        <v>47</v>
      </c>
      <c r="O7" t="s">
        <v>48</v>
      </c>
      <c r="P7" t="s">
        <v>59</v>
      </c>
      <c r="Q7" t="s">
        <v>60</v>
      </c>
      <c r="X7" s="1">
        <v>96260</v>
      </c>
      <c r="AD7" t="s">
        <v>124</v>
      </c>
      <c r="AG7" t="s">
        <v>52</v>
      </c>
      <c r="AH7" s="2">
        <v>44171</v>
      </c>
    </row>
    <row r="8" spans="1:34" x14ac:dyDescent="0.75">
      <c r="A8" t="s">
        <v>109</v>
      </c>
      <c r="B8" t="s">
        <v>108</v>
      </c>
      <c r="C8" t="s">
        <v>37</v>
      </c>
      <c r="D8" t="s">
        <v>38</v>
      </c>
      <c r="E8" t="s">
        <v>39</v>
      </c>
      <c r="F8" t="s">
        <v>40</v>
      </c>
      <c r="G8" t="s">
        <v>41</v>
      </c>
      <c r="H8" t="s">
        <v>42</v>
      </c>
      <c r="I8" t="s">
        <v>43</v>
      </c>
      <c r="J8" t="s">
        <v>44</v>
      </c>
      <c r="K8" t="b">
        <v>1</v>
      </c>
      <c r="L8" t="s">
        <v>45</v>
      </c>
      <c r="M8" t="s">
        <v>46</v>
      </c>
      <c r="N8" t="s">
        <v>47</v>
      </c>
      <c r="O8" t="s">
        <v>48</v>
      </c>
      <c r="P8" t="s">
        <v>62</v>
      </c>
      <c r="Q8" t="s">
        <v>63</v>
      </c>
      <c r="X8" s="1">
        <v>95977</v>
      </c>
      <c r="AD8" t="s">
        <v>123</v>
      </c>
      <c r="AG8" t="s">
        <v>52</v>
      </c>
      <c r="AH8" s="2">
        <v>44171</v>
      </c>
    </row>
    <row r="9" spans="1:34" x14ac:dyDescent="0.75">
      <c r="A9" t="s">
        <v>109</v>
      </c>
      <c r="B9" t="s">
        <v>108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b">
        <v>1</v>
      </c>
      <c r="L9" t="s">
        <v>45</v>
      </c>
      <c r="M9" t="s">
        <v>46</v>
      </c>
      <c r="N9" t="s">
        <v>47</v>
      </c>
      <c r="O9" t="s">
        <v>48</v>
      </c>
      <c r="P9" t="s">
        <v>65</v>
      </c>
      <c r="Q9" t="s">
        <v>66</v>
      </c>
      <c r="X9" s="1">
        <v>95268</v>
      </c>
      <c r="AD9" t="s">
        <v>122</v>
      </c>
      <c r="AG9" t="s">
        <v>52</v>
      </c>
      <c r="AH9" s="2">
        <v>44171</v>
      </c>
    </row>
    <row r="10" spans="1:34" x14ac:dyDescent="0.75">
      <c r="A10" t="s">
        <v>109</v>
      </c>
      <c r="B10" t="s">
        <v>108</v>
      </c>
      <c r="C10" t="s">
        <v>37</v>
      </c>
      <c r="D10" t="s">
        <v>38</v>
      </c>
      <c r="E10" t="s">
        <v>39</v>
      </c>
      <c r="F10" t="s">
        <v>40</v>
      </c>
      <c r="G10" t="s">
        <v>41</v>
      </c>
      <c r="H10" t="s">
        <v>42</v>
      </c>
      <c r="I10" t="s">
        <v>43</v>
      </c>
      <c r="J10" t="s">
        <v>44</v>
      </c>
      <c r="K10" t="b">
        <v>1</v>
      </c>
      <c r="L10" t="s">
        <v>45</v>
      </c>
      <c r="M10" t="s">
        <v>46</v>
      </c>
      <c r="N10" t="s">
        <v>47</v>
      </c>
      <c r="O10" t="s">
        <v>48</v>
      </c>
      <c r="P10" t="s">
        <v>68</v>
      </c>
      <c r="Q10" t="s">
        <v>69</v>
      </c>
      <c r="X10" s="1">
        <v>93895</v>
      </c>
      <c r="AD10" t="s">
        <v>121</v>
      </c>
      <c r="AG10" t="s">
        <v>52</v>
      </c>
      <c r="AH10" s="2">
        <v>44171</v>
      </c>
    </row>
    <row r="11" spans="1:34" x14ac:dyDescent="0.75">
      <c r="A11" t="s">
        <v>109</v>
      </c>
      <c r="B11" t="s">
        <v>108</v>
      </c>
      <c r="C11" t="s">
        <v>37</v>
      </c>
      <c r="D11" t="s">
        <v>38</v>
      </c>
      <c r="E11" t="s">
        <v>39</v>
      </c>
      <c r="F11" t="s">
        <v>40</v>
      </c>
      <c r="G11" t="s">
        <v>41</v>
      </c>
      <c r="H11" t="s">
        <v>42</v>
      </c>
      <c r="I11" t="s">
        <v>43</v>
      </c>
      <c r="J11" t="s">
        <v>44</v>
      </c>
      <c r="K11" t="b">
        <v>1</v>
      </c>
      <c r="L11" t="s">
        <v>45</v>
      </c>
      <c r="M11" t="s">
        <v>46</v>
      </c>
      <c r="N11" t="s">
        <v>47</v>
      </c>
      <c r="O11" t="s">
        <v>48</v>
      </c>
      <c r="P11" t="s">
        <v>71</v>
      </c>
      <c r="Q11" t="s">
        <v>72</v>
      </c>
      <c r="X11" s="1">
        <v>91611</v>
      </c>
      <c r="AD11" t="s">
        <v>120</v>
      </c>
      <c r="AG11" t="s">
        <v>52</v>
      </c>
      <c r="AH11" s="2">
        <v>44171</v>
      </c>
    </row>
    <row r="12" spans="1:34" x14ac:dyDescent="0.75">
      <c r="A12" t="s">
        <v>109</v>
      </c>
      <c r="B12" t="s">
        <v>108</v>
      </c>
      <c r="C12" t="s">
        <v>37</v>
      </c>
      <c r="D12" t="s">
        <v>38</v>
      </c>
      <c r="E12" t="s">
        <v>39</v>
      </c>
      <c r="F12" t="s">
        <v>40</v>
      </c>
      <c r="G12" t="s">
        <v>41</v>
      </c>
      <c r="H12" t="s">
        <v>42</v>
      </c>
      <c r="I12" t="s">
        <v>43</v>
      </c>
      <c r="J12" t="s">
        <v>44</v>
      </c>
      <c r="K12" t="b">
        <v>1</v>
      </c>
      <c r="L12" t="s">
        <v>45</v>
      </c>
      <c r="M12" t="s">
        <v>46</v>
      </c>
      <c r="N12" t="s">
        <v>47</v>
      </c>
      <c r="O12" t="s">
        <v>48</v>
      </c>
      <c r="P12" t="s">
        <v>74</v>
      </c>
      <c r="Q12" t="s">
        <v>75</v>
      </c>
      <c r="X12" s="1">
        <v>88349</v>
      </c>
      <c r="AD12" t="s">
        <v>119</v>
      </c>
      <c r="AG12" t="s">
        <v>52</v>
      </c>
      <c r="AH12" s="2">
        <v>44171</v>
      </c>
    </row>
    <row r="13" spans="1:34" x14ac:dyDescent="0.75">
      <c r="A13" t="s">
        <v>109</v>
      </c>
      <c r="B13" t="s">
        <v>108</v>
      </c>
      <c r="C13" t="s">
        <v>37</v>
      </c>
      <c r="D13" t="s">
        <v>38</v>
      </c>
      <c r="E13" t="s">
        <v>39</v>
      </c>
      <c r="F13" t="s">
        <v>40</v>
      </c>
      <c r="G13" t="s">
        <v>41</v>
      </c>
      <c r="H13" t="s">
        <v>42</v>
      </c>
      <c r="I13" t="s">
        <v>43</v>
      </c>
      <c r="J13" t="s">
        <v>44</v>
      </c>
      <c r="K13" t="b">
        <v>1</v>
      </c>
      <c r="L13" t="s">
        <v>45</v>
      </c>
      <c r="M13" t="s">
        <v>46</v>
      </c>
      <c r="N13" t="s">
        <v>47</v>
      </c>
      <c r="O13" t="s">
        <v>48</v>
      </c>
      <c r="P13" t="s">
        <v>77</v>
      </c>
      <c r="Q13" t="s">
        <v>78</v>
      </c>
      <c r="X13" s="1">
        <v>84552</v>
      </c>
      <c r="AD13" t="s">
        <v>118</v>
      </c>
      <c r="AG13" t="s">
        <v>52</v>
      </c>
      <c r="AH13" s="2">
        <v>44171</v>
      </c>
    </row>
    <row r="14" spans="1:34" x14ac:dyDescent="0.75">
      <c r="A14" t="s">
        <v>109</v>
      </c>
      <c r="B14" t="s">
        <v>108</v>
      </c>
      <c r="C14" t="s">
        <v>37</v>
      </c>
      <c r="D14" t="s">
        <v>38</v>
      </c>
      <c r="E14" t="s">
        <v>39</v>
      </c>
      <c r="F14" t="s">
        <v>40</v>
      </c>
      <c r="G14" t="s">
        <v>41</v>
      </c>
      <c r="H14" t="s">
        <v>42</v>
      </c>
      <c r="I14" t="s">
        <v>43</v>
      </c>
      <c r="J14" t="s">
        <v>44</v>
      </c>
      <c r="K14" t="b">
        <v>1</v>
      </c>
      <c r="L14" t="s">
        <v>45</v>
      </c>
      <c r="M14" t="s">
        <v>46</v>
      </c>
      <c r="N14" t="s">
        <v>47</v>
      </c>
      <c r="O14" t="s">
        <v>48</v>
      </c>
      <c r="P14" t="s">
        <v>80</v>
      </c>
      <c r="Q14" t="s">
        <v>81</v>
      </c>
      <c r="X14" s="1">
        <v>80432</v>
      </c>
      <c r="AD14" t="s">
        <v>117</v>
      </c>
      <c r="AG14" t="s">
        <v>52</v>
      </c>
      <c r="AH14" s="2">
        <v>44171</v>
      </c>
    </row>
    <row r="15" spans="1:34" x14ac:dyDescent="0.75">
      <c r="A15" t="s">
        <v>109</v>
      </c>
      <c r="B15" t="s">
        <v>108</v>
      </c>
      <c r="C15" t="s">
        <v>37</v>
      </c>
      <c r="D15" t="s">
        <v>38</v>
      </c>
      <c r="E15" t="s">
        <v>39</v>
      </c>
      <c r="F15" t="s">
        <v>40</v>
      </c>
      <c r="G15" t="s">
        <v>41</v>
      </c>
      <c r="H15" t="s">
        <v>42</v>
      </c>
      <c r="I15" t="s">
        <v>43</v>
      </c>
      <c r="J15" t="s">
        <v>44</v>
      </c>
      <c r="K15" t="b">
        <v>1</v>
      </c>
      <c r="L15" t="s">
        <v>45</v>
      </c>
      <c r="M15" t="s">
        <v>46</v>
      </c>
      <c r="N15" t="s">
        <v>47</v>
      </c>
      <c r="O15" t="s">
        <v>48</v>
      </c>
      <c r="P15" t="s">
        <v>83</v>
      </c>
      <c r="Q15" t="s">
        <v>84</v>
      </c>
      <c r="X15" s="1">
        <v>76195</v>
      </c>
      <c r="AD15" t="s">
        <v>116</v>
      </c>
      <c r="AG15" t="s">
        <v>52</v>
      </c>
      <c r="AH15" s="2">
        <v>44171</v>
      </c>
    </row>
    <row r="16" spans="1:34" x14ac:dyDescent="0.75">
      <c r="A16" t="s">
        <v>109</v>
      </c>
      <c r="B16" t="s">
        <v>108</v>
      </c>
      <c r="C16" t="s">
        <v>37</v>
      </c>
      <c r="D16" t="s">
        <v>38</v>
      </c>
      <c r="E16" t="s">
        <v>39</v>
      </c>
      <c r="F16" t="s">
        <v>40</v>
      </c>
      <c r="G16" t="s">
        <v>41</v>
      </c>
      <c r="H16" t="s">
        <v>42</v>
      </c>
      <c r="I16" t="s">
        <v>43</v>
      </c>
      <c r="J16" t="s">
        <v>44</v>
      </c>
      <c r="K16" t="b">
        <v>1</v>
      </c>
      <c r="L16" t="s">
        <v>45</v>
      </c>
      <c r="M16" t="s">
        <v>46</v>
      </c>
      <c r="N16" t="s">
        <v>47</v>
      </c>
      <c r="O16" t="s">
        <v>48</v>
      </c>
      <c r="P16" t="s">
        <v>86</v>
      </c>
      <c r="Q16" t="s">
        <v>87</v>
      </c>
      <c r="X16" s="1">
        <v>71407</v>
      </c>
      <c r="AD16" t="s">
        <v>115</v>
      </c>
      <c r="AG16" t="s">
        <v>52</v>
      </c>
      <c r="AH16" s="2">
        <v>44171</v>
      </c>
    </row>
    <row r="17" spans="1:34" x14ac:dyDescent="0.75">
      <c r="A17" t="s">
        <v>109</v>
      </c>
      <c r="B17" t="s">
        <v>108</v>
      </c>
      <c r="C17" t="s">
        <v>37</v>
      </c>
      <c r="D17" t="s">
        <v>38</v>
      </c>
      <c r="E17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b">
        <v>1</v>
      </c>
      <c r="L17" t="s">
        <v>45</v>
      </c>
      <c r="M17" t="s">
        <v>46</v>
      </c>
      <c r="N17" t="s">
        <v>47</v>
      </c>
      <c r="O17" t="s">
        <v>48</v>
      </c>
      <c r="P17" t="s">
        <v>89</v>
      </c>
      <c r="Q17" t="s">
        <v>90</v>
      </c>
      <c r="X17" s="1">
        <v>66103</v>
      </c>
      <c r="AD17" t="s">
        <v>114</v>
      </c>
      <c r="AG17" t="s">
        <v>52</v>
      </c>
      <c r="AH17" s="2">
        <v>44171</v>
      </c>
    </row>
    <row r="18" spans="1:34" x14ac:dyDescent="0.75">
      <c r="A18" t="s">
        <v>109</v>
      </c>
      <c r="B18" t="s">
        <v>108</v>
      </c>
      <c r="C18" t="s">
        <v>37</v>
      </c>
      <c r="D18" t="s">
        <v>38</v>
      </c>
      <c r="E18" t="s">
        <v>39</v>
      </c>
      <c r="F18" t="s">
        <v>40</v>
      </c>
      <c r="G18" t="s">
        <v>41</v>
      </c>
      <c r="H18" t="s">
        <v>42</v>
      </c>
      <c r="I18" t="s">
        <v>43</v>
      </c>
      <c r="J18" t="s">
        <v>44</v>
      </c>
      <c r="K18" t="b">
        <v>1</v>
      </c>
      <c r="L18" t="s">
        <v>45</v>
      </c>
      <c r="M18" t="s">
        <v>46</v>
      </c>
      <c r="N18" t="s">
        <v>47</v>
      </c>
      <c r="O18" t="s">
        <v>48</v>
      </c>
      <c r="P18" t="s">
        <v>92</v>
      </c>
      <c r="Q18" t="s">
        <v>93</v>
      </c>
      <c r="X18" s="1">
        <v>59747</v>
      </c>
      <c r="AD18" t="s">
        <v>113</v>
      </c>
      <c r="AG18" t="s">
        <v>52</v>
      </c>
      <c r="AH18" s="2">
        <v>44171</v>
      </c>
    </row>
    <row r="19" spans="1:34" x14ac:dyDescent="0.75">
      <c r="A19" t="s">
        <v>109</v>
      </c>
      <c r="B19" t="s">
        <v>108</v>
      </c>
      <c r="C19" t="s">
        <v>37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b">
        <v>1</v>
      </c>
      <c r="L19" t="s">
        <v>45</v>
      </c>
      <c r="M19" t="s">
        <v>46</v>
      </c>
      <c r="N19" t="s">
        <v>47</v>
      </c>
      <c r="O19" t="s">
        <v>48</v>
      </c>
      <c r="P19" t="s">
        <v>95</v>
      </c>
      <c r="Q19" t="s">
        <v>96</v>
      </c>
      <c r="X19" s="1">
        <v>52037</v>
      </c>
      <c r="AD19" t="s">
        <v>112</v>
      </c>
      <c r="AG19" t="s">
        <v>52</v>
      </c>
      <c r="AH19" s="2">
        <v>44171</v>
      </c>
    </row>
    <row r="20" spans="1:34" x14ac:dyDescent="0.75">
      <c r="A20" t="s">
        <v>109</v>
      </c>
      <c r="B20" t="s">
        <v>108</v>
      </c>
      <c r="C20" t="s">
        <v>37</v>
      </c>
      <c r="D20" t="s">
        <v>38</v>
      </c>
      <c r="E20" t="s">
        <v>39</v>
      </c>
      <c r="F20" t="s">
        <v>40</v>
      </c>
      <c r="G20" t="s">
        <v>41</v>
      </c>
      <c r="H20" t="s">
        <v>42</v>
      </c>
      <c r="I20" t="s">
        <v>43</v>
      </c>
      <c r="J20" t="s">
        <v>44</v>
      </c>
      <c r="K20" t="b">
        <v>1</v>
      </c>
      <c r="L20" t="s">
        <v>45</v>
      </c>
      <c r="M20" t="s">
        <v>46</v>
      </c>
      <c r="N20" t="s">
        <v>47</v>
      </c>
      <c r="O20" t="s">
        <v>48</v>
      </c>
      <c r="P20" t="s">
        <v>98</v>
      </c>
      <c r="Q20" t="s">
        <v>99</v>
      </c>
      <c r="X20" s="1">
        <v>43379</v>
      </c>
      <c r="AD20" t="s">
        <v>111</v>
      </c>
      <c r="AG20" t="s">
        <v>52</v>
      </c>
      <c r="AH20" s="2">
        <v>44171</v>
      </c>
    </row>
    <row r="21" spans="1:34" x14ac:dyDescent="0.75">
      <c r="A21" t="s">
        <v>109</v>
      </c>
      <c r="B21" t="s">
        <v>108</v>
      </c>
      <c r="C21" t="s">
        <v>37</v>
      </c>
      <c r="D21" t="s">
        <v>38</v>
      </c>
      <c r="E21" t="s">
        <v>39</v>
      </c>
      <c r="F21" t="s">
        <v>40</v>
      </c>
      <c r="G21" t="s">
        <v>41</v>
      </c>
      <c r="H21" t="s">
        <v>42</v>
      </c>
      <c r="I21" t="s">
        <v>43</v>
      </c>
      <c r="J21" t="s">
        <v>44</v>
      </c>
      <c r="K21" t="b">
        <v>1</v>
      </c>
      <c r="L21" t="s">
        <v>45</v>
      </c>
      <c r="M21" t="s">
        <v>46</v>
      </c>
      <c r="N21" t="s">
        <v>47</v>
      </c>
      <c r="O21" t="s">
        <v>48</v>
      </c>
      <c r="P21" t="s">
        <v>101</v>
      </c>
      <c r="Q21" t="s">
        <v>102</v>
      </c>
      <c r="X21" s="1">
        <v>33488</v>
      </c>
      <c r="AD21" t="s">
        <v>110</v>
      </c>
      <c r="AG21" t="s">
        <v>52</v>
      </c>
      <c r="AH21" s="2">
        <v>44171</v>
      </c>
    </row>
    <row r="22" spans="1:34" x14ac:dyDescent="0.75">
      <c r="A22" t="s">
        <v>109</v>
      </c>
      <c r="B22" t="s">
        <v>108</v>
      </c>
      <c r="C22" t="s">
        <v>37</v>
      </c>
      <c r="D22" t="s">
        <v>38</v>
      </c>
      <c r="E22" t="s">
        <v>39</v>
      </c>
      <c r="F22" t="s">
        <v>40</v>
      </c>
      <c r="G22" t="s">
        <v>41</v>
      </c>
      <c r="H22" t="s">
        <v>42</v>
      </c>
      <c r="I22" t="s">
        <v>43</v>
      </c>
      <c r="J22" t="s">
        <v>44</v>
      </c>
      <c r="K22" t="b">
        <v>1</v>
      </c>
      <c r="L22" t="s">
        <v>45</v>
      </c>
      <c r="M22" t="s">
        <v>46</v>
      </c>
      <c r="N22" t="s">
        <v>47</v>
      </c>
      <c r="O22" t="s">
        <v>48</v>
      </c>
      <c r="P22" t="s">
        <v>104</v>
      </c>
      <c r="Q22" t="s">
        <v>105</v>
      </c>
      <c r="X22" s="1">
        <v>20820</v>
      </c>
      <c r="AD22" t="s">
        <v>107</v>
      </c>
      <c r="AG22" t="s">
        <v>52</v>
      </c>
      <c r="AH22" s="2">
        <v>44171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3C2A0-682D-444A-9F55-2C63C404B29C}">
  <dimension ref="A1:D20"/>
  <sheetViews>
    <sheetView tabSelected="1" workbookViewId="0">
      <selection activeCell="D3" sqref="D3:D20"/>
    </sheetView>
  </sheetViews>
  <sheetFormatPr defaultRowHeight="14.75" x14ac:dyDescent="0.75"/>
  <cols>
    <col min="3" max="3" width="9.1796875" bestFit="1" customWidth="1"/>
  </cols>
  <sheetData>
    <row r="1" spans="1:4" x14ac:dyDescent="0.75">
      <c r="A1" t="s">
        <v>129</v>
      </c>
      <c r="B1" t="s">
        <v>130</v>
      </c>
      <c r="C1" t="s">
        <v>131</v>
      </c>
      <c r="D1" t="s">
        <v>132</v>
      </c>
    </row>
    <row r="2" spans="1:4" x14ac:dyDescent="0.75">
      <c r="A2" s="3" t="s">
        <v>49</v>
      </c>
      <c r="B2">
        <v>6525417</v>
      </c>
      <c r="C2" s="5">
        <v>100000</v>
      </c>
      <c r="D2">
        <f>B2/C2</f>
        <v>65.254170000000002</v>
      </c>
    </row>
    <row r="3" spans="1:4" x14ac:dyDescent="0.75">
      <c r="A3" s="4" t="s">
        <v>53</v>
      </c>
      <c r="B3">
        <v>6427383</v>
      </c>
      <c r="C3" s="6">
        <v>97191</v>
      </c>
      <c r="D3">
        <f t="shared" ref="D3:D20" si="0">B3/C3</f>
        <v>66.131462789764484</v>
      </c>
    </row>
    <row r="4" spans="1:4" x14ac:dyDescent="0.75">
      <c r="A4" s="3" t="s">
        <v>56</v>
      </c>
      <c r="B4">
        <v>6040270</v>
      </c>
      <c r="C4" s="5">
        <v>96503</v>
      </c>
      <c r="D4">
        <f t="shared" si="0"/>
        <v>62.591525652052269</v>
      </c>
    </row>
    <row r="5" spans="1:4" x14ac:dyDescent="0.75">
      <c r="A5" s="4" t="s">
        <v>59</v>
      </c>
      <c r="B5">
        <v>5558362</v>
      </c>
      <c r="C5" s="6">
        <v>96260</v>
      </c>
      <c r="D5">
        <f t="shared" si="0"/>
        <v>57.743216289216704</v>
      </c>
    </row>
    <row r="6" spans="1:4" x14ac:dyDescent="0.75">
      <c r="A6" s="3" t="s">
        <v>62</v>
      </c>
      <c r="B6">
        <v>5077770</v>
      </c>
      <c r="C6" s="5">
        <v>95977</v>
      </c>
      <c r="D6">
        <f t="shared" si="0"/>
        <v>52.906112922887772</v>
      </c>
    </row>
    <row r="7" spans="1:4" x14ac:dyDescent="0.75">
      <c r="A7" s="4" t="s">
        <v>65</v>
      </c>
      <c r="B7">
        <v>4599659</v>
      </c>
      <c r="C7" s="6">
        <v>95268</v>
      </c>
      <c r="D7">
        <f t="shared" si="0"/>
        <v>48.281259184616033</v>
      </c>
    </row>
    <row r="8" spans="1:4" x14ac:dyDescent="0.75">
      <c r="A8" s="3" t="s">
        <v>68</v>
      </c>
      <c r="B8">
        <v>4126752</v>
      </c>
      <c r="C8" s="5">
        <v>93895</v>
      </c>
      <c r="D8">
        <f t="shared" si="0"/>
        <v>43.950710900473936</v>
      </c>
    </row>
    <row r="9" spans="1:4" x14ac:dyDescent="0.75">
      <c r="A9" s="4" t="s">
        <v>71</v>
      </c>
      <c r="B9">
        <v>3662987</v>
      </c>
      <c r="C9" s="6">
        <v>91611</v>
      </c>
      <c r="D9">
        <f t="shared" si="0"/>
        <v>39.984139459235244</v>
      </c>
    </row>
    <row r="10" spans="1:4" x14ac:dyDescent="0.75">
      <c r="A10" s="3" t="s">
        <v>74</v>
      </c>
      <c r="B10">
        <v>3213086</v>
      </c>
      <c r="C10" s="5">
        <v>88349</v>
      </c>
      <c r="D10">
        <f t="shared" si="0"/>
        <v>36.368108297773603</v>
      </c>
    </row>
    <row r="11" spans="1:4" x14ac:dyDescent="0.75">
      <c r="A11" s="4" t="s">
        <v>77</v>
      </c>
      <c r="B11">
        <v>2780832</v>
      </c>
      <c r="C11" s="6">
        <v>84552</v>
      </c>
      <c r="D11">
        <f t="shared" si="0"/>
        <v>32.889015043996594</v>
      </c>
    </row>
    <row r="12" spans="1:4" x14ac:dyDescent="0.75">
      <c r="A12" s="3" t="s">
        <v>80</v>
      </c>
      <c r="B12">
        <v>2368371</v>
      </c>
      <c r="C12" s="5">
        <v>80432</v>
      </c>
      <c r="D12">
        <f t="shared" si="0"/>
        <v>29.445631092102644</v>
      </c>
    </row>
    <row r="13" spans="1:4" x14ac:dyDescent="0.75">
      <c r="A13" s="4" t="s">
        <v>83</v>
      </c>
      <c r="B13">
        <v>1976804</v>
      </c>
      <c r="C13" s="6">
        <v>76195</v>
      </c>
      <c r="D13">
        <f t="shared" si="0"/>
        <v>25.944012074283091</v>
      </c>
    </row>
    <row r="14" spans="1:4" x14ac:dyDescent="0.75">
      <c r="A14" s="3" t="s">
        <v>86</v>
      </c>
      <c r="B14">
        <v>1607799</v>
      </c>
      <c r="C14" s="5">
        <v>71407</v>
      </c>
      <c r="D14">
        <f t="shared" si="0"/>
        <v>22.515985827719973</v>
      </c>
    </row>
    <row r="15" spans="1:4" x14ac:dyDescent="0.75">
      <c r="A15" s="4" t="s">
        <v>89</v>
      </c>
      <c r="B15">
        <v>1264024</v>
      </c>
      <c r="C15" s="6">
        <v>66103</v>
      </c>
      <c r="D15">
        <f t="shared" si="0"/>
        <v>19.122036821324297</v>
      </c>
    </row>
    <row r="16" spans="1:4" x14ac:dyDescent="0.75">
      <c r="A16" s="3" t="s">
        <v>92</v>
      </c>
      <c r="B16">
        <v>949401</v>
      </c>
      <c r="C16" s="5">
        <v>59747</v>
      </c>
      <c r="D16">
        <f t="shared" si="0"/>
        <v>15.890354327413929</v>
      </c>
    </row>
    <row r="17" spans="1:4" x14ac:dyDescent="0.75">
      <c r="A17" s="4" t="s">
        <v>95</v>
      </c>
      <c r="B17">
        <v>669943</v>
      </c>
      <c r="C17" s="6">
        <v>52037</v>
      </c>
      <c r="D17">
        <f t="shared" si="0"/>
        <v>12.874358629436747</v>
      </c>
    </row>
    <row r="18" spans="1:4" x14ac:dyDescent="0.75">
      <c r="A18" s="3" t="s">
        <v>98</v>
      </c>
      <c r="B18">
        <v>431405</v>
      </c>
      <c r="C18" s="5">
        <v>43379</v>
      </c>
      <c r="D18">
        <f t="shared" si="0"/>
        <v>9.9450194794716342</v>
      </c>
    </row>
    <row r="19" spans="1:4" x14ac:dyDescent="0.75">
      <c r="A19" s="4" t="s">
        <v>101</v>
      </c>
      <c r="B19">
        <v>239238</v>
      </c>
      <c r="C19" s="6">
        <v>33488</v>
      </c>
      <c r="D19">
        <f t="shared" si="0"/>
        <v>7.1439918776875295</v>
      </c>
    </row>
    <row r="20" spans="1:4" x14ac:dyDescent="0.75">
      <c r="A20" s="3" t="s">
        <v>104</v>
      </c>
      <c r="B20">
        <v>103467</v>
      </c>
      <c r="C20" s="5">
        <v>20820</v>
      </c>
      <c r="D20">
        <f t="shared" si="0"/>
        <v>4.9695965417867436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Tx</vt:lpstr>
      <vt:lpstr>lx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Mia Schubring</cp:lastModifiedBy>
  <dcterms:created xsi:type="dcterms:W3CDTF">2016-07-06T08:22:49Z</dcterms:created>
  <dcterms:modified xsi:type="dcterms:W3CDTF">2024-06-24T09:46:48Z</dcterms:modified>
</cp:coreProperties>
</file>