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專題\ntub_112403_word\已使用\第4章\"/>
    </mc:Choice>
  </mc:AlternateContent>
  <xr:revisionPtr revIDLastSave="0" documentId="13_ncr:1_{02B3A86A-5078-4B5B-96CE-C295606A6654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7" i="2" l="1"/>
  <c r="D8" i="2" l="1"/>
  <c r="D9" i="2"/>
  <c r="D11" i="2"/>
  <c r="D10" i="2"/>
  <c r="D12" i="2"/>
  <c r="D13" i="2"/>
  <c r="D14" i="2"/>
  <c r="D15" i="2"/>
  <c r="D16" i="2"/>
  <c r="D17" i="2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<sst xmlns="http://schemas.openxmlformats.org/spreadsheetml/2006/main" count="70" uniqueCount="36">
  <si>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</si>
  <si>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</si>
  <si>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</si>
  <si>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</si>
  <si>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</si>
  <si>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</si>
  <si>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</si>
  <si>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</si>
  <si>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</si>
  <si>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</si>
  <si>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</si>
  <si>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</si>
  <si>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</si>
  <si>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</si>
  <si>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</si>
  <si>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</si>
  <si>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</si>
  <si>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</si>
  <si>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</si>
  <si>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</si>
  <si>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</si>
  <si>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</si>
  <si>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</si>
  <si>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</si>
  <si>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</si>
  <si>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</si>
  <si>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</si>
  <si>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</si>
  <si>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</si>
  <si>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</si>
  <si>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</si>
  <si>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</si>
  <si>
    <t>相關資料蒐集</t>
  </si>
  <si>
    <r>
      <t>Logo</t>
    </r>
    <r>
      <rPr>
        <sz val="12"/>
        <color theme="1"/>
        <rFont val="標楷體"/>
        <family val="4"/>
        <charset val="136"/>
      </rPr>
      <t>設計</t>
    </r>
  </si>
  <si>
    <t>預期開始日期</t>
    <phoneticPr fontId="1" type="noConversion"/>
  </si>
  <si>
    <t>預期結束日期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</si>
</sst>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3816"/>
        <c:axId val="448610680"/>
        <c:axId val="0"/>
      </c:bar3DChart>
      <c:catAx>
        <c:axId val="448613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680"/>
        <c:crosses val="autoZero"/>
        <c:auto val="1"/>
        <c:lblAlgn val="ctr"/>
        <c:lblOffset val="100"/>
        <c:noMultiLvlLbl val="0"/>
      </c:catAx>
      <c:valAx>
        <c:axId val="448610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38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1072"/>
        <c:axId val="448610288"/>
        <c:axId val="0"/>
      </c:bar3DChart>
      <c:catAx>
        <c:axId val="448611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288"/>
        <c:crosses val="autoZero"/>
        <c:auto val="1"/>
        <c:lblAlgn val="ctr"/>
        <c:lblOffset val="100"/>
        <c:noMultiLvlLbl val="0"/>
      </c:catAx>
      <c:valAx>
        <c:axId val="448610288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工作表2!$B$2:$B$17</c:f>
              <c:numCache>
                <c:formatCode>m/d/yyyy</c:formatCode>
                <c:ptCount val="16"/>
                <c:pt idx="0">
                  <c:v>44941</c:v>
                </c:pt>
                <c:pt idx="1">
                  <c:v>44973</c:v>
                </c:pt>
                <c:pt idx="2">
                  <c:v>44988</c:v>
                </c:pt>
                <c:pt idx="3">
                  <c:v>44998</c:v>
                </c:pt>
                <c:pt idx="4">
                  <c:v>45047</c:v>
                </c:pt>
                <c:pt idx="5">
                  <c:v>45039</c:v>
                </c:pt>
                <c:pt idx="6">
                  <c:v>45003</c:v>
                </c:pt>
                <c:pt idx="7">
                  <c:v>45056</c:v>
                </c:pt>
                <c:pt idx="8">
                  <c:v>45064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45179</c:v>
                </c:pt>
                <c:pt idx="13">
                  <c:v>45201</c:v>
                </c:pt>
                <c:pt idx="14">
                  <c:v>45227</c:v>
                </c:pt>
                <c:pt idx="15">
                  <c:v>45228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工作表2!$D$2:$D$17</c:f>
              <c:numCache>
                <c:formatCode>General</c:formatCode>
                <c:ptCount val="1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57</c:v>
                </c:pt>
                <c:pt idx="4">
                  <c:v>8</c:v>
                </c:pt>
                <c:pt idx="5">
                  <c:v>16</c:v>
                </c:pt>
                <c:pt idx="6">
                  <c:v>63</c:v>
                </c:pt>
                <c:pt idx="7">
                  <c:v>8</c:v>
                </c:pt>
                <c:pt idx="8">
                  <c:v>6</c:v>
                </c:pt>
                <c:pt idx="9">
                  <c:v>108</c:v>
                </c:pt>
                <c:pt idx="10">
                  <c:v>99</c:v>
                </c:pt>
                <c:pt idx="11">
                  <c:v>111</c:v>
                </c:pt>
                <c:pt idx="12">
                  <c:v>21</c:v>
                </c:pt>
                <c:pt idx="13">
                  <c:v>34</c:v>
                </c:pt>
                <c:pt idx="14">
                  <c:v>14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99"/>
        <c:axId val="448612248"/>
        <c:axId val="448615384"/>
      </c:barChart>
      <c:barChart>
        <c:barDir val="bar"/>
        <c:grouping val="stacked"/>
        <c:varyColors val="0"/>
        <c:ser>
          <c:idx val="2"/>
          <c:order val="2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工作表2!$F$2:$F$17</c:f>
              <c:numCache>
                <c:formatCode>m/d/yyyy</c:formatCode>
                <c:ptCount val="16"/>
                <c:pt idx="0">
                  <c:v>44941</c:v>
                </c:pt>
                <c:pt idx="1">
                  <c:v>44968</c:v>
                </c:pt>
                <c:pt idx="2">
                  <c:v>44985</c:v>
                </c:pt>
                <c:pt idx="3">
                  <c:v>44997</c:v>
                </c:pt>
                <c:pt idx="4">
                  <c:v>45047</c:v>
                </c:pt>
                <c:pt idx="5">
                  <c:v>45047</c:v>
                </c:pt>
                <c:pt idx="6" formatCode="m&quot;月&quot;d&quot;日&quot;">
                  <c:v>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工作表2!$H$2:$H$17</c:f>
              <c:numCache>
                <c:formatCode>General</c:formatCode>
                <c:ptCount val="16"/>
                <c:pt idx="0">
                  <c:v>40</c:v>
                </c:pt>
                <c:pt idx="1">
                  <c:v>49</c:v>
                </c:pt>
                <c:pt idx="2">
                  <c:v>22</c:v>
                </c:pt>
                <c:pt idx="3">
                  <c:v>50</c:v>
                </c:pt>
                <c:pt idx="4">
                  <c:v>3</c:v>
                </c:pt>
                <c:pt idx="5">
                  <c:v>8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93"/>
        <c:axId val="448613032"/>
        <c:axId val="448616560"/>
      </c:barChart>
      <c:catAx>
        <c:axId val="448612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5384"/>
        <c:crosses val="autoZero"/>
        <c:auto val="1"/>
        <c:lblAlgn val="ctr"/>
        <c:lblOffset val="100"/>
        <c:noMultiLvlLbl val="0"/>
      </c:catAx>
      <c:valAx>
        <c:axId val="448615384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2248"/>
        <c:crosses val="autoZero"/>
        <c:crossBetween val="between"/>
        <c:majorUnit val="40"/>
      </c:valAx>
      <c:valAx>
        <c:axId val="44861656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448613032"/>
        <c:crosses val="autoZero"/>
        <c:crossBetween val="between"/>
      </c:valAx>
      <c:catAx>
        <c:axId val="44861303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86165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279523</xdr:colOff>
      <xdr:row>0</xdr:row>
      <xdr:rowOff>79558</xdr:rowOff>
    </xdr:from>
    <xdr:to>
      <xdr:col>16</xdr:col>
      <xdr:colOff>56278</xdr:colOff>
      <xdr:row>19</xdr:row>
      <xdr:rowOff>85911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defaultColWidth="11" defaultRowHeight="17" x14ac:dyDescent="0.4"/>
  <cols>
    <col min="1" max="1" width="14.08984375" bestFit="1" customWidth="1"/>
    <col min="4" max="5" width="14.08984375" bestFit="1" customWidth="1"/>
  </cols>
  <sheetData>
    <row r="1" spans="1:7" x14ac:dyDescent="0.4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 x14ac:dyDescent="0.4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 x14ac:dyDescent="0.4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 x14ac:dyDescent="0.4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 x14ac:dyDescent="0.4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 x14ac:dyDescent="0.4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 x14ac:dyDescent="0.4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 x14ac:dyDescent="0.4">
      <c r="A8" s="1" t="s">
        <v>9</v>
      </c>
    </row>
    <row r="9" spans="1:7" x14ac:dyDescent="0.4">
      <c r="A9" s="1" t="s">
        <v>10</v>
      </c>
    </row>
    <row r="10" spans="1:7" x14ac:dyDescent="0.4">
      <c r="A10" s="1" t="s">
        <v>11</v>
      </c>
    </row>
    <row r="11" spans="1:7" x14ac:dyDescent="0.4">
      <c r="A11" s="1" t="s">
        <v>12</v>
      </c>
    </row>
    <row r="12" spans="1:7" x14ac:dyDescent="0.4">
      <c r="A12" s="1" t="s">
        <v>13</v>
      </c>
    </row>
    <row r="13" spans="1:7" x14ac:dyDescent="0.4">
      <c r="A13" s="1" t="s">
        <v>14</v>
      </c>
    </row>
    <row r="14" spans="1:7" x14ac:dyDescent="0.4">
      <c r="A14" s="1" t="s">
        <v>15</v>
      </c>
    </row>
    <row r="15" spans="1:7" x14ac:dyDescent="0.4">
      <c r="A15" s="1" t="s">
        <v>16</v>
      </c>
    </row>
    <row r="16" spans="1:7" x14ac:dyDescent="0.4">
      <c r="A16" s="1" t="s">
        <v>17</v>
      </c>
    </row>
    <row r="17" spans="1:1" x14ac:dyDescent="0.4">
      <c r="A17" s="1" t="s">
        <v>19</v>
      </c>
    </row>
    <row r="18" spans="1:1" x14ac:dyDescent="0.4">
      <c r="A18" s="1" t="s">
        <v>20</v>
      </c>
    </row>
    <row r="19" spans="1:1" x14ac:dyDescent="0.4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defaultColWidth="11" defaultRowHeight="17" x14ac:dyDescent="0.4"/>
  <cols>
    <col min="1" max="1" width="14.08984375" bestFit="1" customWidth="1"/>
  </cols>
  <sheetData>
    <row r="1" spans="1:7" x14ac:dyDescent="0.4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 x14ac:dyDescent="0.4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 x14ac:dyDescent="0.4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 x14ac:dyDescent="0.4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 x14ac:dyDescent="0.4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 x14ac:dyDescent="0.4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 x14ac:dyDescent="0.4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 x14ac:dyDescent="0.4">
      <c r="A8" s="3" t="s">
        <v>9</v>
      </c>
      <c r="B8" s="3"/>
      <c r="C8" s="3"/>
      <c r="D8" s="3"/>
      <c r="E8" s="3"/>
      <c r="F8" s="3"/>
      <c r="G8" s="3"/>
    </row>
    <row r="9" spans="1:7" x14ac:dyDescent="0.4">
      <c r="A9" s="3" t="s">
        <v>10</v>
      </c>
      <c r="B9" s="3"/>
      <c r="C9" s="3"/>
      <c r="D9" s="3"/>
      <c r="E9" s="3"/>
      <c r="F9" s="3"/>
      <c r="G9" s="3"/>
    </row>
    <row r="10" spans="1:7" x14ac:dyDescent="0.4">
      <c r="A10" s="3" t="s">
        <v>11</v>
      </c>
      <c r="B10" s="3"/>
      <c r="C10" s="3"/>
      <c r="D10" s="3"/>
      <c r="E10" s="3"/>
      <c r="F10" s="3"/>
      <c r="G10" s="3"/>
    </row>
    <row r="11" spans="1:7" x14ac:dyDescent="0.4">
      <c r="A11" s="3" t="s">
        <v>12</v>
      </c>
      <c r="B11" s="3"/>
      <c r="C11" s="3"/>
      <c r="D11" s="3"/>
      <c r="E11" s="3"/>
      <c r="F11" s="3"/>
      <c r="G11" s="3"/>
    </row>
    <row r="12" spans="1:7" x14ac:dyDescent="0.4">
      <c r="A12" s="3" t="s">
        <v>13</v>
      </c>
      <c r="B12" s="3"/>
      <c r="C12" s="3"/>
      <c r="D12" s="3"/>
      <c r="E12" s="3"/>
      <c r="F12" s="3"/>
      <c r="G12" s="3"/>
    </row>
    <row r="13" spans="1:7" x14ac:dyDescent="0.4">
      <c r="A13" s="3" t="s">
        <v>14</v>
      </c>
      <c r="B13" s="3"/>
      <c r="C13" s="3"/>
      <c r="D13" s="3"/>
      <c r="E13" s="3"/>
      <c r="F13" s="3"/>
      <c r="G13" s="3"/>
    </row>
    <row r="14" spans="1:7" x14ac:dyDescent="0.4">
      <c r="A14" s="3" t="s">
        <v>15</v>
      </c>
      <c r="B14" s="3"/>
      <c r="C14" s="3"/>
      <c r="D14" s="3"/>
      <c r="E14" s="3"/>
      <c r="F14" s="3"/>
      <c r="G14" s="3"/>
    </row>
    <row r="15" spans="1:7" x14ac:dyDescent="0.4">
      <c r="A15" s="3" t="s">
        <v>16</v>
      </c>
      <c r="B15" s="3"/>
      <c r="C15" s="3"/>
      <c r="D15" s="3"/>
      <c r="E15" s="3"/>
      <c r="F15" s="3"/>
      <c r="G15" s="3"/>
    </row>
    <row r="16" spans="1:7" x14ac:dyDescent="0.4">
      <c r="A16" s="3" t="s">
        <v>17</v>
      </c>
      <c r="B16" s="3"/>
      <c r="C16" s="3"/>
      <c r="D16" s="3"/>
      <c r="E16" s="3"/>
      <c r="F16" s="3"/>
      <c r="G16" s="3"/>
    </row>
    <row r="17" spans="1:7" x14ac:dyDescent="0.4">
      <c r="A17" s="3" t="s">
        <v>18</v>
      </c>
      <c r="B17" s="3"/>
      <c r="C17" s="3"/>
      <c r="D17" s="3"/>
      <c r="E17" s="3"/>
      <c r="F17" s="3"/>
      <c r="G17" s="3"/>
    </row>
    <row r="18" spans="1:7" x14ac:dyDescent="0.4">
      <c r="A18" s="3" t="s">
        <v>20</v>
      </c>
      <c r="B18" s="3"/>
      <c r="C18" s="3"/>
      <c r="D18" s="3"/>
      <c r="E18" s="3"/>
      <c r="F18" s="3"/>
      <c r="G18" s="3"/>
    </row>
    <row r="19" spans="1:7" x14ac:dyDescent="0.4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85" zoomScaleNormal="85" workbookViewId="0">
      <selection activeCell="I29" sqref="I29"/>
    </sheetView>
  </sheetViews>
  <sheetFormatPr defaultColWidth="11" defaultRowHeight="17" x14ac:dyDescent="0.4"/>
  <cols>
    <col min="1" max="1" width="14.08984375" style="5" bestFit="1" customWidth="1"/>
    <col min="2" max="3" width="14.08984375" bestFit="1" customWidth="1"/>
    <col min="6" max="7" width="14.08984375" bestFit="1" customWidth="1"/>
  </cols>
  <sheetData>
    <row r="1" spans="1:8" x14ac:dyDescent="0.4">
      <c r="B1" t="s">
        <v>34</v>
      </c>
      <c r="C1" t="s">
        <v>35</v>
      </c>
      <c r="D1" t="s">
        <v>23</v>
      </c>
      <c r="F1" t="s">
        <v>29</v>
      </c>
      <c r="G1" t="s">
        <v>31</v>
      </c>
      <c r="H1" t="s">
        <v>25</v>
      </c>
    </row>
    <row r="2" spans="1:8" x14ac:dyDescent="0.4">
      <c r="A2" s="1" t="s">
        <v>3</v>
      </c>
      <c r="B2" s="2">
        <v>44941</v>
      </c>
      <c r="C2" s="2">
        <v>44973</v>
      </c>
      <c r="D2">
        <f>C2-B2</f>
        <v>32</v>
      </c>
      <c r="F2" s="2">
        <v>44941</v>
      </c>
      <c r="G2" s="2">
        <v>44981</v>
      </c>
      <c r="H2">
        <f ca="1">IF(G2&lt;&gt;"",G2-F2,TODAY()-F2)</f>
        <v>40</v>
      </c>
    </row>
    <row r="3" spans="1:8" x14ac:dyDescent="0.4">
      <c r="A3" s="6" t="s">
        <v>32</v>
      </c>
      <c r="B3" s="2">
        <v>44973</v>
      </c>
      <c r="C3" s="2">
        <v>45001</v>
      </c>
      <c r="D3">
        <f t="shared" ref="D3:D17" si="0">C3-B3</f>
        <v>28</v>
      </c>
      <c r="F3" s="2">
        <v>44968</v>
      </c>
      <c r="G3" s="2">
        <v>45017</v>
      </c>
      <c r="H3">
        <f t="shared" ref="H3:H6" ca="1" si="1">IF(G3&lt;&gt;"",G3-F3,TODAY()-F3)</f>
        <v>49</v>
      </c>
    </row>
    <row r="4" spans="1:8" x14ac:dyDescent="0.4">
      <c r="A4" s="6" t="s">
        <v>4</v>
      </c>
      <c r="B4" s="2">
        <v>44988</v>
      </c>
      <c r="C4" s="2">
        <v>44998</v>
      </c>
      <c r="D4">
        <f t="shared" si="0"/>
        <v>10</v>
      </c>
      <c r="F4" s="2">
        <v>44985</v>
      </c>
      <c r="G4" s="2">
        <v>45007</v>
      </c>
      <c r="H4">
        <f t="shared" ca="1" si="1"/>
        <v>22</v>
      </c>
    </row>
    <row r="5" spans="1:8" x14ac:dyDescent="0.4">
      <c r="A5" s="6" t="s">
        <v>8</v>
      </c>
      <c r="B5" s="2">
        <v>44998</v>
      </c>
      <c r="C5" s="2">
        <v>45055</v>
      </c>
      <c r="D5">
        <f t="shared" si="0"/>
        <v>57</v>
      </c>
      <c r="F5" s="2">
        <v>44997</v>
      </c>
      <c r="G5" s="2">
        <v>45047</v>
      </c>
      <c r="H5">
        <f t="shared" ca="1" si="1"/>
        <v>50</v>
      </c>
    </row>
    <row r="6" spans="1:8" x14ac:dyDescent="0.4">
      <c r="A6" s="6" t="s">
        <v>17</v>
      </c>
      <c r="B6" s="2">
        <v>45047</v>
      </c>
      <c r="C6" s="2">
        <v>45055</v>
      </c>
      <c r="D6">
        <f t="shared" si="0"/>
        <v>8</v>
      </c>
      <c r="F6" s="2">
        <v>45047</v>
      </c>
      <c r="G6" s="2">
        <v>45050</v>
      </c>
      <c r="H6">
        <f t="shared" ca="1" si="1"/>
        <v>3</v>
      </c>
    </row>
    <row r="7" spans="1:8" x14ac:dyDescent="0.4">
      <c r="A7" s="7" t="s">
        <v>33</v>
      </c>
      <c r="B7" s="2">
        <v>45039</v>
      </c>
      <c r="C7" s="2">
        <v>45055</v>
      </c>
      <c r="D7">
        <f t="shared" si="0"/>
        <v>16</v>
      </c>
      <c r="F7" s="2">
        <v>45047</v>
      </c>
      <c r="G7" s="2">
        <v>45055</v>
      </c>
      <c r="H7">
        <f t="shared" ref="H7:H8" si="2">G7-F7</f>
        <v>8</v>
      </c>
    </row>
    <row r="8" spans="1:8" x14ac:dyDescent="0.4">
      <c r="A8" s="6" t="s">
        <v>6</v>
      </c>
      <c r="B8" s="2">
        <v>45003</v>
      </c>
      <c r="C8" s="4">
        <v>45066</v>
      </c>
      <c r="D8">
        <f t="shared" si="0"/>
        <v>63</v>
      </c>
      <c r="F8" s="8">
        <v>45003</v>
      </c>
      <c r="G8" s="8">
        <v>45052</v>
      </c>
      <c r="H8">
        <f t="shared" si="2"/>
        <v>49</v>
      </c>
    </row>
    <row r="9" spans="1:8" x14ac:dyDescent="0.4">
      <c r="A9" s="6" t="s">
        <v>11</v>
      </c>
      <c r="B9" s="2">
        <v>45056</v>
      </c>
      <c r="C9" s="2">
        <v>45064</v>
      </c>
      <c r="D9">
        <f t="shared" si="0"/>
        <v>8</v>
      </c>
    </row>
    <row r="10" spans="1:8" x14ac:dyDescent="0.4">
      <c r="A10" s="6" t="s">
        <v>12</v>
      </c>
      <c r="B10" s="2">
        <v>45064</v>
      </c>
      <c r="C10" s="4">
        <v>45070</v>
      </c>
      <c r="D10">
        <f>C10-B10</f>
        <v>6</v>
      </c>
    </row>
    <row r="11" spans="1:8" x14ac:dyDescent="0.4">
      <c r="A11" s="6" t="s">
        <v>13</v>
      </c>
      <c r="B11" s="2">
        <v>45062</v>
      </c>
      <c r="C11" s="2">
        <v>45170</v>
      </c>
      <c r="D11">
        <f>C11-B11</f>
        <v>108</v>
      </c>
    </row>
    <row r="12" spans="1:8" x14ac:dyDescent="0.4">
      <c r="A12" s="6" t="s">
        <v>10</v>
      </c>
      <c r="B12" s="2">
        <v>45071</v>
      </c>
      <c r="C12" s="2">
        <v>45170</v>
      </c>
      <c r="D12">
        <f t="shared" si="0"/>
        <v>99</v>
      </c>
    </row>
    <row r="13" spans="1:8" x14ac:dyDescent="0.4">
      <c r="A13" s="6" t="s">
        <v>15</v>
      </c>
      <c r="B13" s="2">
        <v>45078</v>
      </c>
      <c r="C13" s="2">
        <v>45189</v>
      </c>
      <c r="D13">
        <f t="shared" si="0"/>
        <v>111</v>
      </c>
    </row>
    <row r="14" spans="1:8" x14ac:dyDescent="0.4">
      <c r="A14" s="6" t="s">
        <v>14</v>
      </c>
      <c r="B14" s="2">
        <v>45179</v>
      </c>
      <c r="C14" s="2">
        <v>45200</v>
      </c>
      <c r="D14">
        <f t="shared" si="0"/>
        <v>21</v>
      </c>
    </row>
    <row r="15" spans="1:8" x14ac:dyDescent="0.4">
      <c r="A15" s="6" t="s">
        <v>16</v>
      </c>
      <c r="B15" s="2">
        <v>45201</v>
      </c>
      <c r="C15" s="2">
        <v>45235</v>
      </c>
      <c r="D15">
        <f t="shared" si="0"/>
        <v>34</v>
      </c>
    </row>
    <row r="16" spans="1:8" x14ac:dyDescent="0.4">
      <c r="A16" s="1" t="s">
        <v>19</v>
      </c>
      <c r="B16" s="2">
        <v>45227</v>
      </c>
      <c r="C16" s="2">
        <v>45241</v>
      </c>
      <c r="D16">
        <f t="shared" si="0"/>
        <v>14</v>
      </c>
    </row>
    <row r="17" spans="1:4" x14ac:dyDescent="0.4">
      <c r="A17" s="1" t="s">
        <v>21</v>
      </c>
      <c r="B17" s="2">
        <v>45228</v>
      </c>
      <c r="C17" s="2">
        <v>45245</v>
      </c>
      <c r="D17">
        <f t="shared" si="0"/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10946009</cp:lastModifiedBy>
  <dcterms:created xsi:type="dcterms:W3CDTF">2023-04-19T12:25:50Z</dcterms:created>
  <dcterms:modified xsi:type="dcterms:W3CDTF">2023-05-02T15:12:38Z</dcterms:modified>
</cp:coreProperties>
</file>