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家弘\Desktop\"/>
    </mc:Choice>
  </mc:AlternateContent>
  <bookViews>
    <workbookView xWindow="0" yWindow="0" windowWidth="23040" windowHeight="9132" activeTab="1"/>
  </bookViews>
  <sheets>
    <sheet name="工作表1" sheetId="1" r:id="rId1"/>
    <sheet name="甘特圖0513" sheetId="2" r:id="rId2"/>
    <sheet name="工作表3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2" l="1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B1" i="3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25" i="1" l="1"/>
</calcChain>
</file>

<file path=xl/sharedStrings.xml><?xml version="1.0" encoding="utf-8"?>
<sst xmlns="http://schemas.openxmlformats.org/spreadsheetml/2006/main" count="56" uniqueCount="22">
  <si>
    <t>專題發想</t>
    <phoneticPr fontId="2" type="noConversion"/>
  </si>
  <si>
    <t>系統規劃</t>
    <phoneticPr fontId="2" type="noConversion"/>
  </si>
  <si>
    <t>資料庫建置</t>
    <phoneticPr fontId="2" type="noConversion"/>
  </si>
  <si>
    <t>開始日期</t>
    <phoneticPr fontId="2" type="noConversion"/>
  </si>
  <si>
    <t>結束日期</t>
    <phoneticPr fontId="2" type="noConversion"/>
  </si>
  <si>
    <t>天數</t>
    <phoneticPr fontId="2" type="noConversion"/>
  </si>
  <si>
    <t>任務</t>
    <phoneticPr fontId="2" type="noConversion"/>
  </si>
  <si>
    <t>系統手冊</t>
    <phoneticPr fontId="2" type="noConversion"/>
  </si>
  <si>
    <t>___</t>
    <phoneticPr fontId="2" type="noConversion"/>
  </si>
  <si>
    <t>系統簡介</t>
    <phoneticPr fontId="2" type="noConversion"/>
  </si>
  <si>
    <r>
      <rPr>
        <sz val="14"/>
        <color theme="1"/>
        <rFont val="Times New Roman"/>
        <family val="1"/>
      </rPr>
      <t>LOGO</t>
    </r>
    <r>
      <rPr>
        <sz val="14"/>
        <color theme="1"/>
        <rFont val="標楷體"/>
        <family val="4"/>
        <charset val="136"/>
      </rPr>
      <t>設計</t>
    </r>
    <phoneticPr fontId="2" type="noConversion"/>
  </si>
  <si>
    <r>
      <rPr>
        <sz val="14"/>
        <color theme="1"/>
        <rFont val="Times New Roman"/>
        <family val="1"/>
      </rPr>
      <t>UI</t>
    </r>
    <r>
      <rPr>
        <sz val="14"/>
        <color theme="1"/>
        <rFont val="標楷體"/>
        <family val="4"/>
        <charset val="136"/>
      </rPr>
      <t>設計</t>
    </r>
    <phoneticPr fontId="2" type="noConversion"/>
  </si>
  <si>
    <t>前置任務</t>
    <phoneticPr fontId="2" type="noConversion"/>
  </si>
  <si>
    <t>預期</t>
    <phoneticPr fontId="2" type="noConversion"/>
  </si>
  <si>
    <t>實際</t>
    <phoneticPr fontId="2" type="noConversion"/>
  </si>
  <si>
    <t>簡報製作(二評)</t>
    <phoneticPr fontId="2" type="noConversion"/>
  </si>
  <si>
    <t>簡報製作(一評)</t>
    <phoneticPr fontId="2" type="noConversion"/>
  </si>
  <si>
    <r>
      <t>1</t>
    </r>
    <r>
      <rPr>
        <sz val="14"/>
        <color theme="1"/>
        <rFont val="新細明體"/>
        <family val="2"/>
        <charset val="136"/>
      </rPr>
      <t>、</t>
    </r>
    <r>
      <rPr>
        <sz val="14"/>
        <color theme="1"/>
        <rFont val="Times New Roman"/>
        <family val="1"/>
      </rPr>
      <t>3</t>
    </r>
    <r>
      <rPr>
        <sz val="14"/>
        <color theme="1"/>
        <rFont val="新細明體"/>
        <family val="2"/>
        <charset val="136"/>
      </rPr>
      <t>、</t>
    </r>
    <r>
      <rPr>
        <sz val="14"/>
        <color theme="1"/>
        <rFont val="Times New Roman"/>
        <family val="1"/>
      </rPr>
      <t>4</t>
    </r>
    <r>
      <rPr>
        <sz val="14"/>
        <color theme="1"/>
        <rFont val="新細明體"/>
        <family val="2"/>
        <charset val="136"/>
      </rPr>
      <t>、</t>
    </r>
    <r>
      <rPr>
        <sz val="14"/>
        <color theme="1"/>
        <rFont val="Times New Roman"/>
        <family val="1"/>
      </rPr>
      <t>5</t>
    </r>
    <phoneticPr fontId="2" type="noConversion"/>
  </si>
  <si>
    <r>
      <t>1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Times New Roman"/>
        <family val="1"/>
      </rPr>
      <t>3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Times New Roman"/>
        <family val="1"/>
      </rPr>
      <t>4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Times New Roman"/>
        <family val="1"/>
      </rPr>
      <t>5</t>
    </r>
    <phoneticPr fontId="2" type="noConversion"/>
  </si>
  <si>
    <r>
      <t>1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Times New Roman"/>
        <family val="1"/>
      </rPr>
      <t>3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Times New Roman"/>
        <family val="1"/>
      </rPr>
      <t>4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Times New Roman"/>
        <family val="1"/>
      </rPr>
      <t>5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Times New Roman"/>
        <family val="1"/>
      </rPr>
      <t>7</t>
    </r>
    <phoneticPr fontId="2" type="noConversion"/>
  </si>
  <si>
    <t>預期天數</t>
    <phoneticPr fontId="2" type="noConversion"/>
  </si>
  <si>
    <t>實際天數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</si>
</sst>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16"/>
      <color theme="1"/>
      <name val="標楷體"/>
      <family val="4"/>
      <charset val="136"/>
    </font>
    <font>
      <sz val="14"/>
      <color theme="1"/>
      <name val="Times New Roman"/>
      <family val="1"/>
    </font>
    <font>
      <sz val="8"/>
      <color theme="1"/>
      <name val="標楷體"/>
      <family val="4"/>
      <charset val="136"/>
    </font>
    <font>
      <sz val="16"/>
      <color theme="1"/>
      <name val="Times New Roman"/>
      <family val="1"/>
    </font>
    <font>
      <sz val="14"/>
      <color theme="1"/>
      <name val="新細明體"/>
      <family val="2"/>
      <charset val="136"/>
    </font>
    <font>
      <sz val="14"/>
      <color theme="1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C8E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1"/>
      </top>
      <bottom/>
      <diagonal/>
    </border>
    <border>
      <left/>
      <right style="thin">
        <color theme="0" tint="-0.499984740745262"/>
      </right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4" fontId="4" fillId="5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4" fillId="5" borderId="2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4" fontId="5" fillId="0" borderId="0" xfId="0" applyNumberFormat="1" applyFont="1" applyAlignment="1">
      <alignment vertical="center"/>
    </xf>
    <xf numFmtId="14" fontId="0" fillId="0" borderId="0" xfId="0" applyNumberFormat="1">
      <alignment vertical="center"/>
    </xf>
    <xf numFmtId="14" fontId="4" fillId="4" borderId="0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C8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5</xdr:row>
      <xdr:rowOff>0</xdr:rowOff>
    </xdr:from>
    <xdr:to>
      <xdr:col>32</xdr:col>
      <xdr:colOff>433547</xdr:colOff>
      <xdr:row>22</xdr:row>
      <xdr:rowOff>15241</xdr:rowOff>
    </xdr:to>
    <xdr:grpSp>
      <xdr:nvGrpSpPr>
        <xdr:cNvPr id="2" name="群組 1"/>
        <xdr:cNvGrpSpPr/>
      </xdr:nvGrpSpPr>
      <xdr:grpSpPr>
        <a:xfrm>
          <a:off x="5882640" y="1280160"/>
          <a:ext cx="21723827" cy="4450081"/>
          <a:chOff x="5701145" y="1094509"/>
          <a:chExt cx="21762620" cy="4296296"/>
        </a:xfrm>
      </xdr:grpSpPr>
      <xdr:pic>
        <xdr:nvPicPr>
          <xdr:cNvPr id="8" name="圖片 7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 b="6711"/>
          <a:stretch/>
        </xdr:blipFill>
        <xdr:spPr>
          <a:xfrm>
            <a:off x="5982717" y="1386228"/>
            <a:ext cx="20529341" cy="4004577"/>
          </a:xfrm>
          <a:prstGeom prst="rect">
            <a:avLst/>
          </a:prstGeom>
        </xdr:spPr>
      </xdr:pic>
      <xdr:grpSp>
        <xdr:nvGrpSpPr>
          <xdr:cNvPr id="9" name="群組 8"/>
          <xdr:cNvGrpSpPr/>
        </xdr:nvGrpSpPr>
        <xdr:grpSpPr>
          <a:xfrm>
            <a:off x="5701145" y="1094509"/>
            <a:ext cx="21762620" cy="269001"/>
            <a:chOff x="4271902" y="648063"/>
            <a:chExt cx="21826696" cy="269001"/>
          </a:xfrm>
        </xdr:grpSpPr>
        <xdr:pic>
          <xdr:nvPicPr>
            <xdr:cNvPr id="10" name="圖片 9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271902" y="650033"/>
              <a:ext cx="8096459" cy="267031"/>
            </a:xfrm>
            <a:prstGeom prst="rect">
              <a:avLst/>
            </a:prstGeom>
          </xdr:spPr>
        </xdr:pic>
        <xdr:pic>
          <xdr:nvPicPr>
            <xdr:cNvPr id="11" name="圖片 10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rcRect r="106"/>
            <a:stretch/>
          </xdr:blipFill>
          <xdr:spPr>
            <a:xfrm>
              <a:off x="12405148" y="648063"/>
              <a:ext cx="13693450" cy="268451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36</xdr:col>
      <xdr:colOff>490697</xdr:colOff>
      <xdr:row>2</xdr:row>
      <xdr:rowOff>63261</xdr:rowOff>
    </xdr:to>
    <xdr:grpSp>
      <xdr:nvGrpSpPr>
        <xdr:cNvPr id="2" name="群組 1"/>
        <xdr:cNvGrpSpPr/>
      </xdr:nvGrpSpPr>
      <xdr:grpSpPr>
        <a:xfrm>
          <a:off x="662940" y="205740"/>
          <a:ext cx="21826697" cy="269001"/>
          <a:chOff x="4271902" y="648063"/>
          <a:chExt cx="21826696" cy="269001"/>
        </a:xfrm>
      </xdr:grpSpPr>
      <xdr:pic>
        <xdr:nvPicPr>
          <xdr:cNvPr id="3" name="圖片 2"/>
          <xdr:cNvPicPr>
            <a:picLocks noChangeAspect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71902" y="650033"/>
            <a:ext cx="8096459" cy="267031"/>
          </a:xfrm>
          <a:prstGeom prst="rect">
            <a:avLst/>
          </a:prstGeom>
        </xdr:spPr>
      </xdr:pic>
      <xdr:pic>
        <xdr:nvPicPr>
          <xdr:cNvPr id="4" name="圖片 3"/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 r="106"/>
          <a:stretch/>
        </xdr:blipFill>
        <xdr:spPr>
          <a:xfrm>
            <a:off x="12405148" y="648063"/>
            <a:ext cx="13693450" cy="268451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B26"/>
  <sheetViews>
    <sheetView showGridLines="0" topLeftCell="A2" zoomScale="85" zoomScaleNormal="85" workbookViewId="0">
      <selection activeCell="J6" sqref="J6"/>
    </sheetView>
  </sheetViews>
  <sheetFormatPr defaultRowHeight="19.8" x14ac:dyDescent="0.3"/>
  <cols>
    <col min="1" max="1" width="8.88671875" style="3"/>
    <col min="2" max="2" width="21.21875" style="3" bestFit="1" customWidth="1"/>
    <col min="3" max="4" width="15.33203125" style="3" bestFit="1" customWidth="1"/>
    <col min="5" max="5" width="11" style="3" bestFit="1" customWidth="1"/>
    <col min="6" max="6" width="3.44140625" customWidth="1"/>
    <col min="7" max="359" width="0.44140625" customWidth="1"/>
    <col min="360" max="413" width="0.88671875" customWidth="1"/>
  </cols>
  <sheetData>
    <row r="4" spans="2:240" ht="22.8" thickBot="1" x14ac:dyDescent="0.35">
      <c r="B4" s="11" t="s">
        <v>6</v>
      </c>
      <c r="C4" s="11" t="s">
        <v>3</v>
      </c>
      <c r="D4" s="11" t="s">
        <v>4</v>
      </c>
      <c r="E4" s="11" t="s">
        <v>5</v>
      </c>
      <c r="G4" s="18"/>
      <c r="H4" s="18"/>
      <c r="I4" s="18"/>
      <c r="J4" s="18"/>
      <c r="K4" s="18"/>
      <c r="L4" s="18"/>
      <c r="M4" s="18"/>
      <c r="N4" s="18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 spans="2:240" x14ac:dyDescent="0.3">
      <c r="B5" s="38" t="s">
        <v>0</v>
      </c>
      <c r="C5" s="12">
        <v>43709</v>
      </c>
      <c r="D5" s="12">
        <v>43723</v>
      </c>
      <c r="E5" s="13" t="str">
        <f>$D5-$C5&amp;"天"</f>
        <v>14天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40" x14ac:dyDescent="0.3">
      <c r="B6" s="34"/>
      <c r="C6" s="14">
        <v>43709</v>
      </c>
      <c r="D6" s="14">
        <v>43718</v>
      </c>
      <c r="E6" s="15" t="str">
        <f>$D6-$C6&amp;"天"</f>
        <v>9天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240" x14ac:dyDescent="0.3">
      <c r="B7" s="39" t="s">
        <v>1</v>
      </c>
      <c r="C7" s="9">
        <v>43718</v>
      </c>
      <c r="D7" s="7">
        <v>43962</v>
      </c>
      <c r="E7" s="5" t="str">
        <f t="shared" ref="E7:E14" si="0">$D7-$C7&amp;"天"</f>
        <v>244天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</row>
    <row r="8" spans="2:240" x14ac:dyDescent="0.3">
      <c r="B8" s="40"/>
      <c r="C8" s="8">
        <v>43718</v>
      </c>
      <c r="D8" s="8">
        <v>43962</v>
      </c>
      <c r="E8" s="6" t="str">
        <f t="shared" si="0"/>
        <v>244天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</row>
    <row r="9" spans="2:240" x14ac:dyDescent="0.3">
      <c r="B9" s="33" t="s">
        <v>10</v>
      </c>
      <c r="C9" s="16">
        <v>43728</v>
      </c>
      <c r="D9" s="16">
        <v>43748</v>
      </c>
      <c r="E9" s="17" t="str">
        <f t="shared" si="0"/>
        <v>20天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2:240" x14ac:dyDescent="0.3">
      <c r="B10" s="34"/>
      <c r="C10" s="14">
        <v>43728</v>
      </c>
      <c r="D10" s="14">
        <v>43743</v>
      </c>
      <c r="E10" s="15" t="str">
        <f t="shared" si="0"/>
        <v>15天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2:240" x14ac:dyDescent="0.3">
      <c r="B11" s="39" t="s">
        <v>11</v>
      </c>
      <c r="C11" s="9">
        <v>43739</v>
      </c>
      <c r="D11" s="9">
        <v>43759</v>
      </c>
      <c r="E11" s="5" t="str">
        <f t="shared" si="0"/>
        <v>20天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2:240" x14ac:dyDescent="0.3">
      <c r="B12" s="40"/>
      <c r="C12" s="8">
        <v>43739</v>
      </c>
      <c r="D12" s="8">
        <v>43759</v>
      </c>
      <c r="E12" s="6" t="str">
        <f t="shared" si="0"/>
        <v>20天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2:240" x14ac:dyDescent="0.3">
      <c r="B13" s="33" t="s">
        <v>9</v>
      </c>
      <c r="C13" s="12">
        <v>43743</v>
      </c>
      <c r="D13" s="12">
        <v>43794</v>
      </c>
      <c r="E13" s="17" t="str">
        <f t="shared" si="0"/>
        <v>51天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</row>
    <row r="14" spans="2:240" x14ac:dyDescent="0.3">
      <c r="B14" s="34"/>
      <c r="C14" s="14">
        <v>43743</v>
      </c>
      <c r="D14" s="14">
        <v>43787</v>
      </c>
      <c r="E14" s="15" t="str">
        <f t="shared" si="0"/>
        <v>44天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</row>
    <row r="15" spans="2:240" x14ac:dyDescent="0.3">
      <c r="B15" s="39" t="s">
        <v>16</v>
      </c>
      <c r="C15" s="10">
        <v>43770</v>
      </c>
      <c r="D15" s="10">
        <v>43801</v>
      </c>
      <c r="E15" s="5" t="str">
        <f t="shared" ref="E15:E21" si="1">$D15-$C15&amp;"天"</f>
        <v>31天</v>
      </c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</row>
    <row r="16" spans="2:240" x14ac:dyDescent="0.3">
      <c r="B16" s="40"/>
      <c r="C16" s="8">
        <v>43770</v>
      </c>
      <c r="D16" s="8">
        <v>43799</v>
      </c>
      <c r="E16" s="6" t="str">
        <f t="shared" si="1"/>
        <v>29天</v>
      </c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</row>
    <row r="17" spans="2:340" x14ac:dyDescent="0.3">
      <c r="B17" s="33" t="s">
        <v>7</v>
      </c>
      <c r="C17" s="12">
        <v>43885</v>
      </c>
      <c r="D17" s="12">
        <v>43966</v>
      </c>
      <c r="E17" s="17" t="str">
        <f t="shared" si="1"/>
        <v>81天</v>
      </c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</row>
    <row r="18" spans="2:340" x14ac:dyDescent="0.3">
      <c r="B18" s="34"/>
      <c r="C18" s="14">
        <v>43885</v>
      </c>
      <c r="D18" s="14">
        <v>43962</v>
      </c>
      <c r="E18" s="15" t="str">
        <f t="shared" si="1"/>
        <v>77天</v>
      </c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</row>
    <row r="19" spans="2:340" x14ac:dyDescent="0.3">
      <c r="B19" s="36" t="s">
        <v>15</v>
      </c>
      <c r="C19" s="20">
        <v>43941</v>
      </c>
      <c r="D19" s="20">
        <v>43976</v>
      </c>
      <c r="E19" s="21" t="str">
        <f t="shared" si="1"/>
        <v>35天</v>
      </c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</row>
    <row r="20" spans="2:340" x14ac:dyDescent="0.3">
      <c r="B20" s="37"/>
      <c r="C20" s="23">
        <v>43941</v>
      </c>
      <c r="D20" s="23">
        <v>43976</v>
      </c>
      <c r="E20" s="22" t="str">
        <f t="shared" si="1"/>
        <v>35天</v>
      </c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</row>
    <row r="21" spans="2:340" x14ac:dyDescent="0.3">
      <c r="B21" s="33" t="s">
        <v>2</v>
      </c>
      <c r="C21" s="12">
        <v>43862</v>
      </c>
      <c r="D21" s="12">
        <v>44043</v>
      </c>
      <c r="E21" s="17" t="str">
        <f t="shared" si="1"/>
        <v>181天</v>
      </c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</row>
    <row r="22" spans="2:340" x14ac:dyDescent="0.3">
      <c r="B22" s="34"/>
      <c r="C22" s="14" t="s">
        <v>8</v>
      </c>
      <c r="D22" s="14" t="s">
        <v>8</v>
      </c>
      <c r="E22" s="15" t="s">
        <v>8</v>
      </c>
    </row>
    <row r="25" spans="2:340" x14ac:dyDescent="0.3">
      <c r="B25" s="4">
        <v>44054</v>
      </c>
      <c r="C25" s="3">
        <f>B25-B26</f>
        <v>11</v>
      </c>
    </row>
    <row r="26" spans="2:340" x14ac:dyDescent="0.3">
      <c r="B26" s="4">
        <v>44043</v>
      </c>
    </row>
  </sheetData>
  <mergeCells count="10">
    <mergeCell ref="B21:B22"/>
    <mergeCell ref="B13:B14"/>
    <mergeCell ref="O4:AB4"/>
    <mergeCell ref="B19:B20"/>
    <mergeCell ref="B17:B18"/>
    <mergeCell ref="B5:B6"/>
    <mergeCell ref="B7:B8"/>
    <mergeCell ref="B9:B10"/>
    <mergeCell ref="B11:B12"/>
    <mergeCell ref="B15:B1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4"/>
  <sheetViews>
    <sheetView showGridLines="0" tabSelected="1" topLeftCell="C1" zoomScale="50" zoomScaleNormal="50" workbookViewId="0">
      <selection activeCell="I31" sqref="I31"/>
    </sheetView>
  </sheetViews>
  <sheetFormatPr defaultRowHeight="16.2" x14ac:dyDescent="0.3"/>
  <cols>
    <col min="1" max="2" width="0" hidden="1" customWidth="1"/>
    <col min="4" max="4" width="20.109375" customWidth="1"/>
    <col min="5" max="6" width="14.5546875" bestFit="1" customWidth="1"/>
    <col min="7" max="7" width="8.21875" bestFit="1" customWidth="1"/>
    <col min="8" max="8" width="17.88671875" customWidth="1"/>
    <col min="9" max="10" width="12.6640625" bestFit="1" customWidth="1"/>
    <col min="11" max="11" width="14.21875" bestFit="1" customWidth="1"/>
    <col min="12" max="12" width="14.21875" customWidth="1"/>
    <col min="13" max="15" width="14.21875" bestFit="1" customWidth="1"/>
    <col min="16" max="16" width="16.21875" customWidth="1"/>
    <col min="17" max="17" width="12.6640625" customWidth="1"/>
    <col min="18" max="31" width="12.6640625" bestFit="1" customWidth="1"/>
  </cols>
  <sheetData>
    <row r="2" spans="1:33" ht="22.2" x14ac:dyDescent="0.3">
      <c r="G2" s="1"/>
      <c r="H2" s="32" t="s">
        <v>20</v>
      </c>
    </row>
    <row r="3" spans="1:33" x14ac:dyDescent="0.3">
      <c r="H3" s="25"/>
    </row>
    <row r="4" spans="1:33" ht="22.2" x14ac:dyDescent="0.3">
      <c r="G4" s="2"/>
      <c r="H4" s="32" t="s">
        <v>21</v>
      </c>
    </row>
    <row r="5" spans="1:33" ht="21" x14ac:dyDescent="0.3">
      <c r="I5" s="46">
        <v>2019</v>
      </c>
      <c r="J5" s="46"/>
      <c r="K5" s="46"/>
      <c r="L5" s="46"/>
      <c r="M5" s="46"/>
      <c r="N5" s="46"/>
      <c r="O5" s="46"/>
      <c r="P5" s="46"/>
      <c r="Q5" s="46">
        <v>2020</v>
      </c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</row>
    <row r="6" spans="1:33" ht="22.8" thickBot="1" x14ac:dyDescent="0.35">
      <c r="D6" s="11" t="s">
        <v>6</v>
      </c>
      <c r="E6" s="11" t="s">
        <v>3</v>
      </c>
      <c r="F6" s="11" t="s">
        <v>4</v>
      </c>
      <c r="G6" s="11" t="s">
        <v>5</v>
      </c>
      <c r="H6" s="11" t="s">
        <v>12</v>
      </c>
      <c r="I6" s="27"/>
      <c r="J6" s="11"/>
      <c r="K6" s="11"/>
      <c r="L6" s="11"/>
      <c r="M6" s="11"/>
      <c r="N6" s="11"/>
      <c r="O6" s="11"/>
      <c r="P6" s="24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28"/>
    </row>
    <row r="7" spans="1:33" ht="19.8" x14ac:dyDescent="0.3">
      <c r="A7" s="38">
        <v>1</v>
      </c>
      <c r="B7" t="s">
        <v>13</v>
      </c>
      <c r="D7" s="38" t="s">
        <v>0</v>
      </c>
      <c r="E7" s="12">
        <v>43709</v>
      </c>
      <c r="F7" s="12">
        <v>43723</v>
      </c>
      <c r="G7" s="13" t="str">
        <f>$F7-$E7&amp;"天"</f>
        <v>14天</v>
      </c>
      <c r="H7" s="41"/>
      <c r="I7" s="25"/>
      <c r="J7" s="25"/>
      <c r="K7" s="25"/>
      <c r="L7" s="25"/>
      <c r="M7" s="25"/>
      <c r="N7" s="25"/>
      <c r="O7" s="25"/>
      <c r="P7" s="26"/>
      <c r="AG7" s="31"/>
    </row>
    <row r="8" spans="1:33" ht="19.8" x14ac:dyDescent="0.3">
      <c r="A8" s="34"/>
      <c r="B8" t="s">
        <v>14</v>
      </c>
      <c r="D8" s="34"/>
      <c r="E8" s="14">
        <v>43709</v>
      </c>
      <c r="F8" s="14">
        <v>43718</v>
      </c>
      <c r="G8" s="15" t="str">
        <f>$F8-$E8&amp;"天"</f>
        <v>9天</v>
      </c>
      <c r="H8" s="42"/>
      <c r="I8" s="25"/>
      <c r="J8" s="25"/>
      <c r="K8" s="25"/>
      <c r="L8" s="25"/>
      <c r="M8" s="25"/>
      <c r="N8" s="25"/>
      <c r="O8" s="25"/>
      <c r="P8" s="26"/>
      <c r="AG8" s="26"/>
    </row>
    <row r="9" spans="1:33" ht="19.8" x14ac:dyDescent="0.3">
      <c r="A9" s="39">
        <v>2</v>
      </c>
      <c r="B9" t="s">
        <v>13</v>
      </c>
      <c r="D9" s="39" t="s">
        <v>1</v>
      </c>
      <c r="E9" s="9">
        <v>43718</v>
      </c>
      <c r="F9" s="7">
        <v>43962</v>
      </c>
      <c r="G9" s="5" t="str">
        <f t="shared" ref="G9:G16" si="0">$F9-$E9&amp;"天"</f>
        <v>244天</v>
      </c>
      <c r="H9" s="43">
        <v>1</v>
      </c>
      <c r="I9" s="25"/>
      <c r="J9" s="25"/>
      <c r="K9" s="25"/>
      <c r="L9" s="25"/>
      <c r="M9" s="25"/>
      <c r="N9" s="25"/>
      <c r="O9" s="25"/>
      <c r="P9" s="26"/>
      <c r="AG9" s="26"/>
    </row>
    <row r="10" spans="1:33" ht="19.8" x14ac:dyDescent="0.3">
      <c r="A10" s="40"/>
      <c r="B10" t="s">
        <v>14</v>
      </c>
      <c r="D10" s="40"/>
      <c r="E10" s="8">
        <v>43718</v>
      </c>
      <c r="F10" s="8">
        <v>43962</v>
      </c>
      <c r="G10" s="6" t="str">
        <f t="shared" si="0"/>
        <v>244天</v>
      </c>
      <c r="H10" s="44"/>
      <c r="I10" s="25"/>
      <c r="J10" s="25"/>
      <c r="K10" s="25"/>
      <c r="L10" s="25"/>
      <c r="M10" s="25"/>
      <c r="N10" s="25"/>
      <c r="O10" s="25"/>
      <c r="P10" s="26"/>
      <c r="AG10" s="26"/>
    </row>
    <row r="11" spans="1:33" ht="19.8" x14ac:dyDescent="0.3">
      <c r="A11" s="33">
        <v>3</v>
      </c>
      <c r="B11" t="s">
        <v>13</v>
      </c>
      <c r="D11" s="33" t="s">
        <v>10</v>
      </c>
      <c r="E11" s="16">
        <v>43728</v>
      </c>
      <c r="F11" s="16">
        <v>43748</v>
      </c>
      <c r="G11" s="17" t="str">
        <f t="shared" si="0"/>
        <v>20天</v>
      </c>
      <c r="H11" s="45">
        <v>1</v>
      </c>
      <c r="I11" s="25"/>
      <c r="J11" s="25"/>
      <c r="K11" s="25"/>
      <c r="L11" s="25"/>
      <c r="M11" s="25"/>
      <c r="N11" s="25"/>
      <c r="O11" s="25"/>
      <c r="P11" s="26"/>
      <c r="AG11" s="26"/>
    </row>
    <row r="12" spans="1:33" ht="19.8" x14ac:dyDescent="0.3">
      <c r="A12" s="34"/>
      <c r="B12" t="s">
        <v>14</v>
      </c>
      <c r="D12" s="34"/>
      <c r="E12" s="14">
        <v>43728</v>
      </c>
      <c r="F12" s="14">
        <v>43743</v>
      </c>
      <c r="G12" s="15" t="str">
        <f t="shared" si="0"/>
        <v>15天</v>
      </c>
      <c r="H12" s="42"/>
      <c r="I12" s="25"/>
      <c r="J12" s="25"/>
      <c r="K12" s="25"/>
      <c r="L12" s="25"/>
      <c r="M12" s="25"/>
      <c r="N12" s="25"/>
      <c r="O12" s="25"/>
      <c r="P12" s="26"/>
      <c r="AG12" s="26"/>
    </row>
    <row r="13" spans="1:33" ht="19.8" x14ac:dyDescent="0.3">
      <c r="A13" s="39">
        <v>4</v>
      </c>
      <c r="B13" t="s">
        <v>13</v>
      </c>
      <c r="D13" s="39" t="s">
        <v>11</v>
      </c>
      <c r="E13" s="9">
        <v>43739</v>
      </c>
      <c r="F13" s="9">
        <v>43759</v>
      </c>
      <c r="G13" s="5" t="str">
        <f t="shared" si="0"/>
        <v>20天</v>
      </c>
      <c r="H13" s="43">
        <v>1</v>
      </c>
      <c r="I13" s="25"/>
      <c r="J13" s="25"/>
      <c r="K13" s="25"/>
      <c r="L13" s="25"/>
      <c r="M13" s="25"/>
      <c r="N13" s="25"/>
      <c r="O13" s="25"/>
      <c r="P13" s="26"/>
      <c r="AG13" s="26"/>
    </row>
    <row r="14" spans="1:33" ht="19.8" x14ac:dyDescent="0.3">
      <c r="A14" s="40"/>
      <c r="B14" t="s">
        <v>14</v>
      </c>
      <c r="D14" s="40"/>
      <c r="E14" s="8">
        <v>43739</v>
      </c>
      <c r="F14" s="8">
        <v>43759</v>
      </c>
      <c r="G14" s="6" t="str">
        <f t="shared" si="0"/>
        <v>20天</v>
      </c>
      <c r="H14" s="44"/>
      <c r="I14" s="25"/>
      <c r="J14" s="25"/>
      <c r="K14" s="25"/>
      <c r="L14" s="25"/>
      <c r="M14" s="25"/>
      <c r="N14" s="25"/>
      <c r="O14" s="25"/>
      <c r="P14" s="26"/>
      <c r="AG14" s="26"/>
    </row>
    <row r="15" spans="1:33" ht="19.8" x14ac:dyDescent="0.3">
      <c r="A15" s="33">
        <v>5</v>
      </c>
      <c r="B15" t="s">
        <v>13</v>
      </c>
      <c r="D15" s="33" t="s">
        <v>9</v>
      </c>
      <c r="E15" s="12">
        <v>43743</v>
      </c>
      <c r="F15" s="12">
        <v>43794</v>
      </c>
      <c r="G15" s="17" t="str">
        <f t="shared" si="0"/>
        <v>51天</v>
      </c>
      <c r="H15" s="45">
        <v>1</v>
      </c>
      <c r="I15" s="25"/>
      <c r="J15" s="25"/>
      <c r="K15" s="25"/>
      <c r="L15" s="25"/>
      <c r="M15" s="25"/>
      <c r="N15" s="25"/>
      <c r="O15" s="25"/>
      <c r="P15" s="26"/>
      <c r="AG15" s="26"/>
    </row>
    <row r="16" spans="1:33" ht="19.8" x14ac:dyDescent="0.3">
      <c r="A16" s="34"/>
      <c r="B16" t="s">
        <v>14</v>
      </c>
      <c r="D16" s="34"/>
      <c r="E16" s="14">
        <v>43743</v>
      </c>
      <c r="F16" s="14">
        <v>43787</v>
      </c>
      <c r="G16" s="15" t="str">
        <f t="shared" si="0"/>
        <v>44天</v>
      </c>
      <c r="H16" s="42"/>
      <c r="I16" s="25"/>
      <c r="J16" s="25"/>
      <c r="K16" s="25"/>
      <c r="L16" s="25"/>
      <c r="M16" s="25"/>
      <c r="N16" s="25"/>
      <c r="O16" s="25"/>
      <c r="P16" s="26"/>
      <c r="AG16" s="26"/>
    </row>
    <row r="17" spans="1:33" ht="19.8" x14ac:dyDescent="0.3">
      <c r="A17" s="39">
        <v>6</v>
      </c>
      <c r="B17" t="s">
        <v>13</v>
      </c>
      <c r="D17" s="39" t="s">
        <v>16</v>
      </c>
      <c r="E17" s="10">
        <v>43770</v>
      </c>
      <c r="F17" s="10">
        <v>43801</v>
      </c>
      <c r="G17" s="5" t="str">
        <f t="shared" ref="G17:G23" si="1">$F17-$E17&amp;"天"</f>
        <v>31天</v>
      </c>
      <c r="H17" s="43" t="s">
        <v>17</v>
      </c>
      <c r="I17" s="25"/>
      <c r="J17" s="25"/>
      <c r="K17" s="25"/>
      <c r="L17" s="25"/>
      <c r="M17" s="25"/>
      <c r="N17" s="25"/>
      <c r="O17" s="25"/>
      <c r="P17" s="26"/>
      <c r="AG17" s="26"/>
    </row>
    <row r="18" spans="1:33" ht="19.8" x14ac:dyDescent="0.3">
      <c r="A18" s="40"/>
      <c r="B18" t="s">
        <v>14</v>
      </c>
      <c r="D18" s="40"/>
      <c r="E18" s="8">
        <v>43770</v>
      </c>
      <c r="F18" s="8">
        <v>43799</v>
      </c>
      <c r="G18" s="6" t="str">
        <f t="shared" si="1"/>
        <v>29天</v>
      </c>
      <c r="H18" s="44"/>
      <c r="I18" s="25"/>
      <c r="J18" s="25"/>
      <c r="K18" s="25"/>
      <c r="L18" s="25"/>
      <c r="M18" s="25"/>
      <c r="N18" s="25"/>
      <c r="O18" s="25"/>
      <c r="P18" s="26"/>
      <c r="AG18" s="26"/>
    </row>
    <row r="19" spans="1:33" ht="19.8" x14ac:dyDescent="0.3">
      <c r="A19" s="33">
        <v>7</v>
      </c>
      <c r="B19" t="s">
        <v>13</v>
      </c>
      <c r="D19" s="33" t="s">
        <v>7</v>
      </c>
      <c r="E19" s="12">
        <v>43885</v>
      </c>
      <c r="F19" s="12">
        <v>43966</v>
      </c>
      <c r="G19" s="17" t="str">
        <f t="shared" si="1"/>
        <v>81天</v>
      </c>
      <c r="H19" s="45" t="s">
        <v>18</v>
      </c>
      <c r="I19" s="25"/>
      <c r="J19" s="25"/>
      <c r="K19" s="25"/>
      <c r="L19" s="25"/>
      <c r="M19" s="25"/>
      <c r="N19" s="25"/>
      <c r="O19" s="25"/>
      <c r="P19" s="26"/>
      <c r="AG19" s="26"/>
    </row>
    <row r="20" spans="1:33" ht="19.8" x14ac:dyDescent="0.3">
      <c r="A20" s="34"/>
      <c r="B20" t="s">
        <v>14</v>
      </c>
      <c r="D20" s="34"/>
      <c r="E20" s="14">
        <v>43885</v>
      </c>
      <c r="F20" s="14">
        <v>43962</v>
      </c>
      <c r="G20" s="15" t="str">
        <f t="shared" si="1"/>
        <v>77天</v>
      </c>
      <c r="H20" s="42"/>
      <c r="I20" s="25"/>
      <c r="J20" s="25"/>
      <c r="K20" s="25"/>
      <c r="L20" s="25"/>
      <c r="M20" s="25"/>
      <c r="N20" s="25"/>
      <c r="O20" s="25"/>
      <c r="P20" s="26"/>
      <c r="AG20" s="26"/>
    </row>
    <row r="21" spans="1:33" ht="19.8" x14ac:dyDescent="0.3">
      <c r="A21" s="36">
        <v>8</v>
      </c>
      <c r="B21" t="s">
        <v>13</v>
      </c>
      <c r="D21" s="36" t="s">
        <v>15</v>
      </c>
      <c r="E21" s="20">
        <v>43941</v>
      </c>
      <c r="F21" s="20">
        <v>43976</v>
      </c>
      <c r="G21" s="21" t="str">
        <f t="shared" si="1"/>
        <v>35天</v>
      </c>
      <c r="H21" s="43" t="s">
        <v>19</v>
      </c>
      <c r="I21" s="25"/>
      <c r="J21" s="25"/>
      <c r="K21" s="25"/>
      <c r="L21" s="25"/>
      <c r="M21" s="25"/>
      <c r="N21" s="25"/>
      <c r="O21" s="25"/>
      <c r="P21" s="26"/>
      <c r="AG21" s="26"/>
    </row>
    <row r="22" spans="1:33" ht="19.8" x14ac:dyDescent="0.3">
      <c r="A22" s="37"/>
      <c r="B22" t="s">
        <v>14</v>
      </c>
      <c r="D22" s="37"/>
      <c r="E22" s="23">
        <v>43941</v>
      </c>
      <c r="F22" s="23">
        <v>43976</v>
      </c>
      <c r="G22" s="22" t="str">
        <f t="shared" si="1"/>
        <v>35天</v>
      </c>
      <c r="H22" s="44"/>
      <c r="I22" s="25"/>
      <c r="J22" s="25"/>
      <c r="K22" s="25"/>
      <c r="L22" s="25"/>
      <c r="M22" s="25"/>
      <c r="N22" s="25"/>
      <c r="O22" s="25"/>
      <c r="P22" s="26"/>
      <c r="AG22" s="26"/>
    </row>
    <row r="23" spans="1:33" ht="19.8" x14ac:dyDescent="0.3">
      <c r="A23" s="33">
        <v>9</v>
      </c>
      <c r="B23" t="s">
        <v>13</v>
      </c>
      <c r="D23" s="33" t="s">
        <v>2</v>
      </c>
      <c r="E23" s="12">
        <v>43862</v>
      </c>
      <c r="F23" s="12">
        <v>44043</v>
      </c>
      <c r="G23" s="17" t="str">
        <f t="shared" si="1"/>
        <v>181天</v>
      </c>
      <c r="H23" s="45">
        <v>1</v>
      </c>
      <c r="I23" s="25"/>
      <c r="J23" s="25"/>
      <c r="K23" s="25"/>
      <c r="L23" s="25"/>
      <c r="M23" s="25"/>
      <c r="N23" s="25"/>
      <c r="O23" s="25"/>
      <c r="P23" s="2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G23" s="26"/>
    </row>
    <row r="24" spans="1:33" ht="18" customHeight="1" x14ac:dyDescent="0.3">
      <c r="A24" s="34"/>
      <c r="B24" t="s">
        <v>14</v>
      </c>
      <c r="D24" s="34"/>
      <c r="E24" s="15" t="s">
        <v>8</v>
      </c>
      <c r="F24" s="15" t="s">
        <v>8</v>
      </c>
      <c r="G24" s="15" t="s">
        <v>8</v>
      </c>
      <c r="H24" s="42"/>
      <c r="I24" s="29"/>
      <c r="J24" s="29"/>
      <c r="K24" s="29"/>
      <c r="L24" s="29"/>
      <c r="M24" s="29"/>
      <c r="N24" s="29"/>
      <c r="O24" s="29"/>
      <c r="P24" s="30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30"/>
    </row>
  </sheetData>
  <mergeCells count="29">
    <mergeCell ref="A17:A18"/>
    <mergeCell ref="A19:A20"/>
    <mergeCell ref="A21:A22"/>
    <mergeCell ref="A23:A24"/>
    <mergeCell ref="A7:A8"/>
    <mergeCell ref="A9:A10"/>
    <mergeCell ref="A11:A12"/>
    <mergeCell ref="A13:A14"/>
    <mergeCell ref="A15:A16"/>
    <mergeCell ref="I5:P5"/>
    <mergeCell ref="Q5:AG5"/>
    <mergeCell ref="D21:D22"/>
    <mergeCell ref="H21:H22"/>
    <mergeCell ref="D17:D18"/>
    <mergeCell ref="D23:D24"/>
    <mergeCell ref="H7:H8"/>
    <mergeCell ref="H9:H10"/>
    <mergeCell ref="H11:H12"/>
    <mergeCell ref="H13:H14"/>
    <mergeCell ref="H15:H16"/>
    <mergeCell ref="H17:H18"/>
    <mergeCell ref="H19:H20"/>
    <mergeCell ref="H23:H24"/>
    <mergeCell ref="D7:D8"/>
    <mergeCell ref="D9:D10"/>
    <mergeCell ref="D11:D12"/>
    <mergeCell ref="D13:D14"/>
    <mergeCell ref="D15:D16"/>
    <mergeCell ref="D19:D20"/>
  </mergeCells>
  <phoneticPr fontId="2" type="noConversion"/>
  <pageMargins left="0.70866141732283472" right="0.70866141732283472" top="0.74803149606299213" bottom="0.74803149606299213" header="0.31496062992125984" footer="0.31496062992125984"/>
  <pageSetup scale="3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6.2" x14ac:dyDescent="0.3"/>
  <cols>
    <col min="1" max="1" width="9.6640625" bestFit="1" customWidth="1"/>
  </cols>
  <sheetData>
    <row r="1" spans="1:2" x14ac:dyDescent="0.3">
      <c r="A1" s="19">
        <v>43941</v>
      </c>
      <c r="B1">
        <f>A1-A2</f>
        <v>232</v>
      </c>
    </row>
    <row r="2" spans="1:2" x14ac:dyDescent="0.3">
      <c r="A2" s="19">
        <v>43709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甘特圖0513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家弘</dc:creator>
  <cp:lastModifiedBy>家弘</cp:lastModifiedBy>
  <cp:lastPrinted>2020-05-16T16:57:28Z</cp:lastPrinted>
  <dcterms:created xsi:type="dcterms:W3CDTF">2020-05-13T05:36:20Z</dcterms:created>
  <dcterms:modified xsi:type="dcterms:W3CDTF">2020-05-17T12:58:51Z</dcterms:modified>
</cp:coreProperties>
</file>