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Dev\Repos\Farming\Data\LRAP-221018 Import\"/>
    </mc:Choice>
  </mc:AlternateContent>
  <xr:revisionPtr revIDLastSave="0" documentId="13_ncr:1_{8862E7A3-3B67-43C5-A8CE-F77EA2323BC0}" xr6:coauthVersionLast="47" xr6:coauthVersionMax="47" xr10:uidLastSave="{00000000-0000-0000-0000-000000000000}"/>
  <bookViews>
    <workbookView xWindow="-23148" yWindow="12852" windowWidth="23256" windowHeight="13176" xr2:uid="{00000000-000D-0000-FFFF-FFFF00000000}"/>
  </bookViews>
  <sheets>
    <sheet name="Corrections_221008" sheetId="1" r:id="rId1"/>
    <sheet name="Type" sheetId="19" r:id="rId2"/>
    <sheet name="Import" sheetId="20" r:id="rId3"/>
    <sheet name="ChemicalType" sheetId="9" r:id="rId4"/>
    <sheet name="Corrections phi 230721" sheetId="18" r:id="rId5"/>
    <sheet name="Differences 230721-221008" sheetId="16" r:id="rId6"/>
    <sheet name="Sync corrections" sheetId="11" r:id="rId7"/>
    <sheet name="crop_disease_chem" sheetId="5" r:id="rId8"/>
    <sheet name="Info Sources" sheetId="7" r:id="rId9"/>
    <sheet name="Lists" sheetId="6" r:id="rId10"/>
    <sheet name="Jap Chem Reg" sheetId="8" r:id="rId11"/>
    <sheet name="ChemicalCrop" sheetId="12" r:id="rId12"/>
    <sheet name="MyChemicalTypeInfo" sheetId="10" r:id="rId13"/>
    <sheet name="Pathogens" sheetId="2" r:id="rId14"/>
    <sheet name="Product" sheetId="21" r:id="rId15"/>
    <sheet name="ProductToType" sheetId="13" r:id="rId16"/>
    <sheet name="unique pathogens" sheetId="3" r:id="rId17"/>
  </sheets>
  <definedNames>
    <definedName name="_xlnm._FilterDatabase" localSheetId="0" hidden="1">Corrections_221008!$A$1:$R$949</definedName>
    <definedName name="Chemical">Lists!$B$2:$B$331</definedName>
    <definedName name="ChemicalType">ChemicalType!$B$2:$B$21</definedName>
    <definedName name="Crops">Lists!$A$2:$A$99</definedName>
    <definedName name="Ingredient">Lists!$C$2:$C$347</definedName>
    <definedName name="Pathogen">Lists!$D$2:$D$363</definedName>
    <definedName name="PathogenType">Lists!$E$2:$E$4</definedName>
    <definedName name="Product">Lists!$F$2:$F$2971</definedName>
    <definedName name="search_clause">OFFSET(first_cell, 0, 0, COUNTA(column), 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8" l="1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2" i="18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31" i="18"/>
  <c r="F332" i="18"/>
  <c r="F333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F355" i="18"/>
  <c r="F356" i="18"/>
  <c r="F357" i="18"/>
  <c r="F358" i="18"/>
  <c r="F359" i="18"/>
  <c r="F360" i="18"/>
  <c r="F361" i="18"/>
  <c r="F362" i="18"/>
  <c r="F363" i="18"/>
  <c r="F364" i="18"/>
  <c r="F365" i="18"/>
  <c r="F366" i="18"/>
  <c r="F367" i="18"/>
  <c r="F368" i="18"/>
  <c r="F369" i="18"/>
  <c r="F370" i="18"/>
  <c r="F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2" i="18"/>
  <c r="G208" i="18" l="1"/>
  <c r="G207" i="18"/>
  <c r="G201" i="18"/>
  <c r="G301" i="18"/>
  <c r="G309" i="18"/>
  <c r="G330" i="18"/>
  <c r="G344" i="18"/>
  <c r="G348" i="18"/>
  <c r="G352" i="18"/>
  <c r="G365" i="18"/>
  <c r="G230" i="18"/>
  <c r="G82" i="18"/>
  <c r="G98" i="18"/>
  <c r="G119" i="18"/>
  <c r="G130" i="18"/>
  <c r="G135" i="18"/>
  <c r="G151" i="18"/>
  <c r="G158" i="18"/>
  <c r="G162" i="18"/>
  <c r="G167" i="18"/>
  <c r="G183" i="18"/>
  <c r="G194" i="18"/>
  <c r="G206" i="18"/>
  <c r="G222" i="18"/>
  <c r="G231" i="18"/>
  <c r="G238" i="18"/>
  <c r="G242" i="18"/>
  <c r="G247" i="18"/>
  <c r="G254" i="18"/>
  <c r="G260" i="18"/>
  <c r="G263" i="18"/>
  <c r="G270" i="18"/>
  <c r="G274" i="18"/>
  <c r="G279" i="18"/>
  <c r="G300" i="18"/>
  <c r="G302" i="18"/>
  <c r="G311" i="18"/>
  <c r="G315" i="18"/>
  <c r="G316" i="18"/>
  <c r="G317" i="18"/>
  <c r="G319" i="18"/>
  <c r="G326" i="18"/>
  <c r="G327" i="18"/>
  <c r="G338" i="18"/>
  <c r="G339" i="18"/>
  <c r="G340" i="18"/>
  <c r="G342" i="18"/>
  <c r="G343" i="18"/>
  <c r="G350" i="18"/>
  <c r="G356" i="18"/>
  <c r="G359" i="18"/>
  <c r="G366" i="18"/>
  <c r="G368" i="18"/>
  <c r="G369" i="18"/>
  <c r="G184" i="18"/>
  <c r="G190" i="18"/>
  <c r="G224" i="18"/>
  <c r="G249" i="18"/>
  <c r="G266" i="18"/>
  <c r="G288" i="18"/>
  <c r="G336" i="18"/>
  <c r="G360" i="18"/>
  <c r="G364" i="18"/>
  <c r="G3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5" i="18"/>
  <c r="G116" i="18"/>
  <c r="G117" i="18"/>
  <c r="G118" i="18"/>
  <c r="G120" i="18"/>
  <c r="G121" i="18"/>
  <c r="G122" i="18"/>
  <c r="G123" i="18"/>
  <c r="G124" i="18"/>
  <c r="G125" i="18"/>
  <c r="G126" i="18"/>
  <c r="G127" i="18"/>
  <c r="G128" i="18"/>
  <c r="G129" i="18"/>
  <c r="G131" i="18"/>
  <c r="G132" i="18"/>
  <c r="G133" i="18"/>
  <c r="G134" i="18"/>
  <c r="G136" i="18"/>
  <c r="G137" i="18"/>
  <c r="G138" i="18"/>
  <c r="G139" i="18"/>
  <c r="G140" i="18"/>
  <c r="G141" i="18"/>
  <c r="G142" i="18"/>
  <c r="G143" i="18"/>
  <c r="G144" i="18"/>
  <c r="G145" i="18"/>
  <c r="G147" i="18"/>
  <c r="G148" i="18"/>
  <c r="G149" i="18"/>
  <c r="G150" i="18"/>
  <c r="G152" i="18"/>
  <c r="G153" i="18"/>
  <c r="G154" i="18"/>
  <c r="G155" i="18"/>
  <c r="G156" i="18"/>
  <c r="G157" i="18"/>
  <c r="G159" i="18"/>
  <c r="G160" i="18"/>
  <c r="G161" i="18"/>
  <c r="G163" i="18"/>
  <c r="G164" i="18"/>
  <c r="G165" i="18"/>
  <c r="G166" i="18"/>
  <c r="G168" i="18"/>
  <c r="G169" i="18"/>
  <c r="G170" i="18"/>
  <c r="G171" i="18"/>
  <c r="G172" i="18"/>
  <c r="G173" i="18"/>
  <c r="G174" i="18"/>
  <c r="G175" i="18"/>
  <c r="G176" i="18"/>
  <c r="G177" i="18"/>
  <c r="G179" i="18"/>
  <c r="G180" i="18"/>
  <c r="G181" i="18"/>
  <c r="G182" i="18"/>
  <c r="G185" i="18"/>
  <c r="G186" i="18"/>
  <c r="G187" i="18"/>
  <c r="G188" i="18"/>
  <c r="G189" i="18"/>
  <c r="G191" i="18"/>
  <c r="G192" i="18"/>
  <c r="G193" i="18"/>
  <c r="G195" i="18"/>
  <c r="G196" i="18"/>
  <c r="G197" i="18"/>
  <c r="G198" i="18"/>
  <c r="G199" i="18"/>
  <c r="G200" i="18"/>
  <c r="G202" i="18"/>
  <c r="G203" i="18"/>
  <c r="G204" i="18"/>
  <c r="G205" i="18"/>
  <c r="G209" i="18"/>
  <c r="G211" i="18"/>
  <c r="G212" i="18"/>
  <c r="G213" i="18"/>
  <c r="G214" i="18"/>
  <c r="G215" i="18"/>
  <c r="G216" i="18"/>
  <c r="G217" i="18"/>
  <c r="G218" i="18"/>
  <c r="G219" i="18"/>
  <c r="G220" i="18"/>
  <c r="G221" i="18"/>
  <c r="G223" i="18"/>
  <c r="G225" i="18"/>
  <c r="G227" i="18"/>
  <c r="G228" i="18"/>
  <c r="G229" i="18"/>
  <c r="G232" i="18"/>
  <c r="G233" i="18"/>
  <c r="G234" i="18"/>
  <c r="G235" i="18"/>
  <c r="G236" i="18"/>
  <c r="G237" i="18"/>
  <c r="G239" i="18"/>
  <c r="G240" i="18"/>
  <c r="G241" i="18"/>
  <c r="G243" i="18"/>
  <c r="G244" i="18"/>
  <c r="G246" i="18"/>
  <c r="G248" i="18"/>
  <c r="G250" i="18"/>
  <c r="G251" i="18"/>
  <c r="G252" i="18"/>
  <c r="G253" i="18"/>
  <c r="G255" i="18"/>
  <c r="G256" i="18"/>
  <c r="G257" i="18"/>
  <c r="G259" i="18"/>
  <c r="G262" i="18"/>
  <c r="G264" i="18"/>
  <c r="G265" i="18"/>
  <c r="G267" i="18"/>
  <c r="G268" i="18"/>
  <c r="G269" i="18"/>
  <c r="G271" i="18"/>
  <c r="G272" i="18"/>
  <c r="G273" i="18"/>
  <c r="G275" i="18"/>
  <c r="G276" i="18"/>
  <c r="G280" i="18"/>
  <c r="G281" i="18"/>
  <c r="G282" i="18"/>
  <c r="G283" i="18"/>
  <c r="G284" i="18"/>
  <c r="G285" i="18"/>
  <c r="G286" i="18"/>
  <c r="G289" i="18"/>
  <c r="G291" i="18"/>
  <c r="G292" i="18"/>
  <c r="G293" i="18"/>
  <c r="G294" i="18"/>
  <c r="G295" i="18"/>
  <c r="G296" i="18"/>
  <c r="G297" i="18"/>
  <c r="G299" i="18"/>
  <c r="G303" i="18"/>
  <c r="G304" i="18"/>
  <c r="G305" i="18"/>
  <c r="G307" i="18"/>
  <c r="G308" i="18"/>
  <c r="G310" i="18"/>
  <c r="G312" i="18"/>
  <c r="G313" i="18"/>
  <c r="G314" i="18"/>
  <c r="G320" i="18"/>
  <c r="G321" i="18"/>
  <c r="G323" i="18"/>
  <c r="G324" i="18"/>
  <c r="G328" i="18"/>
  <c r="G329" i="18"/>
  <c r="G331" i="18"/>
  <c r="G332" i="18"/>
  <c r="G335" i="18"/>
  <c r="G337" i="18"/>
  <c r="G345" i="18"/>
  <c r="G346" i="18"/>
  <c r="G347" i="18"/>
  <c r="G355" i="18"/>
  <c r="G358" i="18"/>
  <c r="G361" i="18"/>
  <c r="G363" i="18"/>
  <c r="D250" i="8"/>
  <c r="D557" i="8"/>
  <c r="D556" i="8"/>
  <c r="D555" i="8"/>
  <c r="D55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80" i="8"/>
  <c r="D279" i="8"/>
  <c r="D278" i="8"/>
  <c r="D277" i="8"/>
  <c r="D276" i="8"/>
  <c r="D275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5" i="8"/>
  <c r="D234" i="8"/>
  <c r="D233" i="8"/>
  <c r="D232" i="8"/>
  <c r="D231" i="8"/>
  <c r="D230" i="8"/>
  <c r="D229" i="8"/>
  <c r="D228" i="8"/>
  <c r="D227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G349" i="18" l="1"/>
  <c r="G333" i="18"/>
  <c r="G298" i="18"/>
  <c r="G362" i="18"/>
  <c r="G357" i="18"/>
  <c r="G341" i="18"/>
  <c r="G277" i="18"/>
  <c r="G245" i="18"/>
  <c r="G325" i="18"/>
  <c r="G261" i="18"/>
  <c r="G290" i="18"/>
  <c r="G210" i="18"/>
  <c r="G178" i="18"/>
  <c r="G146" i="18"/>
  <c r="G2" i="18"/>
  <c r="G367" i="18"/>
  <c r="G351" i="18"/>
  <c r="G334" i="18"/>
  <c r="G318" i="18"/>
  <c r="G278" i="18"/>
  <c r="G370" i="18"/>
  <c r="G354" i="18"/>
  <c r="G322" i="18"/>
  <c r="G306" i="18"/>
  <c r="G258" i="18"/>
  <c r="G226" i="18"/>
  <c r="G114" i="18"/>
  <c r="G66" i="18"/>
  <c r="G353" i="18"/>
  <c r="G4" i="18"/>
  <c r="A2" i="1"/>
  <c r="M2" i="1" l="1"/>
  <c r="F3" i="1"/>
  <c r="N2" i="1"/>
  <c r="M3" i="1"/>
  <c r="F2" i="1"/>
  <c r="A3" i="1"/>
  <c r="N3" i="1"/>
  <c r="L2" i="1"/>
  <c r="E2" i="1"/>
</calcChain>
</file>

<file path=xl/sharedStrings.xml><?xml version="1.0" encoding="utf-8"?>
<sst xmlns="http://schemas.openxmlformats.org/spreadsheetml/2006/main" count="19769" uniqueCount="6817">
  <si>
    <t>id</t>
  </si>
  <si>
    <t>command</t>
  </si>
  <si>
    <t>sp_update</t>
  </si>
  <si>
    <t>SQL</t>
  </si>
  <si>
    <t>Diamond back moth</t>
  </si>
  <si>
    <t>Powdery mildew</t>
  </si>
  <si>
    <t>anthracnose</t>
  </si>
  <si>
    <t>Anthracnose</t>
  </si>
  <si>
    <t>Black leaf streak</t>
  </si>
  <si>
    <t xml:space="preserve">Black pod </t>
  </si>
  <si>
    <t>Black sigatoka</t>
  </si>
  <si>
    <t>Black spot</t>
  </si>
  <si>
    <t>Blanket application against broadleaf weeds</t>
  </si>
  <si>
    <t>Boll weevil</t>
  </si>
  <si>
    <t>Borer</t>
  </si>
  <si>
    <t>Brown leaf spot</t>
  </si>
  <si>
    <t>Brown planthopper</t>
  </si>
  <si>
    <t>Budworm</t>
  </si>
  <si>
    <t>Broadleaf weeds</t>
  </si>
  <si>
    <t>White backed planthopper</t>
  </si>
  <si>
    <t>Snail</t>
  </si>
  <si>
    <t>Bugs</t>
  </si>
  <si>
    <t>Bulb rot</t>
  </si>
  <si>
    <t>Butt molds</t>
  </si>
  <si>
    <t>Buttonweed</t>
  </si>
  <si>
    <t>Cyperus difformis</t>
  </si>
  <si>
    <t>Cyperus iria</t>
  </si>
  <si>
    <t>Cabagge moth</t>
  </si>
  <si>
    <t>Cabbage looper</t>
  </si>
  <si>
    <t>Cabbage worm</t>
  </si>
  <si>
    <t>Cadelle</t>
  </si>
  <si>
    <t>Calopogonium</t>
  </si>
  <si>
    <t>Capsid bug</t>
  </si>
  <si>
    <t>Caseworm</t>
  </si>
  <si>
    <t>Cecid fly</t>
  </si>
  <si>
    <t>Cercospora leaf mold</t>
  </si>
  <si>
    <t>Clubroot</t>
  </si>
  <si>
    <t>Coffee berry disease</t>
  </si>
  <si>
    <t>Coffee ripening</t>
  </si>
  <si>
    <t>Cogon</t>
  </si>
  <si>
    <t>Confused flour beetle</t>
  </si>
  <si>
    <t>Corm weevil</t>
  </si>
  <si>
    <t>Corn earworm</t>
  </si>
  <si>
    <t>Corn rot</t>
  </si>
  <si>
    <t>Corn weevil</t>
  </si>
  <si>
    <t>Crickets</t>
  </si>
  <si>
    <t>Crowfoot grass</t>
  </si>
  <si>
    <t>Crown rot</t>
  </si>
  <si>
    <t>Cotton stainer bug</t>
  </si>
  <si>
    <t>Crabgrass</t>
  </si>
  <si>
    <t>Damping off</t>
  </si>
  <si>
    <t>Damping oil</t>
  </si>
  <si>
    <t>delatexing agent</t>
  </si>
  <si>
    <t>Diamond fruit spot</t>
  </si>
  <si>
    <t>Diamondback moth</t>
  </si>
  <si>
    <t>Direct spray on broadleaf weeds</t>
  </si>
  <si>
    <t>Diplodia leaf spot</t>
  </si>
  <si>
    <t>Dirty panicle</t>
  </si>
  <si>
    <t>Downy mildew</t>
  </si>
  <si>
    <t>Dactyloctenium aegyptium</t>
  </si>
  <si>
    <t>Digitaria ciliaris</t>
  </si>
  <si>
    <t>Diplodia ear rot</t>
  </si>
  <si>
    <t>Early light (foliar spray)</t>
  </si>
  <si>
    <t>Ear rot</t>
  </si>
  <si>
    <t>Earworm</t>
  </si>
  <si>
    <t>Echinochloa sp.</t>
  </si>
  <si>
    <t>Fimbristylis miliacea</t>
  </si>
  <si>
    <t>Fall armyworm</t>
  </si>
  <si>
    <t>Ralstonia solanacearum</t>
  </si>
  <si>
    <t>Asian corn borer</t>
  </si>
  <si>
    <t>Butt mold</t>
  </si>
  <si>
    <t>armyworm</t>
  </si>
  <si>
    <t>Armyworm</t>
  </si>
  <si>
    <t>Beanfly</t>
  </si>
  <si>
    <t>Thrips</t>
  </si>
  <si>
    <t>Silkworm</t>
  </si>
  <si>
    <t>Grasshopper</t>
  </si>
  <si>
    <t>Loopers</t>
  </si>
  <si>
    <t>Flea beetle</t>
  </si>
  <si>
    <t>Leafminer</t>
  </si>
  <si>
    <t>Maggots</t>
  </si>
  <si>
    <t>Mealybug</t>
  </si>
  <si>
    <t>Podborer</t>
  </si>
  <si>
    <t>spider mites</t>
  </si>
  <si>
    <t>Spider mite</t>
  </si>
  <si>
    <t>Fruitworm</t>
  </si>
  <si>
    <t>Katyidid</t>
  </si>
  <si>
    <t>Annual grasses</t>
  </si>
  <si>
    <t>Sedges</t>
  </si>
  <si>
    <t>Asparagus worm</t>
  </si>
  <si>
    <t>Athracnose</t>
  </si>
  <si>
    <t>Bacterial heart rot</t>
  </si>
  <si>
    <t>Bacterial fruit rot</t>
  </si>
  <si>
    <t>Bacterial spot</t>
  </si>
  <si>
    <t>Bean fly</t>
  </si>
  <si>
    <t>Bacterial leaf blight</t>
  </si>
  <si>
    <t>Bacterial rot</t>
  </si>
  <si>
    <t>Bacterial specks</t>
  </si>
  <si>
    <t>Bacterial wilt</t>
  </si>
  <si>
    <t>Bark borer</t>
  </si>
  <si>
    <t>Basal rot</t>
  </si>
  <si>
    <t>Bean lycaenid</t>
  </si>
  <si>
    <t>Beet armyworm</t>
  </si>
  <si>
    <t>Beetle</t>
  </si>
  <si>
    <t>Bermuda grass</t>
  </si>
  <si>
    <t>Coffee Berry disease</t>
  </si>
  <si>
    <t>Alternaria</t>
  </si>
  <si>
    <t>Colletotrichum gloeosporioides</t>
  </si>
  <si>
    <t>replace_clause</t>
  </si>
  <si>
    <t>doit</t>
  </si>
  <si>
    <t>note_clause</t>
  </si>
  <si>
    <t>Aphid</t>
  </si>
  <si>
    <t>Army worm</t>
  </si>
  <si>
    <t>Black borer</t>
  </si>
  <si>
    <t>Black bug</t>
  </si>
  <si>
    <t>Black rot</t>
  </si>
  <si>
    <t>Black stripe</t>
  </si>
  <si>
    <t>Bush Snail</t>
  </si>
  <si>
    <t>Cyperaceous weeds</t>
  </si>
  <si>
    <t>Potato cyst nematodes</t>
  </si>
  <si>
    <t>Plutella xylostella</t>
  </si>
  <si>
    <t>Eutypa Dieback</t>
  </si>
  <si>
    <t>Euphyllia glabrescens</t>
  </si>
  <si>
    <t>blight</t>
  </si>
  <si>
    <t xml:space="preserve">Helicoverpa armigera </t>
  </si>
  <si>
    <t>Spodoptera Frugiperda</t>
  </si>
  <si>
    <t>Field for the control of rats</t>
  </si>
  <si>
    <t>Field rats</t>
  </si>
  <si>
    <t>Fimbristylis milliacea</t>
  </si>
  <si>
    <t>Finger rot</t>
  </si>
  <si>
    <t>Flea</t>
  </si>
  <si>
    <t>Moko disease</t>
  </si>
  <si>
    <t>scale insect</t>
  </si>
  <si>
    <t>frog eye le</t>
  </si>
  <si>
    <t>Frog eye leaf spot</t>
  </si>
  <si>
    <t>Pitmark</t>
  </si>
  <si>
    <t>Fruit fly</t>
  </si>
  <si>
    <t>Fruitlet core rot</t>
  </si>
  <si>
    <t>Fruity rot</t>
  </si>
  <si>
    <t>Fusarium solani</t>
  </si>
  <si>
    <t>Fusarium wilt</t>
  </si>
  <si>
    <t>Goosegrass</t>
  </si>
  <si>
    <t>Grain moth</t>
  </si>
  <si>
    <t>Green leafhopper</t>
  </si>
  <si>
    <t>Golden apple snail</t>
  </si>
  <si>
    <t>Khapra Beetle</t>
  </si>
  <si>
    <t>Saw toothed grain Beetle</t>
  </si>
  <si>
    <t>Helminthosporium leaf spot</t>
  </si>
  <si>
    <t>Helminthosporiumleaf spot</t>
  </si>
  <si>
    <t>Insect pests</t>
  </si>
  <si>
    <t>Echinochloa glabrescens</t>
  </si>
  <si>
    <t>Greasy spot</t>
  </si>
  <si>
    <t>Grey mold</t>
  </si>
  <si>
    <t>Grasses</t>
  </si>
  <si>
    <t>Hairy Beggarticks</t>
  </si>
  <si>
    <t>Headworm</t>
  </si>
  <si>
    <t>Helicotylenchus</t>
  </si>
  <si>
    <t>Nematode</t>
  </si>
  <si>
    <t>Hornworm</t>
  </si>
  <si>
    <t>Housely Maggot</t>
  </si>
  <si>
    <t>Ischaemum rugosum</t>
  </si>
  <si>
    <t>Itchgrass</t>
  </si>
  <si>
    <t>Katydid</t>
  </si>
  <si>
    <t>Jungle rice</t>
  </si>
  <si>
    <t>Late blght</t>
  </si>
  <si>
    <t>Ladybird Beetle</t>
  </si>
  <si>
    <t>Ludwigia octovalvis </t>
  </si>
  <si>
    <t>Leptochola chinensis</t>
  </si>
  <si>
    <t>Leaf mold</t>
  </si>
  <si>
    <t>leaffolder</t>
  </si>
  <si>
    <t>Leafspot</t>
  </si>
  <si>
    <t>leptochloa chinensis</t>
  </si>
  <si>
    <t>Leptochloa chinesis</t>
  </si>
  <si>
    <t>Leaf blight</t>
  </si>
  <si>
    <t>Fusarium sp.</t>
  </si>
  <si>
    <t>Leaf folder</t>
  </si>
  <si>
    <t>Leaf hoppers</t>
  </si>
  <si>
    <t>Leaf miner</t>
  </si>
  <si>
    <t>Leaf roller</t>
  </si>
  <si>
    <t>Leaf speckle</t>
  </si>
  <si>
    <t>Leaf spot</t>
  </si>
  <si>
    <t>Leafhopper</t>
  </si>
  <si>
    <t>Lesser grain Beetle</t>
  </si>
  <si>
    <t>Lesser grain borer</t>
  </si>
  <si>
    <t>Late blight</t>
  </si>
  <si>
    <t>Locust</t>
  </si>
  <si>
    <t>Looper</t>
  </si>
  <si>
    <t>Maggot</t>
  </si>
  <si>
    <t>Mango ripening</t>
  </si>
  <si>
    <t>Mealy bug</t>
  </si>
  <si>
    <t>Citrus Black Spot</t>
  </si>
  <si>
    <t>Melon worm</t>
  </si>
  <si>
    <t>Mice</t>
  </si>
  <si>
    <t>Mildew</t>
  </si>
  <si>
    <t>Mites</t>
  </si>
  <si>
    <t>Moko Disease</t>
  </si>
  <si>
    <t>Mole Cricket</t>
  </si>
  <si>
    <t>Field Bindweed</t>
  </si>
  <si>
    <t>Natural induction flowering</t>
  </si>
  <si>
    <t>other soil insects</t>
  </si>
  <si>
    <t>Panama disease</t>
  </si>
  <si>
    <t>Phytophora root</t>
  </si>
  <si>
    <t>Pineapple disease</t>
  </si>
  <si>
    <t>Pineapple flowering</t>
  </si>
  <si>
    <t>Pineapple mites</t>
  </si>
  <si>
    <t>Pink scavenger larva</t>
  </si>
  <si>
    <t>Plant growth regulator</t>
  </si>
  <si>
    <t>Powdey mildew</t>
  </si>
  <si>
    <t>Processed water coagulant</t>
  </si>
  <si>
    <t>Purple blotch</t>
  </si>
  <si>
    <t>Rice black bug</t>
  </si>
  <si>
    <t>Rice blast</t>
  </si>
  <si>
    <t>Rind borer</t>
  </si>
  <si>
    <t>rindborers</t>
  </si>
  <si>
    <t>Ringspot</t>
  </si>
  <si>
    <t>Ripener</t>
  </si>
  <si>
    <t>Scab</t>
  </si>
  <si>
    <t>Scale insect</t>
  </si>
  <si>
    <t>Seed treatment</t>
  </si>
  <si>
    <t>Seeding maggot</t>
  </si>
  <si>
    <t>Septoria leafspot</t>
  </si>
  <si>
    <t>Sigatoka</t>
  </si>
  <si>
    <t>Slug</t>
  </si>
  <si>
    <t>smoky fruit</t>
  </si>
  <si>
    <t>Spreader/Sticker</t>
  </si>
  <si>
    <t>Sugarcane borer</t>
  </si>
  <si>
    <t>Surfactant on Choice 10 SC</t>
  </si>
  <si>
    <t>Surfactant on Nomess SC 100</t>
  </si>
  <si>
    <t>Surfactant on Yield Master SC 100</t>
  </si>
  <si>
    <t>tip hopper</t>
  </si>
  <si>
    <t>tipborer</t>
  </si>
  <si>
    <t>tire dip</t>
  </si>
  <si>
    <t>tubemoth</t>
  </si>
  <si>
    <t>Web worm</t>
  </si>
  <si>
    <t>Whorl maggot</t>
  </si>
  <si>
    <t>Leafroller</t>
  </si>
  <si>
    <t>Leafworm</t>
  </si>
  <si>
    <t>Black Sigatoka</t>
  </si>
  <si>
    <t>Neck rot</t>
  </si>
  <si>
    <t>Phoma blight</t>
  </si>
  <si>
    <t>crops</t>
  </si>
  <si>
    <t>Corn</t>
  </si>
  <si>
    <t>Coconut</t>
  </si>
  <si>
    <t xml:space="preserve">Coconut nut rot </t>
  </si>
  <si>
    <t>Annual weeds</t>
  </si>
  <si>
    <t>Rodents</t>
  </si>
  <si>
    <t>Soil Insects</t>
  </si>
  <si>
    <t>Soil Pests</t>
  </si>
  <si>
    <t>Mango</t>
  </si>
  <si>
    <t>Blossom blight</t>
  </si>
  <si>
    <t>Perennial grasses</t>
  </si>
  <si>
    <t>Asparagus</t>
  </si>
  <si>
    <t>Pineapple</t>
  </si>
  <si>
    <t>Eggplant</t>
  </si>
  <si>
    <t>Phomopsis blight</t>
  </si>
  <si>
    <t>Pink disease</t>
  </si>
  <si>
    <t>Planthopper</t>
  </si>
  <si>
    <t>Pink rot</t>
  </si>
  <si>
    <t>Red flour Beetle</t>
  </si>
  <si>
    <t>Red sprangletop</t>
  </si>
  <si>
    <t>Rice</t>
  </si>
  <si>
    <t>Rice bug</t>
  </si>
  <si>
    <t>Coffee</t>
  </si>
  <si>
    <t>Celery</t>
  </si>
  <si>
    <t>Banana</t>
  </si>
  <si>
    <t>Watermelon</t>
  </si>
  <si>
    <t>powdery mi</t>
  </si>
  <si>
    <t>Rice stemborer</t>
  </si>
  <si>
    <t>Rice weevil</t>
  </si>
  <si>
    <t>Rindworm</t>
  </si>
  <si>
    <t>Root rot</t>
  </si>
  <si>
    <t>Onion</t>
  </si>
  <si>
    <t>rice bugs</t>
  </si>
  <si>
    <t>Citrus</t>
  </si>
  <si>
    <t>Scarring Beetle</t>
  </si>
  <si>
    <t>Sugarcane</t>
  </si>
  <si>
    <t>Root fly</t>
  </si>
  <si>
    <t>Sphenoclea zeylanica</t>
  </si>
  <si>
    <t>Seed borer</t>
  </si>
  <si>
    <t>Seeding blight</t>
  </si>
  <si>
    <t>Semilooper</t>
  </si>
  <si>
    <t>scaring beetle</t>
  </si>
  <si>
    <t>Sheath blight</t>
  </si>
  <si>
    <t>Sheath rot</t>
  </si>
  <si>
    <t>Mango seed borer</t>
  </si>
  <si>
    <t xml:space="preserve">Semi-slug </t>
  </si>
  <si>
    <t>Shoot borer</t>
  </si>
  <si>
    <t>Silk beetle</t>
  </si>
  <si>
    <t>Sooty mold</t>
  </si>
  <si>
    <t>Sour paspalum</t>
  </si>
  <si>
    <t>Spear rot</t>
  </si>
  <si>
    <t>Squash bug</t>
  </si>
  <si>
    <t>Stem borer</t>
  </si>
  <si>
    <t>Stem rot</t>
  </si>
  <si>
    <t>Stink bug</t>
  </si>
  <si>
    <t>Tropic ageratum</t>
  </si>
  <si>
    <t>Souring Beetle</t>
  </si>
  <si>
    <t>Spindletop</t>
  </si>
  <si>
    <t>Synedrella</t>
  </si>
  <si>
    <t>Stem end rot</t>
  </si>
  <si>
    <t>Squash beetle</t>
  </si>
  <si>
    <t>Symphylid</t>
  </si>
  <si>
    <t>Weevil</t>
  </si>
  <si>
    <t>Termite</t>
  </si>
  <si>
    <t>White leafspot</t>
  </si>
  <si>
    <t>Potato</t>
  </si>
  <si>
    <t>Twister disease</t>
  </si>
  <si>
    <t>Wet bud rot</t>
  </si>
  <si>
    <t>White fly</t>
  </si>
  <si>
    <t>White grub</t>
  </si>
  <si>
    <t>Yellow sigatoka</t>
  </si>
  <si>
    <t>Cercospora leafspot</t>
  </si>
  <si>
    <t>Echinochloa crus-galli</t>
  </si>
  <si>
    <t>Botrytis leaf blight</t>
  </si>
  <si>
    <t>Fruit rot</t>
  </si>
  <si>
    <t>Mango tip borer</t>
  </si>
  <si>
    <t>bath</t>
  </si>
  <si>
    <t>Diomondback moth</t>
  </si>
  <si>
    <t>Flower Thrips</t>
  </si>
  <si>
    <t>Fusarium spp.</t>
  </si>
  <si>
    <t>Monochoria vaginalis (Gabing-uwak)</t>
  </si>
  <si>
    <t>Twig borer</t>
  </si>
  <si>
    <t>Wheat</t>
  </si>
  <si>
    <t>must_update</t>
  </si>
  <si>
    <t>comments</t>
  </si>
  <si>
    <t>0 rows updated</t>
  </si>
  <si>
    <t>Apple snail</t>
  </si>
  <si>
    <t>Banana thrips</t>
  </si>
  <si>
    <t>Baterial cown rot</t>
  </si>
  <si>
    <t>Bean podborer</t>
  </si>
  <si>
    <t>Berry disease</t>
  </si>
  <si>
    <t>Blosson thrips</t>
  </si>
  <si>
    <t>Brown bark rot</t>
  </si>
  <si>
    <t>Brown leafhopper</t>
  </si>
  <si>
    <t>Nilaparvata Lugens</t>
  </si>
  <si>
    <t>Cutworm</t>
  </si>
  <si>
    <t>confused flour Beetle</t>
  </si>
  <si>
    <t>Corn,</t>
  </si>
  <si>
    <t>Cabbage moth</t>
  </si>
  <si>
    <t>Flower weevil</t>
  </si>
  <si>
    <t>Fruit spot</t>
  </si>
  <si>
    <t>Frogeye leaf spot</t>
  </si>
  <si>
    <t>Green leafhoppers</t>
  </si>
  <si>
    <t>Mole cricket</t>
  </si>
  <si>
    <t>Gummy stem blight</t>
  </si>
  <si>
    <t>Hairy beggarticks</t>
  </si>
  <si>
    <t>Leaf hopper</t>
  </si>
  <si>
    <t>Pickerel weed</t>
  </si>
  <si>
    <t>Oriental fruit fly</t>
  </si>
  <si>
    <t>Perennial sedges</t>
  </si>
  <si>
    <t>Potato cyst nematode</t>
  </si>
  <si>
    <t>Red flour beetle</t>
  </si>
  <si>
    <t>Riceleaf folder</t>
  </si>
  <si>
    <t>Rice whorl maggot</t>
  </si>
  <si>
    <t>Saw toothed grain beetle</t>
  </si>
  <si>
    <t>Scarring beetle</t>
  </si>
  <si>
    <t>Semi-slug</t>
  </si>
  <si>
    <t>Stored grain pests</t>
  </si>
  <si>
    <t>Strawberry leafspot</t>
  </si>
  <si>
    <t>Tip hopper</t>
  </si>
  <si>
    <t>Tipborer</t>
  </si>
  <si>
    <t>Tomato fruitworm</t>
  </si>
  <si>
    <t>28 Spotted beetle</t>
  </si>
  <si>
    <t>Alternaria leaf blight</t>
  </si>
  <si>
    <t>Annual broadleaf weeds</t>
  </si>
  <si>
    <t>Fly</t>
  </si>
  <si>
    <t>Banana ripening</t>
  </si>
  <si>
    <t>black leaf spot</t>
  </si>
  <si>
    <t>Botrytis leaf spot</t>
  </si>
  <si>
    <t>Botrytis rot</t>
  </si>
  <si>
    <t>Burrowing nematode</t>
  </si>
  <si>
    <t>Coffee berry borer</t>
  </si>
  <si>
    <t>Potato tuber worm</t>
  </si>
  <si>
    <t>Weeds</t>
  </si>
  <si>
    <t>Eutypa dieback</t>
  </si>
  <si>
    <t>Panicle rice blast</t>
  </si>
  <si>
    <t>Cabbage butterfly</t>
  </si>
  <si>
    <t>Brown spot</t>
  </si>
  <si>
    <t>import to here then chk it out in sql</t>
  </si>
  <si>
    <t>Check it out in sql</t>
  </si>
  <si>
    <t>Early blight,Late blight</t>
  </si>
  <si>
    <t>Fruit borer,Shoot borer</t>
  </si>
  <si>
    <t>Blue mold,Fusarium</t>
  </si>
  <si>
    <t>Cutworm,Budworm</t>
  </si>
  <si>
    <t>Cutworm,Whitefly</t>
  </si>
  <si>
    <t>Canker,Fruit rot</t>
  </si>
  <si>
    <t>Mealy bug,Scale insect</t>
  </si>
  <si>
    <t>Armyworm,Rice bug</t>
  </si>
  <si>
    <t>Basal rot,Bulb rot</t>
  </si>
  <si>
    <t>Anthracnose,Scab</t>
  </si>
  <si>
    <t>Blight,Anthracnose</t>
  </si>
  <si>
    <t>Globedera spp: Globodera rostochiensis,G. pallida</t>
  </si>
  <si>
    <t>Sigatoka,Rust</t>
  </si>
  <si>
    <t>Crown mold,Crown rot</t>
  </si>
  <si>
    <t>Septoria,Alternaria</t>
  </si>
  <si>
    <t>Fruity rot,Septoria</t>
  </si>
  <si>
    <t>Grasses,Sedges</t>
  </si>
  <si>
    <t>Grasses,Itchgrass</t>
  </si>
  <si>
    <t>Late Blight,Bulb rot</t>
  </si>
  <si>
    <t>Late blight,Early blight</t>
  </si>
  <si>
    <t>Maggot,Ants</t>
  </si>
  <si>
    <t>Moko disease,Fusarium wilt</t>
  </si>
  <si>
    <t>Rice blast,Sheath blight</t>
  </si>
  <si>
    <t>Sigatoka,Diamond fruit spot</t>
  </si>
  <si>
    <t>Corn weevil,Rice weevil</t>
  </si>
  <si>
    <t>,Rust</t>
  </si>
  <si>
    <t>,Worm</t>
  </si>
  <si>
    <t>Alternaria fruit rot,Septoria leaf spot</t>
  </si>
  <si>
    <t>Nutsedge,Broadleaf weeds</t>
  </si>
  <si>
    <t>Citrus scab,Citrus black spot</t>
  </si>
  <si>
    <t>Mango twig borer,Mango tip borer</t>
  </si>
  <si>
    <t>Fruit rot,Citrus brown rot</t>
  </si>
  <si>
    <t>(Palay-maya)</t>
  </si>
  <si>
    <t>Common cutworm</t>
  </si>
  <si>
    <t>downy M</t>
  </si>
  <si>
    <t>case sensitive</t>
  </si>
  <si>
    <t>Diamondback moth caterpillars,Armyworm</t>
  </si>
  <si>
    <t>downy mildew,Cercospora</t>
  </si>
  <si>
    <t>test: should fail: chk 0 rows updates</t>
  </si>
  <si>
    <t>Caterpillar</t>
  </si>
  <si>
    <t>Brown planthopper,White backed planthopper</t>
  </si>
  <si>
    <t>search_clause</t>
  </si>
  <si>
    <t>butt mold</t>
  </si>
  <si>
    <t xml:space="preserve">,and </t>
  </si>
  <si>
    <t>28- spotted bettles</t>
  </si>
  <si>
    <t>28-spotted Beetle</t>
  </si>
  <si>
    <t>aanual grasses</t>
  </si>
  <si>
    <t>Adult flies</t>
  </si>
  <si>
    <t>Alternaria Leaf blight</t>
  </si>
  <si>
    <t>Alternaria Leafspot</t>
  </si>
  <si>
    <t>alternaria</t>
  </si>
  <si>
    <t>Alternative,</t>
  </si>
  <si>
    <t>alternia</t>
  </si>
  <si>
    <t>Anthracnose (Colletotrichum gloeosporioides</t>
  </si>
  <si>
    <t>Anthracnose (foliar application)</t>
  </si>
  <si>
    <t>Anthracnose Scab</t>
  </si>
  <si>
    <t>Anthracnose/twister Bulb rot</t>
  </si>
  <si>
    <t>Antracnose</t>
  </si>
  <si>
    <t>aphipds</t>
  </si>
  <si>
    <t>Apple Snail</t>
  </si>
  <si>
    <t>armywor</t>
  </si>
  <si>
    <t>Armyworm (pheromone lure)</t>
  </si>
  <si>
    <t>armyworm rice bug</t>
  </si>
  <si>
    <t>Armyworm,Armyworm</t>
  </si>
  <si>
    <t>Armyworms</t>
  </si>
  <si>
    <t>As a surface active agent (emulsifier)</t>
  </si>
  <si>
    <t>As a surfactant for vigilante 100 sc</t>
  </si>
  <si>
    <t>As a surfactant on lampas</t>
  </si>
  <si>
    <t>As a surfactant on quadro8</t>
  </si>
  <si>
    <t>As adjuvant for the control of black sigatoka</t>
  </si>
  <si>
    <t>As fumigant for the control of stored product pest</t>
  </si>
  <si>
    <t>As spreader-sticker surfactant</t>
  </si>
  <si>
    <t>As surface active agent (emulsifier)</t>
  </si>
  <si>
    <t>As surfactant for aspire sc twin</t>
  </si>
  <si>
    <t>As surfactant for combee 100 sc</t>
  </si>
  <si>
    <t>As surfactant for rice max 100 sc</t>
  </si>
  <si>
    <t>As surfactant of drumlin 100 sc</t>
  </si>
  <si>
    <t>As surfactant on dozer 10 sc</t>
  </si>
  <si>
    <t>As surfactant on exacto sc 100</t>
  </si>
  <si>
    <t>As surfactant on oryza 10 sc (ai: bispyribac sodium)</t>
  </si>
  <si>
    <t>As surfactant on priority 100 sc</t>
  </si>
  <si>
    <t>As surfactant on priority sc 100</t>
  </si>
  <si>
    <t>As surfactant on segador 10 sc</t>
  </si>
  <si>
    <t>As surfactant on vero 10 sc(ai: bispyribac sodium)</t>
  </si>
  <si>
    <t>Aspaaragus worms</t>
  </si>
  <si>
    <t>Asparagus worms</t>
  </si>
  <si>
    <t>athracnose</t>
  </si>
  <si>
    <t>Bacteria(Pseudomanas spp.)</t>
  </si>
  <si>
    <t>bacterial fruit rot</t>
  </si>
  <si>
    <t>Bacterial Fruit rot</t>
  </si>
  <si>
    <t>bacterial leaf blight</t>
  </si>
  <si>
    <t>Bacterial Leaf blight</t>
  </si>
  <si>
    <t>bacterial rot</t>
  </si>
  <si>
    <t>bacterial specks</t>
  </si>
  <si>
    <t>bacterial spots</t>
  </si>
  <si>
    <t>bacterial wilt</t>
  </si>
  <si>
    <t>Banana Thrips</t>
  </si>
  <si>
    <t>bark borer</t>
  </si>
  <si>
    <t>basal rot</t>
  </si>
  <si>
    <t>Basal/ Bulb rot</t>
  </si>
  <si>
    <t>Basal/Bulb rot</t>
  </si>
  <si>
    <t>Baterial Crown rot</t>
  </si>
  <si>
    <t>bean lycaenid</t>
  </si>
  <si>
    <t>Bean Podborer</t>
  </si>
  <si>
    <t>Beanflies</t>
  </si>
  <si>
    <t>beetle</t>
  </si>
  <si>
    <t>Beetles</t>
  </si>
  <si>
    <t>bermuda grass</t>
  </si>
  <si>
    <t>bermuda grasses</t>
  </si>
  <si>
    <t>Berry Disease</t>
  </si>
  <si>
    <t>Berrybores</t>
  </si>
  <si>
    <t>Black apot</t>
  </si>
  <si>
    <t>black borer</t>
  </si>
  <si>
    <t>black bug</t>
  </si>
  <si>
    <t>black Bugs</t>
  </si>
  <si>
    <t>black Leaf spot</t>
  </si>
  <si>
    <t>black pod</t>
  </si>
  <si>
    <t>black rot</t>
  </si>
  <si>
    <t>Black Sigatoka ( As adjuvant )</t>
  </si>
  <si>
    <t>Black sigatoka as adjuvant in combination with fungicide</t>
  </si>
  <si>
    <t>Black sigatoka as spray adjuvant</t>
  </si>
  <si>
    <t>Black sigatoka as spray advujant in combination with fungicide</t>
  </si>
  <si>
    <t>Black sigatoka leaf streak</t>
  </si>
  <si>
    <t>black spots</t>
  </si>
  <si>
    <t>Black strife</t>
  </si>
  <si>
    <t>Blackspot</t>
  </si>
  <si>
    <t>Blanket application on broadleaf weeds</t>
  </si>
  <si>
    <t>blast</t>
  </si>
  <si>
    <t>blight Anthracnose</t>
  </si>
  <si>
    <t>bligth</t>
  </si>
  <si>
    <t>block rot</t>
  </si>
  <si>
    <t>Blossom thrips</t>
  </si>
  <si>
    <t>Blosson Thrips</t>
  </si>
  <si>
    <t>Blue mold fusarium</t>
  </si>
  <si>
    <t>boll weevil</t>
  </si>
  <si>
    <t>Bollworms</t>
  </si>
  <si>
    <t>Borers</t>
  </si>
  <si>
    <t>botrytis Leaf blight</t>
  </si>
  <si>
    <t>botrytis Leaf spot</t>
  </si>
  <si>
    <t>botrytis rot</t>
  </si>
  <si>
    <t>Botrytis rot. Grey molds</t>
  </si>
  <si>
    <t>BPH</t>
  </si>
  <si>
    <t>broad leaves</t>
  </si>
  <si>
    <t>Broadleaf of weeds</t>
  </si>
  <si>
    <t>broadleaf weed</t>
  </si>
  <si>
    <t xml:space="preserve">broadleaf weeds </t>
  </si>
  <si>
    <t>Broadleaf Weeds</t>
  </si>
  <si>
    <t>broadleaf weeds</t>
  </si>
  <si>
    <t>Broad-leaf Weeds</t>
  </si>
  <si>
    <t>Broad-leaved weeds</t>
  </si>
  <si>
    <t>broadleaves</t>
  </si>
  <si>
    <t>Brodaleaf weeds</t>
  </si>
  <si>
    <t>brodleaf weeds</t>
  </si>
  <si>
    <t>brodleaves</t>
  </si>
  <si>
    <t>browm Planthopper</t>
  </si>
  <si>
    <t>brown bark rot</t>
  </si>
  <si>
    <t>brown leaf spot</t>
  </si>
  <si>
    <t>Brown Leaf spot</t>
  </si>
  <si>
    <t>Brown Leafhopper</t>
  </si>
  <si>
    <t>brown Leafspot (drone application)</t>
  </si>
  <si>
    <t>Brown plant hopper</t>
  </si>
  <si>
    <t>Brown planthopper (Nilaparvata Lugens)</t>
  </si>
  <si>
    <t>brown Planthopper</t>
  </si>
  <si>
    <t>Brown spots</t>
  </si>
  <si>
    <t xml:space="preserve">budworm </t>
  </si>
  <si>
    <t>Budworms</t>
  </si>
  <si>
    <t>bugs</t>
  </si>
  <si>
    <t>bulb rot</t>
  </si>
  <si>
    <t>Burrowing Nematode</t>
  </si>
  <si>
    <t>Burrowing nematodes</t>
  </si>
  <si>
    <t>Burrowing of nematode (Radopholus Similis)</t>
  </si>
  <si>
    <t>Bush,Snails</t>
  </si>
  <si>
    <t>buttonweed</t>
  </si>
  <si>
    <t>C. difformis</t>
  </si>
  <si>
    <t>C. iria</t>
  </si>
  <si>
    <t>C.difformis</t>
  </si>
  <si>
    <t>C.iria</t>
  </si>
  <si>
    <t>cabagge moth</t>
  </si>
  <si>
    <t>cabbage butterfly</t>
  </si>
  <si>
    <t>cabbage looper</t>
  </si>
  <si>
    <t>cabbage moth</t>
  </si>
  <si>
    <t>cabbage worm</t>
  </si>
  <si>
    <t>cabbage wormd</t>
  </si>
  <si>
    <t>cabbage worms</t>
  </si>
  <si>
    <t>cadelle</t>
  </si>
  <si>
    <t>calopogonium</t>
  </si>
  <si>
    <t>canker fruit rot</t>
  </si>
  <si>
    <t>capsid bug</t>
  </si>
  <si>
    <t>capsid bugs</t>
  </si>
  <si>
    <t>caseworm</t>
  </si>
  <si>
    <t>caseworms</t>
  </si>
  <si>
    <t>caspid bugs</t>
  </si>
  <si>
    <t>caterpillars</t>
  </si>
  <si>
    <t>cecid fly</t>
  </si>
  <si>
    <t>Cecid</t>
  </si>
  <si>
    <t>Cecosporaleaf spot</t>
  </si>
  <si>
    <t>cercospora alternaria</t>
  </si>
  <si>
    <t>cercospora blight</t>
  </si>
  <si>
    <t>cercospora leaf blight</t>
  </si>
  <si>
    <t>cercospora leaf mold</t>
  </si>
  <si>
    <t>cercospora leaf spot</t>
  </si>
  <si>
    <t>cercospora leafspot</t>
  </si>
  <si>
    <t>Cercospora spot</t>
  </si>
  <si>
    <t>Cercspora</t>
  </si>
  <si>
    <t>club root</t>
  </si>
  <si>
    <t>Clubroot caused by Plasmodiophora brassicae</t>
  </si>
  <si>
    <t>coffee berry disease</t>
  </si>
  <si>
    <t>Coffee Rust,Berry Diseases</t>
  </si>
  <si>
    <t>Coffee,Berry disease</t>
  </si>
  <si>
    <t>Cogon shade conditions</t>
  </si>
  <si>
    <t>comborer</t>
  </si>
  <si>
    <t>Common cutworm(spodoptera litura )</t>
  </si>
  <si>
    <t>(common grassy fields) for the control of weeds</t>
  </si>
  <si>
    <t>Confused flour Beetle</t>
  </si>
  <si>
    <t>confused</t>
  </si>
  <si>
    <t>Corm weevils</t>
  </si>
  <si>
    <t>Corn borer</t>
  </si>
  <si>
    <t>corn earworm</t>
  </si>
  <si>
    <t>Corn Earworm</t>
  </si>
  <si>
    <t>corn rot</t>
  </si>
  <si>
    <t>*corn weevils</t>
  </si>
  <si>
    <t>corn weevil</t>
  </si>
  <si>
    <t>corn weevils</t>
  </si>
  <si>
    <t>corn,</t>
  </si>
  <si>
    <t>Corn,Rice weevil</t>
  </si>
  <si>
    <t>Cornborer</t>
  </si>
  <si>
    <t>cotton stainer</t>
  </si>
  <si>
    <t>crabgrasses</t>
  </si>
  <si>
    <t>crickets</t>
  </si>
  <si>
    <t>crowfoot grass</t>
  </si>
  <si>
    <t>crowfort grass</t>
  </si>
  <si>
    <t>Crown rot pathogens</t>
  </si>
  <si>
    <t>crown rot</t>
  </si>
  <si>
    <t>Crusgalli</t>
  </si>
  <si>
    <t>cut worm</t>
  </si>
  <si>
    <t>cutrworm</t>
  </si>
  <si>
    <t>Cutworm whiteflies</t>
  </si>
  <si>
    <t>cutworm</t>
  </si>
  <si>
    <t>Cutworm/budworm</t>
  </si>
  <si>
    <t>Cutworms</t>
  </si>
  <si>
    <t>. Cutworm</t>
  </si>
  <si>
    <t>cyperaceous weeds</t>
  </si>
  <si>
    <t>cyperus iria</t>
  </si>
  <si>
    <t>Cyst nematode (Globedera spp.)</t>
  </si>
  <si>
    <t>D. aegyptium</t>
  </si>
  <si>
    <t>D. ciliaris</t>
  </si>
  <si>
    <t>Damping-off</t>
  </si>
  <si>
    <t>DBM</t>
  </si>
  <si>
    <t>Deam arm disease</t>
  </si>
  <si>
    <t>Diamond backed moth</t>
  </si>
  <si>
    <t>Diamond backed- moth</t>
  </si>
  <si>
    <t>Diamond backed-moth</t>
  </si>
  <si>
    <t>Diamond Backmoth</t>
  </si>
  <si>
    <t>Diamond back-moth</t>
  </si>
  <si>
    <t>diamond fruit rot</t>
  </si>
  <si>
    <t>diamond spot</t>
  </si>
  <si>
    <t>Diamondback moth armyworm</t>
  </si>
  <si>
    <t>Diamondback Moth</t>
  </si>
  <si>
    <t>Diamond-back moth</t>
  </si>
  <si>
    <t>Diomand back moth</t>
  </si>
  <si>
    <t>diplodia leaf spot</t>
  </si>
  <si>
    <t>Diplodia Leaf spot</t>
  </si>
  <si>
    <t>diplodia rot</t>
  </si>
  <si>
    <t>dirty panicle</t>
  </si>
  <si>
    <t>Downey mildew</t>
  </si>
  <si>
    <t>Downly mildew</t>
  </si>
  <si>
    <t>Downy mildedw</t>
  </si>
  <si>
    <t>Downy mildew black rot</t>
  </si>
  <si>
    <t>downy mildew cercospora</t>
  </si>
  <si>
    <t>Downy Mildew</t>
  </si>
  <si>
    <t>downy</t>
  </si>
  <si>
    <t>E. crus-galli</t>
  </si>
  <si>
    <t>E.globrescens</t>
  </si>
  <si>
    <t>ear rot</t>
  </si>
  <si>
    <t>Early,Late blight</t>
  </si>
  <si>
    <t>Earlyand late blight</t>
  </si>
  <si>
    <t>Earworm (Helicoverpa armigera )</t>
  </si>
  <si>
    <t>earworm</t>
  </si>
  <si>
    <t>Echinocloa</t>
  </si>
  <si>
    <t>F. miliacea</t>
  </si>
  <si>
    <t>F.miliacea</t>
  </si>
  <si>
    <t>F.mliacea</t>
  </si>
  <si>
    <t>Fairy ring</t>
  </si>
  <si>
    <t xml:space="preserve">fall armyworm </t>
  </si>
  <si>
    <t>Fall Armyworm</t>
  </si>
  <si>
    <t>Fall Armyworm(Spodoptera Frugiperda )</t>
  </si>
  <si>
    <t>field Crickets</t>
  </si>
  <si>
    <t>Filed rats</t>
  </si>
  <si>
    <t>finger rot</t>
  </si>
  <si>
    <t xml:space="preserve">flea </t>
  </si>
  <si>
    <t>flea Beetle</t>
  </si>
  <si>
    <t>Flea Beetle</t>
  </si>
  <si>
    <t>fleaBeetle</t>
  </si>
  <si>
    <t>Flea bettle</t>
  </si>
  <si>
    <t>flower weevil</t>
  </si>
  <si>
    <t>Freckle disease</t>
  </si>
  <si>
    <t>Freckle Diseases</t>
  </si>
  <si>
    <t>,freckles</t>
  </si>
  <si>
    <t>Freckle</t>
  </si>
  <si>
    <t>Freckles</t>
  </si>
  <si>
    <t>freekles</t>
  </si>
  <si>
    <t>Frog eye Leaf spot</t>
  </si>
  <si>
    <t>frog eye</t>
  </si>
  <si>
    <t>frogeye disease</t>
  </si>
  <si>
    <t>Frog-eye</t>
  </si>
  <si>
    <t>fruit /Shoot borer</t>
  </si>
  <si>
    <t>fruit flies</t>
  </si>
  <si>
    <t>fruit fly</t>
  </si>
  <si>
    <t>Fruit rot septoria</t>
  </si>
  <si>
    <t>fruit rot</t>
  </si>
  <si>
    <t>Fruit rot,brown</t>
  </si>
  <si>
    <t>fruit spot</t>
  </si>
  <si>
    <t>fruitflies</t>
  </si>
  <si>
    <t>fruitfly</t>
  </si>
  <si>
    <t>fruitlet rot</t>
  </si>
  <si>
    <t>Fruitworm (heliothis)</t>
  </si>
  <si>
    <t>fruitworm</t>
  </si>
  <si>
    <t>Fruitworms</t>
  </si>
  <si>
    <t>fruity rot septoria</t>
  </si>
  <si>
    <t>fruity rot</t>
  </si>
  <si>
    <t>frutfly</t>
  </si>
  <si>
    <t>Fungal crown mold/ Crown rot</t>
  </si>
  <si>
    <t>Fungal crown mold/Crown rot</t>
  </si>
  <si>
    <t>Fungal crown/Crown rot</t>
  </si>
  <si>
    <t>Fusarium oxysporum f.sp cubense</t>
  </si>
  <si>
    <t>fusarium wilt ( drench application )</t>
  </si>
  <si>
    <t>fusarium wilt</t>
  </si>
  <si>
    <t>Fusarium wilt(fusarium</t>
  </si>
  <si>
    <t>fusariumwilt</t>
  </si>
  <si>
    <t>gGreen leafhopper</t>
  </si>
  <si>
    <t>giant african Snail</t>
  </si>
  <si>
    <t>Golden Apple snail</t>
  </si>
  <si>
    <t>Golden apple snails</t>
  </si>
  <si>
    <t>goose grass</t>
  </si>
  <si>
    <t>goosegrass</t>
  </si>
  <si>
    <t>grain moth</t>
  </si>
  <si>
    <t>Grass Sedges</t>
  </si>
  <si>
    <t>Grsses</t>
  </si>
  <si>
    <t>Grasses (echinochloa spp.</t>
  </si>
  <si>
    <t>Grasses controlled: Echinochloa glabrescens</t>
  </si>
  <si>
    <t>Grasses Sedges</t>
  </si>
  <si>
    <t>Grasses; Itchgrass</t>
  </si>
  <si>
    <t>grasshopper</t>
  </si>
  <si>
    <t>Grasshoppers</t>
  </si>
  <si>
    <t>gray molds</t>
  </si>
  <si>
    <t>greasy spot</t>
  </si>
  <si>
    <t>green leafhoppe</t>
  </si>
  <si>
    <t>Green Leafhopper</t>
  </si>
  <si>
    <t>Greenleafhoppers</t>
  </si>
  <si>
    <t>Grey molds</t>
  </si>
  <si>
    <t>Gummy Stem blight</t>
  </si>
  <si>
    <t>hairy beggarticks</t>
  </si>
  <si>
    <t>headworm</t>
  </si>
  <si>
    <t>Helicotylenchus)</t>
  </si>
  <si>
    <t>Helminthosphorium Leaf spot</t>
  </si>
  <si>
    <t>Helminthosporium Leaf spot</t>
  </si>
  <si>
    <t>helminthosporium</t>
  </si>
  <si>
    <t>Heminthosphorium leaf spot</t>
  </si>
  <si>
    <t>hemithosporium leaf spot</t>
  </si>
  <si>
    <t>hornworm</t>
  </si>
  <si>
    <t>Housely Maggots</t>
  </si>
  <si>
    <t>I rugosom</t>
  </si>
  <si>
    <t>I. rogosum</t>
  </si>
  <si>
    <t>Insect pest</t>
  </si>
  <si>
    <t>Irugosom</t>
  </si>
  <si>
    <t>ischaemun rugosum</t>
  </si>
  <si>
    <t>itch grass</t>
  </si>
  <si>
    <t>itchgrass</t>
  </si>
  <si>
    <t>jungle rice</t>
  </si>
  <si>
    <t>katydid</t>
  </si>
  <si>
    <t>katydids</t>
  </si>
  <si>
    <t>katydisds</t>
  </si>
  <si>
    <t>katyidid</t>
  </si>
  <si>
    <t>khapra Beetle</t>
  </si>
  <si>
    <t>L. chinensis</t>
  </si>
  <si>
    <t>L. octavalvis</t>
  </si>
  <si>
    <t>L.chinesis</t>
  </si>
  <si>
    <t>L.octavalvis</t>
  </si>
  <si>
    <t>Laaffolder</t>
  </si>
  <si>
    <t>lady Beetle</t>
  </si>
  <si>
    <t>late blght</t>
  </si>
  <si>
    <t>Late blight (Phytophthora infestans )</t>
  </si>
  <si>
    <t>Late blight disease</t>
  </si>
  <si>
    <t>late blight</t>
  </si>
  <si>
    <t>Late Blight. Bulb rot</t>
  </si>
  <si>
    <t>Late/ early blight</t>
  </si>
  <si>
    <t>Late/early blight</t>
  </si>
  <si>
    <t>leady Beetle</t>
  </si>
  <si>
    <t>leaf blight</t>
  </si>
  <si>
    <t>Leaf dieback caused by fusarium sp.</t>
  </si>
  <si>
    <t>leaf folder</t>
  </si>
  <si>
    <t>Leaf folders</t>
  </si>
  <si>
    <t>Leaf folfder</t>
  </si>
  <si>
    <t>Leaf freckle</t>
  </si>
  <si>
    <t>leaf hoppers</t>
  </si>
  <si>
    <t>leaf miner</t>
  </si>
  <si>
    <t>leaf roller</t>
  </si>
  <si>
    <t>leaf speckle</t>
  </si>
  <si>
    <t>leaf spot</t>
  </si>
  <si>
    <t>Leaf spots</t>
  </si>
  <si>
    <t>Leaffolde</t>
  </si>
  <si>
    <t>Leafholder</t>
  </si>
  <si>
    <t>Leafhopper (jassids)</t>
  </si>
  <si>
    <t>leafhopper</t>
  </si>
  <si>
    <t>Leafhopperr</t>
  </si>
  <si>
    <t>leafhoppers</t>
  </si>
  <si>
    <t>Leafminer Aphid</t>
  </si>
  <si>
    <t>leafminer</t>
  </si>
  <si>
    <t>leafolder</t>
  </si>
  <si>
    <t>leafroller</t>
  </si>
  <si>
    <t>leafworm</t>
  </si>
  <si>
    <t>Leaspot</t>
  </si>
  <si>
    <t>lesser grain Beetle</t>
  </si>
  <si>
    <t>lesser grain borer</t>
  </si>
  <si>
    <t>let blight</t>
  </si>
  <si>
    <t>Locusts-nymphs/ Locusts-adult</t>
  </si>
  <si>
    <t>loopers</t>
  </si>
  <si>
    <t>M.vaginalis</t>
  </si>
  <si>
    <t>Maggot field ants</t>
  </si>
  <si>
    <t>maggot</t>
  </si>
  <si>
    <t>maggots</t>
  </si>
  <si>
    <t>Mango leaf hoppper</t>
  </si>
  <si>
    <t>Mango Leafhopper</t>
  </si>
  <si>
    <t>maturity stain</t>
  </si>
  <si>
    <t>mealu Bugs</t>
  </si>
  <si>
    <t>Mealy bug scale insect</t>
  </si>
  <si>
    <t>mealy bug</t>
  </si>
  <si>
    <t>mealy Bugs</t>
  </si>
  <si>
    <t>Mealy bugs</t>
  </si>
  <si>
    <t>mealybug</t>
  </si>
  <si>
    <t>MealyuBugs</t>
  </si>
  <si>
    <t>melanose</t>
  </si>
  <si>
    <t>melon worm</t>
  </si>
  <si>
    <t>Melon worms</t>
  </si>
  <si>
    <t>melonworm</t>
  </si>
  <si>
    <t>mice</t>
  </si>
  <si>
    <t>mildew</t>
  </si>
  <si>
    <t>mildews</t>
  </si>
  <si>
    <t>mites</t>
  </si>
  <si>
    <t>Moko disease as disinfectant tool</t>
  </si>
  <si>
    <t>Moko disease caused by Ralstonia Solanacearum Race 2</t>
  </si>
  <si>
    <t>Moko disease or Fusarium wilt</t>
  </si>
  <si>
    <t>Moko</t>
  </si>
  <si>
    <t>mole Crickets</t>
  </si>
  <si>
    <t>morning glory</t>
  </si>
  <si>
    <t>Mycosphaerella fijiensis(Black Sigatoka)</t>
  </si>
  <si>
    <t>neamatode</t>
  </si>
  <si>
    <t>neck rot</t>
  </si>
  <si>
    <t>neckrot</t>
  </si>
  <si>
    <t>Nematodes</t>
  </si>
  <si>
    <t>nemotodes</t>
  </si>
  <si>
    <t>nut rot</t>
  </si>
  <si>
    <t>Nutsedge Broadleaf Weeds</t>
  </si>
  <si>
    <t>Oriental Fruit fly</t>
  </si>
  <si>
    <t>other harmful rodents</t>
  </si>
  <si>
    <t>other soil insect</t>
  </si>
  <si>
    <t>other soil pests</t>
  </si>
  <si>
    <t>other soilinsects</t>
  </si>
  <si>
    <t>Panama disease caused by Fusarium oxysporum</t>
  </si>
  <si>
    <t>Panicle Rice blast caused by Pyricularia oryzae</t>
  </si>
  <si>
    <t>panicle/blossom blight</t>
  </si>
  <si>
    <t>Perennial grass weeds</t>
  </si>
  <si>
    <t>perennial grass</t>
  </si>
  <si>
    <t>Perennial Sedges</t>
  </si>
  <si>
    <t>phoma blight</t>
  </si>
  <si>
    <t>phomopsid blight</t>
  </si>
  <si>
    <t>Phythopthora heart rot disease</t>
  </si>
  <si>
    <t>phytophthora</t>
  </si>
  <si>
    <t>pidermites</t>
  </si>
  <si>
    <t>Pineapple disease (Ceratocystis paradoxa )</t>
  </si>
  <si>
    <t>pineapple mites</t>
  </si>
  <si>
    <t>pink disease</t>
  </si>
  <si>
    <t>pink rot</t>
  </si>
  <si>
    <t>pitmark</t>
  </si>
  <si>
    <t>Plant growth for regulator</t>
  </si>
  <si>
    <t>planthopper</t>
  </si>
  <si>
    <t>planthoppers</t>
  </si>
  <si>
    <t>podborer</t>
  </si>
  <si>
    <t>Potato Cyst Nematode</t>
  </si>
  <si>
    <t>Powdery m</t>
  </si>
  <si>
    <t>powdery mildew</t>
  </si>
  <si>
    <t>Powdery Mildew</t>
  </si>
  <si>
    <t>Powdery milew</t>
  </si>
  <si>
    <t>powdery</t>
  </si>
  <si>
    <t>powdwery mildew</t>
  </si>
  <si>
    <t>Purple blutch</t>
  </si>
  <si>
    <t>Ralstonia solanacearum - as tool disinfectant</t>
  </si>
  <si>
    <t>red flour Beetle</t>
  </si>
  <si>
    <t>red sprangletop</t>
  </si>
  <si>
    <t>Rice Black bug</t>
  </si>
  <si>
    <t>Rice black bugs</t>
  </si>
  <si>
    <t>rice blackbug</t>
  </si>
  <si>
    <t>Rice blast sheath blight</t>
  </si>
  <si>
    <t>rice bug</t>
  </si>
  <si>
    <t>rice Bugs</t>
  </si>
  <si>
    <t>Rice Leaf folder</t>
  </si>
  <si>
    <t>rice stemborer</t>
  </si>
  <si>
    <t>rice weevil</t>
  </si>
  <si>
    <t>Rice whorl Maggot</t>
  </si>
  <si>
    <t>ricebug</t>
  </si>
  <si>
    <t>Rindborer</t>
  </si>
  <si>
    <t>rindworm</t>
  </si>
  <si>
    <t>ring spot</t>
  </si>
  <si>
    <t>root flies</t>
  </si>
  <si>
    <t>,rust</t>
  </si>
  <si>
    <t>Rust-red Beetle</t>
  </si>
  <si>
    <t>S.zylanica</t>
  </si>
  <si>
    <t>saw toothed grain Beetle</t>
  </si>
  <si>
    <t>scab stem</t>
  </si>
  <si>
    <t>scab. Citrus Black Spot</t>
  </si>
  <si>
    <t>Scabs</t>
  </si>
  <si>
    <t>scale insects</t>
  </si>
  <si>
    <t>scale,insect</t>
  </si>
  <si>
    <t>scaring beetl</t>
  </si>
  <si>
    <t>scaring Beetle</t>
  </si>
  <si>
    <t>scaring weevil</t>
  </si>
  <si>
    <t>scarring weevil</t>
  </si>
  <si>
    <t>Sedge (Cyperus rotondus )</t>
  </si>
  <si>
    <t>sedges</t>
  </si>
  <si>
    <t>seed borer</t>
  </si>
  <si>
    <t>seeding blight</t>
  </si>
  <si>
    <t>seedling maggot</t>
  </si>
  <si>
    <t>semilooper</t>
  </si>
  <si>
    <t>semi-looper</t>
  </si>
  <si>
    <t>semi-lopper</t>
  </si>
  <si>
    <t>Semi-slug (Pamarion martens)</t>
  </si>
  <si>
    <t>Semi-Slug</t>
  </si>
  <si>
    <t>septoria Alternaria</t>
  </si>
  <si>
    <t>Septoria leaf spot</t>
  </si>
  <si>
    <t>sheat rot</t>
  </si>
  <si>
    <t>Sheath blight caused by Rhizoctonia solani</t>
  </si>
  <si>
    <t>sheath blight</t>
  </si>
  <si>
    <t>sheath rot</t>
  </si>
  <si>
    <t>shoot borer</t>
  </si>
  <si>
    <t>Shoot/ fruit borer</t>
  </si>
  <si>
    <t>Shoot/fruit borer</t>
  </si>
  <si>
    <t>shootborer</t>
  </si>
  <si>
    <t>shot borer</t>
  </si>
  <si>
    <t>Shot hole disease</t>
  </si>
  <si>
    <t>Sigatoka disease</t>
  </si>
  <si>
    <t>Sigatoka freckles</t>
  </si>
  <si>
    <t>Sigatoka,rust</t>
  </si>
  <si>
    <t>Sigatoka/ black leaf</t>
  </si>
  <si>
    <t>Sigatoka/black leaf</t>
  </si>
  <si>
    <t>silk Beetle</t>
  </si>
  <si>
    <t>silkworm</t>
  </si>
  <si>
    <t>slug</t>
  </si>
  <si>
    <t>Slugs</t>
  </si>
  <si>
    <t>snail</t>
  </si>
  <si>
    <t>Snails</t>
  </si>
  <si>
    <t>sooty mold</t>
  </si>
  <si>
    <t>souring Beetle</t>
  </si>
  <si>
    <t>SpEar rot</t>
  </si>
  <si>
    <t>spindletop</t>
  </si>
  <si>
    <t>squash Beetle</t>
  </si>
  <si>
    <t>squash bug</t>
  </si>
  <si>
    <t>Squesh Beetle</t>
  </si>
  <si>
    <t>stem borer</t>
  </si>
  <si>
    <t>Stem,Leaf blight</t>
  </si>
  <si>
    <t>stemborer</t>
  </si>
  <si>
    <t>stem-end rot</t>
  </si>
  <si>
    <t>stenbore</t>
  </si>
  <si>
    <t>Stenborer</t>
  </si>
  <si>
    <t>stinkbug</t>
  </si>
  <si>
    <t>Stored product pest</t>
  </si>
  <si>
    <t>Sugarcane borer (drench application)</t>
  </si>
  <si>
    <t>symphylids</t>
  </si>
  <si>
    <t>synedrella</t>
  </si>
  <si>
    <t>Termites</t>
  </si>
  <si>
    <t>Thips</t>
  </si>
  <si>
    <t>thrips</t>
  </si>
  <si>
    <t>tip borer</t>
  </si>
  <si>
    <t>Tomato Fruitworm</t>
  </si>
  <si>
    <t>tuber moth</t>
  </si>
  <si>
    <t>tubermoth</t>
  </si>
  <si>
    <t>twig borer</t>
  </si>
  <si>
    <t>twig/Mango tip borer</t>
  </si>
  <si>
    <t>twister</t>
  </si>
  <si>
    <t>vine rot</t>
  </si>
  <si>
    <t>Webworm</t>
  </si>
  <si>
    <t>weevils</t>
  </si>
  <si>
    <t>Wet bud</t>
  </si>
  <si>
    <t>Wet-bud rot</t>
  </si>
  <si>
    <t>Wet-bud</t>
  </si>
  <si>
    <t>wheat</t>
  </si>
  <si>
    <t>while flies</t>
  </si>
  <si>
    <t>white backed planthopper</t>
  </si>
  <si>
    <t>whitebacked planthopper</t>
  </si>
  <si>
    <t>white-backed planthopper</t>
  </si>
  <si>
    <t>whiteflies</t>
  </si>
  <si>
    <t>whitefly</t>
  </si>
  <si>
    <t>Whori maggot</t>
  </si>
  <si>
    <t>Whorl Manggot</t>
  </si>
  <si>
    <t>,worm</t>
  </si>
  <si>
    <t>yellow sigatoka</t>
  </si>
  <si>
    <t>Slug caterpillars</t>
  </si>
  <si>
    <t>pathogen</t>
  </si>
  <si>
    <t>28 spotted beetle</t>
  </si>
  <si>
    <t>28-spotted beetle</t>
  </si>
  <si>
    <t>Aanual grasses</t>
  </si>
  <si>
    <t>Alternaria cercospora</t>
  </si>
  <si>
    <t>Alternaria leaf spot</t>
  </si>
  <si>
    <t>Alternaria leafspot</t>
  </si>
  <si>
    <t>And aphid</t>
  </si>
  <si>
    <t>And cutworm</t>
  </si>
  <si>
    <t>Andplanthopper</t>
  </si>
  <si>
    <t>Annual</t>
  </si>
  <si>
    <t>Annual broadleaf weeds s</t>
  </si>
  <si>
    <t>Annual sedges</t>
  </si>
  <si>
    <t>Anthracnose (colletotrichum gloeosporioides</t>
  </si>
  <si>
    <t>Anthracnose scab</t>
  </si>
  <si>
    <t>Anthracnose(colletotrichummusae )</t>
  </si>
  <si>
    <t>Anthracnose/twister bulb rot</t>
  </si>
  <si>
    <t>Ants</t>
  </si>
  <si>
    <t>Armywormm</t>
  </si>
  <si>
    <t>Armywormm rice bug</t>
  </si>
  <si>
    <t>Armywormms</t>
  </si>
  <si>
    <t>As surfactant on guarantee 10% sc (ai: bispyribac sodium)</t>
  </si>
  <si>
    <t>Asian corn borer (ostrinia furnacalis guenee )</t>
  </si>
  <si>
    <t>Asiatic corn borer</t>
  </si>
  <si>
    <t>Bacteria(pseudomanas spp.)and other soil pests</t>
  </si>
  <si>
    <t>Bacterial blight</t>
  </si>
  <si>
    <t>Bacterial heart rot caused by erwina chrysanthemi</t>
  </si>
  <si>
    <t>Bacterial leaf streak</t>
  </si>
  <si>
    <t>Banded leaf</t>
  </si>
  <si>
    <t>Barnyard grass</t>
  </si>
  <si>
    <t>Barnyard rice</t>
  </si>
  <si>
    <t>Basal/ bulb rot</t>
  </si>
  <si>
    <t>Basal/bulb rot</t>
  </si>
  <si>
    <t>Baterial crown rot</t>
  </si>
  <si>
    <t>Bean</t>
  </si>
  <si>
    <t>Bean fly. grubs</t>
  </si>
  <si>
    <t>Bean rust</t>
  </si>
  <si>
    <t>Beet armywormm</t>
  </si>
  <si>
    <t>Bermuda grasses</t>
  </si>
  <si>
    <t>Bermudagrass</t>
  </si>
  <si>
    <t>Berry borer</t>
  </si>
  <si>
    <t>Berry diseases</t>
  </si>
  <si>
    <t>Black bugs</t>
  </si>
  <si>
    <t>Black leaf sigatoka</t>
  </si>
  <si>
    <t>Black leaf spot</t>
  </si>
  <si>
    <t>Black leg</t>
  </si>
  <si>
    <t>Black pod</t>
  </si>
  <si>
    <t>Black sigatoka ( as adjuvant )</t>
  </si>
  <si>
    <t>Black sigatoka /black leaf streak</t>
  </si>
  <si>
    <t>Black spott</t>
  </si>
  <si>
    <t>Black spotts</t>
  </si>
  <si>
    <t>Blast</t>
  </si>
  <si>
    <t>Blight</t>
  </si>
  <si>
    <t>Blue mold</t>
  </si>
  <si>
    <t>Bollworm</t>
  </si>
  <si>
    <t>Borer)</t>
  </si>
  <si>
    <t>Botrytis</t>
  </si>
  <si>
    <t>Botrytis rot. grey molds</t>
  </si>
  <si>
    <t>Bph</t>
  </si>
  <si>
    <t>Broadleaf weed</t>
  </si>
  <si>
    <t>Broad-leaf weeds</t>
  </si>
  <si>
    <t>Broadleaf weeds s</t>
  </si>
  <si>
    <t>Broadleaves</t>
  </si>
  <si>
    <t>Broadleaves weeds</t>
  </si>
  <si>
    <t>Broadleavesfimbristylis milliacea(gumi)</t>
  </si>
  <si>
    <t>Brodleaf weeds</t>
  </si>
  <si>
    <t>Brodleaves</t>
  </si>
  <si>
    <t>Browm planthopper</t>
  </si>
  <si>
    <t>Brown</t>
  </si>
  <si>
    <t>Brown eye spot</t>
  </si>
  <si>
    <t>Brown leafspot (drone application)</t>
  </si>
  <si>
    <t>Brown planthopper (nilaparvata lugens)</t>
  </si>
  <si>
    <t>Budworm aphid</t>
  </si>
  <si>
    <t>Budworm. cutworm</t>
  </si>
  <si>
    <t>Burrowing of nematode (radopholus similis)</t>
  </si>
  <si>
    <t>Bush</t>
  </si>
  <si>
    <t>Bush snails</t>
  </si>
  <si>
    <t>Butt</t>
  </si>
  <si>
    <t>Butt rot</t>
  </si>
  <si>
    <t>C. difformis ); broadleaf weeds (l. octavalvis</t>
  </si>
  <si>
    <t>C. iria)</t>
  </si>
  <si>
    <t>Cabbage moth cutworm</t>
  </si>
  <si>
    <t>Cabbage worm aphid</t>
  </si>
  <si>
    <t>Cabbage wormd</t>
  </si>
  <si>
    <t>Cabbage worms</t>
  </si>
  <si>
    <t>Canker</t>
  </si>
  <si>
    <t>Canker fruit rot</t>
  </si>
  <si>
    <t>Capsid bugs</t>
  </si>
  <si>
    <t>Carrot blight</t>
  </si>
  <si>
    <t>Caseworms</t>
  </si>
  <si>
    <t>Caspid bugs</t>
  </si>
  <si>
    <t>Cassava for the control of annual</t>
  </si>
  <si>
    <t>Casssava for the control of</t>
  </si>
  <si>
    <t>Ceratocystis rot</t>
  </si>
  <si>
    <t>Cercospora</t>
  </si>
  <si>
    <t>Cercospora alternaria</t>
  </si>
  <si>
    <t>Cercospora blight</t>
  </si>
  <si>
    <t>Cercospora leaf blight</t>
  </si>
  <si>
    <t>Cercospora leaf spot</t>
  </si>
  <si>
    <t>Cercospora leaf spot) drench (damping-offfusarium wilt)</t>
  </si>
  <si>
    <t>Cercospora leafmold</t>
  </si>
  <si>
    <t>Cercosporaleaf spot</t>
  </si>
  <si>
    <t>Cercosporaleafspot</t>
  </si>
  <si>
    <t>Certain annual grasses</t>
  </si>
  <si>
    <t>Cescospora</t>
  </si>
  <si>
    <t>Club root</t>
  </si>
  <si>
    <t>Clubroot caused by plasmodiophora brassicae</t>
  </si>
  <si>
    <t>Coffee rust</t>
  </si>
  <si>
    <t>Comborer</t>
  </si>
  <si>
    <t>Common grassy field</t>
  </si>
  <si>
    <t>Common grassy fields</t>
  </si>
  <si>
    <t>Confused</t>
  </si>
  <si>
    <t>Confusedflourbeetle</t>
  </si>
  <si>
    <t>Corn eyespot</t>
  </si>
  <si>
    <t>Corn rust</t>
  </si>
  <si>
    <t>Corn seedling</t>
  </si>
  <si>
    <t>Corn weevils</t>
  </si>
  <si>
    <t>Cotton bollworm</t>
  </si>
  <si>
    <t>Cotton stainer</t>
  </si>
  <si>
    <t>Crabgrasses</t>
  </si>
  <si>
    <t>Crowfort grass</t>
  </si>
  <si>
    <t>Crown</t>
  </si>
  <si>
    <t>Crown mold</t>
  </si>
  <si>
    <t>Cut worm</t>
  </si>
  <si>
    <t>Cutrworm</t>
  </si>
  <si>
    <t>Cyperus</t>
  </si>
  <si>
    <t>Cyperus iria (payong-payong)</t>
  </si>
  <si>
    <t>Cyst nematode (globedera spp.)</t>
  </si>
  <si>
    <t>D. ciliaris)</t>
  </si>
  <si>
    <t>Damping-off (drenchapplication.</t>
  </si>
  <si>
    <t>Damping-off (pythium arrhenomanes)</t>
  </si>
  <si>
    <t>Dbm</t>
  </si>
  <si>
    <t>Delatexing agent</t>
  </si>
  <si>
    <t>Diamond backmoth</t>
  </si>
  <si>
    <t>Diamond fruit rot</t>
  </si>
  <si>
    <t>Diamond fruit spot caused by cercospora hayi</t>
  </si>
  <si>
    <t>Diamond fruit spot(cercospora hayil )</t>
  </si>
  <si>
    <t>Diamond spot</t>
  </si>
  <si>
    <t>Diamondback moth armywormm</t>
  </si>
  <si>
    <t>Diplodia rot</t>
  </si>
  <si>
    <t>Direct spray against annual</t>
  </si>
  <si>
    <t>Downy</t>
  </si>
  <si>
    <t>Downy mildew cercospora</t>
  </si>
  <si>
    <t>E. crusgalli) broadleaf weeds (l. octavalvis</t>
  </si>
  <si>
    <t>Early</t>
  </si>
  <si>
    <t>Early blight</t>
  </si>
  <si>
    <t>Earthworm</t>
  </si>
  <si>
    <t>Earworm (helicoverpa armigera )</t>
  </si>
  <si>
    <t>Earworms</t>
  </si>
  <si>
    <t>Echinocloa crusgalli</t>
  </si>
  <si>
    <t>Echinocloa spp.</t>
  </si>
  <si>
    <t>Eleusine indica</t>
  </si>
  <si>
    <t>Fall armywormm</t>
  </si>
  <si>
    <t>Fall armywormm (drone spray application)</t>
  </si>
  <si>
    <t>Fall armywormm (pip)</t>
  </si>
  <si>
    <t>Fall armywormm (spodoptera frugiperda )</t>
  </si>
  <si>
    <t>Fall armywormm (unmanned aerial system [uas] application)</t>
  </si>
  <si>
    <t>Farm operation as a tool disinfectant to control moko</t>
  </si>
  <si>
    <t>Fern</t>
  </si>
  <si>
    <t>Field crickets</t>
  </si>
  <si>
    <t>Fimbristylis littoralis</t>
  </si>
  <si>
    <t>Fleabeetle</t>
  </si>
  <si>
    <t>Flower thrips</t>
  </si>
  <si>
    <t>Foliar (damping-off</t>
  </si>
  <si>
    <t>Foot</t>
  </si>
  <si>
    <t>Foot  or wheel  for the control of moko disease/bacterial wilt (ralstonia solanacearum )</t>
  </si>
  <si>
    <t>For the control of damping-off andfusarium wilt ( drench application )</t>
  </si>
  <si>
    <t>For the controlof scale insect</t>
  </si>
  <si>
    <t>Freckle desease</t>
  </si>
  <si>
    <t>Freckle diseases</t>
  </si>
  <si>
    <t>Freckle leagf disease</t>
  </si>
  <si>
    <t>Freckles in banana</t>
  </si>
  <si>
    <t>Freekles</t>
  </si>
  <si>
    <t>Frog eye</t>
  </si>
  <si>
    <t>Frogeye disease</t>
  </si>
  <si>
    <t>Fruit</t>
  </si>
  <si>
    <t>Fruit /shoot borer</t>
  </si>
  <si>
    <t>Fruit borer</t>
  </si>
  <si>
    <t>Fruit core rot</t>
  </si>
  <si>
    <t>Fruit flies</t>
  </si>
  <si>
    <t>Fruit spots</t>
  </si>
  <si>
    <t>Fruit worm</t>
  </si>
  <si>
    <t>Fruitborer</t>
  </si>
  <si>
    <t>Fruitflies</t>
  </si>
  <si>
    <t>Fruitfly</t>
  </si>
  <si>
    <t>Fruitlet rot</t>
  </si>
  <si>
    <t>Fruitlet rot (fcr)</t>
  </si>
  <si>
    <t>Fruity rot septoria</t>
  </si>
  <si>
    <t>Frutfly</t>
  </si>
  <si>
    <t>Fungal</t>
  </si>
  <si>
    <t>Fungal crown mold</t>
  </si>
  <si>
    <t>Fungal crown mold/ crown rot</t>
  </si>
  <si>
    <t>Fungal crown mold/crown rot</t>
  </si>
  <si>
    <t>Fungal crown/crown rot</t>
  </si>
  <si>
    <t>Fusarium</t>
  </si>
  <si>
    <t>Fusarium oxysporum f.sp. cubense (panama disease}</t>
  </si>
  <si>
    <t>Fusarium wilt (fusarium oxysporum f. sp cubense)</t>
  </si>
  <si>
    <t>Fusariumpallidoroseum</t>
  </si>
  <si>
    <t>Fusariumwilt</t>
  </si>
  <si>
    <t>Ggreen leafhopper</t>
  </si>
  <si>
    <t>Giant african snail</t>
  </si>
  <si>
    <t>Golden apple snail (kuhol)</t>
  </si>
  <si>
    <t>Golden snail</t>
  </si>
  <si>
    <t>Goose grass</t>
  </si>
  <si>
    <t>Grain</t>
  </si>
  <si>
    <t>Grass</t>
  </si>
  <si>
    <t>Grass sedges</t>
  </si>
  <si>
    <t>Grass weeds</t>
  </si>
  <si>
    <t>Grasses (e. colona</t>
  </si>
  <si>
    <t>Grasses (e.colona</t>
  </si>
  <si>
    <t>Grasses controlled: echinochloa glabrescens</t>
  </si>
  <si>
    <t>Grasses for the control of e.colona</t>
  </si>
  <si>
    <t>Grasses sedges</t>
  </si>
  <si>
    <t>Grasses; itchgrass</t>
  </si>
  <si>
    <t>Grassesechinochloa sp.( bayak bok)</t>
  </si>
  <si>
    <t>Grasshopper cutworm</t>
  </si>
  <si>
    <t>Gray leaf spot</t>
  </si>
  <si>
    <t>Gray molds</t>
  </si>
  <si>
    <t>Green leafhoppe</t>
  </si>
  <si>
    <t>Grubs</t>
  </si>
  <si>
    <t>Heart rot</t>
  </si>
  <si>
    <t>Helminthosphorium leaf spot</t>
  </si>
  <si>
    <t>Helminthosporium</t>
  </si>
  <si>
    <t>Helminthosporium leafspot</t>
  </si>
  <si>
    <t>Heminthosporium leaf spot</t>
  </si>
  <si>
    <t>Hemithosporium leaf spot</t>
  </si>
  <si>
    <t>Hopper</t>
  </si>
  <si>
    <t>Hoppers</t>
  </si>
  <si>
    <t>Housely maggots in animal farms</t>
  </si>
  <si>
    <t>Indian-mealmoth</t>
  </si>
  <si>
    <t>Insect</t>
  </si>
  <si>
    <t>Ischaemumrogusum sedges (c. iria</t>
  </si>
  <si>
    <t>Ischaemumrugosum)</t>
  </si>
  <si>
    <t>Ischaemun rugosum</t>
  </si>
  <si>
    <t>Itch grass</t>
  </si>
  <si>
    <t>Iyptochloa grass</t>
  </si>
  <si>
    <t>Katydids</t>
  </si>
  <si>
    <t>Katydisds</t>
  </si>
  <si>
    <t>Khapra beetle</t>
  </si>
  <si>
    <t>Lady beetle</t>
  </si>
  <si>
    <t>Late blight (phytophthora infestans )</t>
  </si>
  <si>
    <t>Late blight. bulb rot</t>
  </si>
  <si>
    <t>Lateblight</t>
  </si>
  <si>
    <t>Leady beetle</t>
  </si>
  <si>
    <t>Leaf</t>
  </si>
  <si>
    <t>Leaf beetle</t>
  </si>
  <si>
    <t>Leaf freckles</t>
  </si>
  <si>
    <t>Leaf rust</t>
  </si>
  <si>
    <t>Leafanthracnose</t>
  </si>
  <si>
    <t>Leafanthracose</t>
  </si>
  <si>
    <t>Leaffolder</t>
  </si>
  <si>
    <t>Leaffolder ( drone application)</t>
  </si>
  <si>
    <t>Leaffolder (stem</t>
  </si>
  <si>
    <t>Leaffolder/cutworm</t>
  </si>
  <si>
    <t>Leaffolders</t>
  </si>
  <si>
    <t>Leafhopper brownplant hopper</t>
  </si>
  <si>
    <t>Leafhoppers</t>
  </si>
  <si>
    <t>Leafminer andleaffolder</t>
  </si>
  <si>
    <t>Leafminer aphid</t>
  </si>
  <si>
    <t>Leafolder</t>
  </si>
  <si>
    <t>Leafworm aphid</t>
  </si>
  <si>
    <t>Leptochloa chinensis</t>
  </si>
  <si>
    <t>Leptochloa chinensis (palay-maya)</t>
  </si>
  <si>
    <t>Lesser grain beetle</t>
  </si>
  <si>
    <t>Let blight</t>
  </si>
  <si>
    <t>Locusts-nymphs/ locusts-adult</t>
  </si>
  <si>
    <t>Machinery disinfectant for thecontrol of moko disease</t>
  </si>
  <si>
    <t>Major weeds</t>
  </si>
  <si>
    <t>Mango hopper</t>
  </si>
  <si>
    <t>Mango hoppers</t>
  </si>
  <si>
    <t>Mango leafhopper</t>
  </si>
  <si>
    <t>Mangp leafhopper</t>
  </si>
  <si>
    <t>Mat spray</t>
  </si>
  <si>
    <t>Mat spray application ofmealy bugs)</t>
  </si>
  <si>
    <t>Matspray)</t>
  </si>
  <si>
    <t>Maturity stain</t>
  </si>
  <si>
    <t>Mealu bugs</t>
  </si>
  <si>
    <t>Mealy bugs ant</t>
  </si>
  <si>
    <t>Mealy bugs through bunch spray</t>
  </si>
  <si>
    <t>Mealybugs</t>
  </si>
  <si>
    <t>Mealybugs; white grubs symphylids</t>
  </si>
  <si>
    <t>Mealyubugs</t>
  </si>
  <si>
    <t>Melanose</t>
  </si>
  <si>
    <t>Melanose black spot</t>
  </si>
  <si>
    <t>Melanose scab</t>
  </si>
  <si>
    <t>Meloidogyne</t>
  </si>
  <si>
    <t>Melonworm</t>
  </si>
  <si>
    <t>Mildews</t>
  </si>
  <si>
    <t>Mixed weeds</t>
  </si>
  <si>
    <t>Moko disease (raistonia solanacearum)</t>
  </si>
  <si>
    <t>Moko disease caused by ralstonia solanacearum race 2 andpanama disease caused by fusarium oxysporum</t>
  </si>
  <si>
    <t>Moko disease or fusarium wilt</t>
  </si>
  <si>
    <t>Mold</t>
  </si>
  <si>
    <t>Mole crickets</t>
  </si>
  <si>
    <t>Monachoria</t>
  </si>
  <si>
    <t>Monochoria vaginalis (gabing-uwak)</t>
  </si>
  <si>
    <t>Morning glory</t>
  </si>
  <si>
    <t>Mutha</t>
  </si>
  <si>
    <t>Mycosphaerella fijiensis(black sigatoka)</t>
  </si>
  <si>
    <t>Neamatode</t>
  </si>
  <si>
    <t>Neamatodes</t>
  </si>
  <si>
    <t>Neck/node rice blast</t>
  </si>
  <si>
    <t>Neckrot</t>
  </si>
  <si>
    <t>Nematodes(radopholus</t>
  </si>
  <si>
    <t>Nemotodes</t>
  </si>
  <si>
    <t>Northern corn leaf blight white spot gray leaf spot brown spot</t>
  </si>
  <si>
    <t>Nut rot</t>
  </si>
  <si>
    <t>Nutsedge broadleaf weeds</t>
  </si>
  <si>
    <t>Odium</t>
  </si>
  <si>
    <t>Open conditions</t>
  </si>
  <si>
    <t>Or wheel  for thecontrol of moko disease or bacterial wilt (ralstonia solanacearum )</t>
  </si>
  <si>
    <t>Oriental fruitfly</t>
  </si>
  <si>
    <t>Other annual weeds</t>
  </si>
  <si>
    <t>Other annual weeds.</t>
  </si>
  <si>
    <t>Other harmful rodents</t>
  </si>
  <si>
    <t>Other soil insect</t>
  </si>
  <si>
    <t>Other soil insects</t>
  </si>
  <si>
    <t>Other soilinsects</t>
  </si>
  <si>
    <t>Paddy</t>
  </si>
  <si>
    <t>Panana diesease(fusarium oxysporum)</t>
  </si>
  <si>
    <t>Panicle rice blast caused by pyricularia oryzae</t>
  </si>
  <si>
    <t>Panicle/blossom blight</t>
  </si>
  <si>
    <t>Paragrass</t>
  </si>
  <si>
    <t>Perennial</t>
  </si>
  <si>
    <t>Perennial broadleaf of weeds</t>
  </si>
  <si>
    <t>Perennial broadleaf weeds</t>
  </si>
  <si>
    <t>Perennial grassses</t>
  </si>
  <si>
    <t>Perennial weeds</t>
  </si>
  <si>
    <t>Perrenial broadleaf weeds</t>
  </si>
  <si>
    <t>Perrenial grasses</t>
  </si>
  <si>
    <t>Phomopsid blight</t>
  </si>
  <si>
    <t>Phytophthora</t>
  </si>
  <si>
    <t>Phytophthora heart rot</t>
  </si>
  <si>
    <t>Phytophthora sp.</t>
  </si>
  <si>
    <t>Pidermites</t>
  </si>
  <si>
    <t>Pineaple mites</t>
  </si>
  <si>
    <t>Pineapple disease (ceratocystis paradoxa )</t>
  </si>
  <si>
    <t>Pineapple disease(cercospora hayil )</t>
  </si>
  <si>
    <t>Planthoppers</t>
  </si>
  <si>
    <t>Pod borer</t>
  </si>
  <si>
    <t>Pod rot</t>
  </si>
  <si>
    <t>Post-emergent broadleaf weeds</t>
  </si>
  <si>
    <t>Post-plant application)</t>
  </si>
  <si>
    <t>Powdery</t>
  </si>
  <si>
    <t>Powderymildew</t>
  </si>
  <si>
    <t>Powdwery mildew</t>
  </si>
  <si>
    <t>Rats</t>
  </si>
  <si>
    <t>Red flourbeetle</t>
  </si>
  <si>
    <t>Rice blackbug</t>
  </si>
  <si>
    <t>Rice blackbugs</t>
  </si>
  <si>
    <t>Rice bugs</t>
  </si>
  <si>
    <t>Rice leaf folder</t>
  </si>
  <si>
    <t>Rice leaffolder</t>
  </si>
  <si>
    <t>Rice rice blast</t>
  </si>
  <si>
    <t>Rice rice blast sheath blight</t>
  </si>
  <si>
    <t>Ricebug</t>
  </si>
  <si>
    <t>Ring spot</t>
  </si>
  <si>
    <t>Ripening</t>
  </si>
  <si>
    <t>Root disease</t>
  </si>
  <si>
    <t>Root flies</t>
  </si>
  <si>
    <t>Root rot caused by phytophthora spp.</t>
  </si>
  <si>
    <t>Rot</t>
  </si>
  <si>
    <t>Rusetting</t>
  </si>
  <si>
    <t>Rust</t>
  </si>
  <si>
    <t>Rust-red beetle</t>
  </si>
  <si>
    <t>Rust-red grain beetle</t>
  </si>
  <si>
    <t>S.</t>
  </si>
  <si>
    <t>S.zeylanica) sedges (c. difformis</t>
  </si>
  <si>
    <t>S.zylanica and</t>
  </si>
  <si>
    <t>Scab stem</t>
  </si>
  <si>
    <t>Scab. melanose</t>
  </si>
  <si>
    <t>Scale</t>
  </si>
  <si>
    <t>Scale insects</t>
  </si>
  <si>
    <t>Scale insects mealybugs</t>
  </si>
  <si>
    <t>Scaring beetl</t>
  </si>
  <si>
    <t>Scaring beetle</t>
  </si>
  <si>
    <t>Scaring weevil</t>
  </si>
  <si>
    <t>Scarring beetle (stem</t>
  </si>
  <si>
    <t>Scarring weevil</t>
  </si>
  <si>
    <t>Sedge (cyperus rotondus ) grasses broadleaf weeds</t>
  </si>
  <si>
    <t>Sedges controlled: cyperus iria</t>
  </si>
  <si>
    <t>Sedgescyperus difformis (ubod-ubod)</t>
  </si>
  <si>
    <t>Seedborer</t>
  </si>
  <si>
    <t>Seeding blight (fusariumverticilliodes)</t>
  </si>
  <si>
    <t>Seeding maggots</t>
  </si>
  <si>
    <t>Seedling maggot</t>
  </si>
  <si>
    <t>Seedling maggots</t>
  </si>
  <si>
    <t>Semi-looper</t>
  </si>
  <si>
    <t>Semiloopers</t>
  </si>
  <si>
    <t>Semi-lopper</t>
  </si>
  <si>
    <t>Semi-slug (pamarion martens)</t>
  </si>
  <si>
    <t>Septoria</t>
  </si>
  <si>
    <t>Septoria alternaria</t>
  </si>
  <si>
    <t>Septoria cercospora</t>
  </si>
  <si>
    <t>Septoria fruit rot</t>
  </si>
  <si>
    <t>Shade conditions</t>
  </si>
  <si>
    <t>Shealt blight</t>
  </si>
  <si>
    <t>Sheat rot</t>
  </si>
  <si>
    <t>Sheath blight caused by rhizoctonia solani</t>
  </si>
  <si>
    <t>Sheath blight causedby rhizostonia solani</t>
  </si>
  <si>
    <t>Shoot</t>
  </si>
  <si>
    <t>Shoot/fruit borerm</t>
  </si>
  <si>
    <t>Shoot/fruitborer</t>
  </si>
  <si>
    <t>Shootborer</t>
  </si>
  <si>
    <t>Shootborer/fruitborer</t>
  </si>
  <si>
    <t>Shootborer/fruitborer. cutworm</t>
  </si>
  <si>
    <t>Shot borer</t>
  </si>
  <si>
    <t>Sigatoka disease; diamond-fruit spot</t>
  </si>
  <si>
    <t>Sigatoka or black leaf streak</t>
  </si>
  <si>
    <t>Sigatoka/black leaf streak</t>
  </si>
  <si>
    <t>Smoky fruit</t>
  </si>
  <si>
    <t>Smokyfruit</t>
  </si>
  <si>
    <t>Soil insects</t>
  </si>
  <si>
    <t>Souring beetle</t>
  </si>
  <si>
    <t>Spider mites</t>
  </si>
  <si>
    <t>Spidermites</t>
  </si>
  <si>
    <t>Spreader/sticker</t>
  </si>
  <si>
    <t>Squesh beetle</t>
  </si>
  <si>
    <t>Stem</t>
  </si>
  <si>
    <t>Stem blight</t>
  </si>
  <si>
    <t>Stemborer</t>
  </si>
  <si>
    <t>Stemborerand ricebug</t>
  </si>
  <si>
    <t>Stem-end rot</t>
  </si>
  <si>
    <t>Stenbore</t>
  </si>
  <si>
    <t>Stinkbug</t>
  </si>
  <si>
    <t>Stored grain pests specially corn weevil</t>
  </si>
  <si>
    <t>Stored insect pests of milled rice</t>
  </si>
  <si>
    <t>Stored product pests(beetle</t>
  </si>
  <si>
    <t>Surfactant on choice 10 sc</t>
  </si>
  <si>
    <t>Surfactant on nomess sc 100</t>
  </si>
  <si>
    <t>Surfactant on yield master sc 100</t>
  </si>
  <si>
    <t>Symphylids</t>
  </si>
  <si>
    <t>Talahib</t>
  </si>
  <si>
    <t>Tip borer</t>
  </si>
  <si>
    <t>Tire</t>
  </si>
  <si>
    <t>Tire  or wheel  for the controlof moko disease/bacterial wilt (ralstonia solanacearum ) and</t>
  </si>
  <si>
    <t>Tire  or wheel  for thecontrol of moko disease/bacterial wilt (ralstonia solanacearum )</t>
  </si>
  <si>
    <t>Tire dip</t>
  </si>
  <si>
    <t>Tobacco budworm</t>
  </si>
  <si>
    <t>Tomato</t>
  </si>
  <si>
    <t>Tool</t>
  </si>
  <si>
    <t>Tubemoth</t>
  </si>
  <si>
    <t>Tuber moth</t>
  </si>
  <si>
    <t>Tubermoth</t>
  </si>
  <si>
    <t>Twig/tip borer</t>
  </si>
  <si>
    <t>Twigcutter</t>
  </si>
  <si>
    <t>Twister</t>
  </si>
  <si>
    <t>Twister diseas/anthracnose/stem/ bulb rot</t>
  </si>
  <si>
    <t>Use as tool disinfectant</t>
  </si>
  <si>
    <t>Vine rot</t>
  </si>
  <si>
    <t>Volunteer rice</t>
  </si>
  <si>
    <t>Weevils</t>
  </si>
  <si>
    <t>Wheel  /dip for the control ofmoko disease(ralstonia solanacearum)</t>
  </si>
  <si>
    <t>Wheel  for the control of mokodisease or bacterial wilt (ralstonia solanacearum )</t>
  </si>
  <si>
    <t>While flies</t>
  </si>
  <si>
    <t>White backedplanthopper</t>
  </si>
  <si>
    <t>White flies</t>
  </si>
  <si>
    <t>White grubs</t>
  </si>
  <si>
    <t>White grubs (pre-plant</t>
  </si>
  <si>
    <t>White leafspot caused by chalara (thielaviopsis ) paradoxa</t>
  </si>
  <si>
    <t>White rust</t>
  </si>
  <si>
    <t>Whitebacked planthopper</t>
  </si>
  <si>
    <t>White-backed planthopper</t>
  </si>
  <si>
    <t>Whiteflies</t>
  </si>
  <si>
    <t>Whitefly</t>
  </si>
  <si>
    <t>Whitegrubs</t>
  </si>
  <si>
    <t>Whorl maggots</t>
  </si>
  <si>
    <t>Whorl manggot</t>
  </si>
  <si>
    <t>Wilt</t>
  </si>
  <si>
    <t>Worm</t>
  </si>
  <si>
    <t>butt molds</t>
  </si>
  <si>
    <t>28 spotted beetles</t>
  </si>
  <si>
    <t>chk</t>
  </si>
  <si>
    <t>Cercospora%eaf%spot</t>
  </si>
  <si>
    <t>Cogon grass</t>
  </si>
  <si>
    <t>exp_cnt</t>
  </si>
  <si>
    <t>Cabbage worm,Aphid</t>
  </si>
  <si>
    <t>Cabbage worm Aphid</t>
  </si>
  <si>
    <t>black spot</t>
  </si>
  <si>
    <t>Black spo,</t>
  </si>
  <si>
    <t>Black spot,</t>
  </si>
  <si>
    <t>broadleaf weedss</t>
  </si>
  <si>
    <t>Bean pod borer</t>
  </si>
  <si>
    <t>Botrytis Leaf blight</t>
  </si>
  <si>
    <t>Coffee Rust</t>
  </si>
  <si>
    <t>Citrus black spot black spot</t>
  </si>
  <si>
    <t>Citrus black spot</t>
  </si>
  <si>
    <t>Citrus black spot scab</t>
  </si>
  <si>
    <t>Early,Late blght</t>
  </si>
  <si>
    <t>Early blght,Late blght</t>
  </si>
  <si>
    <t>Banded leaf,Sheath blight</t>
  </si>
  <si>
    <t>Banded leaf and sheath blight</t>
  </si>
  <si>
    <t>Brown Planthopper</t>
  </si>
  <si>
    <t>Bush snail</t>
  </si>
  <si>
    <t>Butt,Crown mold</t>
  </si>
  <si>
    <t>Butt mold,Crown mold</t>
  </si>
  <si>
    <t>Citrus brown rot spot</t>
  </si>
  <si>
    <t>Crown,Spear rot</t>
  </si>
  <si>
    <t>Crown and spear rot</t>
  </si>
  <si>
    <t>Echinochloa spp.</t>
  </si>
  <si>
    <t>Fall armyworm(drone spray application)</t>
  </si>
  <si>
    <t>Fall armyworm(pip)</t>
  </si>
  <si>
    <t>Flea,Beetle</t>
  </si>
  <si>
    <t>Frogeye Leaf spot</t>
  </si>
  <si>
    <t>EXEC sp_cap_first_char_of_word</t>
  </si>
  <si>
    <t>Giant African Snail</t>
  </si>
  <si>
    <t>Golden Snail</t>
  </si>
  <si>
    <t>Grain,Rice weevil</t>
  </si>
  <si>
    <t>Grain weevil,Rice weevil</t>
  </si>
  <si>
    <t>Grasshopper Cutworm</t>
  </si>
  <si>
    <t>Grasshopper,Cutworm</t>
  </si>
  <si>
    <t>Gray Leaf spot</t>
  </si>
  <si>
    <t>alternaria l</t>
  </si>
  <si>
    <t>,Fruit,Borer</t>
  </si>
  <si>
    <t>,Fruit borer</t>
  </si>
  <si>
    <t>Fruit borerm</t>
  </si>
  <si>
    <t>UPDATE &lt;TABLE&gt; SET pathogens = REPLACE(pathogens,'Leafhoppers','Leafhopper') WHERE crops like '%Mango%' AND PATINDEX('Leafhopper',pathogens) = 1</t>
  </si>
  <si>
    <t>UPDATE &lt;TABLE&gt; SET pathogens = REPLACE(pathogens,'Leafhoppers','leafhopper') WHERE crops like '%Mango%' AND PATINDEX('Leafhopper',pathogens) = 1</t>
  </si>
  <si>
    <t>UPDATE &lt;TABLE&gt; SET pathogens = REPLACE(pathogens,'Leafhopper','Mango leafhopper') WHERE crops like '%Mango%'</t>
  </si>
  <si>
    <t>UPDATE  &lt;TABLE&gt; SET pathogens = REPLACE(pathogens,'Mango hoppers','Mango hopper') WHERE crops like '%Mango%' AND pathogens LIKE '%Mango hoppers%'</t>
  </si>
  <si>
    <t>UPDATE  &lt;TABLE&gt; SET pathogens = REPLACE(pathogens,'Mango hopper','Mango leafhopper') WHERE crops like '%Mango%' AND pathogens LIKE '%Mango hopper%'</t>
  </si>
  <si>
    <t>UPDATE  &lt;TABLE&gt; SET pathogens = REPLACE(pathogens,'Mango,Mango Leafhopper','Mango leafhopper') WHERE crops like '%Mango%' AND pathogens LIKE '%Mango,Mango Leafhopper%'</t>
  </si>
  <si>
    <t>UPDATE  &lt;TABLE&gt; SET pathogens = REPLACE(pathogens,'Mangp Mango Leafhopper','Mango leafhopper') WHERE crops like '%Mango%' AND pathogens LIKE '%Mangp Mango Leafhopper%'</t>
  </si>
  <si>
    <t>UPDATE  &lt;TABLE&gt; SET pathogens = REPLACE(pathogens,'Mango Leafhopper','Mango leafhopper') WHERE crops like '%Mango%' AND pathogens LIKE '%Mango Leafhopper%'</t>
  </si>
  <si>
    <t>UPDATE  &lt;TABLE&gt; SET pathogens = 'Green leafhopper,brown planthopper,Rice bug' WHERE  pathogens = 'Green leafhopper,brown planthopper,rice'</t>
  </si>
  <si>
    <t>Fall armyworm%application)</t>
  </si>
  <si>
    <t>{,}</t>
  </si>
  <si>
    <t>{}</t>
  </si>
  <si>
    <t>{Asian corn borer}</t>
  </si>
  <si>
    <t>Bean,Podborer</t>
  </si>
  <si>
    <t>,Beetle</t>
  </si>
  <si>
    <t>,Beetles</t>
  </si>
  <si>
    <t xml:space="preserve"> not_clause</t>
  </si>
  <si>
    <t xml:space="preserve">UPDATE Staging2 SET pathogens = REPLACE(pathogens,'cercospora' ,'Cercospora leafspot') WHERE pathogens LIKE '%cercospora'  OR pathogens LIKE '%cercospora,%'  </t>
  </si>
  <si>
    <t>,Cescospora,</t>
  </si>
  <si>
    <t>Butt,Crown rot</t>
  </si>
  <si>
    <t>Butt rot,Crown rot</t>
  </si>
  <si>
    <t>Cadelle beetle</t>
  </si>
  <si>
    <t>pests</t>
  </si>
  <si>
    <t>UPDATE Staging2 Set Pathogens = Replace(pathogens, 'Beetle', 'Beetles') WHERE pathogens LIKE 'Beetle%'</t>
  </si>
  <si>
    <t>{asian corn borer }</t>
  </si>
  <si>
    <t>{Cercospora }</t>
  </si>
  <si>
    <t>Coffee rust,Coffee berry disease</t>
  </si>
  <si>
    <t>{Banana freckle disease}</t>
  </si>
  <si>
    <t>SKIP</t>
  </si>
  <si>
    <t>chk this is case insensitive</t>
  </si>
  <si>
    <t>{Broadleaf weeds}</t>
  </si>
  <si>
    <t>{ broadleaves }</t>
  </si>
  <si>
    <t>1: do these first</t>
  </si>
  <si>
    <t>1.1: expand latin names</t>
  </si>
  <si>
    <t>2: main correction sequence</t>
  </si>
  <si>
    <t>1.2: Standardise Broadleaf Weeds varients</t>
  </si>
  <si>
    <t>Other preprociessing fixups</t>
  </si>
  <si>
    <t>Alternaria,Cercospora leaf spot</t>
  </si>
  <si>
    <t>Cercospora hayil</t>
  </si>
  <si>
    <t>{Fimbristylis miliacea}</t>
  </si>
  <si>
    <t>Fimbristylis milliacea%(gumi)</t>
  </si>
  <si>
    <t>e. colona</t>
  </si>
  <si>
    <t>E. crusgalli</t>
  </si>
  <si>
    <t>Cogon,Mutha,Paragrass,Talahib,Fern,</t>
  </si>
  <si>
    <t>e.colona</t>
  </si>
  <si>
    <t>Northern corn leaf blight white spot Gray leaf spot brown spot</t>
  </si>
  <si>
    <t>,Paddy,</t>
  </si>
  <si>
    <t>,Paddy rice,</t>
  </si>
  <si>
    <t>Fruit and Shoot borer</t>
  </si>
  <si>
    <t>Armyworm ( as pheromone lure)</t>
  </si>
  <si>
    <t>{Grasses}</t>
  </si>
  <si>
    <t>{Annual,Perennial,Grass}</t>
  </si>
  <si>
    <t>{Leaffolder}</t>
  </si>
  <si>
    <t>Cotton leafworm</t>
  </si>
  <si>
    <t>Root-knot nematode</t>
  </si>
  <si>
    <t>{mold}</t>
  </si>
  <si>
    <t>Pineapple mold</t>
  </si>
  <si>
    <t>{ mold}</t>
  </si>
  <si>
    <t>Phythopthora rot</t>
  </si>
  <si>
    <t>Pineapple disease(Cercospora hayil )</t>
  </si>
  <si>
    <t>Ceratocystis paradoxa</t>
  </si>
  <si>
    <t>{Fruit and shoot borer}</t>
  </si>
  <si>
    <t>Sigatoka or black sigatoka</t>
  </si>
  <si>
    <t>Sigatoka/black sigatoka</t>
  </si>
  <si>
    <t>Sigatoka; diamond-fruit spot</t>
  </si>
  <si>
    <t>Stored  milled rice insect pests</t>
  </si>
  <si>
    <t>Mutha,Paragrass,Talahib,Fern,Shade conditions</t>
  </si>
  <si>
    <t>Mutha grass,Paragrass,Talahib grass,Fern  grass</t>
  </si>
  <si>
    <t>Wilt,Fruit rot</t>
  </si>
  <si>
    <t>Pineapple Wilt,Pineapple  Fruit rot</t>
  </si>
  <si>
    <t>Whitegrub</t>
  </si>
  <si>
    <t>Sugarcane White grub</t>
  </si>
  <si>
    <t>{banana freckle disease</t>
  </si>
  <si>
    <t>Bacterial wilt)</t>
  </si>
  <si>
    <t>Banana freckle disease desease</t>
  </si>
  <si>
    <t>Fall armyworm(unmanned aerial system%application)</t>
  </si>
  <si>
    <t>Golden golden apple snail</t>
  </si>
  <si>
    <t>Grasses for the control of echinochloa colona</t>
  </si>
  <si>
    <t>GrassesEchinochloa sp.( bayak bok)</t>
  </si>
  <si>
    <t>{,Banana freckle disease}</t>
  </si>
  <si>
    <t>{ sp.}</t>
  </si>
  <si>
    <t>{ spp.}</t>
  </si>
  <si>
    <t>{Bacteriaand }</t>
  </si>
  <si>
    <t>Bacteria,</t>
  </si>
  <si>
    <t>Black sigatoka /black sigatoka</t>
  </si>
  <si>
    <t>Alternaria cercospora leafspot</t>
  </si>
  <si>
    <t>Alternaria fruit rot</t>
  </si>
  <si>
    <t>Aphid through stem</t>
  </si>
  <si>
    <t>application ofmealy bug)</t>
  </si>
  <si>
    <t>Asian corn borer(ostrinia furnacalis guenee )</t>
  </si>
  <si>
    <t>Bacteria</t>
  </si>
  <si>
    <t>Banana freckle disease</t>
  </si>
  <si>
    <t>Banana freckle disease in banana</t>
  </si>
  <si>
    <t>Banana freckle disease leaf disease</t>
  </si>
  <si>
    <t>Beetless</t>
  </si>
  <si>
    <t>Botrytis vine rot</t>
  </si>
  <si>
    <t>Broadleaf weeds weeds</t>
  </si>
  <si>
    <t>Broadleaf weedsfimbristylis milliacea(gumi)</t>
  </si>
  <si>
    <t>Cabagge moth cutworm</t>
  </si>
  <si>
    <t>Cassava for the control of</t>
  </si>
  <si>
    <t>Cercospora leafpineapple mold</t>
  </si>
  <si>
    <t>Cercospora leafspot) drench (damping offfusarium wilt)</t>
  </si>
  <si>
    <t>Certain  grasses</t>
  </si>
  <si>
    <t>Citrus brown rot</t>
  </si>
  <si>
    <t>Citrus scab</t>
  </si>
  <si>
    <t>Coconut nut rot</t>
  </si>
  <si>
    <t>Cotton cotton leafworm</t>
  </si>
  <si>
    <t>Crow grass</t>
  </si>
  <si>
    <t>Damping off (drenchapplication.</t>
  </si>
  <si>
    <t>Damping off (pythium arrhenomanes)</t>
  </si>
  <si>
    <t>Diamondback moth caterpillars</t>
  </si>
  <si>
    <t>Direct spray against</t>
  </si>
  <si>
    <t>Early blght</t>
  </si>
  <si>
    <t>Echinochloa crus-galli)broadleaf weeds(ludwigia octovalvis</t>
  </si>
  <si>
    <t>Echinochloa echinochloa crus-galli</t>
  </si>
  <si>
    <t>Fall armyworm(unmanned aerial system [uas] application)</t>
  </si>
  <si>
    <t>Farm operation as a tool disinfectant to control moko disease</t>
  </si>
  <si>
    <t>Fern  grass</t>
  </si>
  <si>
    <t>fern grass</t>
  </si>
  <si>
    <t>Field bindweed</t>
  </si>
  <si>
    <t>Foliar (damping off</t>
  </si>
  <si>
    <t>For the control of damping off</t>
  </si>
  <si>
    <t>Fruit and shoot borer</t>
  </si>
  <si>
    <t>Fruit and shoot borer/fruit borer</t>
  </si>
  <si>
    <t>Fruitlet core rot (fcr)</t>
  </si>
  <si>
    <t>Grain weevil</t>
  </si>
  <si>
    <t>Grasses (echinochloa colona</t>
  </si>
  <si>
    <t>grey leaf spot</t>
  </si>
  <si>
    <t>Helminthosporium leaf spot leafspot</t>
  </si>
  <si>
    <t>Helminthosporium leaf spotleaf spot</t>
  </si>
  <si>
    <t>Housely maggot in animal farms</t>
  </si>
  <si>
    <t>Ischaemum rugosum sedges (c. iria</t>
  </si>
  <si>
    <t>Ladybird beetle</t>
  </si>
  <si>
    <t>Leaf anthracnose</t>
  </si>
  <si>
    <t>Leaf banana freckle disease</t>
  </si>
  <si>
    <t>Leaf banana freckle diseases</t>
  </si>
  <si>
    <t>Leaf folder ( drone application)</t>
  </si>
  <si>
    <t>Leaf folder (stem</t>
  </si>
  <si>
    <t>Leaf folder/cutworm</t>
  </si>
  <si>
    <t>Mango twig borer</t>
  </si>
  <si>
    <t>Mealy bug ant</t>
  </si>
  <si>
    <t>Mealy bug through bunch spray</t>
  </si>
  <si>
    <t>Mealy bugs; sugarcane white grub symphylid</t>
  </si>
  <si>
    <t>Mutha grass</t>
  </si>
  <si>
    <t>Northern corn leaf blight</t>
  </si>
  <si>
    <t>Nutsedge</t>
  </si>
  <si>
    <t>or wheel  for the control of moko disease/bacterial wilt (ralstonia solanacearum )</t>
  </si>
  <si>
    <t>Other  weeds</t>
  </si>
  <si>
    <t>Other  weeds.</t>
  </si>
  <si>
    <t>Paddy rice</t>
  </si>
  <si>
    <t>panama disease for the control of panama disease (fusariumoxysporum f. spp. cubense)</t>
  </si>
  <si>
    <t>panama disease moko disease</t>
  </si>
  <si>
    <t>Para grass</t>
  </si>
  <si>
    <t>Perenial broadleaf weeds</t>
  </si>
  <si>
    <t>perenial grasses</t>
  </si>
  <si>
    <t>Perennial grassesses</t>
  </si>
  <si>
    <t>Phythopthora rot heart rot</t>
  </si>
  <si>
    <t>Phythopthora rot spp.</t>
  </si>
  <si>
    <t>Pineapple  fruit rot</t>
  </si>
  <si>
    <t>Pineapple wilt</t>
  </si>
  <si>
    <t>Pseudomanas spp</t>
  </si>
  <si>
    <t>Rice stem borer</t>
  </si>
  <si>
    <t>Root rot caused by phythopthora rot spp.</t>
  </si>
  <si>
    <t>Scale insect mealy bugs</t>
  </si>
  <si>
    <t>Sedges broadleaf weeds</t>
  </si>
  <si>
    <t>Sigatoka banana freckle diseases</t>
  </si>
  <si>
    <t>Slug caterpillar</t>
  </si>
  <si>
    <t>Soil pests</t>
  </si>
  <si>
    <t>Sphenoclea zeylanica and</t>
  </si>
  <si>
    <t>Sspider mite</t>
  </si>
  <si>
    <t>Stem borerand rice bug</t>
  </si>
  <si>
    <t>Stem borerr</t>
  </si>
  <si>
    <t>Sugarcane white grub</t>
  </si>
  <si>
    <t>Sugarcane white grub (pre-plant</t>
  </si>
  <si>
    <t>talahib grass</t>
  </si>
  <si>
    <t>Twister disease diseas/anthracnose/stem/ bulb rot</t>
  </si>
  <si>
    <t>Use  panama disease</t>
  </si>
  <si>
    <t>Weedss</t>
  </si>
  <si>
    <t>Wet bud rot rot</t>
  </si>
  <si>
    <t>Wheel  for the control of moko diseasedisease or bacterial wilt (ralstonia solanacearum )</t>
  </si>
  <si>
    <t>White spot</t>
  </si>
  <si>
    <t>Alternaria  leafspot,Cercospora leafspot</t>
  </si>
  <si>
    <t>Aphids</t>
  </si>
  <si>
    <t>Current List</t>
  </si>
  <si>
    <t>Bacterial speck</t>
  </si>
  <si>
    <t>Bean fly grub</t>
  </si>
  <si>
    <t>Correction</t>
  </si>
  <si>
    <t>Notes</t>
  </si>
  <si>
    <t>C. difformis );broadleaf weeds(</t>
  </si>
  <si>
    <t>Sedges,Broadleaf weeds</t>
  </si>
  <si>
    <t>Sedges: Cyperus difformis, Broadleaf weeds: Ludwigia octovalvis</t>
  </si>
  <si>
    <t>Cabage moth</t>
  </si>
  <si>
    <t>Cabage moth, Cutworm</t>
  </si>
  <si>
    <t>Cercospora leaf, pineapple mold</t>
  </si>
  <si>
    <t xml:space="preserve"> drench (damping off fusarium wilt)</t>
  </si>
  <si>
    <t>Cercospora leafspot,Damping off,Fusarium wilt</t>
  </si>
  <si>
    <t>Citrus black,Spot scab</t>
  </si>
  <si>
    <t>???</t>
  </si>
  <si>
    <t>Fimbristylis miliacea  or Hoorahgrass</t>
  </si>
  <si>
    <t>Hoorahgrass</t>
  </si>
  <si>
    <t>Pythium arrhenomanes</t>
  </si>
  <si>
    <t>Barnyard grass,Broadleaf weeds(ludwigia octovalvis</t>
  </si>
  <si>
    <t>Primrose willow</t>
  </si>
  <si>
    <t>Torch coral</t>
  </si>
  <si>
    <t>common_name</t>
  </si>
  <si>
    <t>Latin_name</t>
  </si>
  <si>
    <t>alt_names</t>
  </si>
  <si>
    <t>local_name</t>
  </si>
  <si>
    <r>
      <t>Echinochloa </t>
    </r>
    <r>
      <rPr>
        <b/>
        <sz val="12"/>
        <color rgb="FF5F6368"/>
        <rFont val="Calibri"/>
        <family val="2"/>
        <scheme val="minor"/>
      </rPr>
      <t>colona</t>
    </r>
  </si>
  <si>
    <t>ostrinia furnacalis guenee</t>
  </si>
  <si>
    <t>Pseudomanas spp.</t>
  </si>
  <si>
    <t>Radopholus Similis</t>
  </si>
  <si>
    <t>Plasmodiophora brassicae</t>
  </si>
  <si>
    <t>Ostrinia furnacalis</t>
  </si>
  <si>
    <t>Dysdercus koenigii</t>
  </si>
  <si>
    <t>Stenocarpella macrospora</t>
  </si>
  <si>
    <t>,Cutworm</t>
  </si>
  <si>
    <t>Cogon grass,Mutha grass,Para grass,Talahib grass,Fern grass,</t>
  </si>
  <si>
    <t>Downy mildew,Black rot</t>
  </si>
  <si>
    <t>Northern corn leaf blight,White spot,Grey leaf spot,Brown spot</t>
  </si>
  <si>
    <t>Sigatoka,Black sigatoka</t>
  </si>
  <si>
    <t>Stem blight,Leaf blight</t>
  </si>
  <si>
    <t>{perrenial}</t>
  </si>
  <si>
    <t>{Moko Disease}</t>
  </si>
  <si>
    <t>[}]</t>
  </si>
  <si>
    <t>{ Panama disease}</t>
  </si>
  <si>
    <t>[ Panama]</t>
  </si>
  <si>
    <t>Annual,Perennial broadleaf of weeds</t>
  </si>
  <si>
    <t>{Annual brodleaves}</t>
  </si>
  <si>
    <t>{Annual broadleaves}</t>
  </si>
  <si>
    <t>{Annual broadleaf weeds}</t>
  </si>
  <si>
    <t>{Annual grasses sedges broad-leaf weeds}</t>
  </si>
  <si>
    <t>BudwormAphid</t>
  </si>
  <si>
    <t>Budworm,Aphids</t>
  </si>
  <si>
    <t>erwina chrysanthemi</t>
  </si>
  <si>
    <t>Echinochloa colona</t>
  </si>
  <si>
    <t>Awnless barnyard grass</t>
  </si>
  <si>
    <t xml:space="preserve"> jungli rice,wild rice,deccan grass,jharua</t>
  </si>
  <si>
    <t>(drone application)</t>
  </si>
  <si>
    <t>Blanket application against broadleaves</t>
  </si>
  <si>
    <t>Blanket application on broadleaves</t>
  </si>
  <si>
    <t xml:space="preserve">Blanket application </t>
  </si>
  <si>
    <t>{freckle disease}</t>
  </si>
  <si>
    <t>[Banana freckle disease disease]</t>
  </si>
  <si>
    <t>{freckle}</t>
  </si>
  <si>
    <t>{Freckle desease}</t>
  </si>
  <si>
    <t>Alternaria,</t>
  </si>
  <si>
    <t>{ moko disease}</t>
  </si>
  <si>
    <t>{Moko disease,Panama disease}</t>
  </si>
  <si>
    <t>{Perennial}</t>
  </si>
  <si>
    <t>Barnyard grass spp.</t>
  </si>
  <si>
    <t>Grasses (barnyard grass,Leptochloa chinensis,Ischaemum rugosum sedges (c. iria,Cyperus difformis );broadleaf weeds(primrose willow,S.</t>
  </si>
  <si>
    <t>{Moko disease,Fusarium wilt }</t>
  </si>
  <si>
    <t>{Sigatoka}</t>
  </si>
  <si>
    <t>Stored product pests</t>
  </si>
  <si>
    <t>As tool disinfectant,Foot bath or wheel bath for the control of moko disease/bacterial wilt (ralstonia solanacearum ),Fusarium wilt (fusarium oxysporum f. sp cubense)</t>
  </si>
  <si>
    <t>As tool desinfectant for the control of fusarium wilt,Bacterial wilt</t>
  </si>
  <si>
    <t>As plant growth regulation for the flower induction,Ripening</t>
  </si>
  <si>
    <t>{septoria cercospora}</t>
  </si>
  <si>
    <t>{Septoria cercospora}</t>
  </si>
  <si>
    <t xml:space="preserve">Septoria lycopersici </t>
  </si>
  <si>
    <t>{septoria fruit rot}</t>
  </si>
  <si>
    <t>{Septoria leaf and fruit spot,Fusarium Fruit Rot}</t>
  </si>
  <si>
    <t>{Annual grasses,Annual sedges,Annual broadleaf weeds}</t>
  </si>
  <si>
    <t>{Bacterial heart rot}</t>
  </si>
  <si>
    <t>{freckle leagf disease}</t>
  </si>
  <si>
    <t>[Grasses,Awnless barnyard grass,Broadleaf weeds(primrose willow,S.zeylanica) sedges (cyperus difformis,C. iria)]</t>
  </si>
  <si>
    <t>Gooseweed</t>
  </si>
  <si>
    <t>Rice flatsedge</t>
  </si>
  <si>
    <t>Sud-sud,Alinang</t>
  </si>
  <si>
    <t>Rice sedge</t>
  </si>
  <si>
    <t>Variable flatsedge,Smallflower umbrella-sedge</t>
  </si>
  <si>
    <t>Egyptian crowfoot grass</t>
  </si>
  <si>
    <t>Southern crabgrass</t>
  </si>
  <si>
    <t>Tropical finger-grass,Tropical crabgrass,Summer gras</t>
  </si>
  <si>
    <t>Wild rice</t>
  </si>
  <si>
    <t>Saramolla grass</t>
  </si>
  <si>
    <t>Barnyard grass,Red sprangletop,Saramolla grass,Rice flatsedge,Rice sedge,Primrose willow</t>
  </si>
  <si>
    <t>{Hoorahgrass}</t>
  </si>
  <si>
    <t>Fleas</t>
  </si>
  <si>
    <t>Grasses,Awnless barnyard grass,Broadleaf weeds,primrose willow,Gooseweed,Sedges,Rice sedge,Rice flatsedge</t>
  </si>
  <si>
    <t>{Leaf folder}</t>
  </si>
  <si>
    <t>Leafminer,Aphids</t>
  </si>
  <si>
    <t>Monochoria vaginalis</t>
  </si>
  <si>
    <t xml:space="preserve">Cercospora hayil </t>
  </si>
  <si>
    <t>Cyperus rotondus</t>
  </si>
  <si>
    <t>C. rotondus</t>
  </si>
  <si>
    <t>Purple Nutsedge</t>
  </si>
  <si>
    <t>Sedge,Purple Nutsedge</t>
  </si>
  <si>
    <t>Stored grain pests,Corn weevil</t>
  </si>
  <si>
    <t>Ageratum conyzoides</t>
  </si>
  <si>
    <t>Tropical whiteweed</t>
  </si>
  <si>
    <t>Billygoat weed,Bluebonnet,Bluetop</t>
  </si>
  <si>
    <t>Jungli rice,Wild rice,Deccan grass,Jharua,Awnless barnyard grass</t>
  </si>
  <si>
    <t>Coco Grass,Java Grass,Nut Grass,Red nut sedge</t>
  </si>
  <si>
    <t>Chickenspike,Wedgewort,Tropic ageratum</t>
  </si>
  <si>
    <t>{Bacterial heart rot caused by erwina chrysanthemi}</t>
  </si>
  <si>
    <t>,Cercospora leaf spot,</t>
  </si>
  <si>
    <t>Alternaria leaf spot,Cercospora leaf spot</t>
  </si>
  <si>
    <t>Alternaria leaf spot,</t>
  </si>
  <si>
    <t>cercospora leaf</t>
  </si>
  <si>
    <t>Cercospora leaf spot,Alternaria</t>
  </si>
  <si>
    <t>Strawberry leaf spot</t>
  </si>
  <si>
    <t xml:space="preserve">White leaf spot </t>
  </si>
  <si>
    <t>,Aphids</t>
  </si>
  <si>
    <t>{,Aphids through stem,Mat spray}</t>
  </si>
  <si>
    <t>{,Aphids through stem}</t>
  </si>
  <si>
    <t>Annual,Perennial grasses</t>
  </si>
  <si>
    <t>Annual,Perennial weeds</t>
  </si>
  <si>
    <t>Annual grasses,Annual broadleaf weeds,Annual sedges</t>
  </si>
  <si>
    <t>{Annual grasses,Broadleaf weeds,Sedges}</t>
  </si>
  <si>
    <t>Lampas</t>
  </si>
  <si>
    <t>{Farm operation as a tool disinfectant to control moko,Panama disease}</t>
  </si>
  <si>
    <t>{Annual Perennial grasses}</t>
  </si>
  <si>
    <t>Barnyard grass barnyard grass</t>
  </si>
  <si>
    <t>white grub</t>
  </si>
  <si>
    <t>Holotrichia consanguínea</t>
  </si>
  <si>
    <t>True white grub</t>
  </si>
  <si>
    <t>Barnyard grass)broadleaf weeds(primrose willow</t>
  </si>
  <si>
    <t>Barnyard grass,Broadleaf weeds,Primrose willow</t>
  </si>
  <si>
    <t>Bean fly%grubs</t>
  </si>
  <si>
    <t>Bean fly,White grub</t>
  </si>
  <si>
    <t>Cass%ava for the control of</t>
  </si>
  <si>
    <t>{Crabgrass)}</t>
  </si>
  <si>
    <t>Cercospora hayi</t>
  </si>
  <si>
    <t>Echinochloa spp</t>
  </si>
  <si>
    <t>Crowfootgrass</t>
  </si>
  <si>
    <t>Indian goosegrass,Yard-grass,Goosegrass,Wiregrass</t>
  </si>
  <si>
    <t>Fall armyworm%unmanned aerial%application</t>
  </si>
  <si>
    <t>Fimbry sedge</t>
  </si>
  <si>
    <t>Fleasbettle</t>
  </si>
  <si>
    <t>Annual,Perennial broadleaves</t>
  </si>
  <si>
    <t>Damping%off %pythium arrhenomanes</t>
  </si>
  <si>
    <t>{Stored%milled rice insect pests,Paddy%wheat}</t>
  </si>
  <si>
    <t>Aphidss</t>
  </si>
  <si>
    <t>Cabagge moth,Cutworm</t>
  </si>
  <si>
    <t>Calopo</t>
  </si>
  <si>
    <t>Wild ground nut </t>
  </si>
  <si>
    <t>Cassava for the control of annual,</t>
  </si>
  <si>
    <t>Corn,Earworm</t>
  </si>
  <si>
    <t xml:space="preserve">Cotton leafworm </t>
  </si>
  <si>
    <t>Egyptian cotton leafworm,Aphids</t>
  </si>
  <si>
    <t xml:space="preserve">Damping off </t>
  </si>
  <si>
    <t>Direct spray against grasses</t>
  </si>
  <si>
    <t>Fern grass</t>
  </si>
  <si>
    <t>Flea beetles</t>
  </si>
  <si>
    <t>,Fungal,</t>
  </si>
  <si>
    <t>,Fungal pests,</t>
  </si>
  <si>
    <t>Gooseweed and</t>
  </si>
  <si>
    <t>Grasses (wild rice,Barnyard grass,Broadleaf weeds,Primrose willow,Gooseweed) sedges (rice flatsedge,Rice flatsedge</t>
  </si>
  <si>
    <t>Wild rice,Barnyard grass,Rice flatsedge</t>
  </si>
  <si>
    <t>Grasses (barnyard grass.,Red sprangletop,Ischaemum rugosum</t>
  </si>
  <si>
    <t>Nematodes(radopholus,Root-knot nematode,Helicotylenchus</t>
  </si>
  <si>
    <t>Housely maggot</t>
  </si>
  <si>
    <t>Ludwigia octovalvis</t>
  </si>
  <si>
    <t>Mexican primrose-willow</t>
  </si>
  <si>
    <t>Ladybird beetles</t>
  </si>
  <si>
    <t>Alternaria leaf spot,Leaf spot</t>
  </si>
  <si>
    <t>Leaf folder,Cutworm</t>
  </si>
  <si>
    <t>Lesser grain beetles</t>
  </si>
  <si>
    <t>Mango mango leafhopper</t>
  </si>
  <si>
    <t>Mealy bugs,Ants</t>
  </si>
  <si>
    <t>Mealy bugs,Sugarcane white grub,Symphylid</t>
  </si>
  <si>
    <t>Radopholus nematode,Root-knot nematode,Helicotylenchus nematode</t>
  </si>
  <si>
    <t>Phythopthora rot,Heart rot</t>
  </si>
  <si>
    <t>Pineapple fruit rot</t>
  </si>
  <si>
    <t>Sugarcane white grub (pre-plant,Post-plant application)</t>
  </si>
  <si>
    <t xml:space="preserve">Sugarcane white grub </t>
  </si>
  <si>
    <t>Black spot,Black rot,Powdery</t>
  </si>
  <si>
    <t>Black spot,Black rot,Powdery mildew</t>
  </si>
  <si>
    <t>Powdery mildew mildew</t>
  </si>
  <si>
    <t>Processed water coagulant,</t>
  </si>
  <si>
    <t>Purple nutsedge grasses broadleaf weeds</t>
  </si>
  <si>
    <t>Purple nutsedge grass,Broadleaf weeds</t>
  </si>
  <si>
    <t>Tobacco wilt</t>
  </si>
  <si>
    <t>Rice flatsedge (payong-payong)</t>
  </si>
  <si>
    <t>payong-payong</t>
  </si>
  <si>
    <t>Anthracnose,Scab,Rot</t>
  </si>
  <si>
    <t>Anthracnose,Scab,Anthracnose rot</t>
  </si>
  <si>
    <t>,S.</t>
  </si>
  <si>
    <t>Scale insect,Mealy bugs</t>
  </si>
  <si>
    <t>Scarring beetles</t>
  </si>
  <si>
    <t>Sedges controlled: rice flatsedge</t>
  </si>
  <si>
    <t>Septoria cercospora leaf spot</t>
  </si>
  <si>
    <t>Septoria,Cercospora leaf spot</t>
  </si>
  <si>
    <t>Septoria leaf and fruit spot</t>
  </si>
  <si>
    <t>Septoria leaf spot,Septoria fruit spot</t>
  </si>
  <si>
    <t>Shoot,Fruit borer</t>
  </si>
  <si>
    <t>Shoot borer,Fruit borer</t>
  </si>
  <si>
    <t>Sigatoka,Banana freckle disease</t>
  </si>
  <si>
    <t>Silk beetles</t>
  </si>
  <si>
    <t>Slugs,Caterpillars</t>
  </si>
  <si>
    <t>Souring beetles</t>
  </si>
  <si>
    <t>Chickenspike,Wedgewort</t>
  </si>
  <si>
    <t>Squash beetles</t>
  </si>
  <si>
    <t>Stored product pests(beetles,Weevil,Borer</t>
  </si>
  <si>
    <t>Twister disease,Anthracnose stem and bulb rot</t>
  </si>
  <si>
    <t>White leaf spot caused by chalara (thielaviopsis ) paradoxa</t>
  </si>
  <si>
    <t>Chalara paradoxa</t>
  </si>
  <si>
    <t>Cabagge moth,Worm</t>
  </si>
  <si>
    <t>Cabbage moth,Cabbage worm</t>
  </si>
  <si>
    <t>Bean fly,White grubs</t>
  </si>
  <si>
    <t>hoppers</t>
  </si>
  <si>
    <t>UPDATE &lt;TABLE&gt; SET pathogens = REPLACE(pathogens,'Hoppers','hopper') WHERE crops like '%Mango%' AND PATINDEX('Hopper%',pathogens) = 1</t>
  </si>
  <si>
    <t>UPDATE &lt;TABLE&gt; SET pathogens = REPLACE(pathogens,'Hopper','Mango hopper') WHERE crops like '%Mango%' AND PATINDEX('Hopper%',pathogens) = 1</t>
  </si>
  <si>
    <t>Aphidsaphids</t>
  </si>
  <si>
    <t>Barnyard grass.</t>
  </si>
  <si>
    <t>Giant african Snails</t>
  </si>
  <si>
    <t>Grasses for the control of wild rice</t>
  </si>
  <si>
    <t xml:space="preserve">Ischaemum rugosum </t>
  </si>
  <si>
    <t>Panama disease}</t>
  </si>
  <si>
    <t>Rice flatsedge );broadleaf weeds(Mexican primrose-willow</t>
  </si>
  <si>
    <t>Root rot caused by Phythopthora rot</t>
  </si>
  <si>
    <t>Saw toothed grain beetles</t>
  </si>
  <si>
    <t>Barnyard grass,Red sprangletop,Saramolla grass</t>
  </si>
  <si>
    <t>Anthracnose fruit rot</t>
  </si>
  <si>
    <t>Colletotrichum acutatum</t>
  </si>
  <si>
    <t>Ripe rot q</t>
  </si>
  <si>
    <t>UPDATE Staging2 SET pathogens = REPLACE(pathogens, 'Hopper', 'hopper') WHERE pathogens like '%[^ ]Hopper%'</t>
  </si>
  <si>
    <t>Anthracnose [fr]</t>
  </si>
  <si>
    <t>UPDATE staging2 SET pathogens='Anthracnose fruit rot,Scab' WHERE pathogens='Anthracnose,Scab,Anthracnose rot' AND crops='Mango'</t>
  </si>
  <si>
    <t>Barnyard millet</t>
  </si>
  <si>
    <t>UPDATE Staging2 SET pathogens = 'Fall armyworm' WHERE pathogens like '%Fall armyworm(unmanned aerial system \[uas\] application)%' ESCAPE '\'</t>
  </si>
  <si>
    <t>Anthracnose fruit rot stem and bulb rot</t>
  </si>
  <si>
    <t>Fruit,Fruit and shoot borer</t>
  </si>
  <si>
    <t>Grasses (wild rice,Crow grass,Crow grass,Crabgrass</t>
  </si>
  <si>
    <t>Wild rice,Crow grass,Crow grass,Crabgrass</t>
  </si>
  <si>
    <t>Diamond fruit spot,Fruit spot,,Finger rot,Anthracnose fruit rot,Pitmark,Black sigatoka</t>
  </si>
  <si>
    <t>Diamond fruit spot,Fruit spot,Finger rot,Anthracnose fruit rot,Pitmark,Black sigatoka</t>
  </si>
  <si>
    <t>House fly maggot</t>
  </si>
  <si>
    <t>Looper,</t>
  </si>
  <si>
    <t>Loopers,</t>
  </si>
  <si>
    <t>Leaf Anthracnose fruit rot</t>
  </si>
  <si>
    <t>Anthracnose leaf spot</t>
  </si>
  <si>
    <t>ubod-ubod</t>
  </si>
  <si>
    <t>Tomato,fruitworm</t>
  </si>
  <si>
    <t>Bittergourd</t>
  </si>
  <si>
    <t>Phythopthora Root rot</t>
  </si>
  <si>
    <t>update staging2 set pathogens = 'Adult flies' WHERE pathogens='Fly'</t>
  </si>
  <si>
    <t>update staging2 set pathogens = 'Red rot' WHERE pathogens='Rot' and Crops='Sugarcane'</t>
  </si>
  <si>
    <t>Rust-red grain beetles</t>
  </si>
  <si>
    <t>Sour paspalum grass</t>
  </si>
  <si>
    <t>Stem,Late blight</t>
  </si>
  <si>
    <t>Purple nutsedge grass</t>
  </si>
  <si>
    <t>Cinderella weed</t>
  </si>
  <si>
    <t>Synedrella nodiflora</t>
  </si>
  <si>
    <t>Rice flatsedge,Mexican primrose-willow</t>
  </si>
  <si>
    <t>Fimbry Sedges</t>
  </si>
  <si>
    <t>{Ischaemum rugosum}</t>
  </si>
  <si>
    <t>{Saramolla grass}</t>
  </si>
  <si>
    <t>update staging2 set pathogens = REPLACE(pathogens, 'Sedge', 'Sedges') WHERE pathogens not like '%Sedges%' AND  pathogens not like 'Fimbry'</t>
  </si>
  <si>
    <t>Bacterial Blight</t>
  </si>
  <si>
    <t>update staging2 set pathogens =Replace(pathogens, 'Bacterial leaf blight', 'Bacterial blight') WHERE crops='Rice'</t>
  </si>
  <si>
    <t>Bacterial Leaf Streak</t>
  </si>
  <si>
    <r>
      <t> </t>
    </r>
    <r>
      <rPr>
        <i/>
        <sz val="12"/>
        <color rgb="FF5C5C5C"/>
        <rFont val="OpenSansRegular"/>
      </rPr>
      <t>Xanthomonas oryzae </t>
    </r>
  </si>
  <si>
    <t>Khapra beetles</t>
  </si>
  <si>
    <t>Version: 27/07/2023 16:43:41</t>
  </si>
  <si>
    <t>UPDATE Staging2 set pathogens= Replace(pathogens, 'Panama disease}','Panama disease') WHERE pathogens like '%Panama disease}%'</t>
  </si>
  <si>
    <t>row cnt</t>
  </si>
  <si>
    <t>blank id cnt</t>
  </si>
  <si>
    <t>Version: 28/07/2023 08:08:40</t>
  </si>
  <si>
    <t>dummy</t>
  </si>
  <si>
    <t>Golden apple Snails</t>
  </si>
  <si>
    <t>Crop</t>
  </si>
  <si>
    <t>Disease</t>
  </si>
  <si>
    <t>Chemical</t>
  </si>
  <si>
    <t>Rate</t>
  </si>
  <si>
    <t>Cotton</t>
  </si>
  <si>
    <t>Alternaria Leaf Spot</t>
  </si>
  <si>
    <t>Mancozeb</t>
  </si>
  <si>
    <t>Unit</t>
  </si>
  <si>
    <t>Kg/Ha</t>
  </si>
  <si>
    <t>Product</t>
  </si>
  <si>
    <t>Mancozeb WG 750</t>
  </si>
  <si>
    <t>Crops</t>
  </si>
  <si>
    <t>Ingredient</t>
  </si>
  <si>
    <t>Pathogen</t>
  </si>
  <si>
    <t>Pathogen Type</t>
  </si>
  <si>
    <t>Abaca</t>
  </si>
  <si>
    <t>Agricultural crops</t>
  </si>
  <si>
    <t>Ampalaya</t>
  </si>
  <si>
    <t>Avocado</t>
  </si>
  <si>
    <t>Banana (Cavendish)</t>
  </si>
  <si>
    <t>Beans</t>
  </si>
  <si>
    <t>Bell pepper</t>
  </si>
  <si>
    <t>Broccoli</t>
  </si>
  <si>
    <t>Cabbage</t>
  </si>
  <si>
    <t>Cacao</t>
  </si>
  <si>
    <t>Calamansi</t>
  </si>
  <si>
    <t>Cantaloupe</t>
  </si>
  <si>
    <t>Carrot</t>
  </si>
  <si>
    <t>Cassava</t>
  </si>
  <si>
    <t>Cauliflower</t>
  </si>
  <si>
    <t>Chili</t>
  </si>
  <si>
    <t>Chili pepper</t>
  </si>
  <si>
    <t>Chinese Cabbage</t>
  </si>
  <si>
    <t>Chrysanthemum</t>
  </si>
  <si>
    <t>Cocoa</t>
  </si>
  <si>
    <t>Corn ( sweet corn )</t>
  </si>
  <si>
    <t>Cotton seed</t>
  </si>
  <si>
    <t>Cowpea</t>
  </si>
  <si>
    <t>Cruciferae</t>
  </si>
  <si>
    <t>Cucumber</t>
  </si>
  <si>
    <t>Cucurbits</t>
  </si>
  <si>
    <t>Cutflower</t>
  </si>
  <si>
    <t>Durian</t>
  </si>
  <si>
    <t>Field</t>
  </si>
  <si>
    <t>Fruit trees</t>
  </si>
  <si>
    <t>Garlic</t>
  </si>
  <si>
    <t>Ginger</t>
  </si>
  <si>
    <t>Glyphosate tolerant</t>
  </si>
  <si>
    <t>Grapes</t>
  </si>
  <si>
    <t>Grassland</t>
  </si>
  <si>
    <t>Lanzones</t>
  </si>
  <si>
    <t>Lawns</t>
  </si>
  <si>
    <t>Leafy Vegetables</t>
  </si>
  <si>
    <t>Leeks</t>
  </si>
  <si>
    <t>Legumes</t>
  </si>
  <si>
    <t>Lettuce</t>
  </si>
  <si>
    <t>Mandarin</t>
  </si>
  <si>
    <t>Melon</t>
  </si>
  <si>
    <t>Mungbeans</t>
  </si>
  <si>
    <t>Mustard</t>
  </si>
  <si>
    <t>Non-crop areas</t>
  </si>
  <si>
    <t>Oil palm</t>
  </si>
  <si>
    <t>Okra</t>
  </si>
  <si>
    <t>Orange</t>
  </si>
  <si>
    <t>Orchids</t>
  </si>
  <si>
    <t>Ornamentals</t>
  </si>
  <si>
    <t>Papaya</t>
  </si>
  <si>
    <t>Peanut</t>
  </si>
  <si>
    <t>Peas</t>
  </si>
  <si>
    <t>Peas (garden)</t>
  </si>
  <si>
    <t>Peas (green)</t>
  </si>
  <si>
    <t>Peas (sweet)</t>
  </si>
  <si>
    <t>Pechay</t>
  </si>
  <si>
    <t>Pepper</t>
  </si>
  <si>
    <t>Perennial fruits</t>
  </si>
  <si>
    <t>Potted plants</t>
  </si>
  <si>
    <t>Ramie</t>
  </si>
  <si>
    <t>Roses</t>
  </si>
  <si>
    <t>Rubber</t>
  </si>
  <si>
    <t>Shallots</t>
  </si>
  <si>
    <t>Sitao</t>
  </si>
  <si>
    <t>Snap Beans</t>
  </si>
  <si>
    <t>Solanaceae</t>
  </si>
  <si>
    <t>Sorghum</t>
  </si>
  <si>
    <t>Soyabeans</t>
  </si>
  <si>
    <t>Squash</t>
  </si>
  <si>
    <t>Strawberry</t>
  </si>
  <si>
    <t>Stringbeans</t>
  </si>
  <si>
    <t>Sweet pepper</t>
  </si>
  <si>
    <t>Sweet potato</t>
  </si>
  <si>
    <t>Tobacco</t>
  </si>
  <si>
    <t>Turf grass</t>
  </si>
  <si>
    <t>Vegetables</t>
  </si>
  <si>
    <t>White potato</t>
  </si>
  <si>
    <t>(e,z) 9,11 Tetradecadienyl Acetate</t>
  </si>
  <si>
    <t>(z)-11-Hexadecenylacetate (7)-7 Dodecenyl Acetate</t>
  </si>
  <si>
    <t>(z)-9-Tetradecen-1-Ol)</t>
  </si>
  <si>
    <t>(z)-9-Tetradecenyl Acetate</t>
  </si>
  <si>
    <t>(z,e)-9,12-Tetradecadien-1-Yl Acetate)</t>
  </si>
  <si>
    <t>(z9,e12)9,12-Tetradecadien-1-Ol Acetate</t>
  </si>
  <si>
    <t>1,3 Dichloropropene</t>
  </si>
  <si>
    <t>1,8 Cineole</t>
  </si>
  <si>
    <t>2,4-D</t>
  </si>
  <si>
    <t>2,4-D Amine</t>
  </si>
  <si>
    <t>2,4-D Ibe</t>
  </si>
  <si>
    <t>Abamectin</t>
  </si>
  <si>
    <t>Acephate</t>
  </si>
  <si>
    <t>Acetamiprid</t>
  </si>
  <si>
    <t>Alcohol C13 Iso,-Ethoxylated</t>
  </si>
  <si>
    <t>Alkyl Dimethyl Benzyl Ammonium Chloride</t>
  </si>
  <si>
    <t>Alkyl Modified Heptamethyltrisiloxane</t>
  </si>
  <si>
    <t>Alkyl Polyethylene Glycol Monoalkyl Ether</t>
  </si>
  <si>
    <t>Alkylphenol-Hydroxypolyoxyethelene</t>
  </si>
  <si>
    <t>Allyl Ethoxylate</t>
  </si>
  <si>
    <t>Alpha-Cypermethrin</t>
  </si>
  <si>
    <t>Aluminum Phosphide</t>
  </si>
  <si>
    <t>Aluminum Potassium Sulfate</t>
  </si>
  <si>
    <t>Amectrotradin</t>
  </si>
  <si>
    <t>Ametryne</t>
  </si>
  <si>
    <t>Ammonium Salt Of Glyphosate</t>
  </si>
  <si>
    <t>Atrazine</t>
  </si>
  <si>
    <t>Aviglycine Hydrochloride</t>
  </si>
  <si>
    <t>Azadirachtin</t>
  </si>
  <si>
    <t>Azoxystrobin</t>
  </si>
  <si>
    <t>Bacillus Amyloliquefaciens D747 Strain</t>
  </si>
  <si>
    <t>Bacillus Amyloliquefaciens Qst 713</t>
  </si>
  <si>
    <t>Bacillus Thuringiensis</t>
  </si>
  <si>
    <t>Bacillus Thuringiensis Var. Aizawai</t>
  </si>
  <si>
    <t>Bacillus Thuringiensis Var. Kurstaki</t>
  </si>
  <si>
    <t>Beauveria Bassiana Strain Gha</t>
  </si>
  <si>
    <t>Benalaxyl-M</t>
  </si>
  <si>
    <t>Benomyl</t>
  </si>
  <si>
    <t>Bensulfuron Methyl</t>
  </si>
  <si>
    <t>Bentazone</t>
  </si>
  <si>
    <t>Benzalkonium Chloride</t>
  </si>
  <si>
    <t>Benzoxonium Chloride</t>
  </si>
  <si>
    <t>Betacyfluthrin</t>
  </si>
  <si>
    <t>Beta-Cyfluthrin</t>
  </si>
  <si>
    <t>Beta-Cypermethrin</t>
  </si>
  <si>
    <t>Bifenthrin</t>
  </si>
  <si>
    <t>Bifenthrin/starbunch 2% Masterbatch</t>
  </si>
  <si>
    <t>Bispyribac Sodium</t>
  </si>
  <si>
    <t>Bitertanol</t>
  </si>
  <si>
    <t>Bordeaux Mixture Micronized Tricalcium Tetra Cupric Sulfate</t>
  </si>
  <si>
    <t>Bordeux Mixture</t>
  </si>
  <si>
    <t>Boscalid</t>
  </si>
  <si>
    <t>Bpmc</t>
  </si>
  <si>
    <t>Branched Hydrocarbons</t>
  </si>
  <si>
    <t>Brodifacoum</t>
  </si>
  <si>
    <t>Brofanilide</t>
  </si>
  <si>
    <t>Bromacil</t>
  </si>
  <si>
    <t>Bronopol</t>
  </si>
  <si>
    <t>Bufrofezin - banaflex 21% Mb</t>
  </si>
  <si>
    <t>Buprofezin</t>
  </si>
  <si>
    <t>Butachlor</t>
  </si>
  <si>
    <t>C14 18 Alkyl Carboxylic Acid Methyl Ester</t>
  </si>
  <si>
    <t>C18-C24 Linear</t>
  </si>
  <si>
    <t>Calcium Alkyl Benzene Sulfonate</t>
  </si>
  <si>
    <t>Calcium Hypochlorite</t>
  </si>
  <si>
    <t>Canola Oil</t>
  </si>
  <si>
    <t>Canola Oil Methyl Ester</t>
  </si>
  <si>
    <t>Captan</t>
  </si>
  <si>
    <t>Carbaryl</t>
  </si>
  <si>
    <t>Carbendazim</t>
  </si>
  <si>
    <t>Carbofuran</t>
  </si>
  <si>
    <t>Carbosulfan</t>
  </si>
  <si>
    <t>Carfentrazone-Ethyl</t>
  </si>
  <si>
    <t>Cartap Hydrochloride</t>
  </si>
  <si>
    <t>Chlorantraniliprole</t>
  </si>
  <si>
    <t>Chlorfenapyr</t>
  </si>
  <si>
    <t>Chlorfluazuron</t>
  </si>
  <si>
    <t>Chlorimuron Ethyl</t>
  </si>
  <si>
    <t>Chloropicrin</t>
  </si>
  <si>
    <t>Chlorothalonil</t>
  </si>
  <si>
    <t>Chlorpyrifos</t>
  </si>
  <si>
    <t>Chlorpyrifos/plastech 20% M/b</t>
  </si>
  <si>
    <t>Chlorpyrifos/pyritiline 20 Pe M/b</t>
  </si>
  <si>
    <t>Chlothianidin</t>
  </si>
  <si>
    <t>Cinnamaldehyde</t>
  </si>
  <si>
    <t>Clethodim</t>
  </si>
  <si>
    <t>Clomazone</t>
  </si>
  <si>
    <t>Clothianidin</t>
  </si>
  <si>
    <t>Condensed Oligosaccharides</t>
  </si>
  <si>
    <t>Copper Hydroxide</t>
  </si>
  <si>
    <t>Copper Oxychloride</t>
  </si>
  <si>
    <t>Copper Sulfate Pentahydrate</t>
  </si>
  <si>
    <t>Coumatetralyl</t>
  </si>
  <si>
    <t>Cry1a.105</t>
  </si>
  <si>
    <t>Cry1ab</t>
  </si>
  <si>
    <t>Cry1f</t>
  </si>
  <si>
    <t>Cry2ab2</t>
  </si>
  <si>
    <t>Cupric Hydroxide</t>
  </si>
  <si>
    <t>Cuprous Oxide</t>
  </si>
  <si>
    <t>Cyantraniliprole</t>
  </si>
  <si>
    <t>Cyazofamid</t>
  </si>
  <si>
    <t>Cyhalofop-Butyl</t>
  </si>
  <si>
    <t>Cymoxamil</t>
  </si>
  <si>
    <t>Cymoxanil</t>
  </si>
  <si>
    <t>Cypermethrin</t>
  </si>
  <si>
    <t>Cyromazine</t>
  </si>
  <si>
    <t>Dazomet</t>
  </si>
  <si>
    <t>Deltamethrin</t>
  </si>
  <si>
    <t>Di-1-P-Menthene</t>
  </si>
  <si>
    <t>Diafenthiuron</t>
  </si>
  <si>
    <t>Diazinon</t>
  </si>
  <si>
    <t>Dibromo-3-Nitrilopropionamide</t>
  </si>
  <si>
    <t>Didecyl Dimethyl Ammonium Chloride</t>
  </si>
  <si>
    <t>Diethofencarb</t>
  </si>
  <si>
    <t>Difenoconazole</t>
  </si>
  <si>
    <t>Dimethoate</t>
  </si>
  <si>
    <t>Dimethomorph</t>
  </si>
  <si>
    <t>Diniconazole</t>
  </si>
  <si>
    <t>Dinotefuran</t>
  </si>
  <si>
    <t>Diuron</t>
  </si>
  <si>
    <t>D-Limonene</t>
  </si>
  <si>
    <t>Dodine</t>
  </si>
  <si>
    <t>Elemental Sulphur</t>
  </si>
  <si>
    <t>Emamectin Benzoate</t>
  </si>
  <si>
    <t>Epoxiconazole</t>
  </si>
  <si>
    <t>Esfenvalerate</t>
  </si>
  <si>
    <t>Ethaboxam</t>
  </si>
  <si>
    <t>Ethephon</t>
  </si>
  <si>
    <t>Ethoxylated Dodecyl Alcohol</t>
  </si>
  <si>
    <t>Ethoxysulfuron</t>
  </si>
  <si>
    <t>Ethyl Formate</t>
  </si>
  <si>
    <t>Etofenprox</t>
  </si>
  <si>
    <t>Famoxadone</t>
  </si>
  <si>
    <t>Fatty Alcohol Polyglycolether</t>
  </si>
  <si>
    <t>Fenamiphos</t>
  </si>
  <si>
    <t>Fenazaquin</t>
  </si>
  <si>
    <t>Fenbuconazole</t>
  </si>
  <si>
    <t>Fenitrothion</t>
  </si>
  <si>
    <t>Fenoxaprop P-Ethyl</t>
  </si>
  <si>
    <t>Fenpropimorph</t>
  </si>
  <si>
    <t>Fenpyroximate</t>
  </si>
  <si>
    <t>Fenthion</t>
  </si>
  <si>
    <t>Fenvalerate</t>
  </si>
  <si>
    <t>Fipronil</t>
  </si>
  <si>
    <t>Flazasulfuron</t>
  </si>
  <si>
    <t>Flocoumafen</t>
  </si>
  <si>
    <t>Flonicamid</t>
  </si>
  <si>
    <t>Florpyrauxifen Benzyl</t>
  </si>
  <si>
    <t>Floupyram</t>
  </si>
  <si>
    <t>Fluazifop-P-Butyl</t>
  </si>
  <si>
    <t>Fluazinam</t>
  </si>
  <si>
    <t>Flubendiamide</t>
  </si>
  <si>
    <t>Flucetosulfuron</t>
  </si>
  <si>
    <t>Fludioxonil</t>
  </si>
  <si>
    <t>Flumioxazin</t>
  </si>
  <si>
    <t>Fluopicolide</t>
  </si>
  <si>
    <t>Fluopyram</t>
  </si>
  <si>
    <t>Fluoxastrobin</t>
  </si>
  <si>
    <t>Flusulfamide</t>
  </si>
  <si>
    <t>Flutriafol</t>
  </si>
  <si>
    <t>Fluxapyroxad</t>
  </si>
  <si>
    <t>Formetanate Hci</t>
  </si>
  <si>
    <t>Fosetyl-Aluminum</t>
  </si>
  <si>
    <t>Fosthiazate</t>
  </si>
  <si>
    <t>Gamma-Cyhalothrin</t>
  </si>
  <si>
    <t>Gibberellic Acid</t>
  </si>
  <si>
    <t>Glufosinate Ammonium</t>
  </si>
  <si>
    <t>Glutaraldehyde</t>
  </si>
  <si>
    <t>Glyphosate Ammonium</t>
  </si>
  <si>
    <t>Glyphosate As Potassium Salt</t>
  </si>
  <si>
    <t>Glyphosate Ipa</t>
  </si>
  <si>
    <t>Halosulforan-Methyl</t>
  </si>
  <si>
    <t>Haloxyfop-R-Methyl Ester</t>
  </si>
  <si>
    <t>Heat-Killed Burkholderia Spp .strain A396</t>
  </si>
  <si>
    <t>Heavy Paraffinic Oil</t>
  </si>
  <si>
    <t>Hexaconazole</t>
  </si>
  <si>
    <t>Hexazinone</t>
  </si>
  <si>
    <t>Hexythiazox</t>
  </si>
  <si>
    <t>Hydramethylnon</t>
  </si>
  <si>
    <t>Hydrogen Peroxide</t>
  </si>
  <si>
    <t>Hydrotreated Light Paraffinic Distillates</t>
  </si>
  <si>
    <t>Hydrotreated Light Paraffinic Oil</t>
  </si>
  <si>
    <t>Imazalil</t>
  </si>
  <si>
    <t>Imazapic</t>
  </si>
  <si>
    <t>Imazosulfuron</t>
  </si>
  <si>
    <t>Imidacloprid</t>
  </si>
  <si>
    <t>Iminoctadine Tris (albesilate)</t>
  </si>
  <si>
    <t>Indoxacarb</t>
  </si>
  <si>
    <t>Iodine</t>
  </si>
  <si>
    <t>Iprodione</t>
  </si>
  <si>
    <t>Isoprothiolane</t>
  </si>
  <si>
    <t>Isopyrazam</t>
  </si>
  <si>
    <t>Isotianil</t>
  </si>
  <si>
    <t>Kerosene</t>
  </si>
  <si>
    <t>Kresoxim-Methyl</t>
  </si>
  <si>
    <t>Lambda-Cyhalothrin</t>
  </si>
  <si>
    <t>Lauryl Alcohol Polyglycol Ether</t>
  </si>
  <si>
    <t>Limonene</t>
  </si>
  <si>
    <t>Linuron</t>
  </si>
  <si>
    <t>Lufenuron</t>
  </si>
  <si>
    <t>Magnesium Phosphide</t>
  </si>
  <si>
    <t>Malathion</t>
  </si>
  <si>
    <t>Mandipropamid</t>
  </si>
  <si>
    <t>Mesotrione,Glyphosate,S-Metachlor</t>
  </si>
  <si>
    <t>Metalaxyl</t>
  </si>
  <si>
    <t>Metalaxyl-M</t>
  </si>
  <si>
    <t>Metaldehyde</t>
  </si>
  <si>
    <t>Metam Sodium</t>
  </si>
  <si>
    <t>Metamifop</t>
  </si>
  <si>
    <t>Methomyl</t>
  </si>
  <si>
    <t>Methyl Bromide</t>
  </si>
  <si>
    <t>Methyl Eugenol</t>
  </si>
  <si>
    <t>Methylated Seed Oil</t>
  </si>
  <si>
    <t>Metiram</t>
  </si>
  <si>
    <t>Metominostrobin</t>
  </si>
  <si>
    <t>Metribuzin</t>
  </si>
  <si>
    <t>Metsulfuron Methyl</t>
  </si>
  <si>
    <t>Milbemectin</t>
  </si>
  <si>
    <t>Mipc</t>
  </si>
  <si>
    <t>Mipcin</t>
  </si>
  <si>
    <t>Napthenic Oil</t>
  </si>
  <si>
    <t>Natamycin</t>
  </si>
  <si>
    <t>Niclosamide</t>
  </si>
  <si>
    <t>Niclosamide Ethanolamine Salt</t>
  </si>
  <si>
    <t>Nonylphenol Polyethylene Glycol Ether</t>
  </si>
  <si>
    <t>Novaluron</t>
  </si>
  <si>
    <t>Oxadiazon</t>
  </si>
  <si>
    <t>Oxamyl</t>
  </si>
  <si>
    <t>Oxyfluorfen</t>
  </si>
  <si>
    <t>Oxytetracycline Hci</t>
  </si>
  <si>
    <t>Paclobutrazol</t>
  </si>
  <si>
    <t>Paraffinic Mineral Oil</t>
  </si>
  <si>
    <t>peg 300 Di-Oleate(di-Ester)</t>
  </si>
  <si>
    <t>Peg Oleate(mono-Ester)</t>
  </si>
  <si>
    <t>peg-300</t>
  </si>
  <si>
    <t>Pendimethalin</t>
  </si>
  <si>
    <t>Penoxsulam</t>
  </si>
  <si>
    <t>Permethrin</t>
  </si>
  <si>
    <t>Phenthoate</t>
  </si>
  <si>
    <t>Phosphine</t>
  </si>
  <si>
    <t>Pichloram</t>
  </si>
  <si>
    <t>Piperonyl butoxide</t>
  </si>
  <si>
    <t>Pirimiphos Methyl</t>
  </si>
  <si>
    <t>Polyalkylene Oxide Blockcopolymer</t>
  </si>
  <si>
    <t>Polyether-Polymethylsiloxane Copolymer</t>
  </si>
  <si>
    <t>Polyethylene Sorbitan Oleate</t>
  </si>
  <si>
    <t>Polymeric Terpenes</t>
  </si>
  <si>
    <t>polyoxyethylene Alkyl Ether</t>
  </si>
  <si>
    <t>Polyoxyethylene Dodecyl Ether</t>
  </si>
  <si>
    <t>Polyoxyethylene Sorbitan Fattyacid</t>
  </si>
  <si>
    <t>Polyoxyethylene Sorbitan Monooleate</t>
  </si>
  <si>
    <t>Potassium Hydrogenerated Carbonate</t>
  </si>
  <si>
    <t>Potassium Peroxymonosulfate</t>
  </si>
  <si>
    <t>Potassium Salt Mcpa</t>
  </si>
  <si>
    <t>Potassium salts of fatty acids</t>
  </si>
  <si>
    <t>Potassium Silicate</t>
  </si>
  <si>
    <t>Pretilachlor</t>
  </si>
  <si>
    <t>Prochloraz</t>
  </si>
  <si>
    <t>Profenofos</t>
  </si>
  <si>
    <t>Propamocarb Hci</t>
  </si>
  <si>
    <t>Propamocarb Hcl</t>
  </si>
  <si>
    <t>Propanil</t>
  </si>
  <si>
    <t>Propiconazole</t>
  </si>
  <si>
    <t>Propineb</t>
  </si>
  <si>
    <t>Propylene Glycol</t>
  </si>
  <si>
    <t>Propyrisulfuron</t>
  </si>
  <si>
    <t>Pthalic Glycerol Alkyd</t>
  </si>
  <si>
    <t>Pymetrozine</t>
  </si>
  <si>
    <t>Pyraclostrobin</t>
  </si>
  <si>
    <t>Pyrazosulfuron Ethyl</t>
  </si>
  <si>
    <t>Pyribenzoxim</t>
  </si>
  <si>
    <t>Pyridalyl</t>
  </si>
  <si>
    <t>Pyrimethanil</t>
  </si>
  <si>
    <t>Quizalofop-P-Butyl</t>
  </si>
  <si>
    <t>Quizalofop-P-Ethyl</t>
  </si>
  <si>
    <t>Sabadilla Alkaloids</t>
  </si>
  <si>
    <t>Safener</t>
  </si>
  <si>
    <t>Saponin</t>
  </si>
  <si>
    <t>Sethoxydim</t>
  </si>
  <si>
    <t>Sodium Dichloroisocyanurate</t>
  </si>
  <si>
    <t>Sodium Percarbonate</t>
  </si>
  <si>
    <t>Soybean Oil</t>
  </si>
  <si>
    <t>Soybean Oil,Ethoxylated</t>
  </si>
  <si>
    <t>Spinetoram</t>
  </si>
  <si>
    <t>Spinosad</t>
  </si>
  <si>
    <t>Spirotetramat</t>
  </si>
  <si>
    <t>Spiroxamine</t>
  </si>
  <si>
    <t>Sulfentrazone</t>
  </si>
  <si>
    <t>Sulfoxaflor</t>
  </si>
  <si>
    <t>Sulfur</t>
  </si>
  <si>
    <t>Sulfuryl Flourides</t>
  </si>
  <si>
    <t>Sulphur</t>
  </si>
  <si>
    <t>Tea Tree Oil</t>
  </si>
  <si>
    <t>Tebuconazole</t>
  </si>
  <si>
    <t>Tebufenozide</t>
  </si>
  <si>
    <t>Tefuryltrione</t>
  </si>
  <si>
    <t>Terbufos</t>
  </si>
  <si>
    <t>Tetraconazole</t>
  </si>
  <si>
    <t>Tetramethrin</t>
  </si>
  <si>
    <t>Tetraniliprole</t>
  </si>
  <si>
    <t>Thiamethoxam</t>
  </si>
  <si>
    <t>Thiobencarb</t>
  </si>
  <si>
    <t>Thiodiazole Copper</t>
  </si>
  <si>
    <t>Thiodicarb</t>
  </si>
  <si>
    <t>Thiophanate Methyl</t>
  </si>
  <si>
    <t>Thiram</t>
  </si>
  <si>
    <t>Tolfenpyrad</t>
  </si>
  <si>
    <t>Tolpyralate</t>
  </si>
  <si>
    <t>Triadimefon</t>
  </si>
  <si>
    <t>Triadimenol</t>
  </si>
  <si>
    <t>Triafamone</t>
  </si>
  <si>
    <t>Tributylpenol-Polyglycother</t>
  </si>
  <si>
    <t>Triclopyr</t>
  </si>
  <si>
    <t>Tridemorph</t>
  </si>
  <si>
    <t>Trifloxystrobin</t>
  </si>
  <si>
    <t>Triflumezopyrim</t>
  </si>
  <si>
    <t>Triflumizole</t>
  </si>
  <si>
    <t>Triforine</t>
  </si>
  <si>
    <t>Trisiloxane Alkoxylate</t>
  </si>
  <si>
    <t>Vip3aa20</t>
  </si>
  <si>
    <t>Vipaa20</t>
  </si>
  <si>
    <t>White Mineral Oil</t>
  </si>
  <si>
    <t>Z,e-9,12- Tetradecadienyl Acetate</t>
  </si>
  <si>
    <t>Z-9 tetradecenol</t>
  </si>
  <si>
    <t>Zinc Phosphide</t>
  </si>
  <si>
    <t>Zineb</t>
  </si>
  <si>
    <t>Zoxamide</t>
  </si>
  <si>
    <t>Burrowing Nematodes</t>
  </si>
  <si>
    <t>Bush Snails</t>
  </si>
  <si>
    <t>Caterpillars</t>
  </si>
  <si>
    <t>Egyptian cotton leafworm</t>
  </si>
  <si>
    <t>Fungal pests</t>
  </si>
  <si>
    <t>Fusarium fruit rot</t>
  </si>
  <si>
    <t>Golden apple Snails (kuhol)</t>
  </si>
  <si>
    <t>Grey leaf spot</t>
  </si>
  <si>
    <t>Helicotylenchus Nematodes</t>
  </si>
  <si>
    <t>Leaf beetles</t>
  </si>
  <si>
    <t>NutSedges</t>
  </si>
  <si>
    <t>Radopholus Nematodes</t>
  </si>
  <si>
    <t>Red flour beetles</t>
  </si>
  <si>
    <t>Red rot</t>
  </si>
  <si>
    <t>Rice flatSedges</t>
  </si>
  <si>
    <t>Rice Sedges</t>
  </si>
  <si>
    <t>Root-knot Nematodes</t>
  </si>
  <si>
    <t>SemiLoopers</t>
  </si>
  <si>
    <t xml:space="preserve">Semi-Slugs </t>
  </si>
  <si>
    <t>Septoria fruit spot</t>
  </si>
  <si>
    <t>Talahib grass</t>
  </si>
  <si>
    <t>(z)-9-Tetradecen-1-Ol)+(z,e)-9,12-Tetradecadien-1-Yl Acetate)</t>
  </si>
  <si>
    <t>(z)-9-Tetradecenyl Acetate+(z)-11-Hexadecenylacetate (7)-7 Dodecenyl Acetate</t>
  </si>
  <si>
    <t>Amectrotradin+Dimethomorph</t>
  </si>
  <si>
    <t>Ametryne+Atrazine</t>
  </si>
  <si>
    <t>Azoxystrobin+Difenoconazole</t>
  </si>
  <si>
    <t>Azoxystrobin+Tebuconazole</t>
  </si>
  <si>
    <t>Benalaxyl-M+Mancozeb</t>
  </si>
  <si>
    <t>Benzalkonium Chloride+Bronopol</t>
  </si>
  <si>
    <t>Benzalkonium Chloride+Glutaraldehyde</t>
  </si>
  <si>
    <t>Bifenthrin+Bufrofezin - banaflex 21% Mb</t>
  </si>
  <si>
    <t>Bifenthrin+Imidacloprid</t>
  </si>
  <si>
    <t>Bpmc+Chlorpyrifos</t>
  </si>
  <si>
    <t>Buprofezin+Mipcin</t>
  </si>
  <si>
    <t>Butachlor+2,4-D Ibe</t>
  </si>
  <si>
    <t>Butachlor+Propanil</t>
  </si>
  <si>
    <t>Butachlor+Safener</t>
  </si>
  <si>
    <t>C18-C24 Linear+Branched Hydrocarbons</t>
  </si>
  <si>
    <t>Carbendazim+Tebuconazole</t>
  </si>
  <si>
    <t>Chlorantraniliprole+Thiamethoxam</t>
  </si>
  <si>
    <t>Chlorothalonil+Mancozeb</t>
  </si>
  <si>
    <t>Chlorothalonil+Tetraconazole</t>
  </si>
  <si>
    <t>Chlorpyrifos+Cypermethrin</t>
  </si>
  <si>
    <t>Clomazone+Propanil</t>
  </si>
  <si>
    <t>Clothianidin+Imidacloprid</t>
  </si>
  <si>
    <t>Copper Oxychloride+Copper Hydroxide</t>
  </si>
  <si>
    <t>Cry1a.105+Cry2ab2</t>
  </si>
  <si>
    <t>Cry1ab+Vip3aa20+Cry1a.105+Cry2ab2</t>
  </si>
  <si>
    <t>Cry1f+Cry1ab+Cry2ab2</t>
  </si>
  <si>
    <t>Cyantraniliprole+Pymetrozine</t>
  </si>
  <si>
    <t>Cyhalofop-Butyl+Bispyribac Sodium</t>
  </si>
  <si>
    <t>Cyhalofop-Butyl+Ethoxysulfuron</t>
  </si>
  <si>
    <t>Cyhalofop-Butyl+Florpyrauxifen Benzyl</t>
  </si>
  <si>
    <t>Cymoxamil+Mancozeb</t>
  </si>
  <si>
    <t>Cymoxanil+Famoxadone</t>
  </si>
  <si>
    <t>Cymoxanil+Mancozeb</t>
  </si>
  <si>
    <t>Cypermethrin+Tetramethrin+Piperonyl butoxide</t>
  </si>
  <si>
    <t>Didecyl dimethyl ammonium chloride+Alkyl Dimethyl Benzyl Ammonium Chloride</t>
  </si>
  <si>
    <t>Difenoconazole+Propiconazole</t>
  </si>
  <si>
    <t>Ethoxysulfuron+Triafamone</t>
  </si>
  <si>
    <t>Fatty Alcohol Polyglycolether+Calcium Alkyl Benzene Sulfonate</t>
  </si>
  <si>
    <t>Fenoxaprop P-Ethyl+Ethoxysulfuron</t>
  </si>
  <si>
    <t>Floupyram+Trifloxystrobin</t>
  </si>
  <si>
    <t>Fludioxonil+Metalaxyl-M</t>
  </si>
  <si>
    <t>Fluopicolide+Propamocarb Hci</t>
  </si>
  <si>
    <t>Fluopyram+Pyrimethanil</t>
  </si>
  <si>
    <t>Fluoxastrobin+Tebuconazole</t>
  </si>
  <si>
    <t>Glyphosate Ipa+2,4-D Amine</t>
  </si>
  <si>
    <t>Hexazinone+Diuron</t>
  </si>
  <si>
    <t>Hydrotreated Light Paraffinic Oil+Heavy Paraffinic Oil+Napthenic Oil</t>
  </si>
  <si>
    <t>Imidacloprid+Beta-Cyfluthrin</t>
  </si>
  <si>
    <t>Lambda-Cyhalothrin+Thiamethoxam</t>
  </si>
  <si>
    <t>Mancozeb+Metalaxyl</t>
  </si>
  <si>
    <t>Metalaxyl-M+Mancozeb</t>
  </si>
  <si>
    <t>Methyl Bromide+Chloropicrin</t>
  </si>
  <si>
    <t>Metiram+Pyraclostrobin</t>
  </si>
  <si>
    <t>Metsulfuron Methyl+Chlorimuron Ethyl</t>
  </si>
  <si>
    <t>Novaluron+Bifenthrin</t>
  </si>
  <si>
    <t>Peg Oleate(mono-Ester)+peg 300 Di-Oleate(di-Ester)+peg-300</t>
  </si>
  <si>
    <t>Penoxsulam+Cyhalofop-Butyl</t>
  </si>
  <si>
    <t>Phenthoate+BPMC</t>
  </si>
  <si>
    <t>Pichloram+2,4-D</t>
  </si>
  <si>
    <t>Polyethylene Sorbitan Oleate+Polyoxyethylene Dodecyl Ether</t>
  </si>
  <si>
    <t>Polyoxyethylene Sorbitan Fattyacid+polyoxyethylene Dodecyl Ether</t>
  </si>
  <si>
    <t>Polyoxyethylene Sorbitan Monooleate+polyoxyethylene Alkyl Ether</t>
  </si>
  <si>
    <t>Potassium Peroxymonosulfate+Sodium Dichloroisocyanurate</t>
  </si>
  <si>
    <t>Pretilachlor+Butachlor</t>
  </si>
  <si>
    <t>Propylene Glycol+Polyalkylene Oxide Blockcopolymer</t>
  </si>
  <si>
    <t>Pyrazosulfuron Ethyl+Pretilachlor</t>
  </si>
  <si>
    <t>Pyribenzoxim+Cyhalofop-Butyl</t>
  </si>
  <si>
    <t>Tea Tree Oil+Difenoconazole</t>
  </si>
  <si>
    <t>Tebuconazole+Triadimenol</t>
  </si>
  <si>
    <t>Tebuconazole+Trifloxystrobin</t>
  </si>
  <si>
    <t>Tefuryltrione+Triafamone</t>
  </si>
  <si>
    <t>Tetraconazole+Carbendazim</t>
  </si>
  <si>
    <t>Thiamethoxam+Lambda-Cyhalothrin</t>
  </si>
  <si>
    <t>Thiobencarb+2,4-D Ibe</t>
  </si>
  <si>
    <t>Thiobencarb+Propanil</t>
  </si>
  <si>
    <t>Tributylpenol-Polyglycother+Nonylphenol Polyethylene Glycol Ether</t>
  </si>
  <si>
    <t>Trisiloxane Alkoxylate+Allyl Ethoxylate</t>
  </si>
  <si>
    <t>Z,e-9,12- Tetradecadienyl Acetate+Z-9 tetradecenol</t>
  </si>
  <si>
    <t>Zineb+copper Oxychloride</t>
  </si>
  <si>
    <t>Herbicide</t>
  </si>
  <si>
    <t>Insecticide</t>
  </si>
  <si>
    <t>Rodenticide</t>
  </si>
  <si>
    <t>Arsenal 2.5 Ec</t>
  </si>
  <si>
    <t>Artemis 5 Ec</t>
  </si>
  <si>
    <t>Arvuz 31.5 Ec</t>
  </si>
  <si>
    <t>Ascend 50 Sc</t>
  </si>
  <si>
    <t>Aslan 80 Wg</t>
  </si>
  <si>
    <t>Aspi 2,4-D Amine 40 Ec</t>
  </si>
  <si>
    <t>Aspi 2,4-D Ester 40 Ec</t>
  </si>
  <si>
    <t>Aspi Malathion 57 Ec</t>
  </si>
  <si>
    <t>Aspire 10 Sc</t>
  </si>
  <si>
    <t>Aspire 10 Sc Solo</t>
  </si>
  <si>
    <t>Aspire 10 Sc Twin</t>
  </si>
  <si>
    <t>Assassin 5 Ec</t>
  </si>
  <si>
    <t>Assero 300 Ec</t>
  </si>
  <si>
    <t>Asset 50 Sc</t>
  </si>
  <si>
    <t>Assure Ii Ec</t>
  </si>
  <si>
    <t>Astig Kuhol Terminator</t>
  </si>
  <si>
    <t>Astros 247 Zc</t>
  </si>
  <si>
    <t>Atabron 5 E</t>
  </si>
  <si>
    <t>Atemi 247 Zc</t>
  </si>
  <si>
    <t>Atlantis 6% Pellet</t>
  </si>
  <si>
    <t>Atm</t>
  </si>
  <si>
    <t>Atmos 1.8 Ec</t>
  </si>
  <si>
    <t>Atom 40 Sp</t>
  </si>
  <si>
    <t>Atrak-Kill 6% Pellet</t>
  </si>
  <si>
    <t>Atrakorn 80 Wp</t>
  </si>
  <si>
    <t>Atramet Combi 80 Wp</t>
  </si>
  <si>
    <t>Atropos 500 Ec</t>
  </si>
  <si>
    <t>Attack 5r</t>
  </si>
  <si>
    <t>Attack Plus</t>
  </si>
  <si>
    <t>Auger 200 Fs</t>
  </si>
  <si>
    <t>Auger 50 Sc</t>
  </si>
  <si>
    <t>Auro 20 Sc</t>
  </si>
  <si>
    <t>Authority 480 Sc</t>
  </si>
  <si>
    <t>Autokill 2.5 Ec</t>
  </si>
  <si>
    <t>Avenger 2.5 Ec</t>
  </si>
  <si>
    <t>Avengerms 40 Sl</t>
  </si>
  <si>
    <t>Avert 50 Wp</t>
  </si>
  <si>
    <t>Avomek 1.8 Ec</t>
  </si>
  <si>
    <t>Awardee 200 Od</t>
  </si>
  <si>
    <t>Awesome 250 Wg</t>
  </si>
  <si>
    <t>Awesome Plus 247 Zc</t>
  </si>
  <si>
    <t>Aziro Aj 1000</t>
  </si>
  <si>
    <t>Azogro 250 Sc</t>
  </si>
  <si>
    <t>Azoprim 25 Wg</t>
  </si>
  <si>
    <t>Azoprim 40 Sp</t>
  </si>
  <si>
    <t>Aztrobin 25 Sc</t>
  </si>
  <si>
    <t>Aztron Wdg</t>
  </si>
  <si>
    <t>Aztrostar 250 Sc</t>
  </si>
  <si>
    <t>Bac40 400 Sl</t>
  </si>
  <si>
    <t>Backhoe 480 Sl</t>
  </si>
  <si>
    <t>Bactigard</t>
  </si>
  <si>
    <t>Bactigard Forte</t>
  </si>
  <si>
    <t>Badge 20 Sc</t>
  </si>
  <si>
    <t>Badodor 50 Ec</t>
  </si>
  <si>
    <t>Bagyo 40 Sp</t>
  </si>
  <si>
    <t>Balear 500 Sc</t>
  </si>
  <si>
    <t>Balear 720 Sc</t>
  </si>
  <si>
    <t>Ballistic 20 Sc</t>
  </si>
  <si>
    <t>Balmond 10 Sc</t>
  </si>
  <si>
    <t>Banadak</t>
  </si>
  <si>
    <t>Banaflex Treebag 2.1%</t>
  </si>
  <si>
    <t>Banane Eco-Oil</t>
  </si>
  <si>
    <t>Bananil 720 Sc</t>
  </si>
  <si>
    <t>Banex 86 Ol</t>
  </si>
  <si>
    <t>Bangiz 40 Sp</t>
  </si>
  <si>
    <t>Banguard 42 Sc</t>
  </si>
  <si>
    <t>Banguard 80 Wg</t>
  </si>
  <si>
    <t>Banker 2.5 Ec</t>
  </si>
  <si>
    <t>Bankit 25 Sc</t>
  </si>
  <si>
    <t>Banko 75 Wp</t>
  </si>
  <si>
    <t>Bankstar 25% Sc</t>
  </si>
  <si>
    <t>Banole</t>
  </si>
  <si>
    <t>Banonil 75 Wp</t>
  </si>
  <si>
    <t>Barak 500 Ec</t>
  </si>
  <si>
    <t>Barena 50 Sp</t>
  </si>
  <si>
    <t>Bariton 150 Sl</t>
  </si>
  <si>
    <t>Baron 720 Sc</t>
  </si>
  <si>
    <t>Barrage 300 Ec</t>
  </si>
  <si>
    <t>Barrel 70 Wp</t>
  </si>
  <si>
    <t>Barret 247 Zc</t>
  </si>
  <si>
    <t>Barricade 15 Cs</t>
  </si>
  <si>
    <t>Basagran 48 Sl</t>
  </si>
  <si>
    <t>Basamid-G</t>
  </si>
  <si>
    <t>Bash 250 Ec</t>
  </si>
  <si>
    <t>Basic 25 Ec</t>
  </si>
  <si>
    <t>Basisthrin 5 Ec</t>
  </si>
  <si>
    <t>Basta 15 Sl</t>
  </si>
  <si>
    <t>Basudin 60 Ec</t>
  </si>
  <si>
    <t>Battalion 70 Wp</t>
  </si>
  <si>
    <t>Battlefield 40 Sl</t>
  </si>
  <si>
    <t>Baxprol 10 Sc</t>
  </si>
  <si>
    <t>Baycor Dc 300</t>
  </si>
  <si>
    <t>Bayleton 25 Wp</t>
  </si>
  <si>
    <t>Bayluscide 250 Ec</t>
  </si>
  <si>
    <t>Bayluscide Wp 70</t>
  </si>
  <si>
    <t>Bayonet 6% Pellets</t>
  </si>
  <si>
    <t>Beacon 50 Wp</t>
  </si>
  <si>
    <t>Beat Down 50 Ec</t>
  </si>
  <si>
    <t>Beater 500 Ec</t>
  </si>
  <si>
    <t>Bellkute 40 Wp</t>
  </si>
  <si>
    <t>Beloran</t>
  </si>
  <si>
    <t>Bendazid 500 Sc</t>
  </si>
  <si>
    <t>Bendita 5 Ec</t>
  </si>
  <si>
    <t>Benefit 20 Sc</t>
  </si>
  <si>
    <t>Benevia</t>
  </si>
  <si>
    <t>Benlaki 50 Wp</t>
  </si>
  <si>
    <t>Benolate 50 Wp</t>
  </si>
  <si>
    <t>Benomax 50 Wp</t>
  </si>
  <si>
    <t>Benomex 50 Wp</t>
  </si>
  <si>
    <t>Ben-On-Time</t>
  </si>
  <si>
    <t>Benophyl 50 Wp</t>
  </si>
  <si>
    <t>Benowell 50 Wp</t>
  </si>
  <si>
    <t>Benplus 500 Sc</t>
  </si>
  <si>
    <t>Benro 50 Wp</t>
  </si>
  <si>
    <t>Benroemyl 50 Wp</t>
  </si>
  <si>
    <t>Benta 48 Sl</t>
  </si>
  <si>
    <t>Bentrazine 80 Wp</t>
  </si>
  <si>
    <t>Benzon Bkc 50 Sl</t>
  </si>
  <si>
    <t>Benzyl 50 Wp</t>
  </si>
  <si>
    <t>Berdan 31.5 Ec</t>
  </si>
  <si>
    <t>Berelex Tablets</t>
  </si>
  <si>
    <t>Beretta 2.5 Ec</t>
  </si>
  <si>
    <t>Berris 60 Ec</t>
  </si>
  <si>
    <t>Bespa 10 Sc</t>
  </si>
  <si>
    <t>Bespray 400 Ec</t>
  </si>
  <si>
    <t>Bestguard Blue 80 Wp</t>
  </si>
  <si>
    <t>Bestidea 325 Sc</t>
  </si>
  <si>
    <t>Beta C 2.5 Ec</t>
  </si>
  <si>
    <t>Bexar 15 Sc</t>
  </si>
  <si>
    <t>Bida 2.5 Ec</t>
  </si>
  <si>
    <t>Big Seven 85 Wp</t>
  </si>
  <si>
    <t>Bigathrin 5 Ec</t>
  </si>
  <si>
    <t>Bigben 50 Wp</t>
  </si>
  <si>
    <t>Bigboss 2.5 Ec</t>
  </si>
  <si>
    <t>Bigshot 5 Ec</t>
  </si>
  <si>
    <t>Bimstar 250 Sc</t>
  </si>
  <si>
    <t>Binnate 400 Sp</t>
  </si>
  <si>
    <t>Bio 480 Plus</t>
  </si>
  <si>
    <t>Bioagro Atrazine</t>
  </si>
  <si>
    <t>Bio-Buprofezin 25 Sc</t>
  </si>
  <si>
    <t>Bio-Chlon</t>
  </si>
  <si>
    <t>Biocit 40 Sl</t>
  </si>
  <si>
    <t>Biodan 3g</t>
  </si>
  <si>
    <t>Bio-Dimethomorph 48 Sc</t>
  </si>
  <si>
    <t>Bio-Fezin 25 Sc</t>
  </si>
  <si>
    <t>Bio-Imidacloprid 70 Wp</t>
  </si>
  <si>
    <t>Biokill 6% Pellets</t>
  </si>
  <si>
    <t>Biolife-Chlorothalonil 720 Sc</t>
  </si>
  <si>
    <t>Bionate 3g</t>
  </si>
  <si>
    <t>Bio-Neem 400</t>
  </si>
  <si>
    <t>Biophero</t>
  </si>
  <si>
    <t>Biopro 45 Ew</t>
  </si>
  <si>
    <t>Biostadt Malathion 57 Ec</t>
  </si>
  <si>
    <t>Biostin 500 Sc</t>
  </si>
  <si>
    <t>Biozeb 455 Sc</t>
  </si>
  <si>
    <t>Biozeb 600 Os</t>
  </si>
  <si>
    <t>Biozeb 600 Sc</t>
  </si>
  <si>
    <t>Biozeb 80 Wp</t>
  </si>
  <si>
    <t>Bipemsi 50 Ec</t>
  </si>
  <si>
    <t>Bisect 10 Wp</t>
  </si>
  <si>
    <t>Bisig Sc 100</t>
  </si>
  <si>
    <t>Bisotox 70 Wp</t>
  </si>
  <si>
    <t>Bispy Ton 200 Od</t>
  </si>
  <si>
    <t>Bispydex 10 Sc</t>
  </si>
  <si>
    <t>Bispyrinex 10 Sc</t>
  </si>
  <si>
    <t>Black Diamond 20 Sc</t>
  </si>
  <si>
    <t>Black Hawk 40 Sl</t>
  </si>
  <si>
    <t>Black Mamba 40 Sp</t>
  </si>
  <si>
    <t>Blackwidow 50 Ec</t>
  </si>
  <si>
    <t>Blade 60 Ec</t>
  </si>
  <si>
    <t>Blb Stopper 20 Sc</t>
  </si>
  <si>
    <t>Blight Stop 20 Sc</t>
  </si>
  <si>
    <t>Blink Ec</t>
  </si>
  <si>
    <t>Blitzkrieg 31.5 Ec</t>
  </si>
  <si>
    <t>Blizzard 50 Sp</t>
  </si>
  <si>
    <t>Blocker 80 Wp</t>
  </si>
  <si>
    <t>Blog 60 Ec</t>
  </si>
  <si>
    <t>Blubolo 40 Sp</t>
  </si>
  <si>
    <t>Blucop 77% Wp</t>
  </si>
  <si>
    <t>Bludan 300 Ec</t>
  </si>
  <si>
    <t>Bludan Plus 31.5 Ec</t>
  </si>
  <si>
    <t>Blutap 50 Sp</t>
  </si>
  <si>
    <t>Bluzate 800</t>
  </si>
  <si>
    <t>Bm 20 Wg</t>
  </si>
  <si>
    <t>Boltrin 50 Sp</t>
  </si>
  <si>
    <t>Bombard 275 Ec</t>
  </si>
  <si>
    <t>Bond 25 Ec</t>
  </si>
  <si>
    <t>Bond 70 Wp</t>
  </si>
  <si>
    <t>Boom 50 Sc</t>
  </si>
  <si>
    <t>Bop 400 Ec</t>
  </si>
  <si>
    <t>Borex 5 Sc</t>
  </si>
  <si>
    <t>Boscoro 50 Sc</t>
  </si>
  <si>
    <t>Boshido 40 Sl</t>
  </si>
  <si>
    <t>Bossing 720 Sc</t>
  </si>
  <si>
    <t>Botaco 60 Ec</t>
  </si>
  <si>
    <t>Bowsar 250 Ec</t>
  </si>
  <si>
    <t>Box Out 2.5 Ec</t>
  </si>
  <si>
    <t>Boxing 2.5 Ec</t>
  </si>
  <si>
    <t>Brave 480 Sl</t>
  </si>
  <si>
    <t>Breaker</t>
  </si>
  <si>
    <t>Break-Thru Em 07</t>
  </si>
  <si>
    <t>Break-Thru S 240</t>
  </si>
  <si>
    <t>Bridge 70 Ec</t>
  </si>
  <si>
    <t>Brifur 10g</t>
  </si>
  <si>
    <t>Brifur 3g</t>
  </si>
  <si>
    <t>Brittanica 5 Ec</t>
  </si>
  <si>
    <t>Bro 70 Wp</t>
  </si>
  <si>
    <t>Broadtex 31.5 Ec</t>
  </si>
  <si>
    <t>Brodan 31.5 Ec</t>
  </si>
  <si>
    <t>Brodex 15 Sl</t>
  </si>
  <si>
    <t>Brofreya 20 Sc</t>
  </si>
  <si>
    <t>Brogem 31.5 Ec</t>
  </si>
  <si>
    <t>Bromaclear 80 Wp</t>
  </si>
  <si>
    <t>Bromax 800 Wp</t>
  </si>
  <si>
    <t>Bromirage 80 Wp</t>
  </si>
  <si>
    <t>Bronex 31.5 Ec</t>
  </si>
  <si>
    <t>Brusko 2.5 Ec</t>
  </si>
  <si>
    <t>Bt11 X Mir162 X Mon89034 X Ga21</t>
  </si>
  <si>
    <t>Bt-Cure</t>
  </si>
  <si>
    <t>Bueno 60 Ec</t>
  </si>
  <si>
    <t>Buffacard 50 Ec</t>
  </si>
  <si>
    <t>Buffamet 40 Sp</t>
  </si>
  <si>
    <t>Buffasate 480 Sl</t>
  </si>
  <si>
    <t>Bug Wiper 20 Sc</t>
  </si>
  <si>
    <t>Bug+ 5 Ec</t>
  </si>
  <si>
    <t>Bugbuster 5 Ec</t>
  </si>
  <si>
    <t>Bugseek 2.5 Ec</t>
  </si>
  <si>
    <t>Bulldock 025 Ec</t>
  </si>
  <si>
    <t>Bulldozer</t>
  </si>
  <si>
    <t>Bull'S Eye Insecticide</t>
  </si>
  <si>
    <t>Bumper 25 Ec</t>
  </si>
  <si>
    <t>Bupro 25 Sc</t>
  </si>
  <si>
    <t>Buprokill 25 Sc</t>
  </si>
  <si>
    <t>Buprotect 70 Ec</t>
  </si>
  <si>
    <t>Buprozen 25 Sc</t>
  </si>
  <si>
    <t>Burado 60 Ec</t>
  </si>
  <si>
    <t>Burn Up 480 Sl</t>
  </si>
  <si>
    <t>Burner 160 Sl</t>
  </si>
  <si>
    <t>Burn-Out 480 Sl</t>
  </si>
  <si>
    <t>Burst 50 Wg</t>
  </si>
  <si>
    <t>Bush 5 Ec</t>
  </si>
  <si>
    <t>Bushmaster 80 Wp</t>
  </si>
  <si>
    <t>Bushwhack 5 Ec</t>
  </si>
  <si>
    <t>Buster 300 Ec</t>
  </si>
  <si>
    <t>Butachem 60 Ec</t>
  </si>
  <si>
    <t>Butachlor 600 Ec</t>
  </si>
  <si>
    <t>Butaclean 60 Ec</t>
  </si>
  <si>
    <t>Butagrand 60 Ec</t>
  </si>
  <si>
    <t>Butakill 600 Ec</t>
  </si>
  <si>
    <t>Butanil 70 Ec</t>
  </si>
  <si>
    <t>Butastar 60 Ec</t>
  </si>
  <si>
    <t>Butcher 2.5 Ec</t>
  </si>
  <si>
    <t>Buthanex 60 Ec</t>
  </si>
  <si>
    <t>C.b Andrew Metaldehyde 60 Pellet</t>
  </si>
  <si>
    <t>C.b Andrew Niclosamide 25 Ec</t>
  </si>
  <si>
    <t>C.b. Andrew Diuron 80 Sc</t>
  </si>
  <si>
    <t>Cabrio 25 Ec</t>
  </si>
  <si>
    <t>Cabrio Top 60 Wg</t>
  </si>
  <si>
    <t>Cadazeb 80 Wp</t>
  </si>
  <si>
    <t>Cadet 2.5 Ec</t>
  </si>
  <si>
    <t>Cadre 240 Sl</t>
  </si>
  <si>
    <t>Cage 31.5 Ec</t>
  </si>
  <si>
    <t>Calfos 500 Ec</t>
  </si>
  <si>
    <t>Caliber 70 Wp</t>
  </si>
  <si>
    <t>Calibre 100 Ec</t>
  </si>
  <si>
    <t>Calixin 86 Ol</t>
  </si>
  <si>
    <t>Caliya 247 Zc</t>
  </si>
  <si>
    <t>Campaign Ant Bait</t>
  </si>
  <si>
    <t>Candid 80 Wg</t>
  </si>
  <si>
    <t>Candidate 10 Sc</t>
  </si>
  <si>
    <t>Cane Ripener 48 Sl</t>
  </si>
  <si>
    <t>Canon 70 Wp</t>
  </si>
  <si>
    <t>Canopy 80 Wp</t>
  </si>
  <si>
    <t>Capetan 5 Ec</t>
  </si>
  <si>
    <t>Captan 50 Wp</t>
  </si>
  <si>
    <t>Captiva 25 Sc</t>
  </si>
  <si>
    <t>Captivate 15 Sl</t>
  </si>
  <si>
    <t>Capture 5 Ec</t>
  </si>
  <si>
    <t>Carbanex 85 Wp</t>
  </si>
  <si>
    <t>Carbazeal 85 Wp</t>
  </si>
  <si>
    <t>Carbenda 500 Sc</t>
  </si>
  <si>
    <t>Carbensal 50 Sc</t>
  </si>
  <si>
    <t>Carbine 50 Sp</t>
  </si>
  <si>
    <t>Carbomax 3g</t>
  </si>
  <si>
    <t>Cardan 50 Sp</t>
  </si>
  <si>
    <t>Cardinal 50 Sp</t>
  </si>
  <si>
    <t>Caritek 80 Wp</t>
  </si>
  <si>
    <t>Cartanex 50 Sp</t>
  </si>
  <si>
    <t>Cartap Es</t>
  </si>
  <si>
    <t>Cartap Gold 50 Sp</t>
  </si>
  <si>
    <t>Cartel 27.5 Ec</t>
  </si>
  <si>
    <t>Carvil 50 Ec</t>
  </si>
  <si>
    <t>Carwin 85 Wp</t>
  </si>
  <si>
    <t>Cat 2,4-D Amine</t>
  </si>
  <si>
    <t>Cat 2,4-D Ester</t>
  </si>
  <si>
    <t>Cat Atrazine 80 Wp</t>
  </si>
  <si>
    <t>Cat Benomyl 50 Wp</t>
  </si>
  <si>
    <t>Cat Chlorpyrifos 30 Ec</t>
  </si>
  <si>
    <t>Cat Cypermethrin</t>
  </si>
  <si>
    <t>Cat Diuron 80 Wp</t>
  </si>
  <si>
    <t>Cat Glyphosate 480 Sl</t>
  </si>
  <si>
    <t>Cat Malathion 57 Ec</t>
  </si>
  <si>
    <t>Cat Mancozeb 80 Wp</t>
  </si>
  <si>
    <t>Cat Niclosamide 70 Wp</t>
  </si>
  <si>
    <t>Cavalier 2.5 Ec</t>
  </si>
  <si>
    <t>Cavalry 500 Sc</t>
  </si>
  <si>
    <t>Cavilla 2,4-D Ester</t>
  </si>
  <si>
    <t>Cb Andrew 2,4-D Ester 400 Ec</t>
  </si>
  <si>
    <t>Celerity 2.5 Ec</t>
  </si>
  <si>
    <t>Central 30 Ec</t>
  </si>
  <si>
    <t>Centurion 70 Wp</t>
  </si>
  <si>
    <t>Cfs Glyphosate 480 Sl</t>
  </si>
  <si>
    <t>Cha Cha 2.5 Ec</t>
  </si>
  <si>
    <t>Chaku 2.5 Ec</t>
  </si>
  <si>
    <t>Challenger 300 Ec</t>
  </si>
  <si>
    <t>Champ Dp</t>
  </si>
  <si>
    <t>Champion Wp</t>
  </si>
  <si>
    <t>Chanil 720 Sc</t>
  </si>
  <si>
    <t>Charge 70 Ec</t>
  </si>
  <si>
    <t>Charlee 100 Sc</t>
  </si>
  <si>
    <t>Checkmate 40 Sp</t>
  </si>
  <si>
    <t>Checkpoint 720 Sc</t>
  </si>
  <si>
    <t>Cheers 50 Wg</t>
  </si>
  <si>
    <t>Chek 50 Wg</t>
  </si>
  <si>
    <t>Chemi-Imidacloprid 70 Wg</t>
  </si>
  <si>
    <t>Chess 50 Wg</t>
  </si>
  <si>
    <t>Chesstar 50 Wg</t>
  </si>
  <si>
    <t>Chief 330 Od</t>
  </si>
  <si>
    <t>Chiktin 2.5 Ec</t>
  </si>
  <si>
    <t>Chix 2.5 Ec</t>
  </si>
  <si>
    <t>Chlorfen 100 Sc</t>
  </si>
  <si>
    <t>Chlorfos 300 Ec</t>
  </si>
  <si>
    <t>Chlorfos 400 Ec</t>
  </si>
  <si>
    <t>Chloronil 75 Wp</t>
  </si>
  <si>
    <t>Chlorophil 720 Sc</t>
  </si>
  <si>
    <t>Chlorotek 50 Sc</t>
  </si>
  <si>
    <t>Chlorotek 720 Sc</t>
  </si>
  <si>
    <t>Chlorozeb Wp</t>
  </si>
  <si>
    <t>Chlorpi 300 Ec</t>
  </si>
  <si>
    <t>Chlor-Prime 30 Ec</t>
  </si>
  <si>
    <t>Chlorzac 450 Ew</t>
  </si>
  <si>
    <t>Chlothanil 720 Sc</t>
  </si>
  <si>
    <t>Choice 10 Sc *</t>
  </si>
  <si>
    <t>Chopper 85 S</t>
  </si>
  <si>
    <t>Chorale 50 Wp</t>
  </si>
  <si>
    <t>Chosen 50 Wg</t>
  </si>
  <si>
    <t>Chun-Up 70 Wp</t>
  </si>
  <si>
    <t>Cia 5 Ec</t>
  </si>
  <si>
    <t>Cimarron 70 Wp</t>
  </si>
  <si>
    <t>Cimoxamate 240 Sl</t>
  </si>
  <si>
    <t>Cimozomid-G</t>
  </si>
  <si>
    <t>Ciperman 50 Ec</t>
  </si>
  <si>
    <t>Cipo 5 Ec</t>
  </si>
  <si>
    <t>Civil 75 Wp</t>
  </si>
  <si>
    <t>Clash 2.5 Ec</t>
  </si>
  <si>
    <t>Classic 5 Ec</t>
  </si>
  <si>
    <t>Claudin 200 Sc</t>
  </si>
  <si>
    <t>Claw 40 Sp</t>
  </si>
  <si>
    <t>Cleancut 480</t>
  </si>
  <si>
    <t>Cleaner 500 Sc</t>
  </si>
  <si>
    <t>Cleaner 720 Sc</t>
  </si>
  <si>
    <t>Cleanshot 60 Od</t>
  </si>
  <si>
    <t>Cleanzer 400</t>
  </si>
  <si>
    <t>Cleanzone Ipa 480 Sl</t>
  </si>
  <si>
    <t>Clear Ground 480 Sl</t>
  </si>
  <si>
    <t>Clearamine 40 Sl</t>
  </si>
  <si>
    <t>Clearazim 50 Wp</t>
  </si>
  <si>
    <t>Clearcut 480</t>
  </si>
  <si>
    <t>Cleardiu 80 Wp</t>
  </si>
  <si>
    <t>Clearfos 300 Ec</t>
  </si>
  <si>
    <t>Clearfos 400 Ec</t>
  </si>
  <si>
    <t>Clearmax 640 Plus</t>
  </si>
  <si>
    <t>Clearout 41 Plus</t>
  </si>
  <si>
    <t>Clear-Up 480 Sl</t>
  </si>
  <si>
    <t>Clearzero 15 Ec</t>
  </si>
  <si>
    <t>Cleto-D 24 Ec</t>
  </si>
  <si>
    <t>Clever 15 Ec</t>
  </si>
  <si>
    <t>Cliff 10 Ec</t>
  </si>
  <si>
    <t>Climax 600 Sc</t>
  </si>
  <si>
    <t>Clincher 100 Ec</t>
  </si>
  <si>
    <t>Clipper 25 Ec</t>
  </si>
  <si>
    <t>Closer 500 Wg</t>
  </si>
  <si>
    <t>Clothiachem 20 Sc</t>
  </si>
  <si>
    <t>Cobra 480 Sl</t>
  </si>
  <si>
    <t>Cochigard</t>
  </si>
  <si>
    <t>Cocona 720 Sc</t>
  </si>
  <si>
    <t>Colam 247 Zc</t>
  </si>
  <si>
    <t>Colt Diuron 80 Wg</t>
  </si>
  <si>
    <t>Colt Diuron 80 Wp</t>
  </si>
  <si>
    <t>Columbia 600 Sc</t>
  </si>
  <si>
    <t>Combee 100 Sc</t>
  </si>
  <si>
    <t>Command 3 Me</t>
  </si>
  <si>
    <t>Command Plus 600 Ec</t>
  </si>
  <si>
    <t>Compass 430 Sc</t>
  </si>
  <si>
    <t>Compete 75 Sp</t>
  </si>
  <si>
    <t>Complete 2,4-D Amine</t>
  </si>
  <si>
    <t>Complex 5 Ec</t>
  </si>
  <si>
    <t>Comply 50 Wp</t>
  </si>
  <si>
    <t>Comrade 50 Wg</t>
  </si>
  <si>
    <t>Conan 500 Sc</t>
  </si>
  <si>
    <t>Conazole 25 Ec</t>
  </si>
  <si>
    <t>Confidence 80 Wg</t>
  </si>
  <si>
    <t>Confidor Sl 200</t>
  </si>
  <si>
    <t>Conquer 160 Sl</t>
  </si>
  <si>
    <t>Conqueror 5 Ec</t>
  </si>
  <si>
    <t>Conquestador 50 Sp</t>
  </si>
  <si>
    <t>Consol A - 150k</t>
  </si>
  <si>
    <t>Contract 50 Sp</t>
  </si>
  <si>
    <t>Control 250 Ec</t>
  </si>
  <si>
    <t>Control 70 Wp</t>
  </si>
  <si>
    <t>Controller 2.5 Ec</t>
  </si>
  <si>
    <t>Convex 500 Sc</t>
  </si>
  <si>
    <t>Convoy 50 Ec</t>
  </si>
  <si>
    <t>Cordon 500 Ec</t>
  </si>
  <si>
    <t>Core 25 Ec</t>
  </si>
  <si>
    <t>Coroproz 450 Ec</t>
  </si>
  <si>
    <t>Coropyr 250 Ec</t>
  </si>
  <si>
    <t>Corsair 5 Ec</t>
  </si>
  <si>
    <t>Cosavet Df</t>
  </si>
  <si>
    <t>Council Activ Wg 30</t>
  </si>
  <si>
    <t>Council Complete Sc 300</t>
  </si>
  <si>
    <t>Count Down 80 Sc</t>
  </si>
  <si>
    <t>Count Down 80 Wp</t>
  </si>
  <si>
    <t>Coupon 48 Sl</t>
  </si>
  <si>
    <t>Couron 20 Wp</t>
  </si>
  <si>
    <t>Cover-Pro 720 Sc</t>
  </si>
  <si>
    <t>Cpai 2,4-D Amine</t>
  </si>
  <si>
    <t>Cpai 2,4-D Ester</t>
  </si>
  <si>
    <t>Cpp Killer 275 Ec</t>
  </si>
  <si>
    <t>Cranstan 100 Ec</t>
  </si>
  <si>
    <t>Crimson 70 Ec</t>
  </si>
  <si>
    <t>Cronic 50 Ec</t>
  </si>
  <si>
    <t>Crop Saver 10 Sc</t>
  </si>
  <si>
    <t>Cropevo Mega Diuron 80 Wp</t>
  </si>
  <si>
    <t>Cropguard</t>
  </si>
  <si>
    <t>Cropshot 20 Sg</t>
  </si>
  <si>
    <t>Cropstar 25 Ec</t>
  </si>
  <si>
    <t>Crossfire 70 Ec</t>
  </si>
  <si>
    <t>Cruiser 350 Fs</t>
  </si>
  <si>
    <t>Crusader 100 Sc</t>
  </si>
  <si>
    <t>Crusher 250 Ec</t>
  </si>
  <si>
    <t>Crusher 70 Wp</t>
  </si>
  <si>
    <t>Cube 25 Sc</t>
  </si>
  <si>
    <t>Cultar 25 Sc</t>
  </si>
  <si>
    <t>Cumora 50 Sc</t>
  </si>
  <si>
    <t>Cuprofix Wg</t>
  </si>
  <si>
    <t>Curazole 25 Ec</t>
  </si>
  <si>
    <t>Curegold 750 Wg</t>
  </si>
  <si>
    <t>Curzate M</t>
  </si>
  <si>
    <t>Custodia 320 Sc</t>
  </si>
  <si>
    <t>Cutdown 160 Sl</t>
  </si>
  <si>
    <t>C-Winner 31.5 Ec</t>
  </si>
  <si>
    <t>Cyberth Diuron 80 Wp</t>
  </si>
  <si>
    <t>Cybest 5 Ec</t>
  </si>
  <si>
    <t>Cycarb 31.5 Ec</t>
  </si>
  <si>
    <t>Cychlor Ec</t>
  </si>
  <si>
    <t>Cyclone 5 Ec</t>
  </si>
  <si>
    <t>Cyclops 80 Sc</t>
  </si>
  <si>
    <t>Cyhatex 2.5 Ec</t>
  </si>
  <si>
    <t>Cylo 2.5 Ec</t>
  </si>
  <si>
    <t>Cymbush 5 Ec</t>
  </si>
  <si>
    <t>Cymoxzeb Fungicide 505 Wp</t>
  </si>
  <si>
    <t>Cyper Prime 5 Ec</t>
  </si>
  <si>
    <t>Cyper Saver 5 Ec</t>
  </si>
  <si>
    <t>Cyper Ultra 5 Ec</t>
  </si>
  <si>
    <t>Cyperbest 5 Ec</t>
  </si>
  <si>
    <t>Cyperbuster 5 Ec</t>
  </si>
  <si>
    <t>Cyperkill 5 Ec</t>
  </si>
  <si>
    <t>Cypermethrin 5 Ec</t>
  </si>
  <si>
    <t>Cypernex 5 Ec</t>
  </si>
  <si>
    <t>Cypersun 5 Ec</t>
  </si>
  <si>
    <t>Cypex 50 Ec</t>
  </si>
  <si>
    <t>Cypren 5 Ec</t>
  </si>
  <si>
    <t>Cypro 5 Ec</t>
  </si>
  <si>
    <t>Cyrux 5 Ec</t>
  </si>
  <si>
    <t>D-10 412 Sc</t>
  </si>
  <si>
    <t>D-10 600 Os</t>
  </si>
  <si>
    <t>Daconil 720 Sc</t>
  </si>
  <si>
    <t>Daconil 75 Wp</t>
  </si>
  <si>
    <t>Dage 30 Ec</t>
  </si>
  <si>
    <t>Dagger 2.5 Ec</t>
  </si>
  <si>
    <t>Daltan 480 Sl</t>
  </si>
  <si>
    <t>Dama 40 Sp</t>
  </si>
  <si>
    <t>Damascus 86 Ol</t>
  </si>
  <si>
    <t>Damokil 480 Sl</t>
  </si>
  <si>
    <t>Damolis 10 Ec</t>
  </si>
  <si>
    <t>Damolish 15 Sl</t>
  </si>
  <si>
    <t>Daninil 720 Sc</t>
  </si>
  <si>
    <t>Dantop 16 Wsg</t>
  </si>
  <si>
    <t>Dantotsu 16 Wsg</t>
  </si>
  <si>
    <t>Dart 5 G</t>
  </si>
  <si>
    <t>Dart 6p</t>
  </si>
  <si>
    <t>Dash 30 Ec</t>
  </si>
  <si>
    <t>Dayten</t>
  </si>
  <si>
    <t>Dazig 70 Wp</t>
  </si>
  <si>
    <t>Dazzle 500 Ec</t>
  </si>
  <si>
    <t>Dcdm 2,4-D Amine</t>
  </si>
  <si>
    <t>Dcdm 2,4-D Ester</t>
  </si>
  <si>
    <t>Dcdm Diuron 80 Wp</t>
  </si>
  <si>
    <t>Dcdm Malathion 57 Ec</t>
  </si>
  <si>
    <t>Dcdm Mancozeb 80 Wp</t>
  </si>
  <si>
    <t>D'Choice 500 Ec</t>
  </si>
  <si>
    <t>D-Destroyer 2.5 Ec</t>
  </si>
  <si>
    <t>D-Dual 72 Wp</t>
  </si>
  <si>
    <t>Deacon 720 Sc</t>
  </si>
  <si>
    <t>Deacon 75 Wp</t>
  </si>
  <si>
    <t>Deadbol 70 Wp</t>
  </si>
  <si>
    <t>Deadline 6% Pellet</t>
  </si>
  <si>
    <t>Deadshock 15 Sl</t>
  </si>
  <si>
    <t>Deal 5 Ec</t>
  </si>
  <si>
    <t>Death Bug 5 Ec</t>
  </si>
  <si>
    <t>Deca 600 Ec</t>
  </si>
  <si>
    <t>Decimate 2.5 Ec</t>
  </si>
  <si>
    <t>Decis 2.5 Ec</t>
  </si>
  <si>
    <t>Dedkol 70 Wp</t>
  </si>
  <si>
    <t>Dedpul 2.5 Ec</t>
  </si>
  <si>
    <t>Defcon  25 Ec</t>
  </si>
  <si>
    <t>Defeat 5 Ec</t>
  </si>
  <si>
    <t>Defend Pro 50 Wp</t>
  </si>
  <si>
    <t>Defender 2.5 Ec</t>
  </si>
  <si>
    <t>Defuse 40 Sp</t>
  </si>
  <si>
    <t>Degesch Magtoxin</t>
  </si>
  <si>
    <t>Degesch Phostoxin</t>
  </si>
  <si>
    <t>Degesch Plates/strips</t>
  </si>
  <si>
    <t>Delete 50 Ec</t>
  </si>
  <si>
    <t>Deliver 2.5 Ec</t>
  </si>
  <si>
    <t>Delta 2.5 Ec</t>
  </si>
  <si>
    <t>Deltaguard 2.5 Ec</t>
  </si>
  <si>
    <t>Deltaking 2.5 Ec</t>
  </si>
  <si>
    <t>Deltamax 2.5 Ec</t>
  </si>
  <si>
    <t>Deltamet 2.5 Ec</t>
  </si>
  <si>
    <t>Delta-Prime 2.5 Ec</t>
  </si>
  <si>
    <t>Delta-S 2.5 Ec</t>
  </si>
  <si>
    <t>Deltup 2.5 Ec</t>
  </si>
  <si>
    <t>Delubyo 2,4-D Amine</t>
  </si>
  <si>
    <t>Delubyo 2,4-D Ester</t>
  </si>
  <si>
    <t>Delubyo Cartap 50 Sp</t>
  </si>
  <si>
    <t>Delubyo Glufosinate 150 Sl</t>
  </si>
  <si>
    <t>Delubyo Niclosamide 70 Wp</t>
  </si>
  <si>
    <t>Deluxe 5 Ec</t>
  </si>
  <si>
    <t>Demolish 100 Sc</t>
  </si>
  <si>
    <t>Demolition X</t>
  </si>
  <si>
    <t>Demolition X 480 Sl</t>
  </si>
  <si>
    <t>Denofit 300 Ec</t>
  </si>
  <si>
    <t>Denominator 50 Sp</t>
  </si>
  <si>
    <t>Descarte 2.5 Ec</t>
  </si>
  <si>
    <t>Desistin 2.5 Ec</t>
  </si>
  <si>
    <t>Desserto 480 Sl</t>
  </si>
  <si>
    <t>Destroy 5 Ec</t>
  </si>
  <si>
    <t>Detia Gas Ex-B</t>
  </si>
  <si>
    <t>Detia Gas Ex-T</t>
  </si>
  <si>
    <t>Detia Phosphine Pellets</t>
  </si>
  <si>
    <t>Detonate 40 Sp</t>
  </si>
  <si>
    <t>Devast 480 Sl</t>
  </si>
  <si>
    <t>Dewpoint 50 Wp</t>
  </si>
  <si>
    <t>D'Grand</t>
  </si>
  <si>
    <t>Diacarb 50 Ec</t>
  </si>
  <si>
    <t>Diafuran 10 G</t>
  </si>
  <si>
    <t>Diafuran 3 G</t>
  </si>
  <si>
    <t>Diafuran 5g</t>
  </si>
  <si>
    <t>Diagnoze 600 Ec</t>
  </si>
  <si>
    <t>Diagran 5 G</t>
  </si>
  <si>
    <t>Diazin 600 Ec</t>
  </si>
  <si>
    <t>Diazinon 60 Ec</t>
  </si>
  <si>
    <t>Diazol 60 Ec</t>
  </si>
  <si>
    <t>Dicarzol 20 Sp</t>
  </si>
  <si>
    <t>Dicode 250 Ec</t>
  </si>
  <si>
    <t>Difan 20 Sg</t>
  </si>
  <si>
    <t>Difecor 250 Ec</t>
  </si>
  <si>
    <t>Difenthrum 250 Ec</t>
  </si>
  <si>
    <t>Difference 250 Ec</t>
  </si>
  <si>
    <t>Difure Pro</t>
  </si>
  <si>
    <t>Diligent 720 Wp</t>
  </si>
  <si>
    <t>Dinazol 25 Ec</t>
  </si>
  <si>
    <t>Dipel Wg</t>
  </si>
  <si>
    <t>Dipel Wp</t>
  </si>
  <si>
    <t>Diplomat 300 Ec</t>
  </si>
  <si>
    <t>Dipro 300 Ec</t>
  </si>
  <si>
    <t>Direk 800 Ec</t>
  </si>
  <si>
    <t>Disarm 480 Sc</t>
  </si>
  <si>
    <t>Disarm T 480 Sc</t>
  </si>
  <si>
    <t>Discovery 5 Ec</t>
  </si>
  <si>
    <t>Distance Ant Bait</t>
  </si>
  <si>
    <t>Distar 325 Sc</t>
  </si>
  <si>
    <t>Dithane 600 Os</t>
  </si>
  <si>
    <t>Dithane 600-Os</t>
  </si>
  <si>
    <t>Dithane F-448</t>
  </si>
  <si>
    <t>Dithane M-45 Neotec Wp</t>
  </si>
  <si>
    <t>Diukill 80 Sc</t>
  </si>
  <si>
    <t>Diumex 80 Sc</t>
  </si>
  <si>
    <t>Diupax 80 Sc</t>
  </si>
  <si>
    <t>Diured 80 Sc</t>
  </si>
  <si>
    <t>Diurex 80 Wp</t>
  </si>
  <si>
    <t>Diuron 80 Wp</t>
  </si>
  <si>
    <t>Diutex 80 Sc</t>
  </si>
  <si>
    <t>Diutex 80 Wp</t>
  </si>
  <si>
    <t>Divergent 20 Sg</t>
  </si>
  <si>
    <t>Divino 250 Ec</t>
  </si>
  <si>
    <t>Dizole 250 Ec</t>
  </si>
  <si>
    <t>Dma 3.34 Lbs/usg</t>
  </si>
  <si>
    <t>D-Morph 86 Ol</t>
  </si>
  <si>
    <t>Docarmithrin 5 Ec</t>
  </si>
  <si>
    <t>Dodina 400 Sc</t>
  </si>
  <si>
    <t>Domark Pro</t>
  </si>
  <si>
    <t>Dominate Sc 100</t>
  </si>
  <si>
    <t>Dominil 720 Sc</t>
  </si>
  <si>
    <t>Domino 720 Sc</t>
  </si>
  <si>
    <t>Dominus 45 Ew</t>
  </si>
  <si>
    <t>Dorphalan 86 Ol</t>
  </si>
  <si>
    <t>Double J 2,4-D Amine</t>
  </si>
  <si>
    <t>Double J 2,4-D Ester</t>
  </si>
  <si>
    <t>Double Kill 2,4-D Amine</t>
  </si>
  <si>
    <t>Double Nickel 250 Wg</t>
  </si>
  <si>
    <t>Double Seven 85 Wp</t>
  </si>
  <si>
    <t>Double Up 300 Ec</t>
  </si>
  <si>
    <t>Double-Barrel 247 Zc</t>
  </si>
  <si>
    <t>Download 250 Sc</t>
  </si>
  <si>
    <t>Dozer 10 Sc</t>
  </si>
  <si>
    <t>Dpx-Rab55 20 Wg</t>
  </si>
  <si>
    <t>Draco 720 Sc</t>
  </si>
  <si>
    <t>Dragon Cartap 50 Sp</t>
  </si>
  <si>
    <t>Dragon Methomyl 40 Sp</t>
  </si>
  <si>
    <t>Dragon Patron 20 Sg</t>
  </si>
  <si>
    <t>Dragon Pyra-Ultra8.5 Ec</t>
  </si>
  <si>
    <t>Draw 60 Ec</t>
  </si>
  <si>
    <t>Drax 60 Ec</t>
  </si>
  <si>
    <t>Dream Kill 70 Wp</t>
  </si>
  <si>
    <t>Drexel Diazinon 600 Ec</t>
  </si>
  <si>
    <t>Drexel Diuron 80 Df</t>
  </si>
  <si>
    <t>Drilltop 50 Sp</t>
  </si>
  <si>
    <t>D-Ron 80 Sc</t>
  </si>
  <si>
    <t>D-Ron 80 Wg</t>
  </si>
  <si>
    <t>Dronex 80 Wp</t>
  </si>
  <si>
    <t>Drumlin 100 Sc</t>
  </si>
  <si>
    <t>Dry Out 480 Sl</t>
  </si>
  <si>
    <t>Dry-Up 480 Sl</t>
  </si>
  <si>
    <t>Du Pont Microfree</t>
  </si>
  <si>
    <t>Du Pont Velpar K4</t>
  </si>
  <si>
    <t>Duke 600 Ec</t>
  </si>
  <si>
    <t>Dumil 40 Sp</t>
  </si>
  <si>
    <t>Dumma 480 Sl</t>
  </si>
  <si>
    <t>Dupron 80 Wp</t>
  </si>
  <si>
    <t>Durflex 1% Pe</t>
  </si>
  <si>
    <t>Dynamite</t>
  </si>
  <si>
    <t>Eacc Malathion 57 Ec</t>
  </si>
  <si>
    <t>Eagle Plus</t>
  </si>
  <si>
    <t>Earlybird 50 Ec</t>
  </si>
  <si>
    <t>Ebr 800</t>
  </si>
  <si>
    <t>Ecd 2,4-D Amine</t>
  </si>
  <si>
    <t>Ecd 2,4-D Ester</t>
  </si>
  <si>
    <t>Ecd Cartap 50 Sp</t>
  </si>
  <si>
    <t>Ecd Diuron 80 Sc</t>
  </si>
  <si>
    <t>Ecd Glyphosate 48 Sl</t>
  </si>
  <si>
    <t>Ecd Mancozeb 80 Wp</t>
  </si>
  <si>
    <t>Ecd Niclosamide 70 Wp</t>
  </si>
  <si>
    <t>Ecd Profenofos 50 Ec</t>
  </si>
  <si>
    <t>Ecd Pymetrozine 50 Wg</t>
  </si>
  <si>
    <t>Echo 800 Ec</t>
  </si>
  <si>
    <t>Eco2fume</t>
  </si>
  <si>
    <t>Ecolaxyl 35 Sd</t>
  </si>
  <si>
    <t>Eja Cypermethrin 5 Ec</t>
  </si>
  <si>
    <t>Eja Glyphosate 480 Sl</t>
  </si>
  <si>
    <t>Eja Lambda 2.5 Ec</t>
  </si>
  <si>
    <t>Eja Malathion 57 Ec</t>
  </si>
  <si>
    <t>Eja Niclosamide 70 Wp</t>
  </si>
  <si>
    <t>El Grande 480 Sl</t>
  </si>
  <si>
    <t>El Niðo 80 Wp</t>
  </si>
  <si>
    <t>El Toro 25 Wg</t>
  </si>
  <si>
    <t>Elak 50 Ec</t>
  </si>
  <si>
    <t>Elbow 250 Ec</t>
  </si>
  <si>
    <t>Electra 6% Pellets</t>
  </si>
  <si>
    <t>Elegant 10 Ec</t>
  </si>
  <si>
    <t>Elicor 5 Sc</t>
  </si>
  <si>
    <t>Eliminate 800 Wp</t>
  </si>
  <si>
    <t>Elite Glyphosate 480 Sl</t>
  </si>
  <si>
    <t>E-Man 80 Wp</t>
  </si>
  <si>
    <t>Embark 480 Sl</t>
  </si>
  <si>
    <t>Embesafe 160 Sl</t>
  </si>
  <si>
    <t>Embrin 5 Ec</t>
  </si>
  <si>
    <t>Emerald 10 Ec</t>
  </si>
  <si>
    <t>Eminent Star</t>
  </si>
  <si>
    <t>Emperor 27.5 Ec</t>
  </si>
  <si>
    <t>Emzeb 42 Sc</t>
  </si>
  <si>
    <t>Emzeb 455 Sc</t>
  </si>
  <si>
    <t>Emzeb 600 Os</t>
  </si>
  <si>
    <t>Emzeb 600 Sc</t>
  </si>
  <si>
    <t>Emzeb 75 Wg</t>
  </si>
  <si>
    <t>Emzeb 80 Wp</t>
  </si>
  <si>
    <t>Enable 2 F</t>
  </si>
  <si>
    <t>End-Up 480 Sl</t>
  </si>
  <si>
    <t>Enimax 50 Ec</t>
  </si>
  <si>
    <t>Enspray N</t>
  </si>
  <si>
    <t>Entomgard</t>
  </si>
  <si>
    <t>Enviro Astra</t>
  </si>
  <si>
    <t>Enviro Nomate</t>
  </si>
  <si>
    <t>Eon 2,4-D Ester</t>
  </si>
  <si>
    <t>Epolac 58% Wp</t>
  </si>
  <si>
    <t>Epsilon 3 E</t>
  </si>
  <si>
    <t>Equation Pro 52.5 Df</t>
  </si>
  <si>
    <t>Equip 50 Sc</t>
  </si>
  <si>
    <t>Era 2.5 Ec</t>
  </si>
  <si>
    <t>Eraser 70 Ec</t>
  </si>
  <si>
    <t>Eros Gold 30.75 Wg</t>
  </si>
  <si>
    <t>Escape 100 Ec</t>
  </si>
  <si>
    <t>Escargo 70 Wp</t>
  </si>
  <si>
    <t>Escort 250 Ec</t>
  </si>
  <si>
    <t>Escudo 250 Ec</t>
  </si>
  <si>
    <t>Esol Boh3</t>
  </si>
  <si>
    <t>Espada 80% Sc</t>
  </si>
  <si>
    <t>Espyder 50 Sp</t>
  </si>
  <si>
    <t>Essage 25 Sc</t>
  </si>
  <si>
    <t>Ethpyri 600 Sc</t>
  </si>
  <si>
    <t>Ethrel 480 Sl</t>
  </si>
  <si>
    <t>Euros</t>
  </si>
  <si>
    <t>Ever Diuron</t>
  </si>
  <si>
    <t>Ever Mancozeb 412f</t>
  </si>
  <si>
    <t>Ever Mancozeb 600 Os</t>
  </si>
  <si>
    <t>Ever Mancozeb 75 Df</t>
  </si>
  <si>
    <t>Ever Mancozeb 80 Wp</t>
  </si>
  <si>
    <t>Eversol A-150k</t>
  </si>
  <si>
    <t>Eversol-A 150 K</t>
  </si>
  <si>
    <t>Evict 31.5 Ec</t>
  </si>
  <si>
    <t>Evito 480 Sc</t>
  </si>
  <si>
    <t>Evito-T 480 Sc</t>
  </si>
  <si>
    <t>Exacto Sc 100</t>
  </si>
  <si>
    <t>Exactosol A-150k</t>
  </si>
  <si>
    <t>Exalt 60 Sc</t>
  </si>
  <si>
    <t>Excalibur 2.5 Ec</t>
  </si>
  <si>
    <t>Exceed 70 Ec</t>
  </si>
  <si>
    <t>Excellent 60 Ec</t>
  </si>
  <si>
    <t>Excelpro 70 Ec</t>
  </si>
  <si>
    <t>Excel-R Ec</t>
  </si>
  <si>
    <t>Excelzeb 80 Wp</t>
  </si>
  <si>
    <t>Execute 1.8 Ec</t>
  </si>
  <si>
    <t>Exelon 25 Wg</t>
  </si>
  <si>
    <t>Exigua-Lure</t>
  </si>
  <si>
    <t>Exodus 5 Ec</t>
  </si>
  <si>
    <t>Exos 6% Pellets</t>
  </si>
  <si>
    <t>Expel Pellet  6 %</t>
  </si>
  <si>
    <t>Exploder 6% Pellet</t>
  </si>
  <si>
    <t>Explorer 20 Sg</t>
  </si>
  <si>
    <t>Ez-Out 480 Sl</t>
  </si>
  <si>
    <t>F.b. Herbicide 15 Ec</t>
  </si>
  <si>
    <t>Falcon 25 Wp</t>
  </si>
  <si>
    <t>Falconil 75 Wp</t>
  </si>
  <si>
    <t>Fall Army-Lure</t>
  </si>
  <si>
    <t>Famous 2,4-D Amine 400 Sl</t>
  </si>
  <si>
    <t>Famous 2,4-D Ester 400 Ec</t>
  </si>
  <si>
    <t>Famous Atrazine 80 Wp</t>
  </si>
  <si>
    <t>Famous Malathion 57 Ec</t>
  </si>
  <si>
    <t>Farm 2,4-D Ester</t>
  </si>
  <si>
    <t>Farmers  Atrazine</t>
  </si>
  <si>
    <t>Farmers Diuron 80 Wp</t>
  </si>
  <si>
    <t>Farmers Malathion 57 Ec</t>
  </si>
  <si>
    <t>Farmfix Cartap</t>
  </si>
  <si>
    <t>Farmfix Chlorpyrifos 40 Ec</t>
  </si>
  <si>
    <t>Farmfix Cypermethrin 5 Ec</t>
  </si>
  <si>
    <t>Farmfix Diuron 80 Wp</t>
  </si>
  <si>
    <t>Farmfix Linuron 50 Wp</t>
  </si>
  <si>
    <t>Farmfix Mancozeb 80 Wp</t>
  </si>
  <si>
    <t>Farmfix Metribuzin 70 Wp</t>
  </si>
  <si>
    <t>Farmstar 25 Ec</t>
  </si>
  <si>
    <t>Fascinate 150 Sl</t>
  </si>
  <si>
    <t>Fasclean</t>
  </si>
  <si>
    <t>Fast Burn 480 Sl</t>
  </si>
  <si>
    <t>Fastac 250 Sc</t>
  </si>
  <si>
    <t>Faster</t>
  </si>
  <si>
    <t>Fearless 480 Sl</t>
  </si>
  <si>
    <t>Feathrin 5 Ec</t>
  </si>
  <si>
    <t>Featzeb 80 Wp</t>
  </si>
  <si>
    <t>Fedizol 25 Wg</t>
  </si>
  <si>
    <t>Fenfen 240 Ec</t>
  </si>
  <si>
    <t>Fenfos 500 Ec</t>
  </si>
  <si>
    <t>Fenitro 50 Ec</t>
  </si>
  <si>
    <t>Fenos 480 Sc</t>
  </si>
  <si>
    <t>Fenos Wg 24</t>
  </si>
  <si>
    <t>Fenprozole 300 Ec</t>
  </si>
  <si>
    <t>Fenracidin 30 Ec</t>
  </si>
  <si>
    <t>Ferterra 0.4 G</t>
  </si>
  <si>
    <t>Fezpax 500 Fw</t>
  </si>
  <si>
    <t>Fezpax 80 Wp</t>
  </si>
  <si>
    <t>Field General 480 Sl</t>
  </si>
  <si>
    <t>Fighter 40 Sp</t>
  </si>
  <si>
    <t>Filder 50 Wp</t>
  </si>
  <si>
    <t>Filzeb 80 Wp</t>
  </si>
  <si>
    <t>Finale 10 Ec</t>
  </si>
  <si>
    <t>Finesta 5 Sc</t>
  </si>
  <si>
    <t>Fiprogreen 50 Sc</t>
  </si>
  <si>
    <t>Fiprol 0.3 Gr</t>
  </si>
  <si>
    <t>Fiprol 5 Sc</t>
  </si>
  <si>
    <t>Fiproline 5 Sc</t>
  </si>
  <si>
    <t>Fipronex 5 Sc</t>
  </si>
  <si>
    <t>Fipronixen 5 Sc</t>
  </si>
  <si>
    <t>Fireball 480 Sl</t>
  </si>
  <si>
    <t>Firebolt Ec</t>
  </si>
  <si>
    <t>Firestorm</t>
  </si>
  <si>
    <t>Fka 2,4-D Amine 400 Sl</t>
  </si>
  <si>
    <t>Fka 2,4-D Ester</t>
  </si>
  <si>
    <t>Fka Diuron 80 Wp</t>
  </si>
  <si>
    <t>Flag Leaf 2,4-D Amine</t>
  </si>
  <si>
    <t>Flag Leaf 2,4-D Ester</t>
  </si>
  <si>
    <t>Flagleaf Diuron</t>
  </si>
  <si>
    <t>Flagleaf Diuron 80 Sc</t>
  </si>
  <si>
    <t>Flagleaf Malathion 57 Ec</t>
  </si>
  <si>
    <t>Flamboyant 300 Ec</t>
  </si>
  <si>
    <t>Flame 50 Sp</t>
  </si>
  <si>
    <t>Flare 2.5 Ec</t>
  </si>
  <si>
    <t>Flash 5 Ec</t>
  </si>
  <si>
    <t>Flawless-G 50 Wp</t>
  </si>
  <si>
    <t>Fleurus 400 Sc</t>
  </si>
  <si>
    <t>Flex 720 Sc</t>
  </si>
  <si>
    <t>Flex 75 Wp</t>
  </si>
  <si>
    <t>Flexcide 150 Ec</t>
  </si>
  <si>
    <t>Flexo 10 Wg</t>
  </si>
  <si>
    <t>Flip 50 Wp</t>
  </si>
  <si>
    <t>Flip 70 Wp</t>
  </si>
  <si>
    <t>Flipper 5 Sc</t>
  </si>
  <si>
    <t>Flite 150 Sl</t>
  </si>
  <si>
    <t>Florherb 10 Sc</t>
  </si>
  <si>
    <t>Flykill 32 Ec</t>
  </si>
  <si>
    <t>Focuza 80 Wp</t>
  </si>
  <si>
    <t>Foginil 720 Sc</t>
  </si>
  <si>
    <t>Folicur 25 Wp</t>
  </si>
  <si>
    <t>Folicur 430 Sc</t>
  </si>
  <si>
    <t>For D-Mo 700 Ec</t>
  </si>
  <si>
    <t>Forbid 25 Sc</t>
  </si>
  <si>
    <t>Force 40 Sp</t>
  </si>
  <si>
    <t>Force Field 720 Sc</t>
  </si>
  <si>
    <t>Forex 250 Ec</t>
  </si>
  <si>
    <t>Forged 350 Fs</t>
  </si>
  <si>
    <t>Formo</t>
  </si>
  <si>
    <t>Formosa 80 Wp</t>
  </si>
  <si>
    <t>Forpine 80 Wp</t>
  </si>
  <si>
    <t>Fortein 85 Wp</t>
  </si>
  <si>
    <t>Fortenza 600 Fs</t>
  </si>
  <si>
    <t>Fortify 5 Sc</t>
  </si>
  <si>
    <t>Fortis 400 Sc</t>
  </si>
  <si>
    <t>Fortress 2,4-D Ester</t>
  </si>
  <si>
    <t>Fortuna Blue 80 Wp</t>
  </si>
  <si>
    <t>Fortuna Gold 430 Od</t>
  </si>
  <si>
    <t>Forward 70 Ec</t>
  </si>
  <si>
    <t>Foset 80 Wg</t>
  </si>
  <si>
    <t>Fost-Al 80 Wp</t>
  </si>
  <si>
    <t>Fostek 50 Ec</t>
  </si>
  <si>
    <t>Fostonic 80 Wp</t>
  </si>
  <si>
    <t>Frantrap 50 Sp</t>
  </si>
  <si>
    <t>Free 75 Wp</t>
  </si>
  <si>
    <t>Frenzy 80 Wp</t>
  </si>
  <si>
    <t>Frienbee 50 Wg</t>
  </si>
  <si>
    <t>Frisk 25 Wg</t>
  </si>
  <si>
    <t>Frontier 200 Od</t>
  </si>
  <si>
    <t>Frontliner 200 Od</t>
  </si>
  <si>
    <t>Frowncide 50 Sc</t>
  </si>
  <si>
    <t>Froxenpos 500 Ec</t>
  </si>
  <si>
    <t>Fuego 480 Sl</t>
  </si>
  <si>
    <t>Fuji-One 41.2 Ec</t>
  </si>
  <si>
    <t>Fulblum 50 Sc</t>
  </si>
  <si>
    <t>Full Butachlor 60 Ec</t>
  </si>
  <si>
    <t>Full Cartap 50 Sp</t>
  </si>
  <si>
    <t>Full Green 2,4-D Amine</t>
  </si>
  <si>
    <t>Full Green 2,4-D Ester</t>
  </si>
  <si>
    <t>Full House 70 Ec</t>
  </si>
  <si>
    <t>Fullclean 80 Wp</t>
  </si>
  <si>
    <t>Fullgreen Diuron 80 Sc</t>
  </si>
  <si>
    <t>Fullgreen Propiconazole</t>
  </si>
  <si>
    <t>Fullstop 247 Zc</t>
  </si>
  <si>
    <t>Fumino Powder</t>
  </si>
  <si>
    <t>Fumino Tablet</t>
  </si>
  <si>
    <t>Fumitoxin</t>
  </si>
  <si>
    <t>Fundazol 50 Wp</t>
  </si>
  <si>
    <t>Fungaflor 50l</t>
  </si>
  <si>
    <t>Fungaflor 75 Sp</t>
  </si>
  <si>
    <t>Fungiroem 70 Wp</t>
  </si>
  <si>
    <t>Fungisave 250 Ec</t>
  </si>
  <si>
    <t>Fungitox 70 Wp</t>
  </si>
  <si>
    <t>Fungozeb 80 Wp</t>
  </si>
  <si>
    <t>Fungufree 412 F</t>
  </si>
  <si>
    <t>Fungufree 600 Os</t>
  </si>
  <si>
    <t>Fungufree 80 Wp</t>
  </si>
  <si>
    <t>Fungufree Plus 50 Wp</t>
  </si>
  <si>
    <t>Fungunil 720 Sc</t>
  </si>
  <si>
    <t>Funguran-Oh</t>
  </si>
  <si>
    <t>Fungutek 500 Sc</t>
  </si>
  <si>
    <t>Fungutek 720 Sc</t>
  </si>
  <si>
    <t>Furadan 10 G</t>
  </si>
  <si>
    <t>Furadan 3 G</t>
  </si>
  <si>
    <t>Furadan 5 G</t>
  </si>
  <si>
    <t>Furamax 3g</t>
  </si>
  <si>
    <t>Furion 80 Wp</t>
  </si>
  <si>
    <t>Fuselage 15 Ec</t>
  </si>
  <si>
    <t>Fusion Zc</t>
  </si>
  <si>
    <t>Futura 3g</t>
  </si>
  <si>
    <t>G Shot 480 Sl</t>
  </si>
  <si>
    <t>G480 Plus Sl</t>
  </si>
  <si>
    <t>Gadan 50 Sp</t>
  </si>
  <si>
    <t>Galab 60 Ec</t>
  </si>
  <si>
    <t>Galaxy 48 Sl</t>
  </si>
  <si>
    <t>Galdiv Mancozeb 80 Wp</t>
  </si>
  <si>
    <t>Galil 300 Sc</t>
  </si>
  <si>
    <t>Galileo</t>
  </si>
  <si>
    <t>Galing 200 Od</t>
  </si>
  <si>
    <t>Gallant Super</t>
  </si>
  <si>
    <t>Galleon 70 Wp</t>
  </si>
  <si>
    <t>Galtero 300 Ec</t>
  </si>
  <si>
    <t>Gambit 60 Ec</t>
  </si>
  <si>
    <t>Ganadrin 85 Wp</t>
  </si>
  <si>
    <t>Gananil 720 Sc</t>
  </si>
  <si>
    <t>Ganazeb 80 Wp</t>
  </si>
  <si>
    <t>Gapascythe 600 Ec</t>
  </si>
  <si>
    <t>Garav 480 Sl</t>
  </si>
  <si>
    <t>Gardenil 500 Sc</t>
  </si>
  <si>
    <t>Gardenil 720 Sc</t>
  </si>
  <si>
    <t>Garlon 4e</t>
  </si>
  <si>
    <t>Garote Ec</t>
  </si>
  <si>
    <t>Gatillo 6% Pellets</t>
  </si>
  <si>
    <t>Gattling Fire 480 Sl</t>
  </si>
  <si>
    <t>Gaucho 350 Fs</t>
  </si>
  <si>
    <t>Gavel 200 Od</t>
  </si>
  <si>
    <t>Gem 2,4-D Ester</t>
  </si>
  <si>
    <t>Gemekron 50 Ec</t>
  </si>
  <si>
    <t>Gemfos 300 Ec</t>
  </si>
  <si>
    <t>Gemtrak 50 Sp</t>
  </si>
  <si>
    <t>Genplus 300 Ec</t>
  </si>
  <si>
    <t>Genpro 8.5 Ec</t>
  </si>
  <si>
    <t>Genshot 25 Ec</t>
  </si>
  <si>
    <t>Gentrol 400</t>
  </si>
  <si>
    <t>Genwin 480 Sl</t>
  </si>
  <si>
    <t>Gercon 50 Wg</t>
  </si>
  <si>
    <t>Germx 400 Sl</t>
  </si>
  <si>
    <t>Gezeko 75 Wg</t>
  </si>
  <si>
    <t>Gf-120 Naturalyte Fruitfly Bait</t>
  </si>
  <si>
    <t>Gigafit 300 Ec</t>
  </si>
  <si>
    <t>Gilas 60 Ec</t>
  </si>
  <si>
    <t>Girasil Forte</t>
  </si>
  <si>
    <t>Gizmo 40 Sp</t>
  </si>
  <si>
    <t>Gladius 247 Zc</t>
  </si>
  <si>
    <t>Glc 30 Ec</t>
  </si>
  <si>
    <t>Glitter Malathion 57 Ec</t>
  </si>
  <si>
    <t>Global 5 Ec</t>
  </si>
  <si>
    <t>Glowstar 150 Sl</t>
  </si>
  <si>
    <t>Gluffasate 15 Sl</t>
  </si>
  <si>
    <t>Glufoosin 8 150 Sl</t>
  </si>
  <si>
    <t>Glufos 150 Sl</t>
  </si>
  <si>
    <t>Glufosam 15 Sl</t>
  </si>
  <si>
    <t>Glufosinex 15 Sl</t>
  </si>
  <si>
    <t>Glufo-Z 200 Sl</t>
  </si>
  <si>
    <t>Glybec</t>
  </si>
  <si>
    <t>Gly-Flo Max 48 Sl</t>
  </si>
  <si>
    <t>Glyforce 160 Sl</t>
  </si>
  <si>
    <t>Glykil 160 Sl</t>
  </si>
  <si>
    <t>Glymax 480 Sl</t>
  </si>
  <si>
    <t>Glymor 480 Sl</t>
  </si>
  <si>
    <t>Glyner 480 Sl</t>
  </si>
  <si>
    <t>Glyphobest 480 Sl</t>
  </si>
  <si>
    <t>Glyphomax</t>
  </si>
  <si>
    <t>Glyphos 8 480 Sl</t>
  </si>
  <si>
    <t>Glyphos Marth 480 Sl</t>
  </si>
  <si>
    <t>Glyphosel 480 Sl</t>
  </si>
  <si>
    <t>Glyphosure 480 Sl</t>
  </si>
  <si>
    <t>Glyphotex 480 Sl</t>
  </si>
  <si>
    <t>Glypokor 480</t>
  </si>
  <si>
    <t>Glypoton 480 Sl</t>
  </si>
  <si>
    <t>Glysinate 15 Sl</t>
  </si>
  <si>
    <t>Glyzone 480 Sl</t>
  </si>
  <si>
    <t>Goal 24 Ec</t>
  </si>
  <si>
    <t>Goblin 500 Sc</t>
  </si>
  <si>
    <t>Gold 20 Sc</t>
  </si>
  <si>
    <t>Gold Crops 2.5 Ec</t>
  </si>
  <si>
    <t>Gold Cutter 80 Sc</t>
  </si>
  <si>
    <t>Gold Prize 40 Sp</t>
  </si>
  <si>
    <t>Goldazim 500 Sc</t>
  </si>
  <si>
    <t>Golden  Kill 70 Wp</t>
  </si>
  <si>
    <t>Golden 2,4-D Amine</t>
  </si>
  <si>
    <t>Golden 2,4-D Ester</t>
  </si>
  <si>
    <t>Golden Blade 70 Ec</t>
  </si>
  <si>
    <t>Golden Kill 250 Ec</t>
  </si>
  <si>
    <t>Golden Lambda 2.5 Ec</t>
  </si>
  <si>
    <t>Golden M 80 Wp</t>
  </si>
  <si>
    <t>Golden Malathion 57 Ec</t>
  </si>
  <si>
    <t>Golden Natural Spray Oil</t>
  </si>
  <si>
    <t>Golden Ripe 480 Sl</t>
  </si>
  <si>
    <t>Golden Striker 6%</t>
  </si>
  <si>
    <t>Goldenclean 10sc</t>
  </si>
  <si>
    <t>Goldenfire 48 Sl</t>
  </si>
  <si>
    <t>Golden-K 70 Wp</t>
  </si>
  <si>
    <t>Goldentap 50 Sp</t>
  </si>
  <si>
    <t>Goliath</t>
  </si>
  <si>
    <t>Gozen 15 Ec</t>
  </si>
  <si>
    <t>Gprox 15 Sl</t>
  </si>
  <si>
    <t>G-Prox 150 Sl</t>
  </si>
  <si>
    <t>Gps 480 Sl</t>
  </si>
  <si>
    <t>Grabb 5 Ec</t>
  </si>
  <si>
    <t>Gra-Cide 15 Ec</t>
  </si>
  <si>
    <t>Grader 480 Sl</t>
  </si>
  <si>
    <t>Graincare 300 Ec</t>
  </si>
  <si>
    <t>Granada 70 Wp</t>
  </si>
  <si>
    <t>Grandblue India 80 Wp</t>
  </si>
  <si>
    <t>Grande Carbofuran 10g</t>
  </si>
  <si>
    <t>Grandia 2,4-D Amine</t>
  </si>
  <si>
    <t>Grandia 2,4-D Ester</t>
  </si>
  <si>
    <t>Grandia Cartap 50 Sp</t>
  </si>
  <si>
    <t>Grandia Lambda 2.5 Ec</t>
  </si>
  <si>
    <t>Grandia Malathion</t>
  </si>
  <si>
    <t>Grandmaster 500 Wdg</t>
  </si>
  <si>
    <t>Grandslam 600 Ec</t>
  </si>
  <si>
    <t>Granman 75 Df</t>
  </si>
  <si>
    <t>Granticide 6% P</t>
  </si>
  <si>
    <t>Granticide 70 Wp</t>
  </si>
  <si>
    <t>Grantop 50 Sp</t>
  </si>
  <si>
    <t>Grappler 50 Sp</t>
  </si>
  <si>
    <t>Grasidim</t>
  </si>
  <si>
    <t>Grass Plainer 15sl</t>
  </si>
  <si>
    <t>Grass Shooter 48 Sl</t>
  </si>
  <si>
    <t>Grass Zero 480 Sl</t>
  </si>
  <si>
    <t>Grassburn 480 Sl</t>
  </si>
  <si>
    <t>Grasscutter 70 Ec</t>
  </si>
  <si>
    <t>Grassdown+ 480 Sl</t>
  </si>
  <si>
    <t>Grassedge 800 Ec</t>
  </si>
  <si>
    <t>Grassfire 480 Sl</t>
  </si>
  <si>
    <t>Grassout 160 Sl</t>
  </si>
  <si>
    <t>Grastop 70 Ec</t>
  </si>
  <si>
    <t>Green Cut 480 Sl</t>
  </si>
  <si>
    <t>Green Gems 2,4-D Amine</t>
  </si>
  <si>
    <t>Green Gems 2,4-D Ester</t>
  </si>
  <si>
    <t>Green Thumb 2,4-D Amine</t>
  </si>
  <si>
    <t>Green Thumb 2,4-D Ester</t>
  </si>
  <si>
    <t>Green Thumb Cartap Hcl 50 Sp</t>
  </si>
  <si>
    <t>Green Thumb Mancozeb 80 Wp</t>
  </si>
  <si>
    <t>Greenil 500 Sc</t>
  </si>
  <si>
    <t>Grifon Sc</t>
  </si>
  <si>
    <t>Grind 700 Ec</t>
  </si>
  <si>
    <t>Grip 6% Pellet</t>
  </si>
  <si>
    <t>Ground Plus 480 Sl</t>
  </si>
  <si>
    <t>Ground Zero</t>
  </si>
  <si>
    <t>Growztar 25 Sc</t>
  </si>
  <si>
    <t>Guarantee 10 Sc</t>
  </si>
  <si>
    <t>Guardian 5 Ec</t>
  </si>
  <si>
    <t>Guardking 250 Ec</t>
  </si>
  <si>
    <t>Guardmax 247 Zc</t>
  </si>
  <si>
    <t>Gunner 50 Sp</t>
  </si>
  <si>
    <t>Gusto 500 Ec</t>
  </si>
  <si>
    <t>G-Zeb 80 Wp</t>
  </si>
  <si>
    <t>Hailuscide 70 Wp</t>
  </si>
  <si>
    <t>Haimure 300 Ec</t>
  </si>
  <si>
    <t>Haisinate 15 Sl</t>
  </si>
  <si>
    <t>Halex Gt 525 Zc</t>
  </si>
  <si>
    <t>Halina 247 Zc</t>
  </si>
  <si>
    <t>Halorice 50 Ec</t>
  </si>
  <si>
    <t>Halorice Plus 85 Ec</t>
  </si>
  <si>
    <t>Halt</t>
  </si>
  <si>
    <t>Hammer 70 Wp</t>
  </si>
  <si>
    <t>Harabas 80 Wp</t>
  </si>
  <si>
    <t>Harden 2.5 Ec</t>
  </si>
  <si>
    <t>Hardhit 160 Sl</t>
  </si>
  <si>
    <t>Harvester 25 Sc</t>
  </si>
  <si>
    <t>Havoc 50 Ec</t>
  </si>
  <si>
    <t>Headline 25 Ec</t>
  </si>
  <si>
    <t>Hedonal 400 Sl</t>
  </si>
  <si>
    <t>Hedonal Sl 400</t>
  </si>
  <si>
    <t>Helix 80 Wp</t>
  </si>
  <si>
    <t>Helmet 5 Ec</t>
  </si>
  <si>
    <t>Help 85 Wp</t>
  </si>
  <si>
    <t>Heneral 31.5 Ec</t>
  </si>
  <si>
    <t>Hera 45 Sc</t>
  </si>
  <si>
    <t>Herbadox 330 Ec</t>
  </si>
  <si>
    <t>Herbarium 60 Ec</t>
  </si>
  <si>
    <t>Herbicut 480 Sl</t>
  </si>
  <si>
    <t>Herbinex 480 Sl</t>
  </si>
  <si>
    <t>Herbistar 60 Ec</t>
  </si>
  <si>
    <t>Herbitox</t>
  </si>
  <si>
    <t>Herbquel 480 Sl</t>
  </si>
  <si>
    <t>Herbtryn 80 Wp</t>
  </si>
  <si>
    <t>Herb-X 60 Ec</t>
  </si>
  <si>
    <t>Herbzina 80 Wp</t>
  </si>
  <si>
    <t>Hermex Diuron 80 Wp</t>
  </si>
  <si>
    <t>Hero 70 Ec</t>
  </si>
  <si>
    <t>Hexacon 5 Sc</t>
  </si>
  <si>
    <t>Hexanil 50 Sc</t>
  </si>
  <si>
    <t>Hextar Malathion 57 Ec</t>
  </si>
  <si>
    <t>Hi-Cide 15 Ec</t>
  </si>
  <si>
    <t>Hidrocob 77 Wp</t>
  </si>
  <si>
    <t>Higante 2.5 Ec</t>
  </si>
  <si>
    <t>High Point 10 Ec</t>
  </si>
  <si>
    <t>Hinder 50 Sp</t>
  </si>
  <si>
    <t>Hit 250 Ec</t>
  </si>
  <si>
    <t>Hit 700 Wp</t>
  </si>
  <si>
    <t>Hit Metaldehyde 6% Pellets</t>
  </si>
  <si>
    <t>Hitman 150 Sl</t>
  </si>
  <si>
    <t>Hitweed 480 Sl</t>
  </si>
  <si>
    <t>Hmdc Glyphosate 480 Sl</t>
  </si>
  <si>
    <t>Hoestick</t>
  </si>
  <si>
    <t>Homerun 250 Ec</t>
  </si>
  <si>
    <t>Hopcide 50 Ec</t>
  </si>
  <si>
    <t>Hopest 500 Wg</t>
  </si>
  <si>
    <t>Hopover 250 Sc</t>
  </si>
  <si>
    <t>Hopperburn 50 Ec</t>
  </si>
  <si>
    <t>Hoppex</t>
  </si>
  <si>
    <t>Hoprole 30 Wg</t>
  </si>
  <si>
    <t>Hornet 70 Wp</t>
  </si>
  <si>
    <t>Hot Shot 70 Wp</t>
  </si>
  <si>
    <t>Hotshot 6 % Pellet</t>
  </si>
  <si>
    <t>Hugrice 100 Ec</t>
  </si>
  <si>
    <t>Hulk 50 Sp</t>
  </si>
  <si>
    <t>Hunter 10 G</t>
  </si>
  <si>
    <t>Hu-Root 480 Plus</t>
  </si>
  <si>
    <t>Husay 100 Ec</t>
  </si>
  <si>
    <t>Hustler 480 Sl</t>
  </si>
  <si>
    <t>Hydromax 77 Wp</t>
  </si>
  <si>
    <t>Hydroxide Super 77 Wp</t>
  </si>
  <si>
    <t>Hyper 50 Wp</t>
  </si>
  <si>
    <t>Hyperion 480 Sl</t>
  </si>
  <si>
    <t>Hyphos Fumigation Tablets</t>
  </si>
  <si>
    <t>Hytox 50 Wp</t>
  </si>
  <si>
    <t>Hyvar X 80 Wp</t>
  </si>
  <si>
    <t>Hyvar X Weedkiller</t>
  </si>
  <si>
    <t>Iagri 2,4-D Amine</t>
  </si>
  <si>
    <t>Iagri 2,4-D Ester</t>
  </si>
  <si>
    <t>Iagri Glyphox 480 Sl</t>
  </si>
  <si>
    <t>Iagri Malathion</t>
  </si>
  <si>
    <t>Ibex</t>
  </si>
  <si>
    <t>Ictc 2,4-D Amine</t>
  </si>
  <si>
    <t>Ictc 2,4-D Ester Ec</t>
  </si>
  <si>
    <t>Ictc Atrazine 80 Wp</t>
  </si>
  <si>
    <t>Ictc Benomyl 50 Wp</t>
  </si>
  <si>
    <t>Ictc Carbofuran 3g</t>
  </si>
  <si>
    <t>Ictc Diuron 80 Wp</t>
  </si>
  <si>
    <t>Ictc Lambda Cyhalothrin 2.5 Ec</t>
  </si>
  <si>
    <t>Ictc Malathion 57 Ec</t>
  </si>
  <si>
    <t>Ictc Mancozeb 80 Wp</t>
  </si>
  <si>
    <t>Icure 250 Ec</t>
  </si>
  <si>
    <t>Idemitsu Spray As</t>
  </si>
  <si>
    <t>Idol 31.5 Ec</t>
  </si>
  <si>
    <t>Ignite 15 Sl</t>
  </si>
  <si>
    <t>Imaron 20 Sl</t>
  </si>
  <si>
    <t>Imethrin 5 Ec</t>
  </si>
  <si>
    <t>Imex 1.8 Ec</t>
  </si>
  <si>
    <t>Impride 350 Fs</t>
  </si>
  <si>
    <t>Impulse Ec 500</t>
  </si>
  <si>
    <t>Inbrom</t>
  </si>
  <si>
    <t>Index 85 Wp</t>
  </si>
  <si>
    <t>Indofil 455 F</t>
  </si>
  <si>
    <t>Indofil 600 Os</t>
  </si>
  <si>
    <t>Indofil 750 Wdg</t>
  </si>
  <si>
    <t>Indofil 800 Wp</t>
  </si>
  <si>
    <t>Indox 30 Wdg</t>
  </si>
  <si>
    <t>Inferno 2.5 Ec</t>
  </si>
  <si>
    <t>Infiltrate 0.3 Gr</t>
  </si>
  <si>
    <t>Infiltrate 5 Sc</t>
  </si>
  <si>
    <t>Infinito Sc 687.5</t>
  </si>
  <si>
    <t>Influx Xl 035 Fs</t>
  </si>
  <si>
    <t>Ingram 50 Sp</t>
  </si>
  <si>
    <t>Innate 40 Sp</t>
  </si>
  <si>
    <t>Insektokil 5 Ec</t>
  </si>
  <si>
    <t>Inspire 80 Wp</t>
  </si>
  <si>
    <t>Inspironil 500 Sc</t>
  </si>
  <si>
    <t>Inspirozeb 80 Wp</t>
  </si>
  <si>
    <t>Instakill 150 Sl</t>
  </si>
  <si>
    <t>Int Bso</t>
  </si>
  <si>
    <t>Integer 40 Ec</t>
  </si>
  <si>
    <t>Intego 10 Sc</t>
  </si>
  <si>
    <t>Intense 160 Sl</t>
  </si>
  <si>
    <t>Interline 280 Sl</t>
  </si>
  <si>
    <t>Interpol 5 Ec</t>
  </si>
  <si>
    <t>Intrasect (tc1507 X Mon810 X Nk603)</t>
  </si>
  <si>
    <t>Ionic Copper Concentrate</t>
  </si>
  <si>
    <t>Iscatter 6p</t>
  </si>
  <si>
    <t>Iva Diuron 80 Wp</t>
  </si>
  <si>
    <t>Ivacarb 350 Fs</t>
  </si>
  <si>
    <t>Ivacure 250 Sc</t>
  </si>
  <si>
    <t>Ivagard 800 Sl</t>
  </si>
  <si>
    <t>Ivastar 90 Sc</t>
  </si>
  <si>
    <t>Ivatop 550 Sc</t>
  </si>
  <si>
    <t>Ivazeb 80 Wp</t>
  </si>
  <si>
    <t>Jabba 70 Wp</t>
  </si>
  <si>
    <t>Jade 160 Wsg</t>
  </si>
  <si>
    <t>Jakpot 2.5 Ec</t>
  </si>
  <si>
    <t>Jargon 80 Wp</t>
  </si>
  <si>
    <t>Jedi Chlorpyrifos 40 Ec</t>
  </si>
  <si>
    <t>Jeels Carbofuran 3g</t>
  </si>
  <si>
    <t>Jet A-1</t>
  </si>
  <si>
    <t>Jetkill 250 Ec</t>
  </si>
  <si>
    <t>Jewel 25 Wg</t>
  </si>
  <si>
    <t>Jm-Cpa</t>
  </si>
  <si>
    <t>Joepabs Butachlor Propanil</t>
  </si>
  <si>
    <t>Joepabs Mancozeb 80 Wp</t>
  </si>
  <si>
    <t>Jolina 2.5 Ec</t>
  </si>
  <si>
    <t>Jordan 3g</t>
  </si>
  <si>
    <t>Jpi 2,4-D Amine</t>
  </si>
  <si>
    <t>Jpi 2,4-D Ester</t>
  </si>
  <si>
    <t>Jpi Atrazine 80 Wp</t>
  </si>
  <si>
    <t>Jpi Malathion 57 Ec</t>
  </si>
  <si>
    <t>J-Plus 480 Sl</t>
  </si>
  <si>
    <t>Judo 60 Ec</t>
  </si>
  <si>
    <t>Juron 80 Sc</t>
  </si>
  <si>
    <t>Juron 80 Wg</t>
  </si>
  <si>
    <t>Juron 80 Wp</t>
  </si>
  <si>
    <t>Justice 20 Sc</t>
  </si>
  <si>
    <t>Kaboom 50 Sp</t>
  </si>
  <si>
    <t>Kabron 500 Ec</t>
  </si>
  <si>
    <t>K-Acemin 75 Sp</t>
  </si>
  <si>
    <t>Kaingin 160</t>
  </si>
  <si>
    <t>Kalaban 5 Ec</t>
  </si>
  <si>
    <t>Kalampiros 30 Ec</t>
  </si>
  <si>
    <t>Kalas Bilis</t>
  </si>
  <si>
    <t>Kalasag 500 Ec</t>
  </si>
  <si>
    <t>Kalbo 480 Sl</t>
  </si>
  <si>
    <t>Kaligreen 82 Sp</t>
  </si>
  <si>
    <t>K-Aljur 25 Sc</t>
  </si>
  <si>
    <t>K-Alum</t>
  </si>
  <si>
    <t>Kamandag 31.5 Ec</t>
  </si>
  <si>
    <t>K-Amez 1.8 Ec</t>
  </si>
  <si>
    <t>Kamikaze 40 Sp</t>
  </si>
  <si>
    <t>Kannabis 40 Sp</t>
  </si>
  <si>
    <t>Kara 2.5 Ec</t>
  </si>
  <si>
    <t>Kara-One 41.2 Ec</t>
  </si>
  <si>
    <t>Karate 2.5 Ec</t>
  </si>
  <si>
    <t>Kardo 2.5 Ec</t>
  </si>
  <si>
    <t>Karet 40 Sl</t>
  </si>
  <si>
    <t>Karmex Gold</t>
  </si>
  <si>
    <t>Karrat 2,4-D Ester 400 Ec</t>
  </si>
  <si>
    <t>Karrat Butachlor+propanil 70 Ec</t>
  </si>
  <si>
    <t>Karrat Methomyl 40 Sp</t>
  </si>
  <si>
    <t>Karrazeb 80 Wp</t>
  </si>
  <si>
    <t>Kasangga 2.5 Ec</t>
  </si>
  <si>
    <t>Katana 60 Ec</t>
  </si>
  <si>
    <t>Kathari 480 Sl</t>
  </si>
  <si>
    <t>K-Audit 25 Sc</t>
  </si>
  <si>
    <t>Kayazinon 60 Ec</t>
  </si>
  <si>
    <t>Kazam 50 Wg</t>
  </si>
  <si>
    <t>K-Biconazole 300 Ec</t>
  </si>
  <si>
    <t>K-Delica 80 Wp</t>
  </si>
  <si>
    <t>K-Dexter 40 Ec</t>
  </si>
  <si>
    <t>K-Difeno 250 Ec</t>
  </si>
  <si>
    <t>Kemicron 50 Ec</t>
  </si>
  <si>
    <t>Kemistar Diuron 80 Wp</t>
  </si>
  <si>
    <t>Kemistar Glypo 480 Sl</t>
  </si>
  <si>
    <t>Kemistar Mancozeb 80 Wp</t>
  </si>
  <si>
    <t>Kemistar Sugarcane Ripener</t>
  </si>
  <si>
    <t>Kemistar Tridemorph 86 Ol</t>
  </si>
  <si>
    <t>Kevlar 250 Ec</t>
  </si>
  <si>
    <t>K-Fipron 5 Sc</t>
  </si>
  <si>
    <t>K-Flopy 15 Ec</t>
  </si>
  <si>
    <t>K-Glifo 480 Sl</t>
  </si>
  <si>
    <t>K-Gurga 720 Sc</t>
  </si>
  <si>
    <t>K-Hancozeb 75 Wdg</t>
  </si>
  <si>
    <t>K-Hestap 50 Sp</t>
  </si>
  <si>
    <t>Kick Off 480 Sl</t>
  </si>
  <si>
    <t>Kik-Out 480 Sl</t>
  </si>
  <si>
    <t>Kila 500 Ec</t>
  </si>
  <si>
    <t>Kilabot 500 Ec</t>
  </si>
  <si>
    <t>Killer 5 Ec</t>
  </si>
  <si>
    <t>Kilpes 3 Ec</t>
  </si>
  <si>
    <t>Kilter 500 Ec</t>
  </si>
  <si>
    <t>Kin Kin 505 Wp</t>
  </si>
  <si>
    <t>Kinetik 24 Ec</t>
  </si>
  <si>
    <t>King 5 Ec</t>
  </si>
  <si>
    <t>King Arthur 2.5 Ec</t>
  </si>
  <si>
    <t>King David 300 Od</t>
  </si>
  <si>
    <t>King James Lebron 480 Sl</t>
  </si>
  <si>
    <t>Kingmethrin 5 Ec</t>
  </si>
  <si>
    <t>Kingpin 5 Ec</t>
  </si>
  <si>
    <t>Kingstar 5 Ec</t>
  </si>
  <si>
    <t>K-Inspect 50 Ec</t>
  </si>
  <si>
    <t>Kiral 50 Wp</t>
  </si>
  <si>
    <t>Kix 70 Wp</t>
  </si>
  <si>
    <t>K-Lambda 2.5 Ec</t>
  </si>
  <si>
    <t>Klarex 3 Ec</t>
  </si>
  <si>
    <t>Klaro 160 Sl</t>
  </si>
  <si>
    <t>Klaro 480 Sl</t>
  </si>
  <si>
    <t>Klaro 74.7 Sg</t>
  </si>
  <si>
    <t>Klavera 2.5 Ec</t>
  </si>
  <si>
    <t>Klearweed 480 Sl</t>
  </si>
  <si>
    <t>Kleen Up 480 As</t>
  </si>
  <si>
    <t>Klerat Wax Blocks</t>
  </si>
  <si>
    <t>Klik 700 Ec</t>
  </si>
  <si>
    <t>Kloraz 45 Ew</t>
  </si>
  <si>
    <t>Klorfen 240 Sc</t>
  </si>
  <si>
    <t>K-Malthi 57 Ec</t>
  </si>
  <si>
    <t>K-Mancozeb 80 Wp</t>
  </si>
  <si>
    <t>K-Mancy 505 Wp</t>
  </si>
  <si>
    <t>K-Marvel 5 Ec</t>
  </si>
  <si>
    <t>K-Metamax 6% P</t>
  </si>
  <si>
    <t>K-Mimosa 72 Wp</t>
  </si>
  <si>
    <t>K-Niclosa 70 Wp</t>
  </si>
  <si>
    <t>Knight 50 Sp</t>
  </si>
  <si>
    <t>Knock Out 5 Ec</t>
  </si>
  <si>
    <t>Kocide Df 2000</t>
  </si>
  <si>
    <t>Kojac 150 Sl</t>
  </si>
  <si>
    <t>Komander 25 Sc</t>
  </si>
  <si>
    <t>Komet 250 Sc</t>
  </si>
  <si>
    <t>Kontra 75 Wp</t>
  </si>
  <si>
    <t>Konyk 480 Sl</t>
  </si>
  <si>
    <t>Koolzet 505 Wp</t>
  </si>
  <si>
    <t>Kop-Hydroxide 770 Wp</t>
  </si>
  <si>
    <t>Korbush 5 Ec</t>
  </si>
  <si>
    <t>Kordan 50 Sp</t>
  </si>
  <si>
    <t>Korvance 70 Ec</t>
  </si>
  <si>
    <t>Kotetsu 10 Sc</t>
  </si>
  <si>
    <t>K-Patrios 50 Ec</t>
  </si>
  <si>
    <t>K-Prokol 70 Wp</t>
  </si>
  <si>
    <t>K-Qural 250 Sc</t>
  </si>
  <si>
    <t>Kraptap</t>
  </si>
  <si>
    <t>Kremet 300 Sc</t>
  </si>
  <si>
    <t>Kriss 2.5 Ec</t>
  </si>
  <si>
    <t>Kronos 400 Sp</t>
  </si>
  <si>
    <t>Kross Out 480 Sl</t>
  </si>
  <si>
    <t>Krypton 2.5 Ec</t>
  </si>
  <si>
    <t>K-Starmin 40 Sl</t>
  </si>
  <si>
    <t>K-Thialam 247 Zc</t>
  </si>
  <si>
    <t>Kudos 31.5 Ec</t>
  </si>
  <si>
    <t>Kuhol Buster 6p</t>
  </si>
  <si>
    <t>Kuhol Trap 6% P</t>
  </si>
  <si>
    <t>Kuholkil 6% Pellet</t>
  </si>
  <si>
    <t>Kuholoxide 70 Wp</t>
  </si>
  <si>
    <t>Kuik 40 Sp</t>
  </si>
  <si>
    <t>Kumulus Df</t>
  </si>
  <si>
    <t>K-Uninor 10 Sc</t>
  </si>
  <si>
    <t>Kutter 160 Sl</t>
  </si>
  <si>
    <t>K-Vester 40 Sp</t>
  </si>
  <si>
    <t>Kwegger 85 Wp</t>
  </si>
  <si>
    <t>Kwik Cure 40 Sp</t>
  </si>
  <si>
    <t>Kyodan 480 Sl</t>
  </si>
  <si>
    <t>K-Zypsy 505 Wp</t>
  </si>
  <si>
    <t>La2 Ec</t>
  </si>
  <si>
    <t>Labaha 480 Sl</t>
  </si>
  <si>
    <t>Laban 5 Ec</t>
  </si>
  <si>
    <t>Labrys 2.5 Ec</t>
  </si>
  <si>
    <t>Lagaraw 70 Ec</t>
  </si>
  <si>
    <t>Lambada 2.5 Ec</t>
  </si>
  <si>
    <t>Lambdamax 2.5 Ec</t>
  </si>
  <si>
    <t>Lambdanex 2.5 Ec</t>
  </si>
  <si>
    <t>Lambdex 2.5 Ec</t>
  </si>
  <si>
    <t>Lambo 2.5 Ec</t>
  </si>
  <si>
    <t>Lamdaxin 2.5 Ec</t>
  </si>
  <si>
    <t>Lampornas 480 Sl</t>
  </si>
  <si>
    <t>Lamzide 2.5 Ec</t>
  </si>
  <si>
    <t>Lan8 Plus</t>
  </si>
  <si>
    <t>Lancer 75 Sp</t>
  </si>
  <si>
    <t>Lancet 40 Sp</t>
  </si>
  <si>
    <t>Lander 40 Sp</t>
  </si>
  <si>
    <t>Landline 480 Sl</t>
  </si>
  <si>
    <t>Land-Up 480 Sl</t>
  </si>
  <si>
    <t>Lanex 40 Sp</t>
  </si>
  <si>
    <t>Lannate 40 Sp</t>
  </si>
  <si>
    <t>Lanstar 40 Sp</t>
  </si>
  <si>
    <t>Lanus 40 Sp</t>
  </si>
  <si>
    <t>Lapwa 70 Wp</t>
  </si>
  <si>
    <t>Lara 70 Wp</t>
  </si>
  <si>
    <t>Larin 2.5 Ec</t>
  </si>
  <si>
    <t>Larvin 350 Fs</t>
  </si>
  <si>
    <t>Laser 70 Wp</t>
  </si>
  <si>
    <t>Lastcard 10 Ec</t>
  </si>
  <si>
    <t>Lasting 25 Ec</t>
  </si>
  <si>
    <t>Latoz 2.5 Ec</t>
  </si>
  <si>
    <t>Latron B-1956</t>
  </si>
  <si>
    <t>Lauda 250 Sc</t>
  </si>
  <si>
    <t>Lauryl E08</t>
  </si>
  <si>
    <t>Lazerkill 20 Sc</t>
  </si>
  <si>
    <t>Leader 500 Sc</t>
  </si>
  <si>
    <t>Leadforce Ultra 3g</t>
  </si>
  <si>
    <t>Leadmark 3 Ec</t>
  </si>
  <si>
    <t>Leadonil 500 Sc</t>
  </si>
  <si>
    <t>Leadpro 50 Sc</t>
  </si>
  <si>
    <t>Leadrex Plus 40 Ec</t>
  </si>
  <si>
    <t>Leads 2,4-D Amine</t>
  </si>
  <si>
    <t>Leads 2,4-D Ester</t>
  </si>
  <si>
    <t>Leads Armor 70 Wp</t>
  </si>
  <si>
    <t>Leads Diuron 80 Wp</t>
  </si>
  <si>
    <t>Leads Eh Zincphos 80 P</t>
  </si>
  <si>
    <t>Leads Exit</t>
  </si>
  <si>
    <t>Leads Malathion 57 Ec</t>
  </si>
  <si>
    <t>Leads Zinc Phosphide</t>
  </si>
  <si>
    <t>Leadthrel 480 Sl</t>
  </si>
  <si>
    <t>Leaftrazine 80 Wp</t>
  </si>
  <si>
    <t>Leafy Green Diuron 80 Wp</t>
  </si>
  <si>
    <t>Leblecorp 2,4-D Amine 40 Sc</t>
  </si>
  <si>
    <t>Leblecorp 2,4-D Ester</t>
  </si>
  <si>
    <t>Leblecorp Malathion 57 Ec</t>
  </si>
  <si>
    <t>Lebron 160 Sl</t>
  </si>
  <si>
    <t>Legend 2.5 Ec</t>
  </si>
  <si>
    <t>Legion 2.5 Ec</t>
  </si>
  <si>
    <t>Legleg 70 Wp</t>
  </si>
  <si>
    <t>Leopard 10 Ec</t>
  </si>
  <si>
    <t>Lethal 247 Zc</t>
  </si>
  <si>
    <t>Level Up 5 Ec</t>
  </si>
  <si>
    <t>Lexor Ultra 8.5 Ec</t>
  </si>
  <si>
    <t>Lgct Cartap 50 Sp</t>
  </si>
  <si>
    <t>Lgct Cyper 5 Ec</t>
  </si>
  <si>
    <t>Lgct Malathion 57 Ec</t>
  </si>
  <si>
    <t>Liberty 100 Ec</t>
  </si>
  <si>
    <t>Libra 5 Ec</t>
  </si>
  <si>
    <t>Lichem 2,4-D Amine</t>
  </si>
  <si>
    <t>Lichem 2,4-D Ester</t>
  </si>
  <si>
    <t>Lichemorph 86 Ol</t>
  </si>
  <si>
    <t>Liconil 720 Sc</t>
  </si>
  <si>
    <t>Lidan 50 Sp</t>
  </si>
  <si>
    <t>Lifeline 150 Sl</t>
  </si>
  <si>
    <t>Liminee 10 Sc</t>
  </si>
  <si>
    <t>Linchor 5 Ec</t>
  </si>
  <si>
    <t>Linchor Ultra 8.5 Ec</t>
  </si>
  <si>
    <t>Li-Ron 80 Wp</t>
  </si>
  <si>
    <t>Li-Ron 800 Sc</t>
  </si>
  <si>
    <t>Llmado 70 Wp</t>
  </si>
  <si>
    <t>Lockdown 13 Se</t>
  </si>
  <si>
    <t>Lock-Out 100 Sc</t>
  </si>
  <si>
    <t>Londax 10 Wp</t>
  </si>
  <si>
    <t>Longscore Plus</t>
  </si>
  <si>
    <t>Lonselor 300 Sc</t>
  </si>
  <si>
    <t>Lorsban 3e</t>
  </si>
  <si>
    <t>Lorsban 40 Ec</t>
  </si>
  <si>
    <t>Loscin 70 Wp</t>
  </si>
  <si>
    <t>Ltc Benomyl 50 Wp</t>
  </si>
  <si>
    <t>Lucid 250 Ec</t>
  </si>
  <si>
    <t>Lucid 50 Wp</t>
  </si>
  <si>
    <t>Lucid 70 Wp</t>
  </si>
  <si>
    <t>Lucky 5 Ec</t>
  </si>
  <si>
    <t>Lucrop Ban</t>
  </si>
  <si>
    <t>Luna Sensation Sc 500</t>
  </si>
  <si>
    <t>Luna Tranquility Sc 500</t>
  </si>
  <si>
    <t>Lupin 720 Sc</t>
  </si>
  <si>
    <t>Lupit 30 Ec</t>
  </si>
  <si>
    <t>Lutensol A8</t>
  </si>
  <si>
    <t>Lyka 700 Ec</t>
  </si>
  <si>
    <t>Lyntox 300 Ec</t>
  </si>
  <si>
    <t>Mach-7 60 Ec</t>
  </si>
  <si>
    <t>Machete 60 Ec</t>
  </si>
  <si>
    <t>Machete Plus</t>
  </si>
  <si>
    <t>Machismo 60 Ec</t>
  </si>
  <si>
    <t>Macro 85 Wp</t>
  </si>
  <si>
    <t>Magan Ametrex 80 Wp</t>
  </si>
  <si>
    <t>Magister 10 Ec</t>
  </si>
  <si>
    <t>Magister 20 Sc</t>
  </si>
  <si>
    <t>Magma 72 Sc</t>
  </si>
  <si>
    <t>Magnaphos 56 P</t>
  </si>
  <si>
    <t>Magnet 5 Ec</t>
  </si>
  <si>
    <t>Magnify</t>
  </si>
  <si>
    <t>Magnum 5 Ec</t>
  </si>
  <si>
    <t>Mainman 50 Wg</t>
  </si>
  <si>
    <t>Majesty 50 Ec</t>
  </si>
  <si>
    <t>Malamar 57 Ec</t>
  </si>
  <si>
    <t>Malatanic 57 Ec</t>
  </si>
  <si>
    <t>Malate 57 Ec</t>
  </si>
  <si>
    <t>Manager 80 Wp</t>
  </si>
  <si>
    <t>Mancocym 505 Wp</t>
  </si>
  <si>
    <t>Manconex 80 Wp</t>
  </si>
  <si>
    <t>Manco-Prime 80 Wp</t>
  </si>
  <si>
    <t>Mancosave (blue) 80 Wp</t>
  </si>
  <si>
    <t>Mancotex 42 Sc</t>
  </si>
  <si>
    <t>Mancotex 455 F</t>
  </si>
  <si>
    <t>Mancotex 60 Os</t>
  </si>
  <si>
    <t>Mancotex 80 Wp</t>
  </si>
  <si>
    <t>Mancozeb Blitz 80 Wp</t>
  </si>
  <si>
    <t>Mandal 100 Sc</t>
  </si>
  <si>
    <t>Mandate 420 Sc</t>
  </si>
  <si>
    <t>Mandate 75 Wdg/df</t>
  </si>
  <si>
    <t>Mandate 80 Wp</t>
  </si>
  <si>
    <t>Manguard 300 Od</t>
  </si>
  <si>
    <t>Mantel 72 Wp</t>
  </si>
  <si>
    <t>Mantis 40 Sp</t>
  </si>
  <si>
    <t>Mantra 50 Sp</t>
  </si>
  <si>
    <t>Manzate 200</t>
  </si>
  <si>
    <t>Manzate Df</t>
  </si>
  <si>
    <t>Manzate Optima 42 Sc</t>
  </si>
  <si>
    <t>Manzeb 80 Wp</t>
  </si>
  <si>
    <t>Manzin 80 Wp</t>
  </si>
  <si>
    <t>Marathon 57 Ec</t>
  </si>
  <si>
    <t>Marker 500 Sc</t>
  </si>
  <si>
    <t>Marksman 80 Wp</t>
  </si>
  <si>
    <t>Marlin 2.5 Ec</t>
  </si>
  <si>
    <t>Marshal 200 Sc</t>
  </si>
  <si>
    <t>Marshal 25 St</t>
  </si>
  <si>
    <t>Marthseb 80 Wp</t>
  </si>
  <si>
    <t>Mas Malathion 57 Ec</t>
  </si>
  <si>
    <t>Masco 500 Ec</t>
  </si>
  <si>
    <t>Maskada 70 Wp</t>
  </si>
  <si>
    <t>Maso 70 Wp</t>
  </si>
  <si>
    <t>Massive 160 Sl</t>
  </si>
  <si>
    <t>Masta 40 Sp</t>
  </si>
  <si>
    <t>Master 2.5 Ec</t>
  </si>
  <si>
    <t>Mastra Diuron 80 Wp</t>
  </si>
  <si>
    <t>Match 050 Ec</t>
  </si>
  <si>
    <t>Matco 720 Wp</t>
  </si>
  <si>
    <t>Mate 48 Sl</t>
  </si>
  <si>
    <t>Matic 300 Ec</t>
  </si>
  <si>
    <t>Matrix 40 Sp</t>
  </si>
  <si>
    <t>Maxel 72 Sc</t>
  </si>
  <si>
    <t>Maximus 15 Sl</t>
  </si>
  <si>
    <t>Maxtrol 80 Sc</t>
  </si>
  <si>
    <t>Maxzole 300 Ec</t>
  </si>
  <si>
    <t>Mazinto 70 Wp</t>
  </si>
  <si>
    <t>Mcfungie</t>
  </si>
  <si>
    <t>Mcshell</t>
  </si>
  <si>
    <t>Mebrom</t>
  </si>
  <si>
    <t>Medek 25 Ec</t>
  </si>
  <si>
    <t>Medek 70 Wp</t>
  </si>
  <si>
    <t>Medens+250 Ec</t>
  </si>
  <si>
    <t>Medozeb 80 Wp</t>
  </si>
  <si>
    <t>Mega Booster Mancozeb 80 Wp</t>
  </si>
  <si>
    <t>Megakill 31.5 Ec</t>
  </si>
  <si>
    <t>Meganil 500 Sc</t>
  </si>
  <si>
    <t>Megapaclo 25 Sc</t>
  </si>
  <si>
    <t>Megatap 50 Sp</t>
  </si>
  <si>
    <t>Mender 300 Ec</t>
  </si>
  <si>
    <t>Meta Bait 6% Pellets</t>
  </si>
  <si>
    <t>Metabest 6% P</t>
  </si>
  <si>
    <t>Metabrom</t>
  </si>
  <si>
    <t>Meteor 40 Sp</t>
  </si>
  <si>
    <t>Metho-Chem 40 Sp</t>
  </si>
  <si>
    <t>Methokill 40 Sp</t>
  </si>
  <si>
    <t>Methonate 40 Sp</t>
  </si>
  <si>
    <t>Methonex 40 Sp</t>
  </si>
  <si>
    <t>Methox 40 Sp</t>
  </si>
  <si>
    <t>Methylton 70 Wp</t>
  </si>
  <si>
    <t>Metindo 40 Sp</t>
  </si>
  <si>
    <t>Meto Might 40 Sp</t>
  </si>
  <si>
    <t>Metomil 40 Sp</t>
  </si>
  <si>
    <t>Metril 700 Wp</t>
  </si>
  <si>
    <t>Metronate 15 Sl</t>
  </si>
  <si>
    <t>Metronil 720 Sc</t>
  </si>
  <si>
    <t>Metrophanate 70 Wp</t>
  </si>
  <si>
    <t>Metrosate 480 Sl</t>
  </si>
  <si>
    <t>Metroz 50 Wg</t>
  </si>
  <si>
    <t>Metrozeb 80 Wp</t>
  </si>
  <si>
    <t>Metrozine 80 Wp</t>
  </si>
  <si>
    <t>Mettle Pro</t>
  </si>
  <si>
    <t>Micro-Gran 3g</t>
  </si>
  <si>
    <t>Micron 80 Wp</t>
  </si>
  <si>
    <t>Micros 20 Sc</t>
  </si>
  <si>
    <t>Microthiol Df</t>
  </si>
  <si>
    <t>Mighty M 40 Sp</t>
  </si>
  <si>
    <t>Mighty Uno 480 Sl</t>
  </si>
  <si>
    <t>Milan 3 Ec</t>
  </si>
  <si>
    <t>Milbeknock 1 Ec</t>
  </si>
  <si>
    <t>Miltop 70 Wp</t>
  </si>
  <si>
    <t>Mimic 20 F</t>
  </si>
  <si>
    <t>Mindset 25 Sc</t>
  </si>
  <si>
    <t>Minecto Star 60 Wg</t>
  </si>
  <si>
    <t>Minta 2.5 Ec</t>
  </si>
  <si>
    <t>Mintor 70 Wp</t>
  </si>
  <si>
    <t>Minx 300 Ec</t>
  </si>
  <si>
    <t>Mipcin 50 Wp</t>
  </si>
  <si>
    <t>Mir162</t>
  </si>
  <si>
    <t>Miracle 250 Ec</t>
  </si>
  <si>
    <t>Mirador 25 Sc</t>
  </si>
  <si>
    <t>Mirage 45 Ec</t>
  </si>
  <si>
    <t>Mischa 2,4-D Amine</t>
  </si>
  <si>
    <t>Mischa 2,4-D Ester</t>
  </si>
  <si>
    <t>Mitplas Treated Bags</t>
  </si>
  <si>
    <t>Model 5 Ec</t>
  </si>
  <si>
    <t>Modelstar 70 Ec</t>
  </si>
  <si>
    <t>Molder 600 Ec</t>
  </si>
  <si>
    <t>Moloc 250 Ec</t>
  </si>
  <si>
    <t>Molotov 10 Sc</t>
  </si>
  <si>
    <t>Moluxide 250 Ec</t>
  </si>
  <si>
    <t>Moluxide 70 Wp</t>
  </si>
  <si>
    <t>Moluxide 70 Wp *</t>
  </si>
  <si>
    <t>Moluxide Pellets</t>
  </si>
  <si>
    <t>Mon 89034 (yield Gard 2)</t>
  </si>
  <si>
    <t>Monarch Diazinon</t>
  </si>
  <si>
    <t>Monarch Diuron 80 Wp</t>
  </si>
  <si>
    <t>Monarch Malathion 57% Ec</t>
  </si>
  <si>
    <t>Monazeb 80 Wp</t>
  </si>
  <si>
    <t>Monocide 15 Ec</t>
  </si>
  <si>
    <t>Monster 70 Wp</t>
  </si>
  <si>
    <t>Montana 250 Ec</t>
  </si>
  <si>
    <t>Morbushield</t>
  </si>
  <si>
    <t>Moredan 31.5 Ec</t>
  </si>
  <si>
    <t>Morpholix Ol</t>
  </si>
  <si>
    <t>Mospilan 3 Ec</t>
  </si>
  <si>
    <t>Motyl 500 Ec</t>
  </si>
  <si>
    <t>Movento 240 Sc</t>
  </si>
  <si>
    <t>Mower 48 Sl</t>
  </si>
  <si>
    <t>Mower Ultra 514 Sl</t>
  </si>
  <si>
    <t>Moximate 505 Wp</t>
  </si>
  <si>
    <t>M-Spinner 50 Ec</t>
  </si>
  <si>
    <t>M-Tap 50 Sp</t>
  </si>
  <si>
    <t>Multizim 500 Sc</t>
  </si>
  <si>
    <t>Musacure 48 Sc</t>
  </si>
  <si>
    <t>Musacure 80 Wp</t>
  </si>
  <si>
    <t>Musafix</t>
  </si>
  <si>
    <t>Mustang 70 Ec</t>
  </si>
  <si>
    <t>Mustler 70 Wp</t>
  </si>
  <si>
    <t>Mycocare</t>
  </si>
  <si>
    <t>Mycotrol Es</t>
  </si>
  <si>
    <t>Nabu-S 11.1 Ec</t>
  </si>
  <si>
    <t>Nac 2.5 Ec</t>
  </si>
  <si>
    <t>Narita 250 Ec</t>
  </si>
  <si>
    <t>Narkis 10 Sc</t>
  </si>
  <si>
    <t>Natarake 2.5 Ec</t>
  </si>
  <si>
    <t>Nativo Wg 75</t>
  </si>
  <si>
    <t>Nature'S Defense Neem Oil Concentrate</t>
  </si>
  <si>
    <t>N-Dox 150 Ec</t>
  </si>
  <si>
    <t>Nebijin 0.3 Dp</t>
  </si>
  <si>
    <t>Nemacur 10 G</t>
  </si>
  <si>
    <t>Nemacur 400 Ec</t>
  </si>
  <si>
    <t>Nemasol 510 Sl</t>
  </si>
  <si>
    <t>Nemathorin 10g</t>
  </si>
  <si>
    <t>Nemesis 10 Sc</t>
  </si>
  <si>
    <t>Neonil 500 Sc</t>
  </si>
  <si>
    <t>Neonil 720 Sc</t>
  </si>
  <si>
    <t>Neoxam 247 Zc</t>
  </si>
  <si>
    <t>Net 25 Ec</t>
  </si>
  <si>
    <t>Net 70 Wp</t>
  </si>
  <si>
    <t>Neuherb 150 Sl</t>
  </si>
  <si>
    <t>Neuron 50 Sc</t>
  </si>
  <si>
    <t>Nexa 250 Ec</t>
  </si>
  <si>
    <t>Nexchem 2,4-D Amine</t>
  </si>
  <si>
    <t>Nexchem 2,4-D Ester</t>
  </si>
  <si>
    <t>Nexchem Malathion 57 Ec</t>
  </si>
  <si>
    <t>Nexchem Zinc Phosphide</t>
  </si>
  <si>
    <t>Nexcide 15 Ec</t>
  </si>
  <si>
    <t>Nexus 5 Ec</t>
  </si>
  <si>
    <t>Nfss Glyphosate 480 Sl</t>
  </si>
  <si>
    <t>Niclocide 70 Wp</t>
  </si>
  <si>
    <t>Niclomax 70 Wp</t>
  </si>
  <si>
    <t>Niclos M</t>
  </si>
  <si>
    <t>Niclos M Plus 70 Wp</t>
  </si>
  <si>
    <t>Niclosanex 70 Wp</t>
  </si>
  <si>
    <t>Niclostar 70 Wp</t>
  </si>
  <si>
    <t>Niclostop 70 Wp</t>
  </si>
  <si>
    <t>Nimbicidine 0.03 Ec</t>
  </si>
  <si>
    <t>Nimbus Df</t>
  </si>
  <si>
    <t>Ninja 25 Sc</t>
  </si>
  <si>
    <t>Niqlo 70 Wp</t>
  </si>
  <si>
    <t>Nissorun 5 Ec</t>
  </si>
  <si>
    <t>Nix 70 Wp</t>
  </si>
  <si>
    <t>Nixxin 86 Ol</t>
  </si>
  <si>
    <t>Nizuko 72 Sc</t>
  </si>
  <si>
    <t>Noble 60 Ec</t>
  </si>
  <si>
    <t>Nograss 48 Sl</t>
  </si>
  <si>
    <t>Nolana 70 Ec</t>
  </si>
  <si>
    <t>Nomad 70 Wp</t>
  </si>
  <si>
    <t>Nomess Sc 100</t>
  </si>
  <si>
    <t>Nominate Wp 80</t>
  </si>
  <si>
    <t>Nominee 100 Sc</t>
  </si>
  <si>
    <t>Nominee One</t>
  </si>
  <si>
    <t>Nordox 50 Wp</t>
  </si>
  <si>
    <t>Nordox 75 Wg</t>
  </si>
  <si>
    <t>Novlect 120 Neo Ec</t>
  </si>
  <si>
    <t>Novus 15 Ec</t>
  </si>
  <si>
    <t>Noweed 100 Ec</t>
  </si>
  <si>
    <t>Nptc 2,4-D Amine</t>
  </si>
  <si>
    <t>Nptc 2,4-D Ester</t>
  </si>
  <si>
    <t>Ns Double Defense Technology Plus 80wp</t>
  </si>
  <si>
    <t>Ns Glyphosate 160</t>
  </si>
  <si>
    <t>Ns Lambda 2.5 Ec</t>
  </si>
  <si>
    <t>Ns Malathion</t>
  </si>
  <si>
    <t>Ns Washout</t>
  </si>
  <si>
    <t>Nudamu 500 Ec</t>
  </si>
  <si>
    <t>Nudor 20 Sl</t>
  </si>
  <si>
    <t>Nufilm-P</t>
  </si>
  <si>
    <t>Nunchucks 70 Wp</t>
  </si>
  <si>
    <t>Nurelle</t>
  </si>
  <si>
    <t>Nustar 25 Sc</t>
  </si>
  <si>
    <t>Nutap 50 Sp</t>
  </si>
  <si>
    <t>N-Vade 2.5 Ec</t>
  </si>
  <si>
    <t>Nydrel 480</t>
  </si>
  <si>
    <t>Nyflex 3013</t>
  </si>
  <si>
    <t>Obelysk 480 Sl</t>
  </si>
  <si>
    <t>Occ 2,4-D Amine</t>
  </si>
  <si>
    <t>Occ 2,4-D Ester</t>
  </si>
  <si>
    <t>Occ Cartap 50 Sp</t>
  </si>
  <si>
    <t>Occ Diuron 80 Wp</t>
  </si>
  <si>
    <t>Occ Malathion 57 Ec</t>
  </si>
  <si>
    <t>Octane 2.5 Ec</t>
  </si>
  <si>
    <t>Odeon 720 Sc</t>
  </si>
  <si>
    <t>Odin Pro 31.5 Ec</t>
  </si>
  <si>
    <t>Offcide 15 Ec</t>
  </si>
  <si>
    <t>Offenza 4% Granules</t>
  </si>
  <si>
    <t>Omanco</t>
  </si>
  <si>
    <t>Omega Ec 45</t>
  </si>
  <si>
    <t>Omega Ew 45</t>
  </si>
  <si>
    <t>Omg Oh My Glufosinate 15 Sl</t>
  </si>
  <si>
    <t>On-Duty 500 Sc</t>
  </si>
  <si>
    <t>One Click 2.5 Ec</t>
  </si>
  <si>
    <t>One Punch 48 Sl</t>
  </si>
  <si>
    <t>One Shot 100 Sc</t>
  </si>
  <si>
    <t>One Time 15 Ec</t>
  </si>
  <si>
    <t>Onecide 15 Ec</t>
  </si>
  <si>
    <t>Onegrain 2,4-D Amine</t>
  </si>
  <si>
    <t>Onegrain 2,4-D Ester</t>
  </si>
  <si>
    <t>Onegrain Malathion 57 Ec</t>
  </si>
  <si>
    <t>Opal 7.5 Ec</t>
  </si>
  <si>
    <t>Opus 12.5 Sc</t>
  </si>
  <si>
    <t>Oranil 500 Sc</t>
  </si>
  <si>
    <t>Orius 430 Sc</t>
  </si>
  <si>
    <t>Orothalonil 720 Sc</t>
  </si>
  <si>
    <t>Ortain 40 Sl</t>
  </si>
  <si>
    <t>Ortain 75 Sp</t>
  </si>
  <si>
    <t>Orthene 75 Sp</t>
  </si>
  <si>
    <t>Orthocide 50 Wp</t>
  </si>
  <si>
    <t>Ortiva Top 325 Sc</t>
  </si>
  <si>
    <t>Ortus 5 Sc</t>
  </si>
  <si>
    <t>Oryza 10 Sc</t>
  </si>
  <si>
    <t>Oscar 10 Sc</t>
  </si>
  <si>
    <t>Oscar 100 Ec</t>
  </si>
  <si>
    <t>Oshin 20 Sg</t>
  </si>
  <si>
    <t>Oust 6% Pellets</t>
  </si>
  <si>
    <t>Outrage 70 Ec</t>
  </si>
  <si>
    <t>Outweeder 80 Wp</t>
  </si>
  <si>
    <t>Ovation 10 Wp</t>
  </si>
  <si>
    <t>Over-All 50 Sp</t>
  </si>
  <si>
    <t>Overthrow 40 Sp</t>
  </si>
  <si>
    <t>Ox 240 Sl</t>
  </si>
  <si>
    <t>Oxakil 250 Ec</t>
  </si>
  <si>
    <t>Oxatex 25 Ec</t>
  </si>
  <si>
    <t>Oxigold 24 Ec</t>
  </si>
  <si>
    <t>Oxstar 25 Ec</t>
  </si>
  <si>
    <t>Oxybulb 24 Ec</t>
  </si>
  <si>
    <t>Oxygard-Liquid</t>
  </si>
  <si>
    <t>Oxygard-Powder</t>
  </si>
  <si>
    <t>Oxygold 24 Ec</t>
  </si>
  <si>
    <t>Oxyprime 24 Ec</t>
  </si>
  <si>
    <t>Pacazeb 80 Wp</t>
  </si>
  <si>
    <t>Packer</t>
  </si>
  <si>
    <t>Paclo 25 Sc</t>
  </si>
  <si>
    <t>Pacman 50 Sp</t>
  </si>
  <si>
    <t>Pacto 5 Ec</t>
  </si>
  <si>
    <t>Pacyawan 480 Sl</t>
  </si>
  <si>
    <t>Paczol 25 Sc</t>
  </si>
  <si>
    <t>Padan 4g</t>
  </si>
  <si>
    <t>Padan 50 Sp</t>
  </si>
  <si>
    <t>Padim 50 Sp</t>
  </si>
  <si>
    <t>Pahamis 70 Wp</t>
  </si>
  <si>
    <t>Pakamot 60 Ec</t>
  </si>
  <si>
    <t>Pakat 5 Ec</t>
  </si>
  <si>
    <t>Paksiat 70 Wp</t>
  </si>
  <si>
    <t>Paladin 85 Wp</t>
  </si>
  <si>
    <t>Palizade 70 Wp</t>
  </si>
  <si>
    <t>Palmetrin 5 Ec</t>
  </si>
  <si>
    <t>Panday 60 Ec</t>
  </si>
  <si>
    <t>Panlaban 5 Ec</t>
  </si>
  <si>
    <t>Panol 722 Sl</t>
  </si>
  <si>
    <t>Pantas 1.8 Ec</t>
  </si>
  <si>
    <t>Panther 5 Ec</t>
  </si>
  <si>
    <t>Para Sagbot 480 Sl</t>
  </si>
  <si>
    <t>Parafungus 80 Wp</t>
  </si>
  <si>
    <t>Parakagaw 50 Wp</t>
  </si>
  <si>
    <t>Parakuhol 250 Ec</t>
  </si>
  <si>
    <t>Parakuhol 70 Wp</t>
  </si>
  <si>
    <t>Parapest D 600 Ec</t>
  </si>
  <si>
    <t>Parapest-D 400 Ec</t>
  </si>
  <si>
    <t>Paraulod 300 Ec</t>
  </si>
  <si>
    <t>Parlo 25 Sc</t>
  </si>
  <si>
    <t>Partner 40 Df</t>
  </si>
  <si>
    <t>Paspas</t>
  </si>
  <si>
    <t>Pastfat 750 Sp</t>
  </si>
  <si>
    <t>Pathfinder 70 Wg</t>
  </si>
  <si>
    <t>Patrak 4g</t>
  </si>
  <si>
    <t>Patrak 50 Sp</t>
  </si>
  <si>
    <t>Patriot 80 Wp</t>
  </si>
  <si>
    <t>Patrol 2.5 Ec</t>
  </si>
  <si>
    <t>Patton 70 Wp</t>
  </si>
  <si>
    <t>Patya 247 Zc</t>
  </si>
  <si>
    <t>Peak 250 Ec</t>
  </si>
  <si>
    <t>Peasant 50 Ec</t>
  </si>
  <si>
    <t>Pegasus 250 Sc</t>
  </si>
  <si>
    <t>Pegasus 500 Sc</t>
  </si>
  <si>
    <t>Penalty 400 Sc</t>
  </si>
  <si>
    <t>Pendant 50 Ec</t>
  </si>
  <si>
    <t>Penhopp 50 Ec</t>
  </si>
  <si>
    <t>Pennant 500 Ec</t>
  </si>
  <si>
    <t>Penncozeb 80 Wp</t>
  </si>
  <si>
    <t>Peno-Plus 500 Ec</t>
  </si>
  <si>
    <t>Pentene Ir 1253 1% Bag</t>
  </si>
  <si>
    <t>Pera 71 Sg</t>
  </si>
  <si>
    <t>Perfek 31.5 Ec</t>
  </si>
  <si>
    <t>Perfekthion 40 Ec</t>
  </si>
  <si>
    <t>Permechem 10 Ec</t>
  </si>
  <si>
    <t>Permidor 25 Wp</t>
  </si>
  <si>
    <t>Permidor 430 Sc</t>
  </si>
  <si>
    <t>Permit 10 Wp</t>
  </si>
  <si>
    <t>Persist 60 Ec</t>
  </si>
  <si>
    <t>Pesover 40 Sp</t>
  </si>
  <si>
    <t>Pest-Out 2.5 Ec</t>
  </si>
  <si>
    <t>Pest-X 400 Sp</t>
  </si>
  <si>
    <t>Petrin 5 Ec</t>
  </si>
  <si>
    <t>Pexalon« 106 Sc</t>
  </si>
  <si>
    <t>Phantom 85 Wp</t>
  </si>
  <si>
    <t>Phendal 50 Ec</t>
  </si>
  <si>
    <t>Phendal Super 350 Ec</t>
  </si>
  <si>
    <t>Phendex 350 Ec</t>
  </si>
  <si>
    <t>Phenom 50 Ec</t>
  </si>
  <si>
    <t>Phento-M 50 Ec</t>
  </si>
  <si>
    <t>Philagrow Tbz 43 Sc</t>
  </si>
  <si>
    <t>Phoenix 80 Wp</t>
  </si>
  <si>
    <t>Phospro</t>
  </si>
  <si>
    <t>Piconazole 250 Ec</t>
  </si>
  <si>
    <t>Pidemorph 860 Ol</t>
  </si>
  <si>
    <t>Pilarich 500 Sc</t>
  </si>
  <si>
    <t>Pilarnil 720 Sc</t>
  </si>
  <si>
    <t>Pilarzeb 80 Wp</t>
  </si>
  <si>
    <t>Pilsop 300 Ec</t>
  </si>
  <si>
    <t>Pincor 15 Sp</t>
  </si>
  <si>
    <t>Pineb 70 Wp</t>
  </si>
  <si>
    <t>Pinene Ii</t>
  </si>
  <si>
    <t>Pinezeb 80 Wp</t>
  </si>
  <si>
    <t>Pinnacle 5 Ec</t>
  </si>
  <si>
    <t>Pitrade Eco-Oil</t>
  </si>
  <si>
    <t>Plantcare 2,4-D Amine</t>
  </si>
  <si>
    <t>Plantcare Glypro 480 Sl</t>
  </si>
  <si>
    <t>Plantcare Malathion 57 Ec</t>
  </si>
  <si>
    <t>Planters Atrazine 80 Wp</t>
  </si>
  <si>
    <t>Plantguard 15 Ec</t>
  </si>
  <si>
    <t>Plastech 1% Ipe</t>
  </si>
  <si>
    <t>Platinum 50 Sp</t>
  </si>
  <si>
    <t>Pleo 10 Ec</t>
  </si>
  <si>
    <t>P-Max 480 Sl</t>
  </si>
  <si>
    <t>Pointer 250 Sc</t>
  </si>
  <si>
    <t>Pointmax 250 Ec</t>
  </si>
  <si>
    <t>Polar M</t>
  </si>
  <si>
    <t>Polaris 40 Sp</t>
  </si>
  <si>
    <t>Polish 250 Ec</t>
  </si>
  <si>
    <t>Polygon 70 Ec</t>
  </si>
  <si>
    <t>Polyguard 2c</t>
  </si>
  <si>
    <t>Polyram 70 Df</t>
  </si>
  <si>
    <t>Poncho Plus Fs 600</t>
  </si>
  <si>
    <t>Porsnail 75 Wp</t>
  </si>
  <si>
    <t>Porsnail Plus 75 Wp</t>
  </si>
  <si>
    <t>Porter</t>
  </si>
  <si>
    <t>Posfruit</t>
  </si>
  <si>
    <t>Post Herb 10% Sc</t>
  </si>
  <si>
    <t>Post-Pro 25 Sc</t>
  </si>
  <si>
    <t>Pounce 480</t>
  </si>
  <si>
    <t>Pounder 160</t>
  </si>
  <si>
    <t>Power 16 Sl</t>
  </si>
  <si>
    <t>Powercore (mon89034 X Tc1507 X Nk603</t>
  </si>
  <si>
    <t>Powerkill 247 Zc</t>
  </si>
  <si>
    <t>Poweroil Topaz Agl</t>
  </si>
  <si>
    <t>Powmyl 25 Sc</t>
  </si>
  <si>
    <t>P-Plus</t>
  </si>
  <si>
    <t>Precision 480 Sl</t>
  </si>
  <si>
    <t>Precor 300 Ec</t>
  </si>
  <si>
    <t>Precur 70 Wp</t>
  </si>
  <si>
    <t>Predator 300 Ec</t>
  </si>
  <si>
    <t>Preherb 300 Ec</t>
  </si>
  <si>
    <t>Prekill 330</t>
  </si>
  <si>
    <t>Premier 50 Ec</t>
  </si>
  <si>
    <t>Prestige 80 Sc</t>
  </si>
  <si>
    <t>Pretachlor 30 Ec</t>
  </si>
  <si>
    <t>Pretil 30 Ec</t>
  </si>
  <si>
    <t>Pretilanex 30 Ec</t>
  </si>
  <si>
    <t>Prevail 12.5 Ec</t>
  </si>
  <si>
    <t>Prevathon Sc</t>
  </si>
  <si>
    <t>Prevent 50 Sp</t>
  </si>
  <si>
    <t>Previcur-N</t>
  </si>
  <si>
    <t>Previter 722 Sl</t>
  </si>
  <si>
    <t>Primacol 70 Wp</t>
  </si>
  <si>
    <t>Primadore 20 Sl</t>
  </si>
  <si>
    <t>Primal 80 Wp</t>
  </si>
  <si>
    <t>Primalex 70 Wp</t>
  </si>
  <si>
    <t>Primaphos 50 Ec</t>
  </si>
  <si>
    <t>Prime 2,4-D 400 Ec</t>
  </si>
  <si>
    <t>Prime 2,4-D Amine 400 Sl</t>
  </si>
  <si>
    <t>Prime Malathion 57 Ec</t>
  </si>
  <si>
    <t>Prime Mancozeb 80 Wp</t>
  </si>
  <si>
    <t>Prime Profenofos 50 Ec</t>
  </si>
  <si>
    <t>Primera 2,4-D Amine</t>
  </si>
  <si>
    <t>Primera Attain 80 Wp</t>
  </si>
  <si>
    <t>Primera Carbofuran 3g</t>
  </si>
  <si>
    <t>Primera Cleanfield 480 Sl</t>
  </si>
  <si>
    <t>Primera Diuron 80 Wp</t>
  </si>
  <si>
    <t>Primera Leader 5 Ec</t>
  </si>
  <si>
    <t>Primera Markado 2.5 Ec</t>
  </si>
  <si>
    <t>Primera Ratagen</t>
  </si>
  <si>
    <t>Primera Sterilex 70 Wg</t>
  </si>
  <si>
    <t>Primera X-Out 150 Sl</t>
  </si>
  <si>
    <t>Primestock Diuron 80 Wp</t>
  </si>
  <si>
    <t>Primex 25 Wp</t>
  </si>
  <si>
    <t>Primo 480 Sl</t>
  </si>
  <si>
    <t>Priority 100 Sc</t>
  </si>
  <si>
    <t>Priority Mix</t>
  </si>
  <si>
    <t>Pro Rice 60 Ec</t>
  </si>
  <si>
    <t>Pro-Axis 15 Cs</t>
  </si>
  <si>
    <t>Probus 50 Sc</t>
  </si>
  <si>
    <t>Procin 25 Wp</t>
  </si>
  <si>
    <t>Proclaim Opti 5 Wg</t>
  </si>
  <si>
    <t>Proclean 10 Sc</t>
  </si>
  <si>
    <t>Procrop 3ec</t>
  </si>
  <si>
    <t>Procure 50 Wp</t>
  </si>
  <si>
    <t>Profarm Cartap</t>
  </si>
  <si>
    <t>Profarm Cyper 5 Ec</t>
  </si>
  <si>
    <t>Profarm Glypo 480 Sl</t>
  </si>
  <si>
    <t>Profarm Niclo 70 Wp</t>
  </si>
  <si>
    <t>Profecron 500 Ec</t>
  </si>
  <si>
    <t>Profen 50 Ec</t>
  </si>
  <si>
    <t>Profenex 50 Ec</t>
  </si>
  <si>
    <t>Profenosmarth 50 Ec</t>
  </si>
  <si>
    <t>Professor 10 Wp</t>
  </si>
  <si>
    <t>Profit 50 Ec</t>
  </si>
  <si>
    <t>Profume</t>
  </si>
  <si>
    <t>Promag 722 Sl</t>
  </si>
  <si>
    <t>Prominent 60 Od</t>
  </si>
  <si>
    <t>Promise 5 Sc</t>
  </si>
  <si>
    <t>Pronate 40 Sp</t>
  </si>
  <si>
    <t>Pronil 50 Sc</t>
  </si>
  <si>
    <t>Propicote 250 Ec</t>
  </si>
  <si>
    <t>Propicur 25 Ec</t>
  </si>
  <si>
    <t>Propin 70 Wp</t>
  </si>
  <si>
    <t>Propitex 70 Wp</t>
  </si>
  <si>
    <t>Propizac 25 Ec</t>
  </si>
  <si>
    <t>Propizol 250 Ec</t>
  </si>
  <si>
    <t>Proplant</t>
  </si>
  <si>
    <t>Proplex Powder</t>
  </si>
  <si>
    <t>Prostar 25 Ec</t>
  </si>
  <si>
    <t>Prostick</t>
  </si>
  <si>
    <t>Protec Aj-1000</t>
  </si>
  <si>
    <t>Protectcin 86 Ol</t>
  </si>
  <si>
    <t>Protexwell 50 Ec</t>
  </si>
  <si>
    <t>Protocol Wp 70</t>
  </si>
  <si>
    <t>Protop 500 Ec</t>
  </si>
  <si>
    <t>Proven 50 Ec</t>
  </si>
  <si>
    <t>Provetsu 100 Sc</t>
  </si>
  <si>
    <t>Providence 25 Ec</t>
  </si>
  <si>
    <t>Proviso 250 Ec</t>
  </si>
  <si>
    <t>Proxyma 150 Sl</t>
  </si>
  <si>
    <t>Prozol 250 Ec</t>
  </si>
  <si>
    <t>Prudent 50 Ec</t>
  </si>
  <si>
    <t>Ps 22e</t>
  </si>
  <si>
    <t>Pulsar 2.5 Ec</t>
  </si>
  <si>
    <t>Punchout 5 Ec</t>
  </si>
  <si>
    <t>Punis X 5.5 Ec</t>
  </si>
  <si>
    <t>Punisher 40 Sl</t>
  </si>
  <si>
    <t>Puntos 250 Ec</t>
  </si>
  <si>
    <t>Puredan 3g</t>
  </si>
  <si>
    <t>Purespray Green</t>
  </si>
  <si>
    <t>Pursue 25 Ec</t>
  </si>
  <si>
    <t>Pyanchor 5 Ec</t>
  </si>
  <si>
    <t>Pyanchor Ultra 8.5 Ec</t>
  </si>
  <si>
    <t>Pylon 50 Wg</t>
  </si>
  <si>
    <t>Pymecor 50 Wg</t>
  </si>
  <si>
    <t>Pymet 50 Wg</t>
  </si>
  <si>
    <t>Pyramid 400 Sc</t>
  </si>
  <si>
    <t>Pyrax 400 Sc</t>
  </si>
  <si>
    <t>Pyrezol 247 Zc</t>
  </si>
  <si>
    <t>Pyrinex 40 Ec</t>
  </si>
  <si>
    <t>Pyritilene 1% Pe Bag</t>
  </si>
  <si>
    <t>Pyritiline 20 Pe M/b</t>
  </si>
  <si>
    <t>Pyro 480 Sl</t>
  </si>
  <si>
    <t>Pyrodan 31.5 Ec</t>
  </si>
  <si>
    <t>Pyroin 250 Ec</t>
  </si>
  <si>
    <t>Pyrozine 50 Wg</t>
  </si>
  <si>
    <t>Pyrus 400 Sc</t>
  </si>
  <si>
    <t>Pytox 10 Ec</t>
  </si>
  <si>
    <t>Pyzero 10 Ec</t>
  </si>
  <si>
    <t>Q-Radan 3g</t>
  </si>
  <si>
    <t>Q-Rio 25 Ec</t>
  </si>
  <si>
    <t>Quadro 85 Wp</t>
  </si>
  <si>
    <t>Quadro8</t>
  </si>
  <si>
    <t>Quarta 50 Sp</t>
  </si>
  <si>
    <t>Quasar 150 Sl</t>
  </si>
  <si>
    <t>Queen 250 Ec</t>
  </si>
  <si>
    <t>Quest 2.5 Ec</t>
  </si>
  <si>
    <t>Quickburn 15 Sl</t>
  </si>
  <si>
    <t>Quicker 48 Sl</t>
  </si>
  <si>
    <t>Quickphos</t>
  </si>
  <si>
    <t>Quickphos Powder</t>
  </si>
  <si>
    <t>R &amp; A 2,4-D Amine Action</t>
  </si>
  <si>
    <t>R &amp; A 2,4-D Ester</t>
  </si>
  <si>
    <t>R &amp; A Malathion 57 Ec</t>
  </si>
  <si>
    <t>Rac Butachlor + Propanil 70 Ec</t>
  </si>
  <si>
    <t>Rac Butachlor 60 Ec</t>
  </si>
  <si>
    <t>Rac Carbaryl 85 Wp</t>
  </si>
  <si>
    <t>Rac Chlorothalonil 500 Sc</t>
  </si>
  <si>
    <t>Rac Chlorpyrifos 40 Ec</t>
  </si>
  <si>
    <t>Rac Copper Hydroxide 77 Wp</t>
  </si>
  <si>
    <t>Rac Copper Oxychloride 50 Wp</t>
  </si>
  <si>
    <t>Rac Copper Thiodiazole 20 Sc</t>
  </si>
  <si>
    <t>Rac Cyhalofop 100 Ec</t>
  </si>
  <si>
    <t>Rac Cypermethrin 5 Ec</t>
  </si>
  <si>
    <t>Rac Fluazifop-P-Butyl 15 Ec</t>
  </si>
  <si>
    <t>Rac Fosetyl-Al 80 Wp</t>
  </si>
  <si>
    <t>Rac Glufosinate Ammonium 15 Sl</t>
  </si>
  <si>
    <t>Rac Glyphosate 160 Sl</t>
  </si>
  <si>
    <t>Rac Glyphosate 480 Sl</t>
  </si>
  <si>
    <t>Rac Lambdacyhalothrin 2.5 Ec</t>
  </si>
  <si>
    <t>Rac Mancozeb + Metalaxyl 72 Wp</t>
  </si>
  <si>
    <t>Rac Metaldehyde 6%</t>
  </si>
  <si>
    <t>Rac Tridemorph 86 Ol</t>
  </si>
  <si>
    <t>Raconazole 25 Ec</t>
  </si>
  <si>
    <t>Racsol</t>
  </si>
  <si>
    <t>Racumin Dust</t>
  </si>
  <si>
    <t>Radiant 50 Sc</t>
  </si>
  <si>
    <t>Radical 80 Wp</t>
  </si>
  <si>
    <t>Radi-Mektin 1.8 Ec</t>
  </si>
  <si>
    <t>Radisson 2,4-D Amine 400 Sl</t>
  </si>
  <si>
    <t>Radisson 2,4-D Ester</t>
  </si>
  <si>
    <t>Radisson Acephate</t>
  </si>
  <si>
    <t>Radisson Atrazine 80 Wp</t>
  </si>
  <si>
    <t>Radisson Carbofuran 3g</t>
  </si>
  <si>
    <t>Radisson Copper Hydroxide 77 Wp</t>
  </si>
  <si>
    <t>Radisson Copper Oxychloride 58 Wp</t>
  </si>
  <si>
    <t>Radisson Deltamethrin 2.5 Ec</t>
  </si>
  <si>
    <t>Radisson Diuron 80 Sc</t>
  </si>
  <si>
    <t>Radisson Diuron 80 Wp</t>
  </si>
  <si>
    <t>Radisson Imidacloprid 100 Sl</t>
  </si>
  <si>
    <t>Radisson Malathion 57 Ec</t>
  </si>
  <si>
    <t>Radisson Mancozeb 80 Wp</t>
  </si>
  <si>
    <t>Radisson Methomyl 40 Sp</t>
  </si>
  <si>
    <t>Radix 720 Sc</t>
  </si>
  <si>
    <t>Radizim 50 Wp</t>
  </si>
  <si>
    <t>Raidex 40 Sp</t>
  </si>
  <si>
    <t>Rainbonil 50 Sc</t>
  </si>
  <si>
    <t>Rainbow 25 Of</t>
  </si>
  <si>
    <t>Rainbow 250 Of</t>
  </si>
  <si>
    <t>Rainbow Ametryn 80 Wg</t>
  </si>
  <si>
    <t>Rainbow Ametryne+atrazine 80 Wp</t>
  </si>
  <si>
    <t>Rainbow Butachlor 60 Ec</t>
  </si>
  <si>
    <t>Rainbow Glufosinate Ammonium 150 Sl</t>
  </si>
  <si>
    <t>Rainbow Glyphosate Ipa 480 Sl</t>
  </si>
  <si>
    <t>Raincozeb 80 Wp</t>
  </si>
  <si>
    <t>Rainfire 480 Sl</t>
  </si>
  <si>
    <t>Rainluscide 70 Wp</t>
  </si>
  <si>
    <t>Rainprita 300 Od</t>
  </si>
  <si>
    <t>Rainshield 80 Wp</t>
  </si>
  <si>
    <t>Raintap 50 Sp</t>
  </si>
  <si>
    <t>Raja 5 Ec</t>
  </si>
  <si>
    <t>Raker 400 Sc</t>
  </si>
  <si>
    <t>Rally  250 Sc</t>
  </si>
  <si>
    <t>Ram 2.5 Ec</t>
  </si>
  <si>
    <t>Rampage 50 Sp</t>
  </si>
  <si>
    <t>Ramrod 25 Wg</t>
  </si>
  <si>
    <t>Ranger 31.5 Ec</t>
  </si>
  <si>
    <t>Rankada 24 Ec</t>
  </si>
  <si>
    <t>Ranman 10 Sc</t>
  </si>
  <si>
    <t>Ransack 60 Ec</t>
  </si>
  <si>
    <t>Rapid Fire 15 Ec</t>
  </si>
  <si>
    <t>Rapid-Wet 408</t>
  </si>
  <si>
    <t>Rapid-Wet 560</t>
  </si>
  <si>
    <t>Raptor 2.5 Ec</t>
  </si>
  <si>
    <t>Ratchet 80% Powder</t>
  </si>
  <si>
    <t>Ratkil</t>
  </si>
  <si>
    <t>Ratol</t>
  </si>
  <si>
    <t>Ratten 80 Wp</t>
  </si>
  <si>
    <t>Rat-X 80 Wp</t>
  </si>
  <si>
    <t>Raven 70% Wp</t>
  </si>
  <si>
    <t>Razer 10 Sc</t>
  </si>
  <si>
    <t>Razor 450 Ew</t>
  </si>
  <si>
    <t>Rbcide 15 Ec</t>
  </si>
  <si>
    <t>Rbendazim 50 Sc</t>
  </si>
  <si>
    <t>Rbnofos 50 Ec</t>
  </si>
  <si>
    <t>Reaper 480 Sl</t>
  </si>
  <si>
    <t>Reatis Fs 480</t>
  </si>
  <si>
    <t>Reckon 247 Zc</t>
  </si>
  <si>
    <t>Reclaim 40 Sl</t>
  </si>
  <si>
    <t>Red Shield 75 Wg</t>
  </si>
  <si>
    <t>Redbuconazole 25 Ec</t>
  </si>
  <si>
    <t>Redeem 420 Sc</t>
  </si>
  <si>
    <t>Redeem 600 Os</t>
  </si>
  <si>
    <t>Redeem 750 Wdg</t>
  </si>
  <si>
    <t>Redeem 80 Wp</t>
  </si>
  <si>
    <t>Reflect 125 Ec</t>
  </si>
  <si>
    <t>Regent 0.3 Gr</t>
  </si>
  <si>
    <t>Reid 72 Wp</t>
  </si>
  <si>
    <t>Remedy 420 Sc</t>
  </si>
  <si>
    <t>Remove 150 Ec</t>
  </si>
  <si>
    <t>Reno 350 Fs</t>
  </si>
  <si>
    <t>Renova 25 Wg</t>
  </si>
  <si>
    <t>Repivox 60 Od</t>
  </si>
  <si>
    <t>Repulse 50 Sp</t>
  </si>
  <si>
    <t>Resbak 85 Wp</t>
  </si>
  <si>
    <t>Rescue 13se</t>
  </si>
  <si>
    <t>Resist 325 Sc</t>
  </si>
  <si>
    <t>Resolute 25 Ec</t>
  </si>
  <si>
    <t>Resq 720 Sc</t>
  </si>
  <si>
    <t>Rester</t>
  </si>
  <si>
    <t>Restore 60 Od</t>
  </si>
  <si>
    <t>Rev 800 Wp</t>
  </si>
  <si>
    <t>Revamp 3g</t>
  </si>
  <si>
    <t>Revazate 10 G</t>
  </si>
  <si>
    <t>Revolver 5 Ec</t>
  </si>
  <si>
    <t>Revus 250 Sc</t>
  </si>
  <si>
    <t>Reward 60 Ec</t>
  </si>
  <si>
    <t>Rezult 505 Wp</t>
  </si>
  <si>
    <t>Rice Bac 400 Sc</t>
  </si>
  <si>
    <t>Rice Buddy 60 Od</t>
  </si>
  <si>
    <t>Rice Max 100 Sc</t>
  </si>
  <si>
    <t>Rice Shot 10 Ec</t>
  </si>
  <si>
    <t>Riceaid 100 Ec</t>
  </si>
  <si>
    <t>Ricebarn 100 Sc</t>
  </si>
  <si>
    <t>Ricebro 60 Ec</t>
  </si>
  <si>
    <t>Riceclean 70 Ec</t>
  </si>
  <si>
    <t>Ricedoctor 60 Od</t>
  </si>
  <si>
    <t>Ricegard 600 Ec</t>
  </si>
  <si>
    <t>Ricestar Xtra</t>
  </si>
  <si>
    <t>Ricothrin 5 Ec</t>
  </si>
  <si>
    <t>Ridomil Gold 480 Sl</t>
  </si>
  <si>
    <t>Ridomil Gold Mz 68 Wg</t>
  </si>
  <si>
    <t>Right Trac 720 Sc</t>
  </si>
  <si>
    <t>Right-F 70 Wp</t>
  </si>
  <si>
    <t>Rimon 10 Ec</t>
  </si>
  <si>
    <t>Rimon Fast 100 Sc</t>
  </si>
  <si>
    <t>Ringo-L 20 Sc</t>
  </si>
  <si>
    <t>Ringside 480 Sl</t>
  </si>
  <si>
    <t>Riptox 20 Sc</t>
  </si>
  <si>
    <t>Rise 600 Ec</t>
  </si>
  <si>
    <t>Risun 90 Sc</t>
  </si>
  <si>
    <t>Rne 2,4-D Ester</t>
  </si>
  <si>
    <t>Rne Diuron 80 Wp</t>
  </si>
  <si>
    <t>Rnn Glyphosate 480 Sl</t>
  </si>
  <si>
    <t>Robin 80 Wp</t>
  </si>
  <si>
    <t>Rocket 5 Ec</t>
  </si>
  <si>
    <t>Rockie 250 Ec</t>
  </si>
  <si>
    <t>Rockot 25 Wg</t>
  </si>
  <si>
    <t>Rockot Xtra 350 Fs</t>
  </si>
  <si>
    <t>Roembda 2.5 Ec</t>
  </si>
  <si>
    <t>Roemtap 50 Sp</t>
  </si>
  <si>
    <t>Rogee 600 Ec</t>
  </si>
  <si>
    <t>Rogue Ec</t>
  </si>
  <si>
    <t>Romectin 1.8 Ec</t>
  </si>
  <si>
    <t>Rongold 25 Ec</t>
  </si>
  <si>
    <t>Ronin 500 Sc</t>
  </si>
  <si>
    <t>Ronstar Ec 25</t>
  </si>
  <si>
    <t>Root-Out 480 Sl</t>
  </si>
  <si>
    <t>Rostop 40 Sp</t>
  </si>
  <si>
    <t>Round Up 48 Sl</t>
  </si>
  <si>
    <t>Round Up 48% Sl</t>
  </si>
  <si>
    <t>Roundup 480 Sl</t>
  </si>
  <si>
    <t>Roundup Transorb</t>
  </si>
  <si>
    <t>Roundup Turbo Plus</t>
  </si>
  <si>
    <t>Roundup Turboplus</t>
  </si>
  <si>
    <t>Routine Sc 200</t>
  </si>
  <si>
    <t>Rover 500</t>
  </si>
  <si>
    <t>Rovral 50 Wp</t>
  </si>
  <si>
    <t>Rovral Aquaflo Sc 50</t>
  </si>
  <si>
    <t>Roxyl 720 Wp</t>
  </si>
  <si>
    <t>Royal 250 Ec</t>
  </si>
  <si>
    <t>Royal Cartap 50 Sp</t>
  </si>
  <si>
    <t>Royalzeb 80 Wp</t>
  </si>
  <si>
    <t>Rpg 2.5 Ec</t>
  </si>
  <si>
    <t>Rubato 25 Sc</t>
  </si>
  <si>
    <t>Rub-Out 48 Sl</t>
  </si>
  <si>
    <t>Ruin 6%</t>
  </si>
  <si>
    <t>Rumble 5 Sc</t>
  </si>
  <si>
    <t>Rumble Spray 70 Wp</t>
  </si>
  <si>
    <t>Run Out 48 Sl</t>
  </si>
  <si>
    <t>Rundown 25 Ec</t>
  </si>
  <si>
    <t>Run-Up 480 Sl</t>
  </si>
  <si>
    <t>Rush 4.5 Ec</t>
  </si>
  <si>
    <t>Ryder 2.5 Ec</t>
  </si>
  <si>
    <t>S &amp; P 2,4-D Ester</t>
  </si>
  <si>
    <t>S &amp; P Diuron 80 Sc</t>
  </si>
  <si>
    <t>S&amp;p 2,4-D Amine</t>
  </si>
  <si>
    <t>S&amp;p Atrazine 80 Wp</t>
  </si>
  <si>
    <t>S&amp;p Malathion 57 Ec</t>
  </si>
  <si>
    <t>Sabidong 5 Ec</t>
  </si>
  <si>
    <t>Sabre 70 Ec</t>
  </si>
  <si>
    <t>Sacati 70 Ec</t>
  </si>
  <si>
    <t>Sadam-O 70 Ec</t>
  </si>
  <si>
    <t>Sagana 2,4-D Amine</t>
  </si>
  <si>
    <t>Sagana 2,4-D Ester</t>
  </si>
  <si>
    <t>Sakto 480 Sl</t>
  </si>
  <si>
    <t>Sakuhol 6% Pellets</t>
  </si>
  <si>
    <t>Saludo 15 Ec</t>
  </si>
  <si>
    <t>Salute 30 Ec</t>
  </si>
  <si>
    <t>Salvador 200 Od</t>
  </si>
  <si>
    <t>Salvo 50 Ec</t>
  </si>
  <si>
    <t>Sampol 2.5 Ec</t>
  </si>
  <si>
    <t>Samurai 2.5 Ec</t>
  </si>
  <si>
    <t>Sanazole 250 Ec</t>
  </si>
  <si>
    <t>Sanction 1.8 Ec</t>
  </si>
  <si>
    <t>Saniplus Pq</t>
  </si>
  <si>
    <t>Santilmo 480 Sl</t>
  </si>
  <si>
    <t>Sapasap 100 Sc</t>
  </si>
  <si>
    <t>Saponit</t>
  </si>
  <si>
    <t>Saprol 19 Dc</t>
  </si>
  <si>
    <t>Satunil 600 Ec</t>
  </si>
  <si>
    <t>Sauron 500 Ec</t>
  </si>
  <si>
    <t>Saurox 430 Sc</t>
  </si>
  <si>
    <t>Savage 6% Pellet</t>
  </si>
  <si>
    <t>Save Crop</t>
  </si>
  <si>
    <t>Saveguard 50 Wp</t>
  </si>
  <si>
    <t>Savers Butapro 700 Ec</t>
  </si>
  <si>
    <t>Savers Lambda 2.5 Ec</t>
  </si>
  <si>
    <t>Savers Metaldehyde 6% P</t>
  </si>
  <si>
    <t>Savers Pro 500 Ec</t>
  </si>
  <si>
    <t>Savetime 480 Sl</t>
  </si>
  <si>
    <t>Savewell 2,4- Ester</t>
  </si>
  <si>
    <t>Savewell 2,4-D Amine</t>
  </si>
  <si>
    <t>Savewell Atrazine</t>
  </si>
  <si>
    <t>Savewell Diuron 80 Wp</t>
  </si>
  <si>
    <t>Savewell Lambda 2.5 Ec</t>
  </si>
  <si>
    <t>Savewell Malathion</t>
  </si>
  <si>
    <t>Savior 80 Wp</t>
  </si>
  <si>
    <t>Savonil 50 Sc</t>
  </si>
  <si>
    <t>Savyl 85 Wp</t>
  </si>
  <si>
    <t>Scabber 80 Wp</t>
  </si>
  <si>
    <t>Scalpel 70 Ec</t>
  </si>
  <si>
    <t>Scanner 50 Ec</t>
  </si>
  <si>
    <t>Scarlet 40 Sc</t>
  </si>
  <si>
    <t>Scepter 80 Wp</t>
  </si>
  <si>
    <t>Scholar 230 Sc</t>
  </si>
  <si>
    <t>S-Code 250 Ec</t>
  </si>
  <si>
    <t>Scope 70 Wp</t>
  </si>
  <si>
    <t>Scorch 72 Wp</t>
  </si>
  <si>
    <t>Score 250 Ec</t>
  </si>
  <si>
    <t>Scorpio 40 Sp</t>
  </si>
  <si>
    <t>Scout 2.5 Ec</t>
  </si>
  <si>
    <t>S-Cure 250 Ec</t>
  </si>
  <si>
    <t>Seðor 50 Sc</t>
  </si>
  <si>
    <t>Seeker 5 Sc</t>
  </si>
  <si>
    <t>Segador 10 Sc</t>
  </si>
  <si>
    <t>Seleck 50 Ec</t>
  </si>
  <si>
    <t>Selecron 500 Ec</t>
  </si>
  <si>
    <t>Select 24 Ec</t>
  </si>
  <si>
    <t>Seltima 10 Cs</t>
  </si>
  <si>
    <t>Sender 100 Sc</t>
  </si>
  <si>
    <t>Sensor 5 Ec</t>
  </si>
  <si>
    <t>Sentinel 15 Sl</t>
  </si>
  <si>
    <t>Sentro 2,4-D Amine</t>
  </si>
  <si>
    <t>Sentro 2,4-D Ester</t>
  </si>
  <si>
    <t>Serenade Sc</t>
  </si>
  <si>
    <t>Sereni 15 Sl</t>
  </si>
  <si>
    <t>Servo</t>
  </si>
  <si>
    <t>Seta 80 Wp</t>
  </si>
  <si>
    <t>Seven Eleven 85 Wp</t>
  </si>
  <si>
    <t>Sevin 50 Wp</t>
  </si>
  <si>
    <t>Sevin 85 Wp</t>
  </si>
  <si>
    <t>Shades 100 Sc</t>
  </si>
  <si>
    <t>Shadow 480 Sl</t>
  </si>
  <si>
    <t>Shaq Onil 720 Sc</t>
  </si>
  <si>
    <t>Sharbis 10 Sc</t>
  </si>
  <si>
    <t>Sharbis 40 Sc</t>
  </si>
  <si>
    <t>Shardif 250 Ec</t>
  </si>
  <si>
    <t>Shark 80 Wp</t>
  </si>
  <si>
    <t>Sharpens 480 Sl</t>
  </si>
  <si>
    <t>Sharphil 5 Ec</t>
  </si>
  <si>
    <t>Sharphil Acephate 75 Sp</t>
  </si>
  <si>
    <t>Sharphil Atrazine 80 Wp</t>
  </si>
  <si>
    <t>Sharphil Azoxystrobin 25 Sc</t>
  </si>
  <si>
    <t>Sharphil Delta 2.5 Ec</t>
  </si>
  <si>
    <t>Sharphil Diaz</t>
  </si>
  <si>
    <t>Sharphil Diuron 80 Wp</t>
  </si>
  <si>
    <t>Sharphil Fluazipop-P-Butyl</t>
  </si>
  <si>
    <t>Sharphil Glufosinate Ammonium</t>
  </si>
  <si>
    <t>Sharphil Lambdacyhalothrin 2.5 Ec</t>
  </si>
  <si>
    <t>Sharphil Lufenuron 5% Ec</t>
  </si>
  <si>
    <t>Sharphil Malathion 57 Ec</t>
  </si>
  <si>
    <t>Sharphil Metaldehyde 5 Gb</t>
  </si>
  <si>
    <t>Sharphil Prof 50 Ec</t>
  </si>
  <si>
    <t>Sharphil Rycfop 100 Ec</t>
  </si>
  <si>
    <t>Sharphil Tebuconazole 430 Sc</t>
  </si>
  <si>
    <t>Sharpshooter 48 Sl</t>
  </si>
  <si>
    <t>Shatter 70 Wp</t>
  </si>
  <si>
    <t>Shaw 720 Sc</t>
  </si>
  <si>
    <t>Shell 2,4-D Amine</t>
  </si>
  <si>
    <t>Shell 2,4-D Ester</t>
  </si>
  <si>
    <t>Shell Gtl Gs 310</t>
  </si>
  <si>
    <t>Shelter 2,4-D Amine</t>
  </si>
  <si>
    <t>Shelter 2,4-D Ester</t>
  </si>
  <si>
    <t>Sheriff 0.3 Gr</t>
  </si>
  <si>
    <t>Sherpa 050 Ec</t>
  </si>
  <si>
    <t>Shine 480 Sl</t>
  </si>
  <si>
    <t>Shineglo 50 Wp</t>
  </si>
  <si>
    <t>Shock 70 Ec</t>
  </si>
  <si>
    <t>Shogun 800 Wp</t>
  </si>
  <si>
    <t>Shoot 85 Wp</t>
  </si>
  <si>
    <t>Shooter 400 Ec</t>
  </si>
  <si>
    <t>Shooter 5 Ec</t>
  </si>
  <si>
    <t>Si Ben 85 Wp</t>
  </si>
  <si>
    <t>Sicario 20 Sl</t>
  </si>
  <si>
    <t>Sico 250 Ec</t>
  </si>
  <si>
    <t>Sidekick 5 Ec</t>
  </si>
  <si>
    <t>Siege Pro Fire Ant Bait</t>
  </si>
  <si>
    <t>Siga 300 Ec</t>
  </si>
  <si>
    <t>Siga Oil</t>
  </si>
  <si>
    <t>Siganex 600 Sc</t>
  </si>
  <si>
    <t>Siganil 720 Sc</t>
  </si>
  <si>
    <t>Sigatrol 25 Ec</t>
  </si>
  <si>
    <t>Sigazeb 600 Os</t>
  </si>
  <si>
    <t>Sigazeb 80 Wp</t>
  </si>
  <si>
    <t>Sigban 300 Ec</t>
  </si>
  <si>
    <t>Signatvre 500 Sc</t>
  </si>
  <si>
    <t>Signus 100 Ec</t>
  </si>
  <si>
    <t>Sikat 5 Ec</t>
  </si>
  <si>
    <t>Silvacur 300 Ec</t>
  </si>
  <si>
    <t>Silvzole 430 Sc</t>
  </si>
  <si>
    <t>Silwet 408</t>
  </si>
  <si>
    <t>Silwet 560</t>
  </si>
  <si>
    <t>Simakor</t>
  </si>
  <si>
    <t>Simba 720 Sc</t>
  </si>
  <si>
    <t>Sinate 150 Sl</t>
  </si>
  <si>
    <t>Sincera Gmax 720s</t>
  </si>
  <si>
    <t>Sinconil 720 Sc</t>
  </si>
  <si>
    <t>Single Shot 500 Ec</t>
  </si>
  <si>
    <t>Sinochem 2,4-D Amine</t>
  </si>
  <si>
    <t>Sinochem 2,4-D Ester</t>
  </si>
  <si>
    <t>Sinochem Azoxystrobin 250 Sc</t>
  </si>
  <si>
    <t>Sinochem Malathion 57 Ec</t>
  </si>
  <si>
    <t>Sinochem Pyrimethanil 600 Sc</t>
  </si>
  <si>
    <t>Sino-M Cartap 50 Sp</t>
  </si>
  <si>
    <t>Sino-M Niclosamide 700 Sp</t>
  </si>
  <si>
    <t>Sintor 150 Sl</t>
  </si>
  <si>
    <t>Sir Chip 30 Ec</t>
  </si>
  <si>
    <t>Sir Chip 300 Ec</t>
  </si>
  <si>
    <t>Sitepok 40 Sp</t>
  </si>
  <si>
    <t>Six 4-D Ester</t>
  </si>
  <si>
    <t>Sk Enspray 99</t>
  </si>
  <si>
    <t>Sk Enspray N</t>
  </si>
  <si>
    <t>Skywalk 68 Wg</t>
  </si>
  <si>
    <t>Slam 2.5 Ec</t>
  </si>
  <si>
    <t>Slash 480 Sl</t>
  </si>
  <si>
    <t>Slay 50 Sp</t>
  </si>
  <si>
    <t>Slayer 70 Wp</t>
  </si>
  <si>
    <t>Slicer 10 Ec</t>
  </si>
  <si>
    <t>Slug Out 6% P</t>
  </si>
  <si>
    <t>Slugkill 70 Wp</t>
  </si>
  <si>
    <t>Smart Herb 30 Ec</t>
  </si>
  <si>
    <t>Smash 5 Ec</t>
  </si>
  <si>
    <t>Smooth 70 Ec</t>
  </si>
  <si>
    <t>Smut 80 Wp</t>
  </si>
  <si>
    <t>Snail Away 700 Wp</t>
  </si>
  <si>
    <t>Snail Champ 6 Gr</t>
  </si>
  <si>
    <t>Snail Out 70 Wp</t>
  </si>
  <si>
    <t>Snailbait 6%</t>
  </si>
  <si>
    <t>Snailbomb 7 Wp</t>
  </si>
  <si>
    <t>Snailcuff+ 70 Wp</t>
  </si>
  <si>
    <t>Snaildown 250 Ec</t>
  </si>
  <si>
    <t>Snaildown 70 Wp</t>
  </si>
  <si>
    <t>Snailer 6% Pellet</t>
  </si>
  <si>
    <t>Snailfree 70 Wp</t>
  </si>
  <si>
    <t>Snailkill 250 Ec</t>
  </si>
  <si>
    <t>Snailkill 6% P</t>
  </si>
  <si>
    <t>Snailkill 70 Wp</t>
  </si>
  <si>
    <t>Snailmate 250 Ec</t>
  </si>
  <si>
    <t>Snailmate 70 Wp</t>
  </si>
  <si>
    <t>Snailtox 70 Wp</t>
  </si>
  <si>
    <t>Snap 70 Wp</t>
  </si>
  <si>
    <t>Sniper 5 Ec</t>
  </si>
  <si>
    <t>Snorkel 70 Wp</t>
  </si>
  <si>
    <t>Soduku 80% Wg</t>
  </si>
  <si>
    <t>Sofit 300 Ec</t>
  </si>
  <si>
    <t>Solar 160 Sc</t>
  </si>
  <si>
    <t>Solid 80 Wp</t>
  </si>
  <si>
    <t>Solitaire 40 Sp</t>
  </si>
  <si>
    <t>Solomon 300 Od</t>
  </si>
  <si>
    <t>Sonic 600 Ec</t>
  </si>
  <si>
    <t>Sora 300 Ec</t>
  </si>
  <si>
    <t>Sower 720 Sc</t>
  </si>
  <si>
    <t>Span</t>
  </si>
  <si>
    <t>Sparrow 50 Sp</t>
  </si>
  <si>
    <t>Spartan 2.5 Ec</t>
  </si>
  <si>
    <t>Spawn 480 Sl</t>
  </si>
  <si>
    <t>Spear 70 Wp</t>
  </si>
  <si>
    <t>Spectra 2.5 Ec</t>
  </si>
  <si>
    <t>Spectrum 70 Wp</t>
  </si>
  <si>
    <t>Speramet 240 Sc</t>
  </si>
  <si>
    <t>Sphere 70 Wp</t>
  </si>
  <si>
    <t>Spike 70 Ec</t>
  </si>
  <si>
    <t>Spiromax 50 Ec</t>
  </si>
  <si>
    <t>Spirox 500 Ec</t>
  </si>
  <si>
    <t>Spitfire 480 Sl</t>
  </si>
  <si>
    <t>Splendid 500 Ec</t>
  </si>
  <si>
    <t>Spodo-Lure</t>
  </si>
  <si>
    <t>Sporekill</t>
  </si>
  <si>
    <t>Spotless 30 Ec</t>
  </si>
  <si>
    <t>Spraymate 5 Ec</t>
  </si>
  <si>
    <t>Sprint 250 Ec</t>
  </si>
  <si>
    <t>Sprinter 70 Wp</t>
  </si>
  <si>
    <t>Spur 50 Sp</t>
  </si>
  <si>
    <t>Sputnik 480 Sl</t>
  </si>
  <si>
    <t>Squadron 2.5 Ec</t>
  </si>
  <si>
    <t>Square Off 480 Sl</t>
  </si>
  <si>
    <t>Square Off As 330 *</t>
  </si>
  <si>
    <t>Squeeze 70 Ec</t>
  </si>
  <si>
    <t>Stadio M Wg</t>
  </si>
  <si>
    <t>Stake 25 Ec</t>
  </si>
  <si>
    <t>Stampede 5 Sc</t>
  </si>
  <si>
    <t>Standout 160 Sl</t>
  </si>
  <si>
    <t>Stanfilco Chlorpyrifos-Impregnatedplastic</t>
  </si>
  <si>
    <t>Starbunch 0.1% Pe</t>
  </si>
  <si>
    <t>Starkle 20 Sg</t>
  </si>
  <si>
    <t>Starlord 250 Sc</t>
  </si>
  <si>
    <t>Startup 48 Sl</t>
  </si>
  <si>
    <t>Static</t>
  </si>
  <si>
    <t>Stemat 3e</t>
  </si>
  <si>
    <t>Stemat 40 Ec</t>
  </si>
  <si>
    <t>Stematryne</t>
  </si>
  <si>
    <t>Steward 30 Wdg</t>
  </si>
  <si>
    <t>Stilleto 25 Ec</t>
  </si>
  <si>
    <t>Sting 50 Wg</t>
  </si>
  <si>
    <t>Stinger 86 Ol</t>
  </si>
  <si>
    <t>Stk 608</t>
  </si>
  <si>
    <t>Stk Glyphosate 480 Sl</t>
  </si>
  <si>
    <t>Stk Regev</t>
  </si>
  <si>
    <t>Stop 6% Pellets</t>
  </si>
  <si>
    <t>Storm Wax Block Bait</t>
  </si>
  <si>
    <t>Straight Flush 25 Ec</t>
  </si>
  <si>
    <t>Straight Flush 70 Wp</t>
  </si>
  <si>
    <t>Strange 8.5 Ec</t>
  </si>
  <si>
    <t>Strength 40 Sp</t>
  </si>
  <si>
    <t>Strike 1 5ec</t>
  </si>
  <si>
    <t>Striker 20 Sg</t>
  </si>
  <si>
    <t>Stripper 70 Ec</t>
  </si>
  <si>
    <t>Strobe 250 Sc</t>
  </si>
  <si>
    <t>Stunner 2.5 Ec</t>
  </si>
  <si>
    <t>Stype 40 Sp</t>
  </si>
  <si>
    <t>Suave 60 Od</t>
  </si>
  <si>
    <t>Submariner 6% Pellets</t>
  </si>
  <si>
    <t>Success Naturalyte 25 Sc</t>
  </si>
  <si>
    <t>Suffix 300 Ec</t>
  </si>
  <si>
    <t>Sugod 2.5 Ec</t>
  </si>
  <si>
    <t>Sukisok 150 Sl</t>
  </si>
  <si>
    <t>Sulfolac 80 Wg</t>
  </si>
  <si>
    <t>Sultan 2.5 Ec</t>
  </si>
  <si>
    <t>Sulunil 720 Sc</t>
  </si>
  <si>
    <t>Sumi-Alpha 2.5 Ec</t>
  </si>
  <si>
    <t>Sumicidin 3 Ec</t>
  </si>
  <si>
    <t>Sumi-Eight 12.5 Wp</t>
  </si>
  <si>
    <t>Sumimax 50 Wg</t>
  </si>
  <si>
    <t>Sumithion 50 Ec</t>
  </si>
  <si>
    <t>Summa 70 Wp</t>
  </si>
  <si>
    <t>Summitee</t>
  </si>
  <si>
    <t>Sumo 2.5 Ec</t>
  </si>
  <si>
    <t>Sumophos</t>
  </si>
  <si>
    <t>Sun 2,4-D Amine</t>
  </si>
  <si>
    <t>Sun 2,4-D Ester</t>
  </si>
  <si>
    <t>Sun Cartap 50 Sp</t>
  </si>
  <si>
    <t>Sun Lambda 2.5 Ec</t>
  </si>
  <si>
    <t>Sundazim 50 Wp</t>
  </si>
  <si>
    <t>Suno Abamectin 1.8 Ec</t>
  </si>
  <si>
    <t>Suno Cypermethrin 5 Ec</t>
  </si>
  <si>
    <t>Suno Glufosinate 15 Sl</t>
  </si>
  <si>
    <t>Suno Glyphosate 480 Sl</t>
  </si>
  <si>
    <t>Suno Lambdacyhalothrin 2.5 Ec</t>
  </si>
  <si>
    <t>Suno Malathion 57 Ec</t>
  </si>
  <si>
    <t>Suno Mancozeb 80 Wp</t>
  </si>
  <si>
    <t>Suno Thiophanate Methyl 70 Wp</t>
  </si>
  <si>
    <t>Suno Thiram 80 Wg</t>
  </si>
  <si>
    <t>Sunzone 480 Sc</t>
  </si>
  <si>
    <t>Super 2,4-D Amine</t>
  </si>
  <si>
    <t>Super 2,4-D Ester</t>
  </si>
  <si>
    <t>Super Blazer 30 Ec</t>
  </si>
  <si>
    <t>Super Cartap 50 Sp</t>
  </si>
  <si>
    <t>Super Dj 70 Wp</t>
  </si>
  <si>
    <t>Super Glyphosate 160 Sl</t>
  </si>
  <si>
    <t>Super Glyphosate 480 Sl</t>
  </si>
  <si>
    <t>Super Herbicide 700 Ec</t>
  </si>
  <si>
    <t>Super Insecticide 50 Ec</t>
  </si>
  <si>
    <t>Super Lambda 2.5 Ec</t>
  </si>
  <si>
    <t>Super Malathion 57 Ec</t>
  </si>
  <si>
    <t>Super Pwr</t>
  </si>
  <si>
    <t>Super Seven 85 Wp</t>
  </si>
  <si>
    <t>Supercut 60 Ec</t>
  </si>
  <si>
    <t>Superdazim</t>
  </si>
  <si>
    <t>Superdazim 50 Sc</t>
  </si>
  <si>
    <t>Superdiuron 800 Sc</t>
  </si>
  <si>
    <t>Superethylene 480 Sl</t>
  </si>
  <si>
    <t>Superkill 70 Wp</t>
  </si>
  <si>
    <t>Super-M Ec 50</t>
  </si>
  <si>
    <t>Superquick 2.5 Ec</t>
  </si>
  <si>
    <t>Supersmak 50 Ec</t>
  </si>
  <si>
    <t>Superstar 250 Sc</t>
  </si>
  <si>
    <t>Suppress 2.5 Ec</t>
  </si>
  <si>
    <t>Supra 5 Ec</t>
  </si>
  <si>
    <t>Supremacy 300 Ec</t>
  </si>
  <si>
    <t>Supremo 480 Sl</t>
  </si>
  <si>
    <t>Sure 250 Ec</t>
  </si>
  <si>
    <t>Sure Win 50 Wp</t>
  </si>
  <si>
    <t>Surecrop 2,4-D Amine</t>
  </si>
  <si>
    <t>Surecrop 2,4-D Ester</t>
  </si>
  <si>
    <t>Surecrop Atrazine 80 Wp</t>
  </si>
  <si>
    <t>Surecrop Benomyl 50 Wp</t>
  </si>
  <si>
    <t>Surecrop Diuron 80 Wp</t>
  </si>
  <si>
    <t>Surecrop Malathion 57 Ec</t>
  </si>
  <si>
    <t>Suredead 6% Pellets</t>
  </si>
  <si>
    <t>Suredone 3 G</t>
  </si>
  <si>
    <t>Surefire 150 Sl</t>
  </si>
  <si>
    <t>Surekill 70 Wp</t>
  </si>
  <si>
    <t>Sureshot 6 % Pellet</t>
  </si>
  <si>
    <t>Sureshot 70 Wp</t>
  </si>
  <si>
    <t>Surestop 700 Ec Rice Herbicide</t>
  </si>
  <si>
    <t>Surfamax</t>
  </si>
  <si>
    <t>Surfast 408</t>
  </si>
  <si>
    <t>Surfast 560</t>
  </si>
  <si>
    <t>Suria 480 Sl</t>
  </si>
  <si>
    <t>Surrena 480 Sc</t>
  </si>
  <si>
    <t>Sweep 480 Sl</t>
  </si>
  <si>
    <t>Swift 40 Sp</t>
  </si>
  <si>
    <t>Swipe 70 Wp</t>
  </si>
  <si>
    <t>Switch 70 Ec</t>
  </si>
  <si>
    <t>Sword</t>
  </si>
  <si>
    <t>Syllit 400 Sc</t>
  </si>
  <si>
    <t>Symbio 300 Ec</t>
  </si>
  <si>
    <t>Symmetrix 75 Sp</t>
  </si>
  <si>
    <t>Syntax 720 Sc</t>
  </si>
  <si>
    <t>Systema 50 Sc</t>
  </si>
  <si>
    <t>T.k.o 5 Ec</t>
  </si>
  <si>
    <t>Tabak 10 Sc</t>
  </si>
  <si>
    <t>Tactica 1.8 Ec</t>
  </si>
  <si>
    <t>Tag .357 Ec</t>
  </si>
  <si>
    <t>Tag Team 31.5 Ec</t>
  </si>
  <si>
    <t>Tag357 5 Ec</t>
  </si>
  <si>
    <t>Tagchem 2,4 D Ester</t>
  </si>
  <si>
    <t>Tagchem Diuron 80 Wp</t>
  </si>
  <si>
    <t>Tagchem Glufosinate 150 Sl</t>
  </si>
  <si>
    <t>Tagchem Mancozeb 80 Wp</t>
  </si>
  <si>
    <t>Tagchem Metaldehyde</t>
  </si>
  <si>
    <t>Taglucide 70 Wp</t>
  </si>
  <si>
    <t>Tagluscide 250 Ec</t>
  </si>
  <si>
    <t>Tagluscide 6% Pellet</t>
  </si>
  <si>
    <t>Tagluscide 70 Wp</t>
  </si>
  <si>
    <t>Tagrisol</t>
  </si>
  <si>
    <t>Tagshield 300 Ec</t>
  </si>
  <si>
    <t>Takeoff 10 Sc</t>
  </si>
  <si>
    <t>Takumi 20 Wg</t>
  </si>
  <si>
    <t>Takumi 24 Wg</t>
  </si>
  <si>
    <t>Takumi 480 Sc</t>
  </si>
  <si>
    <t>Talstar 10 Wp</t>
  </si>
  <si>
    <t>Talstar 8 Sc</t>
  </si>
  <si>
    <t>Tamake 70 Wp</t>
  </si>
  <si>
    <t>Tandem Ec</t>
  </si>
  <si>
    <t>Tango 70 Wp</t>
  </si>
  <si>
    <t>Taniamine  40 Sl</t>
  </si>
  <si>
    <t>Tanimax 75 Wg</t>
  </si>
  <si>
    <t>Tanker 720 Sc</t>
  </si>
  <si>
    <t>Tantan 250 Sc</t>
  </si>
  <si>
    <t>Tantor 250 Sc</t>
  </si>
  <si>
    <t>Tap Out 50 Sp</t>
  </si>
  <si>
    <t>Tapdan 50 Sp</t>
  </si>
  <si>
    <t>Taralin 5 Sc</t>
  </si>
  <si>
    <t>Taramyl 50 Wp</t>
  </si>
  <si>
    <t>Tare 3g</t>
  </si>
  <si>
    <t>Target 25 Ec</t>
  </si>
  <si>
    <t>Tarssus Xp</t>
  </si>
  <si>
    <t>Taurus 50 Ec</t>
  </si>
  <si>
    <t>Tayamet 25 Wg</t>
  </si>
  <si>
    <t>Tc-Chlorozeb Wp</t>
  </si>
  <si>
    <t>Team Agro Diuron 80 Wp</t>
  </si>
  <si>
    <t>Teamagro 2,4-D Ester</t>
  </si>
  <si>
    <t>Teamagro Atrazine 80 Wp</t>
  </si>
  <si>
    <t>Teamagro Malathion</t>
  </si>
  <si>
    <t>Teamgro 2,4-D Amine</t>
  </si>
  <si>
    <t>Tebuchem 43 Sc</t>
  </si>
  <si>
    <t>Tebucoz 430 Sc</t>
  </si>
  <si>
    <t>Tech Pro 400</t>
  </si>
  <si>
    <t>Tecno 250 Ec</t>
  </si>
  <si>
    <t>Teconil 720 Sc</t>
  </si>
  <si>
    <t>Tego 10 Ec</t>
  </si>
  <si>
    <t>Tekburn 15 Sl</t>
  </si>
  <si>
    <t>Tekweed 480 Sl</t>
  </si>
  <si>
    <t>Telgar 500 Sc</t>
  </si>
  <si>
    <t>Telluride 1.8 Ec</t>
  </si>
  <si>
    <t>Telone Ii</t>
  </si>
  <si>
    <t>Tepok 50 Sp</t>
  </si>
  <si>
    <t>Terminator 2.5 Ec</t>
  </si>
  <si>
    <t>Terra Star</t>
  </si>
  <si>
    <t>Terrain 80 Wdg</t>
  </si>
  <si>
    <t>Terrapest 40 Sp</t>
  </si>
  <si>
    <t>Terrible 2.5 Ec</t>
  </si>
  <si>
    <t>Terror 480 Sl</t>
  </si>
  <si>
    <t>Tesla 2.5 Ec</t>
  </si>
  <si>
    <t>Tetris 300 Ec</t>
  </si>
  <si>
    <t>Texamyl 50 Wp</t>
  </si>
  <si>
    <t>Texicon Agri Oil</t>
  </si>
  <si>
    <t>Texonil 500 Sc</t>
  </si>
  <si>
    <t>Texonil 720 Sc</t>
  </si>
  <si>
    <t>Texsil 248</t>
  </si>
  <si>
    <t>Texsol 100</t>
  </si>
  <si>
    <t>Texsol 25 X</t>
  </si>
  <si>
    <t>Texsol X</t>
  </si>
  <si>
    <t>Tfc Cartap 50 Sp</t>
  </si>
  <si>
    <t>Tfc Cyper 5 Ec</t>
  </si>
  <si>
    <t>Tfc Mancozeb 80 Wp</t>
  </si>
  <si>
    <t>Tfc-Atrazine 80 Wp</t>
  </si>
  <si>
    <t>Tfc-Diuron 80 Sc</t>
  </si>
  <si>
    <t>Tfc-Diuron 80 Wp</t>
  </si>
  <si>
    <t>Thalonil 720 Sc</t>
  </si>
  <si>
    <t>Thalonil 75 Wp</t>
  </si>
  <si>
    <t>Thanos 70 Ec</t>
  </si>
  <si>
    <t>Theon 250 Ec</t>
  </si>
  <si>
    <t>Theta 50 Sc</t>
  </si>
  <si>
    <t>Thiomax 70 Wp</t>
  </si>
  <si>
    <t>Thio-Met 70 Wp</t>
  </si>
  <si>
    <t>Thiram 80 Wg</t>
  </si>
  <si>
    <t>Thiramax 480 Sc</t>
  </si>
  <si>
    <t>Thor 5 Ec</t>
  </si>
  <si>
    <t>Thripshield 20 Sp</t>
  </si>
  <si>
    <t>Thrower 480 Sl</t>
  </si>
  <si>
    <t>Thrown Out 40 Sp</t>
  </si>
  <si>
    <t>Thump 6 Gr</t>
  </si>
  <si>
    <t>Thunder 50 Sp</t>
  </si>
  <si>
    <t>Tilt 250 Ec</t>
  </si>
  <si>
    <t>Tiptop 70 Wp</t>
  </si>
  <si>
    <t>Tirador 31.5 Ec</t>
  </si>
  <si>
    <t>Tirador 5 Ec</t>
  </si>
  <si>
    <t>Titan Glufosinate Ammonium 15 Sl</t>
  </si>
  <si>
    <t>Tmx 25 Wg</t>
  </si>
  <si>
    <t>Todas 6% Pellet</t>
  </si>
  <si>
    <t>Todo Max 480 Sl</t>
  </si>
  <si>
    <t>Tokalix 86 Ol</t>
  </si>
  <si>
    <t>Tomahawk 86 Ol</t>
  </si>
  <si>
    <t>Top Ace</t>
  </si>
  <si>
    <t>Top Agro 2,4-D Amine</t>
  </si>
  <si>
    <t>Top Agro 2,4-D Ester</t>
  </si>
  <si>
    <t>Top Agro Diuron 80 Wp</t>
  </si>
  <si>
    <t>Top Guard 50 Wg</t>
  </si>
  <si>
    <t>Top Kill 50 Ec</t>
  </si>
  <si>
    <t>Top Load 50 Sp</t>
  </si>
  <si>
    <t>Top One 50 Sp</t>
  </si>
  <si>
    <t>Top Rank 50 Sp</t>
  </si>
  <si>
    <t>Topaz 70 Wp</t>
  </si>
  <si>
    <t>Topbonds 13 Se</t>
  </si>
  <si>
    <t>Topcide 150 Ec</t>
  </si>
  <si>
    <t>Topline 70 Ec</t>
  </si>
  <si>
    <t>Topper 70 Wp</t>
  </si>
  <si>
    <t>Toprice 100 Ec</t>
  </si>
  <si>
    <t>Tops 70 Wp</t>
  </si>
  <si>
    <t>Topshot 60 Od</t>
  </si>
  <si>
    <t>Topsin-M 50 Sc</t>
  </si>
  <si>
    <t>Topsin-M 70 Wp</t>
  </si>
  <si>
    <t>Topstar 250 Sc</t>
  </si>
  <si>
    <t>Torch 2.5 Ec</t>
  </si>
  <si>
    <t>Tordon 101</t>
  </si>
  <si>
    <t>Tornado 60 Ec</t>
  </si>
  <si>
    <t>Tornado 70 Ec</t>
  </si>
  <si>
    <t>Torogi Blue</t>
  </si>
  <si>
    <t>Torpedo 5 Ec</t>
  </si>
  <si>
    <t>Torrent 1.8 Ec</t>
  </si>
  <si>
    <t>Toss-Up 6% Pellets</t>
  </si>
  <si>
    <t>Total Colours Buprofezin 25 Sc</t>
  </si>
  <si>
    <t>Total Colours Dimethomorph 48 Sc</t>
  </si>
  <si>
    <t>Total Colours Neem Oil Concentrate</t>
  </si>
  <si>
    <t>Total Colours Prochloraz 450 Ew</t>
  </si>
  <si>
    <t>Totem 20 Sc</t>
  </si>
  <si>
    <t>Touchdown 480 Sl</t>
  </si>
  <si>
    <t>Tower 160 Sl</t>
  </si>
  <si>
    <t>Toxanex 25 Wg</t>
  </si>
  <si>
    <t>Toxidan 31.5 Ec</t>
  </si>
  <si>
    <t>Trac 50 Sp</t>
  </si>
  <si>
    <t>Tracer 300 Ec</t>
  </si>
  <si>
    <t>Tractor 160 Sl</t>
  </si>
  <si>
    <t>Tramex Combi 80 Wp</t>
  </si>
  <si>
    <t>Tramp 24 Ec</t>
  </si>
  <si>
    <t>Trans World Diuron 80 Wp</t>
  </si>
  <si>
    <t>Transcide 24 Ec</t>
  </si>
  <si>
    <t>Transofos 50 Ec</t>
  </si>
  <si>
    <t>Transomet 720 Wp</t>
  </si>
  <si>
    <t>Transonex 60 Ec</t>
  </si>
  <si>
    <t>Transonil 500 Sc</t>
  </si>
  <si>
    <t>Transonil 720 Sc</t>
  </si>
  <si>
    <t>Transworld Diuron 80 Sc</t>
  </si>
  <si>
    <t>Tranzate 505 Wp</t>
  </si>
  <si>
    <t>Tranzeb 455 Fc</t>
  </si>
  <si>
    <t>Tranzeb 600 Os</t>
  </si>
  <si>
    <t>Tranzeb 75 Wdg</t>
  </si>
  <si>
    <t>Tranzeb 80 Wp</t>
  </si>
  <si>
    <t>Trapp</t>
  </si>
  <si>
    <t>Trast 15 Sl</t>
  </si>
  <si>
    <t>Trebon 30 Ec</t>
  </si>
  <si>
    <t>Trebon Excel 10 Ec</t>
  </si>
  <si>
    <t>Trefic 20 Wp</t>
  </si>
  <si>
    <t>Tremendo 25 Ec</t>
  </si>
  <si>
    <t>Tremor 70 Ec</t>
  </si>
  <si>
    <t>Triadifon 25 Wp</t>
  </si>
  <si>
    <t>Triathlon 3g</t>
  </si>
  <si>
    <t>Triband 50 Sp</t>
  </si>
  <si>
    <t>Tribu Z 75 Wg</t>
  </si>
  <si>
    <t>Trice 70 Wp</t>
  </si>
  <si>
    <t>Tridem 860 Ol</t>
  </si>
  <si>
    <t>Trident 86 Ol</t>
  </si>
  <si>
    <t>Tridexin 86 Ol</t>
  </si>
  <si>
    <t>Triflo-Z 125 Ec</t>
  </si>
  <si>
    <t>Trifmine 30 Wp</t>
  </si>
  <si>
    <t>Trigard 75 Wp</t>
  </si>
  <si>
    <t>Trigger 300 Sc</t>
  </si>
  <si>
    <t>Trigun 50 Sp</t>
  </si>
  <si>
    <t>Trik 30 Ec</t>
  </si>
  <si>
    <t>Trillion 500 Ec</t>
  </si>
  <si>
    <t>Trim 50 Sc</t>
  </si>
  <si>
    <t>Trimagplus 86 Ol</t>
  </si>
  <si>
    <t>Trimor 86 Ol</t>
  </si>
  <si>
    <t>Trimorph 86 Ol</t>
  </si>
  <si>
    <t>Trinorth 5 Ec</t>
  </si>
  <si>
    <t>Trio 86 Ol</t>
  </si>
  <si>
    <t>Triple 2,4-D Amine</t>
  </si>
  <si>
    <t>Triple 8 480 Sl</t>
  </si>
  <si>
    <t>Tritek</t>
  </si>
  <si>
    <t>Triumph 86 Ol</t>
  </si>
  <si>
    <t>Trix 150 Sl</t>
  </si>
  <si>
    <t>Trizeb 80 Wp</t>
  </si>
  <si>
    <t>Trojan 31.5 Ec</t>
  </si>
  <si>
    <t>Troop 80 Wp</t>
  </si>
  <si>
    <t>Tropa 6% Pelets</t>
  </si>
  <si>
    <t>Tropizole 25 Ec</t>
  </si>
  <si>
    <t>Trounce 500 Ec</t>
  </si>
  <si>
    <t>Truechem 2.5 Ec</t>
  </si>
  <si>
    <t>Trueman 5 Sc</t>
  </si>
  <si>
    <t>Trugold 60 Ec</t>
  </si>
  <si>
    <t>Trumpet 20 Sc</t>
  </si>
  <si>
    <t>Trunil 75 Wp</t>
  </si>
  <si>
    <t>Trust 50 Wg</t>
  </si>
  <si>
    <t>Truzeb  80 Wp</t>
  </si>
  <si>
    <t>Try Me More</t>
  </si>
  <si>
    <t>Try-Me 80 Wp</t>
  </si>
  <si>
    <t>Tsada 50 Sp</t>
  </si>
  <si>
    <t>Tsunami 50 Sp</t>
  </si>
  <si>
    <t>Tumbleweeds 150 Sl</t>
  </si>
  <si>
    <t>Turbo 10g</t>
  </si>
  <si>
    <t>Turbo 3g</t>
  </si>
  <si>
    <t>Turbo 5g</t>
  </si>
  <si>
    <t>Turboconazole 25 Ec</t>
  </si>
  <si>
    <t>Turbomax 700 Ec</t>
  </si>
  <si>
    <t>Turfedo 25wg</t>
  </si>
  <si>
    <t>Turmoil 2,4-D Amine</t>
  </si>
  <si>
    <t>Twinklor 55 Ec</t>
  </si>
  <si>
    <t>Twinside 70 Wp</t>
  </si>
  <si>
    <t>Twinstar 75 Wg</t>
  </si>
  <si>
    <t>Twister 70 Ec</t>
  </si>
  <si>
    <t>Tyrant 2.5 Ec</t>
  </si>
  <si>
    <t>Ubrupt 70 Wp</t>
  </si>
  <si>
    <t>Ultima 500 Ec</t>
  </si>
  <si>
    <t>Ultimate 50 Ec</t>
  </si>
  <si>
    <t>Ultra Boost</t>
  </si>
  <si>
    <t>Ultrabonds 70 Ec</t>
  </si>
  <si>
    <t>Ultracron 500 Ec</t>
  </si>
  <si>
    <t>Ultrasol 10 Sc</t>
  </si>
  <si>
    <t>Ultrazim</t>
  </si>
  <si>
    <t>Umbra 50 Wg</t>
  </si>
  <si>
    <t>U-Niclo 70 Wp</t>
  </si>
  <si>
    <t>Unilax 72 Wp</t>
  </si>
  <si>
    <t>Unimark 70 Wg</t>
  </si>
  <si>
    <t>Unique 2.5 Ec</t>
  </si>
  <si>
    <t>Uniscope 2,4-D Amine</t>
  </si>
  <si>
    <t>Uniscope 2,4-D Ester</t>
  </si>
  <si>
    <t>United Agro Atrazine 80 Wp</t>
  </si>
  <si>
    <t>United Agro Carbaryl 85 Wp</t>
  </si>
  <si>
    <t>United Agro Carbofuran 3g</t>
  </si>
  <si>
    <t>Unleash 70 Ec</t>
  </si>
  <si>
    <t>Unocide 150 Ec</t>
  </si>
  <si>
    <t>Upcide 15 Ec</t>
  </si>
  <si>
    <t>Upgrade</t>
  </si>
  <si>
    <t>Upl Diuron 800 Sc</t>
  </si>
  <si>
    <t>Up-Shot 480 Sl</t>
  </si>
  <si>
    <t>Uragan 80 Wp</t>
  </si>
  <si>
    <t>Uthion 57 Ec</t>
  </si>
  <si>
    <t>Vader 500 Ec</t>
  </si>
  <si>
    <t>Valen 15 Sl</t>
  </si>
  <si>
    <t>Valiant 720 Sc</t>
  </si>
  <si>
    <t>Valiant 75 Wp</t>
  </si>
  <si>
    <t>Valiente 25 Wg</t>
  </si>
  <si>
    <t>Valor 40 Sp</t>
  </si>
  <si>
    <t>Valudant 247 Zc</t>
  </si>
  <si>
    <t>Vanish 60 Ec</t>
  </si>
  <si>
    <t>Vann Hawk 2,4-D Amine</t>
  </si>
  <si>
    <t>Vann Hawk 2,4-D Ester</t>
  </si>
  <si>
    <t>Vann Hawk Atrazine</t>
  </si>
  <si>
    <t>Vann Hawk Diuron 80 Wp</t>
  </si>
  <si>
    <t>Vann Hawk Malathion 57 Ec</t>
  </si>
  <si>
    <t>Vannchor Ultra 85 Ec</t>
  </si>
  <si>
    <t>Vannrich 720 Sc</t>
  </si>
  <si>
    <t>Vanodine</t>
  </si>
  <si>
    <t>Vanquish 250 Ec</t>
  </si>
  <si>
    <t>Vanzeb 412f</t>
  </si>
  <si>
    <t>Vanzeb 600 Os</t>
  </si>
  <si>
    <t>Vanzeb 75% Wdg</t>
  </si>
  <si>
    <t>Vanzeb 80 Wp</t>
  </si>
  <si>
    <t>Vapormate</t>
  </si>
  <si>
    <t>Vaporph3os</t>
  </si>
  <si>
    <t>Vaskeg 50 Wp</t>
  </si>
  <si>
    <t>Vast 2,4-D Ester</t>
  </si>
  <si>
    <t>Vast Malathion 57 Ec</t>
  </si>
  <si>
    <t>Vasthrin 5 Ec</t>
  </si>
  <si>
    <t>Vegaton 30 Ec</t>
  </si>
  <si>
    <t>Velia 600 Sc</t>
  </si>
  <si>
    <t>Velpar K4</t>
  </si>
  <si>
    <t>Vendetta 5 Ec</t>
  </si>
  <si>
    <t>Venerar</t>
  </si>
  <si>
    <t>Vengeance 500 Sc</t>
  </si>
  <si>
    <t>Vengeance 720 Sc</t>
  </si>
  <si>
    <t>Vengeance 75 Wp</t>
  </si>
  <si>
    <t>Ventures 500 Ec</t>
  </si>
  <si>
    <t>Ventus 31.25 Sc</t>
  </si>
  <si>
    <t>Venum 40 Sp</t>
  </si>
  <si>
    <t>Venus 1.8 Ec</t>
  </si>
  <si>
    <t>Vera</t>
  </si>
  <si>
    <t>Verango Prime Sc 500</t>
  </si>
  <si>
    <t>Veratran D</t>
  </si>
  <si>
    <t>Verde Pirimiphos 25 Ec</t>
  </si>
  <si>
    <t>Verdict 10 Sc</t>
  </si>
  <si>
    <t>Verimark 20 Sc</t>
  </si>
  <si>
    <t>Verko 5 Ec</t>
  </si>
  <si>
    <t>Vermax 8.5 Ec</t>
  </si>
  <si>
    <t>Vero 10 Sc</t>
  </si>
  <si>
    <t>Verosate 480 Sl</t>
  </si>
  <si>
    <t>Verozeb 80 Wp</t>
  </si>
  <si>
    <t>Versus 50 Sp</t>
  </si>
  <si>
    <t>Vertex 80 Wp</t>
  </si>
  <si>
    <t>Vessel 300 Ec</t>
  </si>
  <si>
    <t>Vessel 400 Ec</t>
  </si>
  <si>
    <t>Vessel Ultra</t>
  </si>
  <si>
    <t>Vesta 15 Sl</t>
  </si>
  <si>
    <t>Vestablue 80 Wp</t>
  </si>
  <si>
    <t>Vestafos 50 Ec</t>
  </si>
  <si>
    <t>Vestagraz 10 Ec</t>
  </si>
  <si>
    <t>Vestakill 2.5 Ec</t>
  </si>
  <si>
    <t>Vestamide 70 Wp</t>
  </si>
  <si>
    <t>Vestamyl 40 Sp</t>
  </si>
  <si>
    <t>Vestap 50 Sp</t>
  </si>
  <si>
    <t>Vestaquat 15 Sl</t>
  </si>
  <si>
    <t>Vestara 25 Wg</t>
  </si>
  <si>
    <t>Vexter 300 Ec</t>
  </si>
  <si>
    <t>Vibes 10 Ec</t>
  </si>
  <si>
    <t>Victory 85 Wp</t>
  </si>
  <si>
    <t>Vigilante 100 Sc</t>
  </si>
  <si>
    <t>Vigold T</t>
  </si>
  <si>
    <t>Vindex Plus</t>
  </si>
  <si>
    <t>Viper 40 Sp</t>
  </si>
  <si>
    <t>Virgo 2.5 Ec</t>
  </si>
  <si>
    <t>Virtako 40 Wg</t>
  </si>
  <si>
    <t>Viso-Bait 6% P</t>
  </si>
  <si>
    <t>Visocol 70 Wp</t>
  </si>
  <si>
    <t>Visokill 25 Ec</t>
  </si>
  <si>
    <t>Visor 250 Ec</t>
  </si>
  <si>
    <t>Vita 2.5 Ec</t>
  </si>
  <si>
    <t>Vitablue 800 Wp</t>
  </si>
  <si>
    <t>Vital 50 Wp</t>
  </si>
  <si>
    <t>Vital Blue 85 Wp</t>
  </si>
  <si>
    <t>Vivo 500 Sc</t>
  </si>
  <si>
    <t>Vivo 720 Sc</t>
  </si>
  <si>
    <t>Voliam Flexi 300 Sc</t>
  </si>
  <si>
    <t>Voljack 50 Sc</t>
  </si>
  <si>
    <t>Volley 88 Ol</t>
  </si>
  <si>
    <t>Voltage 85 Wp</t>
  </si>
  <si>
    <t>Voltron 50 Ec</t>
  </si>
  <si>
    <t>Voltz 50 Sp</t>
  </si>
  <si>
    <t>Vondozeb 42 Sc</t>
  </si>
  <si>
    <t>Vondozeb 455 L</t>
  </si>
  <si>
    <t>Vondozeb 62 Od</t>
  </si>
  <si>
    <t>Vondozeb 75 Wg</t>
  </si>
  <si>
    <t>Vondozeb Plus 80 Wp</t>
  </si>
  <si>
    <t>Vordan 31.5 Ec</t>
  </si>
  <si>
    <t>Vortex Diuron 80 Wp</t>
  </si>
  <si>
    <t>Vtek 80 Wp</t>
  </si>
  <si>
    <t>Vtl Cartap 50 Sp</t>
  </si>
  <si>
    <t>Vtl Diuron 80 Wp</t>
  </si>
  <si>
    <t>Vtl Malathion 57 Ec</t>
  </si>
  <si>
    <t>Vulture 2.5 Ec</t>
  </si>
  <si>
    <t>Vydate L</t>
  </si>
  <si>
    <t>Wakazeb 80 Wp</t>
  </si>
  <si>
    <t>Waknis 1.8 Ec</t>
  </si>
  <si>
    <t>Wallop 75 Wdg</t>
  </si>
  <si>
    <t>Wallop 80 Wp</t>
  </si>
  <si>
    <t>Wallop Blue 80 Wp</t>
  </si>
  <si>
    <t>Wapak 70 Wp</t>
  </si>
  <si>
    <t>Warden 2.5 Ec</t>
  </si>
  <si>
    <t>Wardog 2.5 Ec</t>
  </si>
  <si>
    <t>Warlock 2.5 Ec</t>
  </si>
  <si>
    <t>Warrior 31.5</t>
  </si>
  <si>
    <t>Wartap 50 Sp</t>
  </si>
  <si>
    <t>Washington 480 Sl</t>
  </si>
  <si>
    <t>Wave 2.5 Ec</t>
  </si>
  <si>
    <t>Wazak 5 Ec</t>
  </si>
  <si>
    <t>Weapon 5 Ec</t>
  </si>
  <si>
    <t>Weed Blocker 800 Wp</t>
  </si>
  <si>
    <t>Weed Out 150 Sl</t>
  </si>
  <si>
    <t>Weedban 480 Sl</t>
  </si>
  <si>
    <t>Weedblaster 480 Sl</t>
  </si>
  <si>
    <t>Weedburn 480 Sl</t>
  </si>
  <si>
    <t>Weedbuster 48 Sl</t>
  </si>
  <si>
    <t>Weedcon 200 Od</t>
  </si>
  <si>
    <t>Weeder 48 Sl</t>
  </si>
  <si>
    <t>Weedex 80 Wp</t>
  </si>
  <si>
    <t>Weedguard Plus 60 Ec</t>
  </si>
  <si>
    <t>Weedkill 2,4-D Ester</t>
  </si>
  <si>
    <t>Weedro 60 Ec</t>
  </si>
  <si>
    <t>Weedshot 15 Ec</t>
  </si>
  <si>
    <t>Weedstop</t>
  </si>
  <si>
    <t>Weedtrim+ 100 Sc</t>
  </si>
  <si>
    <t>Weedtrol 40 Ec</t>
  </si>
  <si>
    <t>Weedzero Plus 480 Sl</t>
  </si>
  <si>
    <t>Weisser Atrazine 80 Wp</t>
  </si>
  <si>
    <t>Wellchem Chlorpyrifos 300 Ec</t>
  </si>
  <si>
    <t>Wellchem Glyphosate 480 Sl</t>
  </si>
  <si>
    <t>Wellchem Malathion 57 Ec</t>
  </si>
  <si>
    <t>Wetcit</t>
  </si>
  <si>
    <t>Whiplash 600 Ec</t>
  </si>
  <si>
    <t>Whizz 2.5 Ec</t>
  </si>
  <si>
    <t>Wild Kid 40 Sp</t>
  </si>
  <si>
    <t>Wildfire 160 Sl</t>
  </si>
  <si>
    <t>Winnest 5 Ec</t>
  </si>
  <si>
    <t>Wipe Out 160  G/l</t>
  </si>
  <si>
    <t>Wizard 5 Ec</t>
  </si>
  <si>
    <t>Woktap 50 Sp</t>
  </si>
  <si>
    <t>Wolverine 31.5 Ec</t>
  </si>
  <si>
    <t>Wonder 80 Wp</t>
  </si>
  <si>
    <t>Wonderful 25 Sc</t>
  </si>
  <si>
    <t>Worthide 50 Wg</t>
  </si>
  <si>
    <t>Wrap-Up 480 Sl</t>
  </si>
  <si>
    <t>Xentari Wdg</t>
  </si>
  <si>
    <t>Xilotrom 10 Sl</t>
  </si>
  <si>
    <t>Xpel 70 Wp</t>
  </si>
  <si>
    <t>X-Phos 20 Ec</t>
  </si>
  <si>
    <t>X-Phos 30 Ec</t>
  </si>
  <si>
    <t>X-Phos 40 Ec</t>
  </si>
  <si>
    <t>X-Press Methrin 5 Ec</t>
  </si>
  <si>
    <t>X-Tara 25 Wg</t>
  </si>
  <si>
    <t>Xtendplant Oil Adjuvant</t>
  </si>
  <si>
    <t>Xtragro 10 Ls</t>
  </si>
  <si>
    <t>Xtragro 240 Pgr</t>
  </si>
  <si>
    <t>Xtragro 480 Pgr</t>
  </si>
  <si>
    <t>Xyborg 25 Sc</t>
  </si>
  <si>
    <t>Xylocron 50 Ec</t>
  </si>
  <si>
    <t>Xyperior 5 Ec</t>
  </si>
  <si>
    <t>Yataki 30 Ec</t>
  </si>
  <si>
    <t>Year Round 480 G/l</t>
  </si>
  <si>
    <t>Yeoval Sc 200</t>
  </si>
  <si>
    <t>Yichem 1.8 Ec</t>
  </si>
  <si>
    <t>Yieldmaster Sc 100</t>
  </si>
  <si>
    <t>Y-Kurat 2.5 Ec</t>
  </si>
  <si>
    <t>Yoda 500 Sc</t>
  </si>
  <si>
    <t>Yuro 250 Ec</t>
  </si>
  <si>
    <t>Yuro 70 Wp</t>
  </si>
  <si>
    <t>Yuumie 2,4-D Amine</t>
  </si>
  <si>
    <t>Yuumie 2,4-D Ester</t>
  </si>
  <si>
    <t>Z+premium</t>
  </si>
  <si>
    <t>Z-10 430 Od</t>
  </si>
  <si>
    <t>Z-10 80 Wp</t>
  </si>
  <si>
    <t>Z-10 Xtra 51 Wp</t>
  </si>
  <si>
    <t>Zacarb 85 Wp</t>
  </si>
  <si>
    <t>Zacocil 80 Wp</t>
  </si>
  <si>
    <t>Zagoal 24 Ec</t>
  </si>
  <si>
    <t>Zagribac 100 Sc</t>
  </si>
  <si>
    <t>Zagro 2,4-D Amine Ec</t>
  </si>
  <si>
    <t>Zagro 2,4-D Ester</t>
  </si>
  <si>
    <t>Zagro Atrazine 80 Wp</t>
  </si>
  <si>
    <t>Zagro Malathion 57 Ec</t>
  </si>
  <si>
    <t>Zagro Zinc Phosphide 80</t>
  </si>
  <si>
    <t>Zagrobin 25 Sc</t>
  </si>
  <si>
    <t>Zambo 31.5 Ec</t>
  </si>
  <si>
    <t>Zampro Dm</t>
  </si>
  <si>
    <t>Zapped Forte</t>
  </si>
  <si>
    <t>Zapul 5 Ec</t>
  </si>
  <si>
    <t>Zapul Malathion 57 Ec</t>
  </si>
  <si>
    <t>Zathron 200 Sl</t>
  </si>
  <si>
    <t>Zb Carbofuran 3 Gr</t>
  </si>
  <si>
    <t>Zb Chlorothalonil 720 Sc</t>
  </si>
  <si>
    <t>Zb Malathion 57 Ec</t>
  </si>
  <si>
    <t>Zb Mancozeb 80 Wp</t>
  </si>
  <si>
    <t>Zebazeb 80 Wp</t>
  </si>
  <si>
    <t>Zebra 80 Wp</t>
  </si>
  <si>
    <t>Zebra Flo 42 Sc</t>
  </si>
  <si>
    <t>Zectric 6% Pellets</t>
  </si>
  <si>
    <t>Zencocide 70 Wp</t>
  </si>
  <si>
    <t>Zencor Malathion 57 Ec</t>
  </si>
  <si>
    <t>Zenith 86 Ol</t>
  </si>
  <si>
    <t>Zennate 40 Sp</t>
  </si>
  <si>
    <t>Zenon 60 Ec</t>
  </si>
  <si>
    <t>Zentap 50 Sp</t>
  </si>
  <si>
    <t>Zerin 50 Wp</t>
  </si>
  <si>
    <t>Zeta One</t>
  </si>
  <si>
    <t>Zeta-One</t>
  </si>
  <si>
    <t>Ziah 480 Sl</t>
  </si>
  <si>
    <t>Zibat 5 Ec</t>
  </si>
  <si>
    <t>Zimcote 500 Sc</t>
  </si>
  <si>
    <t>Zimio 500 Sc</t>
  </si>
  <si>
    <t>Zimmer 500 Sc</t>
  </si>
  <si>
    <t>Zinc Phosphide 80 Dp</t>
  </si>
  <si>
    <t>Zippy 800 Wp</t>
  </si>
  <si>
    <t>Zivion P</t>
  </si>
  <si>
    <t>Zombie 50 Sp</t>
  </si>
  <si>
    <t>Zoom 5 Ec</t>
  </si>
  <si>
    <t>Zorgen</t>
  </si>
  <si>
    <t>Zoxium 240 Sc</t>
  </si>
  <si>
    <t>Zoxy 250 Sc</t>
  </si>
  <si>
    <t>Zukol 70 Wp</t>
  </si>
  <si>
    <t>Zulpac Lambda 2.5 Ec</t>
  </si>
  <si>
    <t>Zulpac -Lambda 2.5 Ec</t>
  </si>
  <si>
    <t>source</t>
  </si>
  <si>
    <t>chrome-extension://efaidnbmnnnibpcajpcglclefindmkaj/https://www.genfarm.com.au/sites/genfarm/files/2021-07/documents/LABEL_GNF%20MANCOZEB%20WG%20750%20FUNGICIDE.pdf</t>
  </si>
  <si>
    <t>Cotton Diseases</t>
  </si>
  <si>
    <t>https://timesofagriculture.com/cotton-diseases-and-control/</t>
  </si>
  <si>
    <t>Topic</t>
  </si>
  <si>
    <t>Source</t>
  </si>
  <si>
    <t>1,3-dichloropropene</t>
  </si>
  <si>
    <t>INSECTICIDE</t>
  </si>
  <si>
    <t>Acequinocyl</t>
  </si>
  <si>
    <t>Acetic and fatty acid esters of glycerol</t>
  </si>
  <si>
    <t>Acrinathrin</t>
  </si>
  <si>
    <t>Acynonapyr</t>
  </si>
  <si>
    <t>Adoxphyes orana fasciata granulosis virus</t>
  </si>
  <si>
    <t>Afidopyropen</t>
  </si>
  <si>
    <t>Alanycarb</t>
  </si>
  <si>
    <t>Allethrin</t>
  </si>
  <si>
    <t>Aluminium phosphide</t>
  </si>
  <si>
    <r>
      <rPr>
        <i/>
        <sz val="10"/>
        <rFont val="Arial"/>
        <family val="2"/>
      </rPr>
      <t>Amblydromalus limonicus</t>
    </r>
    <r>
      <rPr>
        <sz val="10"/>
        <rFont val="Arial"/>
        <family val="2"/>
      </rPr>
      <t xml:space="preserve"> (Garman &amp; McGregor)</t>
    </r>
  </si>
  <si>
    <r>
      <t xml:space="preserve">Amblyseius (Neoseiulus) californicus </t>
    </r>
    <r>
      <rPr>
        <sz val="10"/>
        <rFont val="Arial"/>
        <family val="2"/>
      </rPr>
      <t>(McGregor)</t>
    </r>
  </si>
  <si>
    <r>
      <t xml:space="preserve">Amblyseius cucumeris </t>
    </r>
    <r>
      <rPr>
        <sz val="10"/>
        <rFont val="Arial"/>
        <family val="2"/>
      </rPr>
      <t>Oudemans</t>
    </r>
  </si>
  <si>
    <t>Amitraz</t>
  </si>
  <si>
    <r>
      <t xml:space="preserve">Aphelinus asychis </t>
    </r>
    <r>
      <rPr>
        <sz val="10"/>
        <rFont val="Arial"/>
        <family val="2"/>
      </rPr>
      <t>Walker</t>
    </r>
  </si>
  <si>
    <r>
      <t xml:space="preserve">Aphidius colemani </t>
    </r>
    <r>
      <rPr>
        <sz val="10"/>
        <rFont val="Arial"/>
        <family val="2"/>
      </rPr>
      <t xml:space="preserve">Viereck </t>
    </r>
  </si>
  <si>
    <t>Aphidius gifuensis (Ashmead)</t>
  </si>
  <si>
    <r>
      <t xml:space="preserve">Bacillus thuringiensis </t>
    </r>
    <r>
      <rPr>
        <sz val="10"/>
        <rFont val="Arial"/>
        <family val="2"/>
      </rPr>
      <t>Berliner</t>
    </r>
  </si>
  <si>
    <r>
      <t>Beauveria bassiana</t>
    </r>
    <r>
      <rPr>
        <sz val="10"/>
        <rFont val="Arial"/>
        <family val="2"/>
      </rPr>
      <t xml:space="preserve"> (Balsamo) Vuillemin</t>
    </r>
  </si>
  <si>
    <r>
      <t xml:space="preserve">Beauveria brongniartii </t>
    </r>
    <r>
      <rPr>
        <sz val="10"/>
        <rFont val="Arial"/>
        <family val="2"/>
      </rPr>
      <t>(Sacc.) Petch</t>
    </r>
  </si>
  <si>
    <t>Benfuracarb</t>
  </si>
  <si>
    <t>Bensultap</t>
  </si>
  <si>
    <t>Benzpyrimoxan</t>
  </si>
  <si>
    <t>Bifenazate</t>
  </si>
  <si>
    <t>Broflanilide</t>
  </si>
  <si>
    <t>Cadusafos</t>
  </si>
  <si>
    <t>Carbon dioxide</t>
  </si>
  <si>
    <t>Cartap</t>
  </si>
  <si>
    <r>
      <t>Chlor</t>
    </r>
    <r>
      <rPr>
        <sz val="10"/>
        <rFont val="ＭＳ Ｐゴシック"/>
        <family val="3"/>
        <charset val="128"/>
      </rPr>
      <t>ｆ</t>
    </r>
    <r>
      <rPr>
        <sz val="10"/>
        <rFont val="Arial"/>
        <family val="2"/>
      </rPr>
      <t>enapyr</t>
    </r>
  </si>
  <si>
    <t>Chromafenozide</t>
  </si>
  <si>
    <r>
      <t xml:space="preserve">Chrysoperla carnea </t>
    </r>
    <r>
      <rPr>
        <sz val="10"/>
        <rFont val="Arial"/>
        <family val="2"/>
      </rPr>
      <t>Stephens</t>
    </r>
  </si>
  <si>
    <t>Citric acid esters of mono- and diglycerides of fatty acid</t>
  </si>
  <si>
    <t>Clofentezine</t>
  </si>
  <si>
    <t>Cyanophos</t>
  </si>
  <si>
    <t>Cyclaniliprole</t>
  </si>
  <si>
    <t>Cyenopyrafen</t>
  </si>
  <si>
    <t>Cyflumetofen</t>
  </si>
  <si>
    <t>Cyfluthrin</t>
  </si>
  <si>
    <t>Cyhalothrin</t>
  </si>
  <si>
    <r>
      <t xml:space="preserve">Dacnusa sibirica </t>
    </r>
    <r>
      <rPr>
        <sz val="10"/>
        <rFont val="Arial"/>
        <family val="2"/>
      </rPr>
      <t>Telenga</t>
    </r>
  </si>
  <si>
    <t>Dienochlor</t>
  </si>
  <si>
    <t>Diflubenzuron</t>
  </si>
  <si>
    <r>
      <t xml:space="preserve">Diglyphus isaea </t>
    </r>
    <r>
      <rPr>
        <sz val="10"/>
        <rFont val="Arial"/>
        <family val="2"/>
      </rPr>
      <t xml:space="preserve">(Walker) </t>
    </r>
  </si>
  <si>
    <t>Edible blended oil (Safflower oil, cottonseed oil)</t>
  </si>
  <si>
    <t>Emamectine-benzoate</t>
  </si>
  <si>
    <r>
      <t xml:space="preserve">Encarsia formosa </t>
    </r>
    <r>
      <rPr>
        <sz val="10"/>
        <rFont val="Arial"/>
        <family val="2"/>
      </rPr>
      <t>Gahan</t>
    </r>
  </si>
  <si>
    <r>
      <t xml:space="preserve">Eretmocerus californicus </t>
    </r>
    <r>
      <rPr>
        <sz val="10"/>
        <rFont val="Arial"/>
        <family val="2"/>
      </rPr>
      <t>Rose &amp; Zolnerowich</t>
    </r>
  </si>
  <si>
    <r>
      <t>Eretmocerus mundus</t>
    </r>
    <r>
      <rPr>
        <sz val="10"/>
        <rFont val="Arial"/>
        <family val="2"/>
      </rPr>
      <t xml:space="preserve"> (Mercet) </t>
    </r>
  </si>
  <si>
    <t>Ethiprole</t>
  </si>
  <si>
    <t>Etoxazole</t>
  </si>
  <si>
    <t>Fenobucarb</t>
  </si>
  <si>
    <t>Fenothiocarb</t>
  </si>
  <si>
    <t>Fenpropathrin</t>
  </si>
  <si>
    <t>Ferric phosphate</t>
  </si>
  <si>
    <t>Flometoquin</t>
  </si>
  <si>
    <t>Flucythrinate</t>
  </si>
  <si>
    <t>Fluensulfone</t>
  </si>
  <si>
    <t>Flufenoxuron</t>
  </si>
  <si>
    <t>Flupyradifurone</t>
  </si>
  <si>
    <t>Flupyrimin</t>
  </si>
  <si>
    <t>Fluvalinate</t>
  </si>
  <si>
    <t>Fluxametamide</t>
  </si>
  <si>
    <r>
      <t xml:space="preserve">Franklinothrips vespiformis </t>
    </r>
    <r>
      <rPr>
        <sz val="10"/>
        <rFont val="Arial"/>
        <family val="2"/>
      </rPr>
      <t>(Craw ford)</t>
    </r>
  </si>
  <si>
    <t>Glyceryl caprylate</t>
  </si>
  <si>
    <r>
      <t>Gynaeseius liturivorus</t>
    </r>
    <r>
      <rPr>
        <sz val="10"/>
        <rFont val="Arial"/>
        <family val="2"/>
      </rPr>
      <t xml:space="preserve"> (Ehara)</t>
    </r>
  </si>
  <si>
    <r>
      <t xml:space="preserve">Haplothrips brevitubus </t>
    </r>
    <r>
      <rPr>
        <sz val="10"/>
        <rFont val="Arial"/>
        <family val="2"/>
      </rPr>
      <t>(Karny)</t>
    </r>
  </si>
  <si>
    <r>
      <t>Harmonia axyridis</t>
    </r>
    <r>
      <rPr>
        <sz val="10"/>
        <rFont val="Arial"/>
        <family val="2"/>
      </rPr>
      <t xml:space="preserve"> (Pallas)</t>
    </r>
  </si>
  <si>
    <t>Homona magnanima granulosis virus</t>
  </si>
  <si>
    <t>Hydrogen cyanide</t>
  </si>
  <si>
    <t>Hydrogenated starch hydrolysate</t>
  </si>
  <si>
    <t>Hydroxypropyl Distarch Phosphate</t>
  </si>
  <si>
    <t>Imicyafos</t>
  </si>
  <si>
    <t>Isoxathion</t>
  </si>
  <si>
    <t>Lepimectin</t>
  </si>
  <si>
    <t>Levamisole hydrochloride</t>
  </si>
  <si>
    <t>Metaflumizone</t>
  </si>
  <si>
    <t>Metam</t>
  </si>
  <si>
    <t>Metam-sodium</t>
  </si>
  <si>
    <r>
      <t xml:space="preserve">Metarhizium anisopliae </t>
    </r>
    <r>
      <rPr>
        <sz val="10"/>
        <rFont val="Arial"/>
        <family val="2"/>
      </rPr>
      <t>(Metschn) Sorokin</t>
    </r>
  </si>
  <si>
    <t>Methidathion</t>
  </si>
  <si>
    <t>Methoxyfenozide</t>
  </si>
  <si>
    <t>Methyl bromide</t>
  </si>
  <si>
    <t>Methyl iodide</t>
  </si>
  <si>
    <t>Methyl isothiocyanate</t>
  </si>
  <si>
    <t>Morantel tartrate</t>
  </si>
  <si>
    <t>Nemadectin</t>
  </si>
  <si>
    <r>
      <t xml:space="preserve">Neochrysocharis formosa </t>
    </r>
    <r>
      <rPr>
        <sz val="10"/>
        <rFont val="Arial"/>
        <family val="2"/>
      </rPr>
      <t>(Westwood)</t>
    </r>
  </si>
  <si>
    <r>
      <t xml:space="preserve">Nesidiocoris tenuis </t>
    </r>
    <r>
      <rPr>
        <sz val="10"/>
        <rFont val="Arial"/>
        <family val="2"/>
      </rPr>
      <t>(Reuter)</t>
    </r>
  </si>
  <si>
    <t>Nitenpyram</t>
  </si>
  <si>
    <t xml:space="preserve">Octanoic/Decanoic glyceride </t>
  </si>
  <si>
    <r>
      <t>Orius strigicollis</t>
    </r>
    <r>
      <rPr>
        <sz val="10"/>
        <rFont val="Arial"/>
        <family val="2"/>
      </rPr>
      <t xml:space="preserve"> (Poppius) </t>
    </r>
  </si>
  <si>
    <t xml:space="preserve">Oxazosulfyl </t>
  </si>
  <si>
    <r>
      <t>Paecilomyces fumosoroseus</t>
    </r>
    <r>
      <rPr>
        <sz val="10"/>
        <rFont val="Arial"/>
        <family val="2"/>
      </rPr>
      <t xml:space="preserve"> (Wize) Brown &amp; Smith</t>
    </r>
  </si>
  <si>
    <r>
      <t xml:space="preserve">Paecilomyces tenuipes </t>
    </r>
    <r>
      <rPr>
        <sz val="10"/>
        <rFont val="Arial"/>
        <family val="2"/>
      </rPr>
      <t>(Peck) Samson</t>
    </r>
  </si>
  <si>
    <t>Pasteuria penetrans</t>
  </si>
  <si>
    <t>Petroleum oil</t>
  </si>
  <si>
    <r>
      <t xml:space="preserve">Phytoseiulus persimilis </t>
    </r>
    <r>
      <rPr>
        <sz val="10"/>
        <rFont val="Arial"/>
        <family val="2"/>
      </rPr>
      <t>Athias-Henriot</t>
    </r>
  </si>
  <si>
    <t>Polyglycerol esters of fatty acid</t>
  </si>
  <si>
    <t>Propargite</t>
  </si>
  <si>
    <r>
      <t>Propylea japonica</t>
    </r>
    <r>
      <rPr>
        <sz val="10"/>
        <rFont val="Arial"/>
        <family val="2"/>
      </rPr>
      <t xml:space="preserve"> (Thunberg)</t>
    </r>
  </si>
  <si>
    <t>Propylene glycol fatty acid monoester</t>
  </si>
  <si>
    <t>Prothiofos</t>
  </si>
  <si>
    <t>Pyflubumide</t>
  </si>
  <si>
    <t>Pyrethrins</t>
  </si>
  <si>
    <t>Pyridaben</t>
  </si>
  <si>
    <t>Pyrifluquinazon</t>
  </si>
  <si>
    <t>Pyrimidifen</t>
  </si>
  <si>
    <t>Pyriproxyfen</t>
  </si>
  <si>
    <r>
      <t>Rape seed oil</t>
    </r>
    <r>
      <rPr>
        <sz val="10"/>
        <rFont val="ＭＳ Ｐゴシック"/>
        <family val="3"/>
        <charset val="128"/>
      </rPr>
      <t/>
    </r>
  </si>
  <si>
    <t>Sodium Oleate</t>
  </si>
  <si>
    <t>Sorbitane fatty acid ester</t>
  </si>
  <si>
    <t>Spirodiclofen</t>
  </si>
  <si>
    <t>Spiromesifen</t>
  </si>
  <si>
    <t>Spodoptera litura Nucleopolyhedrovirus</t>
  </si>
  <si>
    <t>Starch</t>
  </si>
  <si>
    <t>Steinernema carpocapsae</t>
  </si>
  <si>
    <t>Steinernema glaseri</t>
  </si>
  <si>
    <t>Sulfuryl fluoride</t>
  </si>
  <si>
    <t>Tebufenpyrad</t>
  </si>
  <si>
    <t>Teflubenzuron</t>
  </si>
  <si>
    <t>Tefluthrin</t>
  </si>
  <si>
    <t>Tetradifon</t>
  </si>
  <si>
    <t>Thiacloprid</t>
  </si>
  <si>
    <t>Thiocyclam</t>
  </si>
  <si>
    <r>
      <t>Thphlodromips swirskii</t>
    </r>
    <r>
      <rPr>
        <sz val="10"/>
        <rFont val="Arial"/>
        <family val="2"/>
      </rPr>
      <t xml:space="preserve"> (Athias-Henriot) </t>
    </r>
  </si>
  <si>
    <t>Trichlorfon</t>
  </si>
  <si>
    <t>Ttralomethrin</t>
  </si>
  <si>
    <r>
      <t xml:space="preserve">Verticillium lecanii </t>
    </r>
    <r>
      <rPr>
        <sz val="10"/>
        <rFont val="Arial"/>
        <family val="2"/>
      </rPr>
      <t>(Zimmerman) Viegas</t>
    </r>
  </si>
  <si>
    <t>Acibenzolar-S-methyl</t>
  </si>
  <si>
    <t>FUNGICIDE</t>
  </si>
  <si>
    <t>Ambam</t>
  </si>
  <si>
    <t>Ametoctradin</t>
  </si>
  <si>
    <t>Amisulbrom</t>
  </si>
  <si>
    <t>Bacillus amyloliquefaciens</t>
  </si>
  <si>
    <t>Bacillus simplex</t>
  </si>
  <si>
    <t>Bacillus subtilis</t>
  </si>
  <si>
    <t>Benthiavalicarb-isopropyl</t>
  </si>
  <si>
    <t>Brewed vinegar</t>
  </si>
  <si>
    <t>Calcium polysulfide</t>
  </si>
  <si>
    <t>Chinomethionat</t>
  </si>
  <si>
    <r>
      <t xml:space="preserve">Coniothyrium minitans </t>
    </r>
    <r>
      <rPr>
        <sz val="10"/>
        <rFont val="Arial"/>
        <family val="2"/>
      </rPr>
      <t>Campbell</t>
    </r>
  </si>
  <si>
    <t xml:space="preserve">Copper hydroxide </t>
  </si>
  <si>
    <t>Copper oxychloride</t>
  </si>
  <si>
    <t>Copper sulfate</t>
  </si>
  <si>
    <t>Copper sulfate anhydride</t>
  </si>
  <si>
    <t>Copper sulfate, basic</t>
  </si>
  <si>
    <t>Cyflufenamid</t>
  </si>
  <si>
    <t>Cyproconazole</t>
  </si>
  <si>
    <t>Cyprodinil</t>
  </si>
  <si>
    <t>DBEDC</t>
  </si>
  <si>
    <t>Dichlobentiazox</t>
  </si>
  <si>
    <t>Diflumetorim</t>
  </si>
  <si>
    <t>Distilled liquid smoke flavouring acetic acid</t>
  </si>
  <si>
    <t>Dithianon</t>
  </si>
  <si>
    <r>
      <t xml:space="preserve">Erwinia carotovora subsp. carotovora </t>
    </r>
    <r>
      <rPr>
        <sz val="10"/>
        <rFont val="Arial"/>
        <family val="2"/>
      </rPr>
      <t>avirulent strain</t>
    </r>
  </si>
  <si>
    <t>Extract of Lentinus edodes mycelia</t>
  </si>
  <si>
    <t>Fenarimol</t>
  </si>
  <si>
    <t>Fenhexamid</t>
  </si>
  <si>
    <t>Fenpyrazamine</t>
  </si>
  <si>
    <t>Ferimzone</t>
  </si>
  <si>
    <t>Fluoroimide</t>
  </si>
  <si>
    <t>Flutianil</t>
  </si>
  <si>
    <t>Flutolanil</t>
  </si>
  <si>
    <t>Folpet</t>
  </si>
  <si>
    <t>Fthalide</t>
  </si>
  <si>
    <t>Fumaric acid</t>
  </si>
  <si>
    <t>Furametpyr</t>
  </si>
  <si>
    <t>Glucan extracted from brewing yeast</t>
  </si>
  <si>
    <t>Hymexazol</t>
  </si>
  <si>
    <t xml:space="preserve">Hymexazol-potassium </t>
  </si>
  <si>
    <t>Imibenconazole</t>
  </si>
  <si>
    <t>Iminoctadine triacetate</t>
  </si>
  <si>
    <t>Inpyrfluxam</t>
  </si>
  <si>
    <t>Ipconazole</t>
  </si>
  <si>
    <t>ipflufenoquin</t>
  </si>
  <si>
    <t>Iprobenfos</t>
  </si>
  <si>
    <t>Isofetamid</t>
  </si>
  <si>
    <t>Kasugamycin</t>
  </si>
  <si>
    <t>Kresoxim-methyl</t>
  </si>
  <si>
    <t>Lactobacillus Plantarum</t>
  </si>
  <si>
    <t>Mandestrobin</t>
  </si>
  <si>
    <t>Maneb</t>
  </si>
  <si>
    <t>Mepanipyrim</t>
  </si>
  <si>
    <t>Mepronil</t>
  </si>
  <si>
    <t>Metyltetraprole</t>
  </si>
  <si>
    <t>Metconazole</t>
  </si>
  <si>
    <t>Myclobutanil</t>
  </si>
  <si>
    <t>Nonylphenol sulfonic acid copper (II) salt</t>
  </si>
  <si>
    <t>Oxathiapiprolin</t>
  </si>
  <si>
    <t>Oxine-copper</t>
  </si>
  <si>
    <t>Oxolinic acid</t>
  </si>
  <si>
    <t>Oxpoconazole fumarate</t>
  </si>
  <si>
    <t>Oxytetracycline</t>
  </si>
  <si>
    <t>Pefurazoate</t>
  </si>
  <si>
    <t>Pencycuron</t>
  </si>
  <si>
    <t>Penflufen</t>
  </si>
  <si>
    <t>Penthiopyrad</t>
  </si>
  <si>
    <t>Picarbutrazox</t>
  </si>
  <si>
    <t>Picoxystrobin</t>
  </si>
  <si>
    <t>Polyoxins</t>
  </si>
  <si>
    <t>Polyoxorim-zinc</t>
  </si>
  <si>
    <t>Potassium hydrogencarbonate</t>
  </si>
  <si>
    <t>Probenazole</t>
  </si>
  <si>
    <t>Procymidone</t>
  </si>
  <si>
    <t>Propamocarb-hydrochloride</t>
  </si>
  <si>
    <t>Prothioconazole</t>
  </si>
  <si>
    <r>
      <t>Pseudomonas fluorescens</t>
    </r>
    <r>
      <rPr>
        <sz val="10"/>
        <rFont val="Arial"/>
        <family val="2"/>
      </rPr>
      <t xml:space="preserve"> (Flügge) Migula</t>
    </r>
  </si>
  <si>
    <r>
      <t xml:space="preserve">Pseudomonas rhodesiae </t>
    </r>
    <r>
      <rPr>
        <sz val="10"/>
        <rFont val="Arial"/>
        <family val="2"/>
      </rPr>
      <t>Coroler, et al</t>
    </r>
  </si>
  <si>
    <t>Pydiflumetofen</t>
  </si>
  <si>
    <t>Pyraziflumid</t>
  </si>
  <si>
    <t>Pyribencarb</t>
  </si>
  <si>
    <t>Pyriofenone</t>
  </si>
  <si>
    <t>Pyroquilon</t>
  </si>
  <si>
    <t>Sedaxane</t>
  </si>
  <si>
    <t>Silver</t>
  </si>
  <si>
    <t>Simeconazole</t>
  </si>
  <si>
    <t>Sodium bicarbonate</t>
  </si>
  <si>
    <t>Streptomycin</t>
  </si>
  <si>
    <r>
      <t xml:space="preserve">Talaromyces flavus </t>
    </r>
    <r>
      <rPr>
        <sz val="10"/>
        <rFont val="Arial"/>
        <family val="2"/>
      </rPr>
      <t>(Klöcker) Stolk &amp; Samson</t>
    </r>
  </si>
  <si>
    <t>Tebufloquin</t>
  </si>
  <si>
    <t>Thifluzamide</t>
  </si>
  <si>
    <t>Thiophanate-methyl</t>
  </si>
  <si>
    <t>Thiuram</t>
  </si>
  <si>
    <t>Tiadinil</t>
  </si>
  <si>
    <t>Tolclofos-methyl</t>
  </si>
  <si>
    <t>Tolprocarb</t>
  </si>
  <si>
    <t>Trichoderma atroviride</t>
  </si>
  <si>
    <t>Tricyclazole</t>
  </si>
  <si>
    <t>Triticonazole</t>
  </si>
  <si>
    <t>Validamycin</t>
  </si>
  <si>
    <t>Variovorax paradoxus</t>
  </si>
  <si>
    <t>Ziram</t>
  </si>
  <si>
    <r>
      <t xml:space="preserve">Zucchini yellow mosaic virus </t>
    </r>
    <r>
      <rPr>
        <sz val="10"/>
        <rFont val="Arial"/>
        <family val="2"/>
      </rPr>
      <t>attenuated strain</t>
    </r>
    <r>
      <rPr>
        <sz val="10"/>
        <rFont val="ＭＳ Ｐゴシック"/>
        <family val="3"/>
        <charset val="128"/>
      </rPr>
      <t>　</t>
    </r>
  </si>
  <si>
    <t>2,4-D-dimethylammonium</t>
  </si>
  <si>
    <t>HERBICIDE</t>
  </si>
  <si>
    <t>2,4-D-ethyl</t>
  </si>
  <si>
    <t>2,4-D-isopropylammonium</t>
  </si>
  <si>
    <t>2,4-D-sodium monohydrate</t>
  </si>
  <si>
    <t>Alachlor</t>
  </si>
  <si>
    <t>Amicarbazone</t>
  </si>
  <si>
    <t>Asulam</t>
  </si>
  <si>
    <t>Azimsulfuron</t>
  </si>
  <si>
    <t>Benfluralin</t>
  </si>
  <si>
    <t>Benfuresate</t>
  </si>
  <si>
    <t>Bensulfuron-methyl</t>
  </si>
  <si>
    <t>Bentazone-sodium</t>
  </si>
  <si>
    <t>Benzobicyclon</t>
  </si>
  <si>
    <t>Benzofenap</t>
  </si>
  <si>
    <t>Bispyribac-sodium</t>
  </si>
  <si>
    <t>Bromobutide</t>
  </si>
  <si>
    <t>Butamifos</t>
  </si>
  <si>
    <t>Cafenstrole</t>
  </si>
  <si>
    <t>Carfentrazone-ethyl</t>
  </si>
  <si>
    <t>Chloridazon</t>
  </si>
  <si>
    <t>Chlorimuron-ethyl</t>
  </si>
  <si>
    <t>Chlorphthalim</t>
  </si>
  <si>
    <t>Chlorpropham</t>
  </si>
  <si>
    <t>Chlorthiamid</t>
  </si>
  <si>
    <t>Clomeprop</t>
  </si>
  <si>
    <t>Cumyluron</t>
  </si>
  <si>
    <t>Cyanazine</t>
  </si>
  <si>
    <t>Cyclopyrimorate</t>
  </si>
  <si>
    <t>Cyclosulfamuron</t>
  </si>
  <si>
    <t>Daimuron</t>
  </si>
  <si>
    <t>Desmedipham</t>
  </si>
  <si>
    <t>Dicamba</t>
  </si>
  <si>
    <t>Dicamba-dimethylammonium</t>
  </si>
  <si>
    <t>Dicamba-potassium</t>
  </si>
  <si>
    <t>Dichlobenil</t>
  </si>
  <si>
    <t>Diflufenican</t>
  </si>
  <si>
    <t>Dimethametryn</t>
  </si>
  <si>
    <t>Dimethenamid</t>
  </si>
  <si>
    <t>Dimethenamid-P</t>
  </si>
  <si>
    <t>Diquat</t>
  </si>
  <si>
    <t>Dithiopyr</t>
  </si>
  <si>
    <t>Endothal-dipotassium</t>
  </si>
  <si>
    <t>Esprocarb</t>
  </si>
  <si>
    <t>Etobenzanid</t>
  </si>
  <si>
    <t>Fenoxasulfone</t>
  </si>
  <si>
    <t>Fenquinotrione</t>
  </si>
  <si>
    <t>Fentrazamide</t>
  </si>
  <si>
    <t>Florasulam</t>
  </si>
  <si>
    <t>Florpyrauxifen-benzyl</t>
  </si>
  <si>
    <r>
      <t xml:space="preserve">Fluazifop-P-butyl </t>
    </r>
    <r>
      <rPr>
        <sz val="10"/>
        <color indexed="10"/>
        <rFont val="Arial"/>
        <family val="2"/>
      </rPr>
      <t/>
    </r>
  </si>
  <si>
    <t>Flufenacet</t>
  </si>
  <si>
    <t>Flupoxam</t>
  </si>
  <si>
    <r>
      <t xml:space="preserve">Flupropanate-sodium </t>
    </r>
    <r>
      <rPr>
        <sz val="10"/>
        <rFont val="ＭＳ Ｐゴシック"/>
        <family val="3"/>
        <charset val="128"/>
      </rPr>
      <t xml:space="preserve">
</t>
    </r>
    <r>
      <rPr>
        <sz val="10"/>
        <color indexed="10"/>
        <rFont val="Arial"/>
        <family val="2"/>
      </rPr>
      <t/>
    </r>
  </si>
  <si>
    <t>Fluthiacet-methyl</t>
  </si>
  <si>
    <t>Foramsulfuron</t>
  </si>
  <si>
    <t>Glufosinate</t>
  </si>
  <si>
    <t>Glufosinate-P-sodium</t>
  </si>
  <si>
    <t>Glyphosate-ammonium</t>
  </si>
  <si>
    <t xml:space="preserve">Glyphosate-isopropylammonium </t>
  </si>
  <si>
    <t>Glyphosate-potassium</t>
  </si>
  <si>
    <t>Glyphosate-sodium</t>
  </si>
  <si>
    <t>Halosulfuron-methyl</t>
  </si>
  <si>
    <t>Imazamox-ammonium</t>
  </si>
  <si>
    <t>Imazapyr</t>
  </si>
  <si>
    <t>Imazaquin</t>
  </si>
  <si>
    <t>Indanofan</t>
  </si>
  <si>
    <t>Indaziflam</t>
  </si>
  <si>
    <t>Iodosulfuron-methyl-sodium</t>
  </si>
  <si>
    <t>Ioxynil</t>
  </si>
  <si>
    <t>Ipfencarbazone</t>
  </si>
  <si>
    <t>Isouron</t>
  </si>
  <si>
    <t>Isoxaben</t>
  </si>
  <si>
    <t>Karbutilate</t>
  </si>
  <si>
    <t>Lancotrione sodium</t>
  </si>
  <si>
    <t>Lenacil</t>
  </si>
  <si>
    <t>MCPA-ethyl</t>
  </si>
  <si>
    <t>MCPA-isopropylamine</t>
  </si>
  <si>
    <t>MCPA-sodium</t>
  </si>
  <si>
    <t>MCPB-ethyl</t>
  </si>
  <si>
    <t>Mecoprop-dimethylammonium</t>
  </si>
  <si>
    <t>Mecoprop-P-isopropylammonium</t>
  </si>
  <si>
    <t>Mecoprop-potassium</t>
  </si>
  <si>
    <t>Mecoprop-P-potassium</t>
  </si>
  <si>
    <t>Mefenacet</t>
  </si>
  <si>
    <t>Mesotrione</t>
  </si>
  <si>
    <t>Metamitron</t>
  </si>
  <si>
    <t>Metazosulfuron</t>
  </si>
  <si>
    <t>Methiozolin</t>
  </si>
  <si>
    <t>Metolachlor</t>
  </si>
  <si>
    <t>Metsulfuron-methyl</t>
  </si>
  <si>
    <t>Napropamide</t>
  </si>
  <si>
    <t>Nicosulfuron</t>
  </si>
  <si>
    <t>Oryzalin</t>
  </si>
  <si>
    <t>Oxadiargyl</t>
  </si>
  <si>
    <t>Oxaziclomefone</t>
  </si>
  <si>
    <t>Paraquat</t>
  </si>
  <si>
    <t>Pelargonic acid</t>
  </si>
  <si>
    <t>Pelargonic acid potassium salt</t>
  </si>
  <si>
    <t>Pentoxazone</t>
  </si>
  <si>
    <t>Phenmedipham</t>
  </si>
  <si>
    <t>Prodiamine</t>
  </si>
  <si>
    <t>Prometryn</t>
  </si>
  <si>
    <t>Propyzamide</t>
  </si>
  <si>
    <t>Prosulfocarb</t>
  </si>
  <si>
    <t>Pyraclonil</t>
  </si>
  <si>
    <t>Pyraflufen-ethyl</t>
  </si>
  <si>
    <t>Pyrazolynate</t>
  </si>
  <si>
    <t>Pyrazosulfuron-ethyl</t>
  </si>
  <si>
    <t>Pyrazoxyfen</t>
  </si>
  <si>
    <t>Pyributicarb</t>
  </si>
  <si>
    <t>Pyriftalid</t>
  </si>
  <si>
    <t>Pyriminobac-methyl</t>
  </si>
  <si>
    <t>Pyrimisulfan</t>
  </si>
  <si>
    <t>Pyroxasulfone</t>
  </si>
  <si>
    <t>Quinoclamine</t>
  </si>
  <si>
    <t>Quizalofop-ethyl</t>
  </si>
  <si>
    <t>Rimsulfuron</t>
  </si>
  <si>
    <t>Simazine</t>
  </si>
  <si>
    <t>Simetryn</t>
  </si>
  <si>
    <t>S-metolachlor</t>
  </si>
  <si>
    <t>Sodium chlorate</t>
  </si>
  <si>
    <t>Sodium cyanate</t>
  </si>
  <si>
    <t>Tebuthiuron</t>
  </si>
  <si>
    <t>Tepraloxydim</t>
  </si>
  <si>
    <t>Terbacil</t>
  </si>
  <si>
    <t>Thenylchlor</t>
  </si>
  <si>
    <t>Thiencarbazone-methyl</t>
  </si>
  <si>
    <t>Thifensulfuron-methyl</t>
  </si>
  <si>
    <t>Topramezone</t>
  </si>
  <si>
    <t>Triaziflam</t>
  </si>
  <si>
    <t xml:space="preserve">Triclopyr-butoxyethyl </t>
  </si>
  <si>
    <t>Triclopyr-triethylammonium</t>
  </si>
  <si>
    <t>Trifloxysulfuron-sodium</t>
  </si>
  <si>
    <t>Trifluralin</t>
  </si>
  <si>
    <t>1-Methylcyclopropene</t>
  </si>
  <si>
    <t>PLANT GROWTH REGULATOR</t>
  </si>
  <si>
    <t>1-naphthaleneacetic acid, sodium salt</t>
  </si>
  <si>
    <t>1-Naphthyl acetamide</t>
  </si>
  <si>
    <t>4-CPA</t>
  </si>
  <si>
    <t>Abscisic acid</t>
  </si>
  <si>
    <t xml:space="preserve">Benzyl adenine </t>
  </si>
  <si>
    <t>Butralin</t>
  </si>
  <si>
    <t>Calcium chloride</t>
  </si>
  <si>
    <t>Calcium formate</t>
  </si>
  <si>
    <t>Calcium peroxide</t>
  </si>
  <si>
    <t>Calcium sulfate</t>
  </si>
  <si>
    <t>Chlormequat</t>
  </si>
  <si>
    <t>Chlorthal-dimethyl</t>
  </si>
  <si>
    <t>Cholin</t>
  </si>
  <si>
    <t>Cyanamide</t>
  </si>
  <si>
    <t>Daminozide</t>
  </si>
  <si>
    <r>
      <t>Decyl alcohol</t>
    </r>
    <r>
      <rPr>
        <sz val="10"/>
        <color indexed="10"/>
        <rFont val="ＭＳ Ｐゴシック"/>
        <family val="3"/>
        <charset val="128"/>
      </rPr>
      <t/>
    </r>
  </si>
  <si>
    <t>Dichlorprop</t>
  </si>
  <si>
    <t>Ethychlozate</t>
  </si>
  <si>
    <t>Extracts from mixed crude drugs</t>
  </si>
  <si>
    <t>Flurprimidol</t>
  </si>
  <si>
    <t>Forchlorfenuron</t>
  </si>
  <si>
    <t>Gibberellin</t>
  </si>
  <si>
    <t>Indolebutyric acid</t>
  </si>
  <si>
    <t>Itaconic acid</t>
  </si>
  <si>
    <t>Maleic hydrazide</t>
  </si>
  <si>
    <t>Mepiquat chloride</t>
  </si>
  <si>
    <t>Paraffin</t>
  </si>
  <si>
    <t>Prohexadione-calcium</t>
  </si>
  <si>
    <t>Prohydrojasmom</t>
  </si>
  <si>
    <t>Sorbitan trioleate</t>
  </si>
  <si>
    <t>Trinexapac-ethyl</t>
  </si>
  <si>
    <t>Uniconazole-P</t>
  </si>
  <si>
    <t>Chlorophacinone</t>
  </si>
  <si>
    <t>RODENTICIDE</t>
  </si>
  <si>
    <t>Diphacinone</t>
  </si>
  <si>
    <t>Warfarin</t>
  </si>
  <si>
    <t>Zinc phosphide</t>
  </si>
  <si>
    <t>Alemalure (pheromone)</t>
  </si>
  <si>
    <t>OTHERS</t>
  </si>
  <si>
    <t>Armigelure (pheromone)</t>
  </si>
  <si>
    <t>Beetarmylure (pheromone)</t>
  </si>
  <si>
    <t>Bluwelure (pheromone)</t>
  </si>
  <si>
    <t>Calcium carbonate</t>
  </si>
  <si>
    <t>Calcium cyanamide</t>
  </si>
  <si>
    <t>Calcium oxide</t>
  </si>
  <si>
    <t>Cuelure (pheromone)</t>
  </si>
  <si>
    <t>Cossinlure (pheromone)</t>
  </si>
  <si>
    <t>Diamolure (pheromone)</t>
  </si>
  <si>
    <t>Diashilure (pheromone)</t>
  </si>
  <si>
    <t>Fallweblure (pheromone)</t>
  </si>
  <si>
    <t>Infelure (pheromone)</t>
  </si>
  <si>
    <t>Lawculure (pheromone)</t>
  </si>
  <si>
    <t>Litlure (pheromone)</t>
  </si>
  <si>
    <t>Methyl eugenol</t>
  </si>
  <si>
    <t>Okimelanolure (pheromone)</t>
  </si>
  <si>
    <t>Orfralure (pheromone)</t>
  </si>
  <si>
    <t>Peachflure (pheromone)</t>
  </si>
  <si>
    <t>Pirimalure (pheromone)</t>
  </si>
  <si>
    <t>Quercivolure (pheromone)</t>
  </si>
  <si>
    <t>Sakimelamolure (pheromone)</t>
  </si>
  <si>
    <t>Sweet vilure (pheromone)</t>
  </si>
  <si>
    <t>Synanthelure (pheromone)</t>
  </si>
  <si>
    <t>Tortorilure (pheromone)</t>
  </si>
  <si>
    <t>Uwabalure (pheromone)</t>
  </si>
  <si>
    <t>Whole egg powder</t>
  </si>
  <si>
    <t>Chemica</t>
  </si>
  <si>
    <t>Type</t>
  </si>
  <si>
    <t>INSERT INTO JapChemList (name, type) VALUES</t>
  </si>
  <si>
    <t>name</t>
  </si>
  <si>
    <t>Fungicide</t>
  </si>
  <si>
    <t>Growth Regulator</t>
  </si>
  <si>
    <t>Sticker</t>
  </si>
  <si>
    <t>Biological Fungicide</t>
  </si>
  <si>
    <t>Biological Herbicide</t>
  </si>
  <si>
    <t>Biological Insecticide</t>
  </si>
  <si>
    <t>Type_nm</t>
  </si>
  <si>
    <t>Type_id</t>
  </si>
  <si>
    <t>Glyphosate - Potassium</t>
  </si>
  <si>
    <t>Glyphosate - Ammonium</t>
  </si>
  <si>
    <t>Glyphosate - Sodium</t>
  </si>
  <si>
    <t>Antibiotic</t>
  </si>
  <si>
    <t>This sheet fixes some issues found when resolving the chemical table and the sync with the Jap chem table</t>
  </si>
  <si>
    <t>JapName</t>
  </si>
  <si>
    <t>Issue</t>
  </si>
  <si>
    <t>Chemical_name</t>
  </si>
  <si>
    <t>staging2 name</t>
  </si>
  <si>
    <t>staging1 name</t>
  </si>
  <si>
    <t>Actions</t>
  </si>
  <si>
    <t>Research</t>
  </si>
  <si>
    <t>search key</t>
  </si>
  <si>
    <t>Metam%Sodium</t>
  </si>
  <si>
    <t>Potassium%Carbonate</t>
  </si>
  <si>
    <t>Gibber</t>
  </si>
  <si>
    <t>Gibberellin missing data</t>
  </si>
  <si>
    <t xml:space="preserve">Potassium Carbonate  </t>
  </si>
  <si>
    <t>Glyphosate%potassium</t>
  </si>
  <si>
    <t>Glyphosate??potassium</t>
  </si>
  <si>
    <t xml:space="preserve">Cyhalothrin                           </t>
  </si>
  <si>
    <t xml:space="preserve">Metam-sodium                          </t>
  </si>
  <si>
    <t xml:space="preserve">Oxytetracycline                       </t>
  </si>
  <si>
    <t xml:space="preserve">Potassium hydrogencarbonate           </t>
  </si>
  <si>
    <t xml:space="preserve">Gibberellin                           </t>
  </si>
  <si>
    <t xml:space="preserve">Glyphosate-potassium                  </t>
  </si>
  <si>
    <t xml:space="preserve">Paraffin                              </t>
  </si>
  <si>
    <t xml:space="preserve">                                      </t>
  </si>
  <si>
    <t xml:space="preserve">Propamocarb-hydrochloride             </t>
  </si>
  <si>
    <t xml:space="preserve">Cyhalothrin                              </t>
  </si>
  <si>
    <t xml:space="preserve">Lambda-Cyhalothrin                       </t>
  </si>
  <si>
    <t xml:space="preserve">Metam sodium                             </t>
  </si>
  <si>
    <t xml:space="preserve">Oxytetracycline                          </t>
  </si>
  <si>
    <t xml:space="preserve">Potassium hydrogencarbonate              </t>
  </si>
  <si>
    <t xml:space="preserve">Gibberellic Acid                         </t>
  </si>
  <si>
    <t xml:space="preserve">Glyphosate As Potassium Salt             </t>
  </si>
  <si>
    <t xml:space="preserve">Heavy Paraffinic Oil                     </t>
  </si>
  <si>
    <t xml:space="preserve">Hydrotreated Light Paraffinic Oil        </t>
  </si>
  <si>
    <t xml:space="preserve">Paraffinic                               </t>
  </si>
  <si>
    <t xml:space="preserve">Bacillus Amyloliquefaciens               </t>
  </si>
  <si>
    <t xml:space="preserve">Bacillus Amyloliquefaciens Qst 713       </t>
  </si>
  <si>
    <t xml:space="preserve">??                                       </t>
  </si>
  <si>
    <t xml:space="preserve">Gamma-Cyhalothrin                        </t>
  </si>
  <si>
    <t xml:space="preserve">Metam-sodium                             </t>
  </si>
  <si>
    <t xml:space="preserve">Oxytetracycline Hci                      </t>
  </si>
  <si>
    <t xml:space="preserve">Potassium Hydrogenerated Carbonate       </t>
  </si>
  <si>
    <t xml:space="preserve">Gibberellin                              </t>
  </si>
  <si>
    <t xml:space="preserve">Glyphosate-potassium                     </t>
  </si>
  <si>
    <t xml:space="preserve">Paraffinic Mineral Oil     </t>
  </si>
  <si>
    <t xml:space="preserve">Paraffinic Mineral Oil                   </t>
  </si>
  <si>
    <t xml:space="preserve">Bacillus Amyloliquefaciens D747 Strain   </t>
  </si>
  <si>
    <t>Bacillus Amyloliquefaciens  Qst 713</t>
  </si>
  <si>
    <t xml:space="preserve">Propamocarb-hydrochloride                </t>
  </si>
  <si>
    <t xml:space="preserve">Gamma-Cyhalothrin                                    </t>
  </si>
  <si>
    <t xml:space="preserve">Lambda-Cyhalothrin, Lambdacyhalothrin                </t>
  </si>
  <si>
    <t xml:space="preserve">Metam Sodium                                         </t>
  </si>
  <si>
    <t xml:space="preserve">Oxytetracycline Hci                                  </t>
  </si>
  <si>
    <t xml:space="preserve">Potassium Hydrogenerated Carbonate                   </t>
  </si>
  <si>
    <t xml:space="preserve">Gibberellic Acid                                     </t>
  </si>
  <si>
    <t xml:space="preserve">Glyphosate As Potassium Salt                         </t>
  </si>
  <si>
    <t xml:space="preserve">Hydrotreated Light Paraffinic Distillates    </t>
  </si>
  <si>
    <t>Hydrotreated Light, Heavy Paraffinic Andnapthenic Oil</t>
  </si>
  <si>
    <t xml:space="preserve">Bacillus Amyloliquefaciens  D747 Strain   </t>
  </si>
  <si>
    <t xml:space="preserve">Propamocarb Hcl                               </t>
  </si>
  <si>
    <t>Investigate</t>
  </si>
  <si>
    <t>??</t>
  </si>
  <si>
    <t>?? re run population</t>
  </si>
  <si>
    <t xml:space="preserve">fixup s2: add 'Oxytetracycline Hci' -&gt; 'Oxytetracycline' </t>
  </si>
  <si>
    <t>sp, fixup s2: add 'Potassium Hydrogenerated Carbonate'-&gt;'Potassium hydrogencarbonate'</t>
  </si>
  <si>
    <t>2: type: growth regulator sync to: 'Gibberellic Acid'</t>
  </si>
  <si>
    <t>sync to: Glyphosate-potassium: s2:  Glyphosate As Potassium Salt-&gt;Glyphosate-potassium</t>
  </si>
  <si>
    <t>Amyloliquefaciens</t>
  </si>
  <si>
    <t>Propamocarb%hydrochloride</t>
  </si>
  <si>
    <t>Nematicide</t>
  </si>
  <si>
    <t>Fumigant</t>
  </si>
  <si>
    <t>Miticide</t>
  </si>
  <si>
    <t>Molluscicide</t>
  </si>
  <si>
    <t>Chemical Types*</t>
  </si>
  <si>
    <t>Disinfectant</t>
  </si>
  <si>
    <t xml:space="preserve">Speramet </t>
  </si>
  <si>
    <t>Brussel sprouts,</t>
  </si>
  <si>
    <t>Kohlrabi</t>
  </si>
  <si>
    <t>Others</t>
  </si>
  <si>
    <t>Emulsifier</t>
  </si>
  <si>
    <t>Soil Sterilant</t>
  </si>
  <si>
    <t>Adjuvant</t>
  </si>
  <si>
    <t>Xtragro 480 PGR</t>
  </si>
  <si>
    <t>Wetting Agent</t>
  </si>
  <si>
    <t>Info sorces:</t>
  </si>
  <si>
    <t>company</t>
  </si>
  <si>
    <t>Sharphil Inc.</t>
  </si>
  <si>
    <t>Vann Hawk Agro Chemicals, Inc.</t>
  </si>
  <si>
    <t>Berris Agricultural Co., Inc.</t>
  </si>
  <si>
    <t>First Planters Agri-Solution Inc.</t>
  </si>
  <si>
    <t>Envireau Pacific Inc,</t>
  </si>
  <si>
    <t>Bayer Cropscience, Inc.</t>
  </si>
  <si>
    <t>-</t>
  </si>
  <si>
    <t>NULL</t>
  </si>
  <si>
    <t>Sumitomo Chemical Philippines Inc.</t>
  </si>
  <si>
    <t>Gem Agrologic, Inc.</t>
  </si>
  <si>
    <t>Link Agritech Solutions Philippines Inc.</t>
  </si>
  <si>
    <t>R &amp; A Agrofarm Products, Inc.</t>
  </si>
  <si>
    <t>Universal Scope Philippines, Inc.</t>
  </si>
  <si>
    <t>Basf Philippines, Inc.</t>
  </si>
  <si>
    <t>Sinochem Crop Protection (phils.) Inc.</t>
  </si>
  <si>
    <t>Syngenta Philippines Inc.</t>
  </si>
  <si>
    <t>Rzjr Agri Trading</t>
  </si>
  <si>
    <t>Yuumie Trade Opc</t>
  </si>
  <si>
    <t>Monarch Agricultural Products, Inc.</t>
  </si>
  <si>
    <t>Crop Protection Agriventures Inc.</t>
  </si>
  <si>
    <t>Unahco,inc.</t>
  </si>
  <si>
    <t>Thaiphil Advance Agritech Corp.</t>
  </si>
  <si>
    <t>Trans World Trading Co., Inc.</t>
  </si>
  <si>
    <t>Greenthumb Agrisolutions,inc.</t>
  </si>
  <si>
    <t>Vetmate Farma Corp.</t>
  </si>
  <si>
    <t>Sabero Organics Philippines Asia Inc.</t>
  </si>
  <si>
    <t>Dcdm Marketing Incorporated</t>
  </si>
  <si>
    <t>Agri-Sprout Phils., Inc.</t>
  </si>
  <si>
    <t>Cavilla Agri Ventures, Inc.</t>
  </si>
  <si>
    <t>Biostadt Philippines Inc.</t>
  </si>
  <si>
    <t>Green Thumb Exfert Ventures, Inc.</t>
  </si>
  <si>
    <t>Cfs Agri-Ventures, Inc.</t>
  </si>
  <si>
    <t>Cultiva Incorporated</t>
  </si>
  <si>
    <t>Jardine Distribution, Inc.</t>
  </si>
  <si>
    <t>Venturosa Agri Trading</t>
  </si>
  <si>
    <t>Chemrez Technologies, Inc.</t>
  </si>
  <si>
    <t>S &amp; P Enterprises, Inc.</t>
  </si>
  <si>
    <t>Cropking Chemicals Inc.</t>
  </si>
  <si>
    <t>Mindoro Sagana Merchandising, Inc.</t>
  </si>
  <si>
    <t>Jynnsons Philippines, Inc.</t>
  </si>
  <si>
    <t>Ns Northern Organic Fertilizer Inc.</t>
  </si>
  <si>
    <t>Du Pont Far East, Inc.</t>
  </si>
  <si>
    <t>Vtl Agro Products Incorporated</t>
  </si>
  <si>
    <t>Taipan Brand Farm Inc.</t>
  </si>
  <si>
    <t>Upl Philippines, Inc.</t>
  </si>
  <si>
    <t>Philippine Farmfix Solutions Inc.</t>
  </si>
  <si>
    <t>Ace Crop Solutions Inc.</t>
  </si>
  <si>
    <t>Agro Advanced International Phils., Inc.</t>
  </si>
  <si>
    <t>Aljay Agro Industrial Solutions Inc.</t>
  </si>
  <si>
    <t>Altrade Incorporated</t>
  </si>
  <si>
    <t>Arysta Lifescience Philippines Inc.</t>
  </si>
  <si>
    <t>Armory Agro Chemicals Company</t>
  </si>
  <si>
    <t>Fmc Agro Philippines Inc.</t>
  </si>
  <si>
    <t>Golden Primestocks Chemical Inc.</t>
  </si>
  <si>
    <t>Intersorora Incorporated</t>
  </si>
  <si>
    <t>Vast Agro Solutions, Inc.</t>
  </si>
  <si>
    <t>Sterix Incorporated</t>
  </si>
  <si>
    <t>Linde Philippines (south), Inc.</t>
  </si>
  <si>
    <t>Lichemphil International Inc.</t>
  </si>
  <si>
    <t>United Agroscience Phils., Inc.</t>
  </si>
  <si>
    <t>Magan Agro Phils., Enterprise, Inc.</t>
  </si>
  <si>
    <t>Flagleaf Agri Philippines, Inc.</t>
  </si>
  <si>
    <t>Agro Technoproducts Inc.</t>
  </si>
  <si>
    <t>Triple Diamonds Agriculture</t>
  </si>
  <si>
    <t>Agri Biz Co. Of Gs, Inc.</t>
  </si>
  <si>
    <t>Rainbow Agrosciences Philippines Inc.</t>
  </si>
  <si>
    <t>Enviro Cropvet Products, Inc.</t>
  </si>
  <si>
    <t>Marthdave Co., Ltd.</t>
  </si>
  <si>
    <t>Agribase Chemicals, Inc.</t>
  </si>
  <si>
    <t>Southland Consumers Cooperative</t>
  </si>
  <si>
    <t>Gnm Agriventures Inc.</t>
  </si>
  <si>
    <t>Tropi-Cuke, Inc.</t>
  </si>
  <si>
    <t>Aldiz Incorporated</t>
  </si>
  <si>
    <t>Tagchem Dragon Distribution Inc.</t>
  </si>
  <si>
    <t>Gentradephil Inc.</t>
  </si>
  <si>
    <t>Old Town Agricultural Kinds Corp.</t>
  </si>
  <si>
    <t>Indofil Philippines Inc.</t>
  </si>
  <si>
    <t>Jeels Masagana Farm Supply, Inc.</t>
  </si>
  <si>
    <t>Siglat Inc.</t>
  </si>
  <si>
    <t>Dow Agro Sciences B.v.</t>
  </si>
  <si>
    <t>Universal Harvester Inc.</t>
  </si>
  <si>
    <t>Top Agro Products Company</t>
  </si>
  <si>
    <t>Rotam Philippines, Inc.</t>
  </si>
  <si>
    <t>Titan Agricultural Products, Inc.</t>
  </si>
  <si>
    <t>Nandin'S Agro Sales Inc.</t>
  </si>
  <si>
    <t>Plantmeds Agrisolutions Corp.</t>
  </si>
  <si>
    <t>Philagrow Inc.</t>
  </si>
  <si>
    <t>Total Farm Care Agri Products Inc.</t>
  </si>
  <si>
    <t>C.b. Andrew Asia, Inc.</t>
  </si>
  <si>
    <t>Hextar Venture Philippines Inc.</t>
  </si>
  <si>
    <t>Sure Crop Science Agriventures, Inc.</t>
  </si>
  <si>
    <t>Sure Crop Agriventures, Inc.</t>
  </si>
  <si>
    <t>Superagro Chemicals, Inc.</t>
  </si>
  <si>
    <t>Bioagro Agricultural Products, Inc.</t>
  </si>
  <si>
    <t>Hq Agricare Trading, Inc.</t>
  </si>
  <si>
    <t>Suno Agrotech Inc.</t>
  </si>
  <si>
    <t>Suli Agroscience Philippines Inc.</t>
  </si>
  <si>
    <t>Wishcrops, Inc.</t>
  </si>
  <si>
    <t>Stockton Agrimor Philippines Inc.</t>
  </si>
  <si>
    <t>Chemplast Philippines, Inc.</t>
  </si>
  <si>
    <t>Dole Phils.,inc. (stanfilco Division)</t>
  </si>
  <si>
    <t>B.m. Cusipag Agri Trade</t>
  </si>
  <si>
    <t>Verca Agro Chem, Inc.</t>
  </si>
  <si>
    <t>Cropevo Philippines,inc.</t>
  </si>
  <si>
    <t>Cyberth Philippines, Inc.</t>
  </si>
  <si>
    <t>Savewell Agri-Marketing Co.</t>
  </si>
  <si>
    <t>Mega Booster Agri Trading Co.</t>
  </si>
  <si>
    <t>Galchem Enterprise, Inc.</t>
  </si>
  <si>
    <t>Alva Chemicals, Inc.</t>
  </si>
  <si>
    <t>Chemisol Incorporated</t>
  </si>
  <si>
    <t>Shellhomes Chemicals, Incorporated</t>
  </si>
  <si>
    <t>Monsanto Philippines Inc.</t>
  </si>
  <si>
    <t>Agric'S Enterprises</t>
  </si>
  <si>
    <t>Biolife Sciences Solutions Company</t>
  </si>
  <si>
    <t>Rkt King'S Agri Supply Inc.</t>
  </si>
  <si>
    <t>Aktiv Multi Trading Co. Phils, Inc.</t>
  </si>
  <si>
    <t>Macondray Plastic Product, Inc.</t>
  </si>
  <si>
    <t>Leb Legacy Agri Corp.</t>
  </si>
  <si>
    <t>Greenthumb Ventures Corp.</t>
  </si>
  <si>
    <t>Mio Life Sciences Resource Philippines Inc.</t>
  </si>
  <si>
    <t>Integro Agrochem Enterprises Co.</t>
  </si>
  <si>
    <t>Corteva Agriscience Philippines, Inc.</t>
  </si>
  <si>
    <t>Phil Dream Agro Ventures Inc.</t>
  </si>
  <si>
    <t>Planters Products, Inc.</t>
  </si>
  <si>
    <t>Pioneer Trading &amp; Suppy Co Inc.</t>
  </si>
  <si>
    <t>La Trinidad Sunrise</t>
  </si>
  <si>
    <t>Pilarquim Philippines Corp.</t>
  </si>
  <si>
    <t>Pacific Fumigation Co., Inc.</t>
  </si>
  <si>
    <t>Isidore Agrochemicals, Inc.</t>
  </si>
  <si>
    <t>Omrell Farm Systems, Inc.</t>
  </si>
  <si>
    <t>Girasol Agrichem Inc.</t>
  </si>
  <si>
    <t>Elanco Philippines, Inc.</t>
  </si>
  <si>
    <t>Mitplas Technology Enterprises</t>
  </si>
  <si>
    <t>Nxn 800, Inc.</t>
  </si>
  <si>
    <t>Kemika Filipinas, Inc.</t>
  </si>
  <si>
    <t>Menzi &amp; Co., Inc.</t>
  </si>
  <si>
    <t>Famous Agricare Marketing Company</t>
  </si>
  <si>
    <t>Apex 5 Gold Crop</t>
  </si>
  <si>
    <t>Hanearl Science Philippines, Inc.</t>
  </si>
  <si>
    <t>Darl Agricultural Enterprises, Inc.</t>
  </si>
  <si>
    <t>Inspiro Agri Products Inc.</t>
  </si>
  <si>
    <t>Detrex Industries Inc.</t>
  </si>
  <si>
    <t>Hailir Philippines Agroservice Inc.</t>
  </si>
  <si>
    <t>Sunrise Dragon Jade Agri Trading</t>
  </si>
  <si>
    <t>Ap-Jameg</t>
  </si>
  <si>
    <t>Stoller Philippines, Inc.</t>
  </si>
  <si>
    <t>Bulwarg Technologies, Incorporated</t>
  </si>
  <si>
    <t>Global Prime Agrichem, Inc.</t>
  </si>
  <si>
    <t>Tlv Agro Sales Orp.</t>
  </si>
  <si>
    <t>Kabukiran Agri-Business Inc.</t>
  </si>
  <si>
    <t>Graintec Chemical Co., Inc.</t>
  </si>
  <si>
    <t>Js Union Oils &amp; Trading Inc.</t>
  </si>
  <si>
    <t>Enviro Scope Synergy, Inc.</t>
  </si>
  <si>
    <t>Elite Agrochemicals Inc.</t>
  </si>
  <si>
    <t>Ecd Greengold Agriventures Inc.</t>
  </si>
  <si>
    <t>Envirocure Bio Research Inc.</t>
  </si>
  <si>
    <t>Diversified Agrochem Trdg.</t>
  </si>
  <si>
    <t>International Veterinary &amp; Agrochemical (iva), Inc.</t>
  </si>
  <si>
    <t>Mars Agri Ventures And Commodities Inc.</t>
  </si>
  <si>
    <t>Mel-Jay Agri Business</t>
  </si>
  <si>
    <t>Karpos Chemicals Solutionsns Co.</t>
  </si>
  <si>
    <t>Eli Lilly Philippines, Inc.</t>
  </si>
  <si>
    <t>Briduen Philippines Corp.</t>
  </si>
  <si>
    <t>Fruit,shoot borer</t>
  </si>
  <si>
    <t>Version: 01/08/2023 14:43:05</t>
  </si>
  <si>
    <t>Name</t>
  </si>
  <si>
    <t>Desc</t>
  </si>
  <si>
    <t>IMPRT new fields</t>
  </si>
  <si>
    <t>Case changes</t>
  </si>
  <si>
    <t xml:space="preserve">company is upper case? </t>
  </si>
  <si>
    <t>S1 Fixup changes</t>
  </si>
  <si>
    <t>S2 Fixup changes</t>
  </si>
  <si>
    <t>Chk companies</t>
  </si>
  <si>
    <t>Chk ingredients</t>
  </si>
  <si>
    <t>Chk Products</t>
  </si>
  <si>
    <t>co counts</t>
  </si>
  <si>
    <t>same: 283</t>
  </si>
  <si>
    <t>same: 2969</t>
  </si>
  <si>
    <t>Total S1 row counts</t>
  </si>
  <si>
    <t>same: 22633</t>
  </si>
  <si>
    <t>No header rows in data - all in page now - good</t>
  </si>
  <si>
    <t>Product field is longer</t>
  </si>
  <si>
    <t>ERROR  : FIXUP STG1 CHKS: 50: there are 1 NULL products</t>
  </si>
  <si>
    <t>ERROR  : FIXUP STG1 CHKS: 50: there are 16 NULL concentration values</t>
  </si>
  <si>
    <t>Basf Philippines, Inc.: Dimethoate product is null</t>
  </si>
  <si>
    <t>Perfekthion 40 EC</t>
  </si>
  <si>
    <t>S1 table changes</t>
  </si>
  <si>
    <t>Add 4 new fields: rate, mrl, phi, reentry_period</t>
  </si>
  <si>
    <t>add fields</t>
  </si>
  <si>
    <t>make fields wider</t>
  </si>
  <si>
    <t>Ingredient 120, product</t>
  </si>
  <si>
    <t>make collumns nullable</t>
  </si>
  <si>
    <t>Book, sht, row, product,concentration</t>
  </si>
  <si>
    <t>S2 table changes</t>
  </si>
  <si>
    <t>ISSUES:</t>
  </si>
  <si>
    <t xml:space="preserve">CPY_S1_S2: </t>
  </si>
  <si>
    <t>Violation of UNIQUE KEY constraint 'IX_staging_src'. Cannot insert duplicate key in object 'dbo.staging2'. The duplicate key value is (&lt;NULL&gt;, &lt;NULL&gt;, &lt;NULL&gt;).</t>
  </si>
  <si>
    <t>Duplicated ata</t>
  </si>
  <si>
    <t xml:space="preserve">Select * from Staging1 where  </t>
  </si>
  <si>
    <t>update staging2 index: IX_staging_src to accept null bood,sht.row fields s and accepts dupicates</t>
  </si>
  <si>
    <t>S3 table changes</t>
  </si>
  <si>
    <t>Data Changes:</t>
  </si>
  <si>
    <t>WARNING: Chemical</t>
  </si>
  <si>
    <t xml:space="preserve"> row count was: 325 now: 373</t>
  </si>
  <si>
    <t>ChemicalPathogen</t>
  </si>
  <si>
    <t>row count: was: 97 now: 204</t>
  </si>
  <si>
    <t>CropPathogen</t>
  </si>
  <si>
    <t>row count was: 2085 now: 2682</t>
  </si>
  <si>
    <t>row count was: 1366 now: 2049</t>
  </si>
  <si>
    <t>ProductUse</t>
  </si>
  <si>
    <t>row count was: 2991 now: 15</t>
  </si>
  <si>
    <t>As adjuvant in tank combination with mancozeb 448 f for the control of sigato</t>
  </si>
  <si>
    <t>As toll disinfectant for the control ofmoko disease caused by ralstonia solanacearum</t>
  </si>
  <si>
    <t>As tool disinfectant</t>
  </si>
  <si>
    <t>As tool disinfectant for the control of (fusarium oxysporum f. spp. cubense)</t>
  </si>
  <si>
    <t>As tool disinfectant for the control ofmoko disease (ralstonia solanacearum )</t>
  </si>
  <si>
    <t>Broadleaf weeds fimbristylis milliacea(gumi)</t>
  </si>
  <si>
    <t>Brown/white backed planthopper</t>
  </si>
  <si>
    <t>Cercospora leaf spot) drench (damping off fusarium wilt)</t>
  </si>
  <si>
    <t>Common cutworm (spodoptera litura )</t>
  </si>
  <si>
    <t>Confused flour beetle flourbeetles</t>
  </si>
  <si>
    <t>Damping off (drench application.</t>
  </si>
  <si>
    <t>For the control of scale insect</t>
  </si>
  <si>
    <t>Grasses (Barnyard grass</t>
  </si>
  <si>
    <t>Grasses echinochloa spp.( bayak bok)</t>
  </si>
  <si>
    <t>Leafhopper brown planthopper</t>
  </si>
  <si>
    <t>M. vaginalis</t>
  </si>
  <si>
    <t>Machinery disinfectant for the control ofmoko disease</t>
  </si>
  <si>
    <t>Or wheel  for the control ofmoko disease or bacterial wilt (ralstonia solanacearum )</t>
  </si>
  <si>
    <t>Panana diesease (fusarium oxysporum)</t>
  </si>
  <si>
    <t>Saramolla grass)</t>
  </si>
  <si>
    <t>Sedges rice flatsedge (ubod-ubod)</t>
  </si>
  <si>
    <t>Seeding blight (fusarium verticilliodes)</t>
  </si>
  <si>
    <t>Sheath blight caused by rhizostonia solani</t>
  </si>
  <si>
    <t>Tire  or wheel  for the control ofmoko disease/bacterial wilt (ralstonia solanacearum )</t>
  </si>
  <si>
    <t>Tire  or wheel  for the control ofmoko disease/bacterial wilt (ralstonia solanacearum ) and</t>
  </si>
  <si>
    <t>Wheel  for the control ofmoko disease or bacterial wilt (ralstonia solanacearum )</t>
  </si>
  <si>
    <t>Cercospora leaf spot,Damping off,Fusarium wilt</t>
  </si>
  <si>
    <t>alkyl Dimethyl Benzyl ammonium Chloride</t>
  </si>
  <si>
    <t>Bad space character</t>
  </si>
  <si>
    <t>Pos 22 has CHAR(10) not Char32)</t>
  </si>
  <si>
    <t xml:space="preserve">Update thes1  fixup to replace char 10  whith char 32 </t>
  </si>
  <si>
    <t>in ingredient and crops</t>
  </si>
  <si>
    <t xml:space="preserve">ingredient </t>
  </si>
  <si>
    <t>S1 fixup preporcessing</t>
  </si>
  <si>
    <t>Dequote</t>
  </si>
  <si>
    <t>phi</t>
  </si>
  <si>
    <t>Do not apply to fruits or vegetables later 14-21 days before harvest</t>
  </si>
  <si>
    <t>Spray at weekly interval depending on degree of infestation, Interval between last application and</t>
  </si>
  <si>
    <t>Application of OVER-ALL 50 SP should be stopped 10 days before harvest</t>
  </si>
  <si>
    <t>No PHI proposed as last application of VESTARA 25 WG will be 436 days before harvest</t>
  </si>
  <si>
    <t>No PHI proposed as the product will be applied at least 20 to 40 days before harvest</t>
  </si>
  <si>
    <t>No PHI proposed as VESTARA 25 WG will be applied as bud injection</t>
  </si>
  <si>
    <t>It is recommended to observe a 7-days pre-harvest interval</t>
  </si>
  <si>
    <t>Do not spray within 14 days before harvest interval. For other crop, banana 3 months</t>
  </si>
  <si>
    <t>Fruits that are already ripe on the day of treatment can be harvested without any harmful residue.Generally,</t>
  </si>
  <si>
    <t>Not requried due to the early timing of application</t>
  </si>
  <si>
    <t>Numbers of days recommeded between last spray until harvest of the crops indicated in the table above</t>
  </si>
  <si>
    <t>Harvesting can be done even a day after application,as long as the spray has already dried.</t>
  </si>
  <si>
    <t>No PHI proposed as last application of TAYAMET 25WG will be 436 days before harvest</t>
  </si>
  <si>
    <t>No PHI proposed as the product will be applied at least 20-40 days before harvest</t>
  </si>
  <si>
    <t>No PHI proposed as EL TORO 25WG will be applied as bud injection</t>
  </si>
  <si>
    <t>For all crops, do not spray 7 days before harvest</t>
  </si>
  <si>
    <t>Last application should be done at least 10 days before harvest.</t>
  </si>
  <si>
    <t>No restriction - product as applied only once at planting time</t>
  </si>
  <si>
    <t>No PHI required when RAPID-WET 408 is used alone PHI. PHI depends on the agrochemical where RAPID-</t>
  </si>
  <si>
    <t>No PHI needed when RAPID-WET is used alone. The PHI required depends on the agrochemicals where RAPID-</t>
  </si>
  <si>
    <t>Do not apply to fruits or vegetables later than 14-21 days before harvest.</t>
  </si>
  <si>
    <t>Crops treated with Z-10 430 OD can be harvested 0 days after spraying</t>
  </si>
  <si>
    <t>Crops treated with Alphamax can be harvested three (3) days after spray application</t>
  </si>
  <si>
    <t>Interval between last application and harvest is generally 2-7 days</t>
  </si>
  <si>
    <t>Crop sprayed with CANDID 80 WP can be harvested 5 days after treatment</t>
  </si>
  <si>
    <t>Leaves no harmful residues and can be harvested twenty four hours after the last spray</t>
  </si>
  <si>
    <t>It is recommended to observe a 7 day pre-harvest interval</t>
  </si>
  <si>
    <t>No PHI needed when Silwet is used alone.The PHI required depends on the agrochemical where Silwet 408</t>
  </si>
  <si>
    <t>Pre-harvest interval must consider at least 6 and 10 weeks from application on aper bud basis for banana cv</t>
  </si>
  <si>
    <t>Do not spray within 14 days before harvest on rice, 3 days on citrus and 1 day cacao, coffee and mango</t>
  </si>
  <si>
    <t>No PHI required when SURFAST 408 is used alone. PHI depends on the agrochemical where SURFAST 408 is</t>
  </si>
  <si>
    <t>Do not apply MICRO-GRAN 3G within 30 days before harvest</t>
  </si>
  <si>
    <t>No PHI proposed as JEWEL 25 WG will be applied as bud injection</t>
  </si>
  <si>
    <t>No PHI proposed as TMX 25 WG will be applied as bud injection</t>
  </si>
  <si>
    <t>Follow the label recommendation of the fungicides to be used.</t>
  </si>
  <si>
    <t>No PHI proposed as last application of ACTAMET 25 WG will be 436 days before harvest</t>
  </si>
  <si>
    <t>No PHI proposed as ACTAMET 25 WG will be applied as bud injection</t>
  </si>
  <si>
    <t>Crop sprayed with K-ACEMIN 75 SP can be harvested 2 weeks after treatment</t>
  </si>
  <si>
    <t>Crop sprayed with K-STARMIN 40 SL can be harvested two weeks after treatment</t>
  </si>
  <si>
    <t>No PHI as the product is applied on seed piece dip before planning</t>
  </si>
  <si>
    <t>For Banana there is no pre-harvest interval necessary from last spray until harvest but for other crops, 7-14</t>
  </si>
  <si>
    <t>No PHI as last application will be 436 days before harvest</t>
  </si>
  <si>
    <t>For rice, last application of OFFENZA 4% GRANULES should be made n ot later than 30 days before harvest</t>
  </si>
  <si>
    <t>Crops treated with Sumicidin 3 EC can be harvested days after spraying.</t>
  </si>
  <si>
    <t>Not applicable SUMIMAX will not be applied directly on plants and the active ingredient is not systemic. Spray</t>
  </si>
  <si>
    <t>Crops treated with SUMITHION 50 EC can be harvested 14 days after spraying.</t>
  </si>
  <si>
    <t>Do not spray within 14 days on rice , 5days on citrus and 1 day on cacao, coffee and manggo.</t>
  </si>
  <si>
    <t>No PHI proposed as last application of RAMROD 25 WG will be 436 days before harvest</t>
  </si>
  <si>
    <t>No PHI proposed as RAMROD will be applied as bud injection</t>
  </si>
  <si>
    <t>7 days; potato and papaya - 14days; rggplant, onion, tomato, watermelon and strawberry-3 days</t>
  </si>
  <si>
    <t>Do not spray within 14 days before harvest on rice, 5 days on citrus, and 1 day on cacao, coffee and mango</t>
  </si>
  <si>
    <t>In rice, last application of PATRAK  4G should be made not later than 30 days before harvest</t>
  </si>
  <si>
    <t>Crop sprayed with BLACK HAWK 40 SL can be harvested two weeks after treatment.</t>
  </si>
  <si>
    <t>No PHI since the product is applied as seed piece dip before planting</t>
  </si>
  <si>
    <t>for pre-flowering insects,7-10 days are sufficient</t>
  </si>
  <si>
    <t>DIPEL WG leaves no harmful residues and can be haevested twenty four hours after the last spray.</t>
  </si>
  <si>
    <t>Leaves no harmful residue and can be harvest twenty four hours after the last spray</t>
  </si>
  <si>
    <t>up to normal pesticide cut-off time as sticker/spreader. Do not  use the extender rate within 30 days before</t>
  </si>
  <si>
    <t>Do not spray cabbage with this product 7 days before head harvest</t>
  </si>
  <si>
    <t>Do not spray CYPERBUSTER 5 EC INSECTICIDE seven (7) days before harvest</t>
  </si>
  <si>
    <t>Do not spray within 14 days before harvest. For banana 3 monyhs</t>
  </si>
  <si>
    <t>120 days 15 days</t>
  </si>
  <si>
    <t>No PHI proposed as Achtung 25 WDG will be applied as bud injection</t>
  </si>
  <si>
    <t>No pre-harvest interval necessary from last spray until harvest</t>
  </si>
  <si>
    <t>No PHI is needed since last application of the product is at 45 days after planting for ricr and at 60 days after</t>
  </si>
  <si>
    <t>Do not spray within 14 days before harvest on rice, 5 days on citrus and 1 day on cacao, cofee and mango</t>
  </si>
  <si>
    <t>No PHI proposed as TAYAMET 25WG will be applied as bud injection</t>
  </si>
  <si>
    <t>Do not spray within 14 days of harvest on rice, 5 days and 1 day on cacao, coffee and mango</t>
  </si>
  <si>
    <t>When applied at recommended rates, very short or no harvest interval will be necessary</t>
  </si>
  <si>
    <t>14 days for fruits, 10 days for field crops</t>
  </si>
  <si>
    <t>7-14 days, except in banana (0 day)</t>
  </si>
  <si>
    <t>No restriction-product is applied only once at planting time</t>
  </si>
  <si>
    <t>The final application of PINEB 70 WP must be made 7 days before harvest. In vegetable crops and tomatoes, 3</t>
  </si>
  <si>
    <t>Do not spray within 14 days before harvest on rice, 5 days on citrus and 1 day on cacao, coffee and mango</t>
  </si>
  <si>
    <t>14 days, Stem and Mat - 0 day</t>
  </si>
  <si>
    <t>Crop sprayed with PUNISHER 40 SL can be harvested two weeks after treatment.</t>
  </si>
  <si>
    <t>Crops sprayed with RADISSON ACEPHATE 75 SP can be harvested2 weeks after treatment</t>
  </si>
  <si>
    <t>Do not spray DIAMONA 100 EC at least one week before harvest</t>
  </si>
  <si>
    <t>Do not  harvest for 7 days after the last spray application</t>
  </si>
  <si>
    <t>Do not apply RAINKOPRAL 500 SC, 14 days before harvest for potato and 7 days before harvest for onion</t>
  </si>
  <si>
    <t>Do not spray within 14 days before harvest on rice, 5 days on citrus and 1 day on cacao,coffee and mango.</t>
  </si>
  <si>
    <t>Crop sprayed with ORTAIN 40 SL can be harvested two weeks after treatment</t>
  </si>
  <si>
    <t>No PHI proposed as last application of AZOPRIM 25 WG will be 436 days before harvest</t>
  </si>
  <si>
    <t>No PHI proposed as AZOPRIM 25 WG will be applied as bud injection</t>
  </si>
  <si>
    <t>The last spray application should be done 10 days before harvest</t>
  </si>
  <si>
    <t>Do not enter treated field until spray has completely dried.</t>
  </si>
  <si>
    <t>14 days before harvest fpr potato. 7 days before harvest for onion</t>
  </si>
  <si>
    <t>In rice, last application of PADAN 4G should be made not later than 30 days before harvest</t>
  </si>
  <si>
    <t>Crops trated with SUMICIDIN 3EC can be harvested 2 days after spraying</t>
  </si>
  <si>
    <t>Crops sprayed with SYMMETRIX 75 SP can be harvested 2 weeks after treated</t>
  </si>
  <si>
    <t>No PHI proposed as last application of X-TARA 25 WG will be 436 days before harvest</t>
  </si>
  <si>
    <t>No PHI proposed as X-TARA 25 WG will be applied as bud injection</t>
  </si>
  <si>
    <t>For Banana, harvesting may be done on the day of application. For other crops, do not apply  within 7-14</t>
  </si>
  <si>
    <t>Crop sprayed with CHIX 2.5 EC can be harvested 2 weeks after treatment</t>
  </si>
  <si>
    <t>Do not  harvest for 8 days after the last spray application</t>
  </si>
  <si>
    <t>Crop sprayed with LANCER 75 SP can be done as soon as spray deposits have dried</t>
  </si>
  <si>
    <t>Crops sprayed with ORTHENE 75 SP can be harvested 2 weeks after treated</t>
  </si>
  <si>
    <t>When applied of recommended rates, very shrort or no harvest interval will be normaly necessary</t>
  </si>
  <si>
    <t>No PHI proposed as last application of Renova will be 436 days before harvest</t>
  </si>
  <si>
    <t>Application of SPURS 50 SP should be stopped 10 days before harvest</t>
  </si>
  <si>
    <t>Allow 7-14 days from last spray until harvest for all crops. Except for banana (0 day).</t>
  </si>
  <si>
    <t>Crop sprayed with COMPETE 75 SP can be harvest 2 weeks after treatment</t>
  </si>
  <si>
    <t>Do not apply within 7 to 14 mdays from last spray till harvest except banana (0 days).</t>
  </si>
  <si>
    <t>Crop sprayed with PASTFAT 750 SP can be harvested 2 weeks after treatment</t>
  </si>
  <si>
    <t>Do not spray 7 days before harvest of corn. For other crops, do not spray 3-7 days before harvest</t>
  </si>
  <si>
    <t>fixup</t>
  </si>
  <si>
    <t>Do not harvest within thirty (30) days after last application</t>
  </si>
  <si>
    <t>35 days</t>
  </si>
  <si>
    <t>Do not harvest within 10 days before harvest.</t>
  </si>
  <si>
    <t>Spraying shall be stopped 10 days before harvest.</t>
  </si>
  <si>
    <t>63 days before harvest</t>
  </si>
  <si>
    <t>Do not apply within 24 hours before harvest</t>
  </si>
  <si>
    <t>Do not spray 7 days before harvest</t>
  </si>
  <si>
    <t>Do not enter the field within five (5) days after spraying</t>
  </si>
  <si>
    <t>3 Days</t>
  </si>
  <si>
    <t>44 days</t>
  </si>
  <si>
    <t>8 months</t>
  </si>
  <si>
    <t>45-60 days</t>
  </si>
  <si>
    <t>90 days</t>
  </si>
  <si>
    <t>15 days</t>
  </si>
  <si>
    <t>55 days after last application</t>
  </si>
  <si>
    <t>Do not apply at less than 7 days before harvest</t>
  </si>
  <si>
    <t>Do not spray 3-7 days before harvest</t>
  </si>
  <si>
    <t>14-21 days</t>
  </si>
  <si>
    <t>Do not spray within 14 days of harvest</t>
  </si>
  <si>
    <t>14  days</t>
  </si>
  <si>
    <t>255 days</t>
  </si>
  <si>
    <t>Do not enter the field within 2 days after spraying</t>
  </si>
  <si>
    <t>50-60 days</t>
  </si>
  <si>
    <t>22 days</t>
  </si>
  <si>
    <t>Stop spraying 20 days before harvest</t>
  </si>
  <si>
    <t>Do not apply at least seven (7) days before harvest.</t>
  </si>
  <si>
    <t>Do not spray within two days of harvest</t>
  </si>
  <si>
    <t>14 days before harvest</t>
  </si>
  <si>
    <t>30 days</t>
  </si>
  <si>
    <t>No PHI proposed as FRISK 25 WG will be applied as bud injection</t>
  </si>
  <si>
    <t>Can be harvested 2 weeks after treatment</t>
  </si>
  <si>
    <t>Do not spray 14 days before harvest.</t>
  </si>
  <si>
    <t>Crops sprayed with RECLAIM 40 SL</t>
  </si>
  <si>
    <t>It is recommended to observe a ?days pre-harvest interval</t>
  </si>
  <si>
    <t>5 days</t>
  </si>
  <si>
    <t>No PHI proposed as the product will be applied at least 20 to 40 day before harvest</t>
  </si>
  <si>
    <t>7-14 days except banana(0 day)</t>
  </si>
  <si>
    <t>24 days after the last spray</t>
  </si>
  <si>
    <t>65 days</t>
  </si>
  <si>
    <t>120 days</t>
  </si>
  <si>
    <t>No PHI proposed as last application of JEWEL 25 WG will be 436 days before harvest</t>
  </si>
  <si>
    <t>0 day</t>
  </si>
  <si>
    <t>150 days</t>
  </si>
  <si>
    <t>Do not spray three days before harvest</t>
  </si>
  <si>
    <t>No PHI proposed as last application of TMX 25 WG will be 436 days before harvest</t>
  </si>
  <si>
    <t>0 days</t>
  </si>
  <si>
    <t>Do not spray within 10 days before harvest</t>
  </si>
  <si>
    <t>7-14 days for all crops</t>
  </si>
  <si>
    <t>1 day after each spraying</t>
  </si>
  <si>
    <t>No harvest interval is necessary</t>
  </si>
  <si>
    <t>Harvest can be done 8 days after application.</t>
  </si>
  <si>
    <t>Do not apply within 7 to 14 days from last spray till harvest.</t>
  </si>
  <si>
    <t>no PHI proposed as last application will be 436 days before harvest</t>
  </si>
  <si>
    <t>Spray seedlings</t>
  </si>
  <si>
    <t>Do not spray within  7 days before harvest</t>
  </si>
  <si>
    <t>24 hours after last spray</t>
  </si>
  <si>
    <t>30 days from last application</t>
  </si>
  <si>
    <t>1 day</t>
  </si>
  <si>
    <t>No PHI</t>
  </si>
  <si>
    <t>Allow 7 days from last spray until harvest.</t>
  </si>
  <si>
    <t>Do not spray 14 days before harvest</t>
  </si>
  <si>
    <t>Do not spray before harvest at 7 days</t>
  </si>
  <si>
    <t>7 days from last spray untill harvest</t>
  </si>
  <si>
    <t>Do not spray 21 days before harvest</t>
  </si>
  <si>
    <t>Harvesting may be done on the day of application</t>
  </si>
  <si>
    <t>Do not spray seven days before harvest</t>
  </si>
  <si>
    <t>No PHI proposed as last application of Actara will be 436 days before harvest</t>
  </si>
  <si>
    <t>Harvesting may be done 24 hours after application</t>
  </si>
  <si>
    <t>26 days (maximum 3-4 applications)</t>
  </si>
  <si>
    <t>Do not spray on onion 14 days before harvest</t>
  </si>
  <si>
    <t>Do not spray within seven (7) days before harvest</t>
  </si>
  <si>
    <t>Do not spray 10 days before harvest</t>
  </si>
  <si>
    <t>13 days</t>
  </si>
  <si>
    <t>Allow 7 days from last spray till harvest</t>
  </si>
  <si>
    <t>Do not apply 7 days before</t>
  </si>
  <si>
    <t>28 Days</t>
  </si>
  <si>
    <t>One day after final spraying</t>
  </si>
  <si>
    <t>Do not apply at least seven (7) days before harvest</t>
  </si>
  <si>
    <t>One (1) day after each spraying.</t>
  </si>
  <si>
    <t>7-10 days</t>
  </si>
  <si>
    <t>31 days</t>
  </si>
  <si>
    <t>10 days</t>
  </si>
  <si>
    <t>One (1) day after each application</t>
  </si>
  <si>
    <t>No PHI proposed as Exelon will be applied as bud injection</t>
  </si>
  <si>
    <t>Do not harvest for 7 days after applciation</t>
  </si>
  <si>
    <t>1 day after foilar application</t>
  </si>
  <si>
    <t>Spraying should be done 10 days before harvest.</t>
  </si>
  <si>
    <t>Do not harvest fruits 14 days after application</t>
  </si>
  <si>
    <t>5 days before harvest</t>
  </si>
  <si>
    <t>No PHI as appled as seed piece dip before planting</t>
  </si>
  <si>
    <t>No PHI proposed as last application of Gladiator will be 436 days before harvests</t>
  </si>
  <si>
    <t>Do not spray within 3 days before harvest</t>
  </si>
  <si>
    <t>A day after spraying</t>
  </si>
  <si>
    <t>20-40  Days before harvest</t>
  </si>
  <si>
    <t>Do not spray before harvest</t>
  </si>
  <si>
    <t>One(1) day after each spraying</t>
  </si>
  <si>
    <t>(Foliar application) 0 day</t>
  </si>
  <si>
    <t>Do not spray on rice and corn at 21 Days before harvest</t>
  </si>
  <si>
    <t>24 hours after the last spray</t>
  </si>
  <si>
    <t>Do not spray within 2 days before harvest</t>
  </si>
  <si>
    <t>7-14 days. Banana 0 day</t>
  </si>
  <si>
    <t>2-3 days</t>
  </si>
  <si>
    <t>Do not spray within fourteen(14) days of harvest</t>
  </si>
  <si>
    <t>Do not spray  within two days before harvest</t>
  </si>
  <si>
    <t>6-8 weeks before harvesting</t>
  </si>
  <si>
    <t>3-7 days</t>
  </si>
  <si>
    <t>_</t>
  </si>
  <si>
    <t>77 days</t>
  </si>
  <si>
    <t>0 day after injection</t>
  </si>
  <si>
    <t>156 days</t>
  </si>
  <si>
    <t>50 days</t>
  </si>
  <si>
    <t>Do not spray within fourteen (14) days of harvest</t>
  </si>
  <si>
    <t>Do not spray within two days before harvest</t>
  </si>
  <si>
    <t>7 Days before harvest</t>
  </si>
  <si>
    <t>Do not spray on cabbage at 5 days before harvest</t>
  </si>
  <si>
    <t>24 hours after the last spray.</t>
  </si>
  <si>
    <t>Do not spray fourteen (14) days before harvest.</t>
  </si>
  <si>
    <t>Do not spray at 14 Days before harvest</t>
  </si>
  <si>
    <t>Do not spray DEFEAT 5 EC 7 days before harvest</t>
  </si>
  <si>
    <t>Allow 10 days between last spraying and harvest</t>
  </si>
  <si>
    <t>No PHI needed</t>
  </si>
  <si>
    <t>14 days; Stem and Mat 0-day</t>
  </si>
  <si>
    <t>24 days</t>
  </si>
  <si>
    <t>Allow 7 days from last spray until harvest</t>
  </si>
  <si>
    <t>2-4 days</t>
  </si>
  <si>
    <t>118-137 days before harvest</t>
  </si>
  <si>
    <t>No pre-harvest interval required</t>
  </si>
  <si>
    <t>No PHI proposed at last application of FRISK 25 WG will be 436 days before harvest</t>
  </si>
  <si>
    <t>Do not spray  within 14 days of harvest</t>
  </si>
  <si>
    <t>Stop spraying 15 days before harvest</t>
  </si>
  <si>
    <t>Harvesting may be done right after spraying</t>
  </si>
  <si>
    <t>71 days</t>
  </si>
  <si>
    <t>18 days</t>
  </si>
  <si>
    <t>Stop spraying 15 days before harvest.</t>
  </si>
  <si>
    <t>2 days</t>
  </si>
  <si>
    <t>66 days</t>
  </si>
  <si>
    <t>33-34</t>
  </si>
  <si>
    <t>12 days</t>
  </si>
  <si>
    <t>Do not apply within thirty (30) days of harvest</t>
  </si>
  <si>
    <t>Do apply within 30 days of harvest</t>
  </si>
  <si>
    <t>10 day before harvest</t>
  </si>
  <si>
    <t>Do not apply within 30 days of harvest</t>
  </si>
  <si>
    <t>7-30 days</t>
  </si>
  <si>
    <t>240-300 days</t>
  </si>
  <si>
    <t>Do not apply less than 7 days before harvest.</t>
  </si>
  <si>
    <t>2-3 days before harvest</t>
  </si>
  <si>
    <t>4 days</t>
  </si>
  <si>
    <t>Allow 7 days from last spray untill harvest</t>
  </si>
  <si>
    <t>26 days</t>
  </si>
  <si>
    <t>Can be harvested 3 days after spraying</t>
  </si>
  <si>
    <t>Do not apply within 30 days prior to harvest</t>
  </si>
  <si>
    <t>7 days</t>
  </si>
  <si>
    <t>20 days</t>
  </si>
  <si>
    <t>14-28 days</t>
  </si>
  <si>
    <t>Do not spray within 7 days before harvest</t>
  </si>
  <si>
    <t>Can be applied 1 day before harvest</t>
  </si>
  <si>
    <t>Do not apply at least seven(7) days before harvest</t>
  </si>
  <si>
    <t>One day after application</t>
  </si>
  <si>
    <t>1 days</t>
  </si>
  <si>
    <t>Stop spraying 10 days before harvest.</t>
  </si>
  <si>
    <t>70 days</t>
  </si>
  <si>
    <t>Do not apply at less than 7 days before harvest.</t>
  </si>
  <si>
    <t>14 days</t>
  </si>
  <si>
    <t>Crops trated With AGCHEM ALPHA-CYPERMETHRIN 25 SC can be harvested 3 days after application.</t>
  </si>
  <si>
    <t>Do not spray before harvest at 15 days</t>
  </si>
  <si>
    <t>Interval between last application and harvest is 14 days.</t>
  </si>
  <si>
    <t>Stop spraying 10-14 days before harvest</t>
  </si>
  <si>
    <t>no PHI as the product is applied as seed piece dip before planting</t>
  </si>
  <si>
    <t>Do not apply MIMIC 20F 14 days before crop harvest</t>
  </si>
  <si>
    <t>No restriction - product as applied only once at planting</t>
  </si>
  <si>
    <t>Do not apply at least seven (7 days) before harvest</t>
  </si>
  <si>
    <t>o day</t>
  </si>
  <si>
    <t>Do not spray 15 days before harvest.</t>
  </si>
  <si>
    <t>Do not spray within 30 days before harvest</t>
  </si>
  <si>
    <t>36 days</t>
  </si>
  <si>
    <t>240-300</t>
  </si>
  <si>
    <t>7-14 days except in banana (0) day</t>
  </si>
  <si>
    <t>10-12 days</t>
  </si>
  <si>
    <t>Harvest can be done on the application day</t>
  </si>
  <si>
    <t>16 days after the last spray</t>
  </si>
  <si>
    <t>Do not spray 3 days before harvest</t>
  </si>
  <si>
    <t>45-60 days after transplanting</t>
  </si>
  <si>
    <t>55 days ater last application</t>
  </si>
  <si>
    <t>7 days (Banana)</t>
  </si>
  <si>
    <t>Do not spray within 7 days of harvest</t>
  </si>
  <si>
    <t>39 days</t>
  </si>
  <si>
    <t>60 days</t>
  </si>
  <si>
    <t>No PHI as will be applied as bud injection</t>
  </si>
  <si>
    <t>Do not apply 7 days before harvest</t>
  </si>
  <si>
    <t>No PHI proposed as application will be 436 days before harvest</t>
  </si>
  <si>
    <t>Discontinue spraying at least 15 days before harvest.</t>
  </si>
  <si>
    <t>Do not apply within 30 days of harvest.</t>
  </si>
  <si>
    <t>Do not apply at least seven(7) days before harvest.</t>
  </si>
  <si>
    <t>Do not spray within 7 days before harvest.</t>
  </si>
  <si>
    <t>Discontinue spraying at least 2-7 days before harvest</t>
  </si>
  <si>
    <t>1 week</t>
  </si>
  <si>
    <t>Do not spray 3-7 days before harvest.</t>
  </si>
  <si>
    <t>Do not spray with 2 days before harvest</t>
  </si>
  <si>
    <t>16 days</t>
  </si>
  <si>
    <t>Do not spray within 14 days of harvest.</t>
  </si>
  <si>
    <t>Do not spray FLYCON 10EC at least one week before harvest</t>
  </si>
  <si>
    <t>7-14 days</t>
  </si>
  <si>
    <t>Discontinue spraying at least 15 days before harvest</t>
  </si>
  <si>
    <t>21 days</t>
  </si>
  <si>
    <t>Harvest is generally 4-7 days</t>
  </si>
  <si>
    <t>Do not spray within 10 days before harvest.</t>
  </si>
  <si>
    <t>Do not apply 7 days before harvest .</t>
  </si>
  <si>
    <t>No PHI since applied at least 20-40 days before harvest</t>
  </si>
  <si>
    <t>5 days after the last spray</t>
  </si>
  <si>
    <t>No pre-harvest interval neccesary from last spray to harvest</t>
  </si>
  <si>
    <t>One day after each spraying.</t>
  </si>
  <si>
    <t>25 days</t>
  </si>
  <si>
    <t>84 days</t>
  </si>
  <si>
    <t>Spraying shall be stopped 10 days before harvest</t>
  </si>
  <si>
    <t>Apply as long as pest threatens</t>
  </si>
  <si>
    <t>Do not spray at 7 days before harvest</t>
  </si>
  <si>
    <t>80 days</t>
  </si>
  <si>
    <t>Discontinue spraying at least 3 day before harvest</t>
  </si>
  <si>
    <t>No pre-harvest interval</t>
  </si>
  <si>
    <t>40 days</t>
  </si>
  <si>
    <t>Do not spray within 21 days before harvest</t>
  </si>
  <si>
    <t>Spraying should be done 10 days before harvest</t>
  </si>
  <si>
    <t>No PHI as applied as seed piece dip before planting</t>
  </si>
  <si>
    <t>Do not harvest for 7 days after the last spray application.</t>
  </si>
  <si>
    <t>7 days after the last application</t>
  </si>
  <si>
    <t>Do not spray 3 days before harvest.</t>
  </si>
  <si>
    <t>30 days before harvest</t>
  </si>
  <si>
    <t>7 Days after the last spray</t>
  </si>
  <si>
    <t>7-10 (Do not spray at 29 -35 days after budbreak</t>
  </si>
  <si>
    <t>Do not spray 15 days before harvest</t>
  </si>
  <si>
    <t>7 days from last spray until harvest.</t>
  </si>
  <si>
    <t>.</t>
  </si>
  <si>
    <t>Allow 7 days between last application and harvest</t>
  </si>
  <si>
    <t>45 Days</t>
  </si>
  <si>
    <t>No pre-harvest interval needed</t>
  </si>
  <si>
    <t>One (1) day after each spraying</t>
  </si>
  <si>
    <t>87-94 days after last application</t>
  </si>
  <si>
    <t>Do not spay within 15 days before harvest</t>
  </si>
  <si>
    <t>Stop spraying 10 days before harvest</t>
  </si>
  <si>
    <t>Do not  spray within two days before harvest.</t>
  </si>
  <si>
    <t>55 days</t>
  </si>
  <si>
    <t>Do not spray 3 days before harvested</t>
  </si>
  <si>
    <t>Do not spray within 14 days before harvest</t>
  </si>
  <si>
    <t xml:space="preserve"> </t>
  </si>
  <si>
    <t>7,0</t>
  </si>
  <si>
    <t>calc</t>
  </si>
  <si>
    <t>net</t>
  </si>
  <si>
    <t>calc2</t>
  </si>
  <si>
    <t>calc3</t>
  </si>
  <si>
    <t>33-34 days</t>
  </si>
  <si>
    <t>33 days</t>
  </si>
  <si>
    <t>Do nor spray</t>
  </si>
  <si>
    <t>Ni PHI needed</t>
  </si>
  <si>
    <t>Do not spray</t>
  </si>
  <si>
    <t>No PHI proposed</t>
  </si>
  <si>
    <t>Do not spray within two days before harvest.</t>
  </si>
  <si>
    <t>No PHI needed when Surfast is use alone. The PHI required depends on the agrochemicals when Surfast</t>
  </si>
  <si>
    <t>Non Pre-harvest Interval is necessary</t>
  </si>
  <si>
    <t>No Pre-harvest Interval necessary</t>
  </si>
  <si>
    <t>No Pre-harvest Interval necessary from fumigation to harvest</t>
  </si>
  <si>
    <t>No PHI required when using Dipel ES-NT alone. It is exempt from MRL establishment. It can be applied 1</t>
  </si>
  <si>
    <t>No PHI necessary</t>
  </si>
  <si>
    <t>No PHI necessary as Renova will be applied as bud injection</t>
  </si>
  <si>
    <t>No PHI necessary as it will be applied as bud injection</t>
  </si>
  <si>
    <t>No-pre-harvest interval necessary</t>
  </si>
  <si>
    <t>No PHI required</t>
  </si>
  <si>
    <t>No pre-harvest interval necessary</t>
  </si>
  <si>
    <t>no PHI</t>
  </si>
  <si>
    <t>No restriction</t>
  </si>
  <si>
    <t>No-restriction</t>
  </si>
  <si>
    <t>No PHI necessary-product is applied only once at planting time</t>
  </si>
  <si>
    <t>search clause</t>
  </si>
  <si>
    <t>replace clause</t>
  </si>
  <si>
    <t>disinfectant</t>
  </si>
  <si>
    <t>https://plantwiseplusknowledgebank.org/</t>
  </si>
  <si>
    <t>Plant names</t>
  </si>
  <si>
    <t xml:space="preserve"> (stem,Mat spray application of mealy bugs)</t>
  </si>
  <si>
    <t>S. zeylanica</t>
  </si>
  <si>
    <t>Annual grasses,Perennial grasses</t>
  </si>
  <si>
    <t>grasses</t>
  </si>
  <si>
    <t xml:space="preserve"> (stem,Mat spray)</t>
  </si>
  <si>
    <t>(colletotrichum musae )</t>
  </si>
  <si>
    <t>colletotrichum musae</t>
  </si>
  <si>
    <t xml:space="preserve"> tool disinfectant</t>
  </si>
  <si>
    <t>adjuvant for mancozeb 448</t>
  </si>
  <si>
    <t>Black sigatoka as spray advujant in combination with the standard fungicide</t>
  </si>
  <si>
    <t>Black sigatoka in combination with the standard fungicides used for sigatoka control</t>
  </si>
  <si>
    <t>advujant</t>
  </si>
  <si>
    <t>caused by cercospora hayi</t>
  </si>
  <si>
    <t>kuhol</t>
  </si>
  <si>
    <t>Grasses,Barnyard grass</t>
  </si>
  <si>
    <t>bayak bok</t>
  </si>
  <si>
    <t>Helminthosporium leaf spot leaf spot</t>
  </si>
  <si>
    <t>Ischaemum rogusum sedges (</t>
  </si>
  <si>
    <t>Leaf folderMealy bugs</t>
  </si>
  <si>
    <t>Leaf folder,Mealy bugs</t>
  </si>
  <si>
    <t>Leafhopper,Brown planthopper</t>
  </si>
  <si>
    <t>Pickerel Weed</t>
  </si>
  <si>
    <t>Moko disease,Bacterial wilt</t>
  </si>
  <si>
    <t>RadopholusáNematodes</t>
  </si>
  <si>
    <t>Radopholus Nematodes</t>
  </si>
  <si>
    <t>Rice flatSedge</t>
  </si>
  <si>
    <t>Sedges,Rice flatsedge</t>
  </si>
  <si>
    <t>caused by rhizostonia solani</t>
  </si>
  <si>
    <t>Smoky fruit disease</t>
  </si>
  <si>
    <t>As  ,,Tool,Machinery disinfectant for the control ofmoko disease,Fusarium wilt</t>
  </si>
  <si>
    <t>fusarium verticilliodes</t>
  </si>
  <si>
    <t>Foot,</t>
  </si>
  <si>
    <t>Broadleaf weeds,Hoorahgrass</t>
  </si>
  <si>
    <t>As foot bath,tire dip,tool and machinery disinfectant for the control of Moko disease and Fusarium wilt</t>
  </si>
  <si>
    <t>https://ipm.ucanr.edu/agriculture</t>
  </si>
  <si>
    <t>Rating</t>
  </si>
  <si>
    <t>v Good</t>
  </si>
  <si>
    <t>Pathogens</t>
  </si>
  <si>
    <t>https://ohioline.osu.edu/</t>
  </si>
  <si>
    <t>Root-knotnematode</t>
  </si>
  <si>
    <t>Botrytis cinerea</t>
  </si>
  <si>
    <t>https://ipm.ucanr.edu/agriculture/artichoke/gray-mold-botrytis-fruit-rot/</t>
  </si>
  <si>
    <t>Foliar (damping-off,Cercospora leaf spot) drench (damping-off fusarium wilt)</t>
  </si>
  <si>
    <t>Grasses (wild rice,Crowfoot grass,Crowfoot grass,Crabgrass</t>
  </si>
  <si>
    <t>Grasses,Wild rice,Crowfoot grass,Crowfoot grass,Crabgrass</t>
  </si>
  <si>
    <t>Grasses (echinochloa spp.,Leptochloa chinensis,Ischaemum rogusum sedges (c. iria,C. difformis ); broadleaves (l. octavalvis,S.</t>
  </si>
  <si>
    <t>Variable flatsedge</t>
  </si>
  <si>
    <t>Grasses,Barnyard grass,Red sprangletop,Saramolla grass,Sedges,Rice flatsedge,Variable flatsedge,Broadleaf weeds,Primrose willow</t>
  </si>
  <si>
    <t>Grasses (wild rice,Barnyard grass,Broadleaf weeds,Mexican primrose-willow,Gooseweed) sedges (variable flatsedge,Rice flatsedge</t>
  </si>
  <si>
    <t>Grasses,Wild rice,Barnyard grass,Broadleaf weeds,Mexican primrose-willow,Gooseweed,Sedges,Variable flatsedge,Rice flatsedge</t>
  </si>
  <si>
    <t xml:space="preserve">UPDATE Staging2 Set pathogens = REPLACE(pathogens, ',Nematode,', ',Nematodes,') WHERE pathogens LIKE '%,Nematode,%' </t>
  </si>
  <si>
    <t>UPDATE Staging2 Set pathogens = 'Nematodes' WHERE pathogens = 'Nematode'</t>
  </si>
  <si>
    <t xml:space="preserve">UPDATE Staging2 Set pathogens = REPLACE(pathogens, 'Nematode,', 'Nematodes,') WHERE pathogens LIKE 'Nematode,%' </t>
  </si>
  <si>
    <t>Barnyard grass,Barnyard grass</t>
  </si>
  <si>
    <t>Variable flatsedges</t>
  </si>
  <si>
    <t>Company</t>
  </si>
  <si>
    <t>new_fields</t>
  </si>
  <si>
    <t>dropped_fields</t>
  </si>
  <si>
    <t>error_count</t>
  </si>
  <si>
    <t>rate, mrl, phi, reentry_period</t>
  </si>
  <si>
    <t>none</t>
  </si>
  <si>
    <t>id,company,ingredient,product,concentration,formulation_type,uses,toxicity_category,registration,expiry,entry_mode,crops,pathogens</t>
  </si>
  <si>
    <t>chemical_type_nm</t>
  </si>
  <si>
    <t>Insecticide/ Nematicide</t>
  </si>
  <si>
    <t>Insecticide/fu Ngicide</t>
  </si>
  <si>
    <t>Pgr</t>
  </si>
  <si>
    <t>Ns Double Defense Technology Plus 80 Wp</t>
  </si>
  <si>
    <t>Others*</t>
  </si>
  <si>
    <t>Stanfilco Chlorpyrifos-Impregnated Plastic</t>
  </si>
  <si>
    <t>Insecticide / Nematicide</t>
  </si>
  <si>
    <t>Zytox 10 Sc</t>
  </si>
  <si>
    <t>references</t>
  </si>
  <si>
    <t xml:space="preserve">https://azelisaes-us.com/product/arsenal-ac/ </t>
  </si>
  <si>
    <t xml:space="preserve">https://crop-protection.basf.ph/sites/basf.ph/files/2018-10/ascendr_50_sc-label-min.pdf </t>
  </si>
  <si>
    <t>Monarc Crop Solutions Provider Co.</t>
  </si>
  <si>
    <t>Zagro Co.</t>
  </si>
  <si>
    <t>Advanced Agrisolutions Philippines Co.</t>
  </si>
  <si>
    <t>Texicon Agri Ventures Co.</t>
  </si>
  <si>
    <t>Biosolutions International Co.</t>
  </si>
  <si>
    <t>Avc Chemical Co.</t>
  </si>
  <si>
    <t>Everland Agri Co.</t>
  </si>
  <si>
    <t>Teamagro Trading Co.</t>
  </si>
  <si>
    <t>Leads Agricultural Products Co.</t>
  </si>
  <si>
    <t>Palmtre Co.</t>
  </si>
  <si>
    <t>Altacrop Protection Co.</t>
  </si>
  <si>
    <t>Ezertech Co.</t>
  </si>
  <si>
    <t>Jocanima Co.</t>
  </si>
  <si>
    <t>Agway Chemicals Co.</t>
  </si>
  <si>
    <t>Green And Natural Links Philippines Corp.</t>
  </si>
  <si>
    <t>Green And Natural Lubes Philippines Co.</t>
  </si>
  <si>
    <t>Abg Trading Co.</t>
  </si>
  <si>
    <t>118 Agricultural Co.</t>
  </si>
  <si>
    <t>Total (phil) Co.</t>
  </si>
  <si>
    <t>Mitsui &amp; Co. (asia Pacific) Pte. Ltd. (manila Branch)</t>
  </si>
  <si>
    <t>Grains Granted Agro-Chemical Co.</t>
  </si>
  <si>
    <t>Oracle Chem Co.</t>
  </si>
  <si>
    <t>Zhengbang Crop Protection (philippine) Inc.</t>
  </si>
  <si>
    <t>Glycorn Co.</t>
  </si>
  <si>
    <t>Nexchem Co.</t>
  </si>
  <si>
    <t>Goldenman Marketing Co.</t>
  </si>
  <si>
    <t>Rom Roem Chemical Co.</t>
  </si>
  <si>
    <t>Agchem Manufacturing Co.</t>
  </si>
  <si>
    <t>Polara Chemical Co.</t>
  </si>
  <si>
    <t>Verdant Lustercore Co.</t>
  </si>
  <si>
    <t>Iagri Chemical Co.</t>
  </si>
  <si>
    <t>Plutous Nutrition Solutions Company, Inc.</t>
  </si>
  <si>
    <t>Fka Agri-Chemical Co.</t>
  </si>
  <si>
    <t>Edsel Agri And Chemical Co.</t>
  </si>
  <si>
    <t>Managra Trading Co.</t>
  </si>
  <si>
    <t>Mischa Agro Industrial Co.</t>
  </si>
  <si>
    <t>Sl Biotech Co.</t>
  </si>
  <si>
    <t>Agsmart Co.</t>
  </si>
  <si>
    <t>Kemistar Co.</t>
  </si>
  <si>
    <t>Primestocks Chemical Co.</t>
  </si>
  <si>
    <t>Red Buffalo Agriventures Co.</t>
  </si>
  <si>
    <t>Aries Rne Chemical Co.</t>
  </si>
  <si>
    <t>Farmon Agri-Community Co.</t>
  </si>
  <si>
    <t>Asia Gold Trading Co.</t>
  </si>
  <si>
    <t>Agrotiger Philippines Co.</t>
  </si>
  <si>
    <t>United Agro Trade Co.</t>
  </si>
  <si>
    <t>Grandia Agro Marketing Co.</t>
  </si>
  <si>
    <t>Golden Farmers Agri Product Co.</t>
  </si>
  <si>
    <t>Twin Bamboo Co.</t>
  </si>
  <si>
    <t>Crown Agri-Trading Co.</t>
  </si>
  <si>
    <t>Joepabs Agrichem Co.</t>
  </si>
  <si>
    <t>Chemi Source Unlimited Co.</t>
  </si>
  <si>
    <t>Sankhem Co.</t>
  </si>
  <si>
    <t>Radisson Agrochemical Co.</t>
  </si>
  <si>
    <t>Cropcare Chemical Co.</t>
  </si>
  <si>
    <t>Albert Joseph Agro Trading Co.</t>
  </si>
  <si>
    <t>Plantcare Trading Co.</t>
  </si>
  <si>
    <t>Farm Edge Agro Trading Co.</t>
  </si>
  <si>
    <t>Savers Alliance Trading Co.</t>
  </si>
  <si>
    <t>Nac United Crop Solutions Co.</t>
  </si>
  <si>
    <t>Leads Environmental Health Products Co.</t>
  </si>
  <si>
    <t>Agrexplore Co.</t>
  </si>
  <si>
    <t>Sino-Monsanto Oil Co.</t>
  </si>
  <si>
    <t>Cymejb Co.</t>
  </si>
  <si>
    <t>Sumitomo Co. Philippines</t>
  </si>
  <si>
    <t>Agspec Philippines Co.</t>
  </si>
  <si>
    <t>Docarmi Pest Management Solutions Corp.</t>
  </si>
  <si>
    <t>Green Dragon Resources Co.</t>
  </si>
  <si>
    <t>Great Harvest Agrichemicals Co.</t>
  </si>
  <si>
    <t>Eja Agritech Co.</t>
  </si>
  <si>
    <t>G Chemtrading Co.</t>
  </si>
  <si>
    <t>Zeal Ecological Nature (zencor) Co.</t>
  </si>
  <si>
    <t>Integrated Crop Trading Co.</t>
  </si>
  <si>
    <t>Tradeton Co.</t>
  </si>
  <si>
    <t>Full Green Agro Co.</t>
  </si>
  <si>
    <t>Ltc Morita Co.</t>
  </si>
  <si>
    <t>Galdiv Agri Trading Co.</t>
  </si>
  <si>
    <t>Karrat Marketing Co.</t>
  </si>
  <si>
    <t>Angelex Agritrade Co.</t>
  </si>
  <si>
    <t>Ramgo International Co.</t>
  </si>
  <si>
    <t>Farmtech Agriland Co.</t>
  </si>
  <si>
    <t>Mau Marketing Co.</t>
  </si>
  <si>
    <t>Hunter Marketing And Development Co.</t>
  </si>
  <si>
    <t>2hjl Development Co.</t>
  </si>
  <si>
    <t>2201 Ren Co.</t>
  </si>
  <si>
    <t>Farmers Agri Science Marketing Co.</t>
  </si>
  <si>
    <t>Kemargo Co.</t>
  </si>
  <si>
    <t>Kcct Agro Chem. Co.</t>
  </si>
  <si>
    <t>Onegrain Marketing Co.</t>
  </si>
  <si>
    <t>Trigreen Trading Co.</t>
  </si>
  <si>
    <t>Chiban Greencrop Co.</t>
  </si>
  <si>
    <t>Savewell Agriscience Ventures Co.</t>
  </si>
  <si>
    <t>Metroagri Trading And General Merchandise Inc.</t>
  </si>
  <si>
    <t>Allied Botanical Co.</t>
  </si>
  <si>
    <t>Northern Prime Trading Co.</t>
  </si>
  <si>
    <t>Noble Mercantile &amp; Development Co.</t>
  </si>
  <si>
    <t>Leads Animal Health And Natural Solutions Corp.</t>
  </si>
  <si>
    <t>Enasia Import/export Co.</t>
  </si>
  <si>
    <t>Asiaquest Ventures Co.</t>
  </si>
  <si>
    <t>Pine Valley Co.</t>
  </si>
  <si>
    <t>Donato C. Cruz Trading Co.</t>
  </si>
  <si>
    <t>Profarm Co.</t>
  </si>
  <si>
    <t>Davao Packaging Co.</t>
  </si>
  <si>
    <t>Pycor Incorporated</t>
  </si>
  <si>
    <t>Farmcon Co.</t>
  </si>
  <si>
    <t>Novellus Centris Co.</t>
  </si>
  <si>
    <t>Momentive Performance Materials Pte Ltd.</t>
  </si>
  <si>
    <t>Agrelead Trading Co.</t>
  </si>
  <si>
    <t>Sumochem Co.</t>
  </si>
  <si>
    <t>Total Colours Co.</t>
  </si>
  <si>
    <t>Mindanao Agriplus Co.</t>
  </si>
  <si>
    <t>Verostar Co.</t>
  </si>
  <si>
    <t>Agrivesta Industrial Co.</t>
  </si>
  <si>
    <t>Grupo Allied Agricultural Products Co.</t>
  </si>
  <si>
    <t>Agplanta Marketing Co.</t>
  </si>
  <si>
    <t>Wellchem Co.</t>
  </si>
  <si>
    <t xml:space="preserve">https://aljayplantingdreams.com/product/24-d-ester/ </t>
  </si>
  <si>
    <t xml:space="preserve">http://npic.orst.edu/factsheets/archive/2,4-DTech.html </t>
  </si>
  <si>
    <t xml:space="preserve">https://agwaychemicals.com.ph/product/malathion-57ec/ </t>
  </si>
  <si>
    <r>
      <t>Golden Apple Snail%Kuhol</t>
    </r>
    <r>
      <rPr>
        <strike/>
        <sz val="12"/>
        <color theme="1"/>
        <rFont val="Calibri"/>
        <family val="2"/>
        <scheme val="minor"/>
      </rPr>
      <t>%</t>
    </r>
  </si>
  <si>
    <t>hopper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</si>
</sst>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5156"/>
      <name val="Arial"/>
      <family val="2"/>
    </font>
    <font>
      <sz val="8"/>
      <name val="Calibri"/>
      <family val="2"/>
      <scheme val="minor"/>
    </font>
    <font>
      <sz val="12"/>
      <color rgb="FF4D515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5F6368"/>
      <name val="Calibri"/>
      <family val="2"/>
      <scheme val="minor"/>
    </font>
    <font>
      <sz val="12"/>
      <color rgb="FF2E2E2E"/>
      <name val="Calibri"/>
      <family val="2"/>
      <scheme val="minor"/>
    </font>
    <font>
      <sz val="12"/>
      <color rgb="FF414841"/>
      <name val="Calibri"/>
      <family val="2"/>
      <scheme val="minor"/>
    </font>
    <font>
      <b/>
      <sz val="12"/>
      <color rgb="FF414841"/>
      <name val="Calibri"/>
      <family val="2"/>
      <scheme val="minor"/>
    </font>
    <font>
      <i/>
      <sz val="12"/>
      <color rgb="FF202122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202122"/>
      <name val="Arial"/>
      <family val="2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1"/>
      <color rgb="FF202122"/>
      <name val="Arial"/>
      <family val="2"/>
    </font>
    <font>
      <b/>
      <i/>
      <sz val="11"/>
      <color rgb="FF202122"/>
      <name val="Arial"/>
      <family val="2"/>
    </font>
    <font>
      <sz val="12"/>
      <color rgb="FF474747"/>
      <name val="OpenSansRegular"/>
    </font>
    <font>
      <i/>
      <sz val="12"/>
      <color rgb="FF5C5C5C"/>
      <name val="OpenSansRegular"/>
    </font>
    <font>
      <sz val="11"/>
      <name val="ＭＳ Ｐゴシック"/>
      <family val="3"/>
      <charset val="128"/>
    </font>
    <font>
      <sz val="11"/>
      <name val="Arial"/>
      <family val="2"/>
    </font>
    <font>
      <sz val="10"/>
      <name val="Arial"/>
      <family val="2"/>
    </font>
    <font>
      <sz val="11"/>
      <color theme="1"/>
      <name val="Calibri"/>
      <family val="3"/>
      <charset val="128"/>
      <scheme val="minor"/>
    </font>
    <font>
      <sz val="12"/>
      <name val="Arial"/>
      <family val="2"/>
    </font>
    <font>
      <i/>
      <sz val="10"/>
      <name val="Arial"/>
      <family val="2"/>
    </font>
    <font>
      <sz val="10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0"/>
      <color indexed="10"/>
      <name val="Arial"/>
      <family val="2"/>
    </font>
    <font>
      <sz val="10"/>
      <color indexed="10"/>
      <name val="ＭＳ Ｐゴシック"/>
      <family val="3"/>
      <charset val="128"/>
    </font>
    <font>
      <b/>
      <sz val="12"/>
      <color rgb="FF000118"/>
      <name val="Calibri"/>
      <family val="2"/>
      <scheme val="minor"/>
    </font>
    <font>
      <sz val="12"/>
      <color rgb="FF454545"/>
      <name val="Calibri"/>
      <family val="2"/>
      <scheme val="minor"/>
    </font>
    <font>
      <sz val="12"/>
      <color rgb="FF4D5156"/>
      <name val="Arial"/>
      <family val="2"/>
    </font>
    <font>
      <u/>
      <sz val="11"/>
      <color theme="10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wrapText="1"/>
    </xf>
    <xf numFmtId="22" fontId="0" fillId="0" borderId="0" xfId="0" applyNumberFormat="1"/>
    <xf numFmtId="15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6" fillId="0" borderId="0" xfId="0" applyFont="1"/>
    <xf numFmtId="0" fontId="6" fillId="0" borderId="1" xfId="0" applyFont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vertical="center"/>
    </xf>
    <xf numFmtId="22" fontId="6" fillId="0" borderId="0" xfId="0" applyNumberFormat="1" applyFont="1"/>
    <xf numFmtId="0" fontId="8" fillId="0" borderId="0" xfId="0" applyFont="1"/>
    <xf numFmtId="0" fontId="6" fillId="0" borderId="0" xfId="0" applyFont="1" applyAlignment="1">
      <alignment horizontal="right" wrapText="1"/>
    </xf>
    <xf numFmtId="0" fontId="6" fillId="0" borderId="1" xfId="0" applyFont="1" applyBorder="1" applyAlignment="1">
      <alignment wrapText="1"/>
    </xf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2" fillId="0" borderId="0" xfId="0" applyFont="1"/>
    <xf numFmtId="0" fontId="6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5" fillId="0" borderId="1" xfId="0" applyFont="1" applyBorder="1" applyAlignment="1">
      <alignment vertical="top" wrapText="1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21" fillId="0" borderId="2" xfId="1" applyFont="1" applyBorder="1" applyAlignment="1">
      <alignment horizontal="center" vertical="center"/>
    </xf>
    <xf numFmtId="0" fontId="22" fillId="0" borderId="2" xfId="1" applyFont="1" applyBorder="1" applyAlignment="1">
      <alignment horizontal="left" vertical="center" wrapText="1"/>
    </xf>
    <xf numFmtId="0" fontId="24" fillId="0" borderId="2" xfId="2" applyFont="1" applyBorder="1" applyAlignment="1">
      <alignment horizontal="center" vertical="center" shrinkToFit="1"/>
    </xf>
    <xf numFmtId="0" fontId="25" fillId="0" borderId="2" xfId="2" applyFont="1" applyBorder="1" applyAlignment="1">
      <alignment vertical="center" wrapText="1" shrinkToFit="1"/>
    </xf>
    <xf numFmtId="0" fontId="22" fillId="0" borderId="2" xfId="2" applyFont="1" applyBorder="1" applyAlignment="1">
      <alignment vertical="center" wrapText="1" shrinkToFit="1"/>
    </xf>
    <xf numFmtId="0" fontId="25" fillId="0" borderId="2" xfId="3" applyFont="1" applyBorder="1" applyAlignment="1">
      <alignment vertical="center" wrapText="1" shrinkToFit="1"/>
    </xf>
    <xf numFmtId="0" fontId="25" fillId="0" borderId="2" xfId="1" applyFont="1" applyBorder="1" applyAlignment="1">
      <alignment horizontal="left" vertical="center" wrapText="1"/>
    </xf>
    <xf numFmtId="0" fontId="22" fillId="0" borderId="2" xfId="2" applyFont="1" applyBorder="1" applyAlignment="1">
      <alignment vertical="center" wrapText="1"/>
    </xf>
    <xf numFmtId="0" fontId="22" fillId="0" borderId="2" xfId="1" applyFont="1" applyBorder="1" applyAlignment="1">
      <alignment vertical="center" wrapText="1"/>
    </xf>
    <xf numFmtId="0" fontId="24" fillId="0" borderId="2" xfId="4" applyFont="1" applyFill="1" applyBorder="1" applyAlignment="1" applyProtection="1">
      <alignment horizontal="center" vertical="center" shrinkToFit="1"/>
    </xf>
    <xf numFmtId="0" fontId="22" fillId="2" borderId="2" xfId="1" applyFont="1" applyFill="1" applyBorder="1" applyAlignment="1">
      <alignment horizontal="left" vertical="center" wrapText="1"/>
    </xf>
    <xf numFmtId="0" fontId="24" fillId="2" borderId="2" xfId="4" applyFont="1" applyFill="1" applyBorder="1" applyAlignment="1" applyProtection="1">
      <alignment horizontal="center" vertical="center" shrinkToFit="1"/>
    </xf>
    <xf numFmtId="0" fontId="24" fillId="2" borderId="2" xfId="2" applyFont="1" applyFill="1" applyBorder="1" applyAlignment="1">
      <alignment horizontal="center" vertical="center" shrinkToFit="1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5"/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/>
  </cellXfs>
  <cellStyles count="6">
    <cellStyle name="Hyperlink" xfId="5" builtinId="8"/>
    <cellStyle name="Normal" xfId="0" builtinId="0"/>
    <cellStyle name="Normal 2" xfId="1" xr:uid="{B8A1BC9B-4440-4232-A395-84CD202C1990}"/>
    <cellStyle name="ハイパーリンク 2" xfId="4" xr:uid="{5C053144-EB13-4AB5-9C1E-7392025744ED}"/>
    <cellStyle name="標準 2" xfId="3" xr:uid="{0E06BA98-BFBD-4F8D-B2CB-4124B40D752C}"/>
    <cellStyle name="標準 3" xfId="2" xr:uid="{7FFCB4FC-AE4B-4F1E-803E-22F25C21CF02}"/>
  </cellStyles>
  <dxfs count="5"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aljayplantingdreams.com/product/24-d-ester/" TargetMode="External"/><Relationship Id="rId2" Type="http://schemas.openxmlformats.org/officeDocument/2006/relationships/hyperlink" Target="https://crop-protection.basf.ph/sites/basf.ph/files/2018-10/ascendr_50_sc-label-min.pdf" TargetMode="External"/><Relationship Id="rId1" Type="http://schemas.openxmlformats.org/officeDocument/2006/relationships/hyperlink" Target="https://azelisaes-us.com/product/arsenal-ac/" TargetMode="External"/><Relationship Id="rId5" Type="http://schemas.openxmlformats.org/officeDocument/2006/relationships/hyperlink" Target="https://agwaychemicals.com.ph/product/malathion-57ec/" TargetMode="External"/><Relationship Id="rId4" Type="http://schemas.openxmlformats.org/officeDocument/2006/relationships/hyperlink" Target="http://npic.orst.edu/factsheets/archive/2,4-DTech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949"/>
  <sheetViews>
    <sheetView tabSelected="1" zoomScaleNormal="100" workbookViewId="0">
      <pane xSplit="1" ySplit="3" topLeftCell="B430" activePane="bottomRight" state="frozen"/>
      <selection pane="topRight" activeCell="B1" sqref="B1"/>
      <selection pane="bottomLeft" activeCell="A4" sqref="A4"/>
      <selection pane="bottomRight" activeCell="D436" sqref="D436"/>
    </sheetView>
  </sheetViews>
  <sheetFormatPr defaultRowHeight="15.75"/>
  <cols>
    <col min="1" max="1" width="9.140625" style="12"/>
    <col min="2" max="2" width="14" style="12" customWidth="1"/>
    <col min="3" max="3" width="49.7109375" style="12" customWidth="1"/>
    <col min="4" max="4" width="43.5703125" style="12" customWidth="1"/>
    <col min="5" max="5" width="64.140625" style="12" customWidth="1"/>
    <col min="6" max="6" width="16.7109375" style="12" customWidth="1"/>
    <col min="7" max="7" width="17.28515625" style="12" customWidth="1"/>
    <col min="8" max="10" width="18" style="12" customWidth="1"/>
    <col min="11" max="11" width="15.28515625" style="12" customWidth="1"/>
    <col min="12" max="12" width="11.5703125" style="12" customWidth="1"/>
    <col min="13" max="13" width="15.28515625" style="12" customWidth="1"/>
    <col min="14" max="14" width="15.7109375" style="12" customWidth="1"/>
    <col min="15" max="15" width="33.7109375" style="13" customWidth="1"/>
    <col min="16" max="16" width="5.85546875" style="12" customWidth="1"/>
    <col min="17" max="17" width="44" style="12" customWidth="1"/>
    <col min="18" max="18" width="29.140625" style="12" bestFit="1" customWidth="1"/>
    <col min="19" max="16384" width="9.140625" style="12"/>
  </cols>
  <sheetData>
    <row r="1" spans="1:18" s="10" customFormat="1">
      <c r="A1" s="10" t="s">
        <v>0</v>
      </c>
      <c r="B1" s="10" t="s">
        <v>1</v>
      </c>
      <c r="C1" s="10" t="s">
        <v>421</v>
      </c>
      <c r="D1" s="10" t="s">
        <v>1508</v>
      </c>
      <c r="E1" s="10" t="s">
        <v>108</v>
      </c>
      <c r="F1" s="10" t="s">
        <v>415</v>
      </c>
      <c r="G1" s="10" t="s">
        <v>1697</v>
      </c>
      <c r="H1" s="10" t="s">
        <v>1696</v>
      </c>
      <c r="I1" s="10" t="s">
        <v>1699</v>
      </c>
      <c r="J1" s="10" t="s">
        <v>1698</v>
      </c>
      <c r="K1" s="10" t="s">
        <v>110</v>
      </c>
      <c r="L1" s="10" t="s">
        <v>240</v>
      </c>
      <c r="M1" s="10" t="s">
        <v>109</v>
      </c>
      <c r="N1" s="10" t="s">
        <v>323</v>
      </c>
      <c r="O1" s="11" t="s">
        <v>324</v>
      </c>
      <c r="P1" s="10" t="s">
        <v>1451</v>
      </c>
      <c r="Q1" s="10" t="s">
        <v>1448</v>
      </c>
      <c r="R1" s="10" t="s">
        <v>1953</v>
      </c>
    </row>
    <row r="2" spans="1:18">
      <c r="A2" s="12">
        <f>COUNTA($A$4:$A$4843)</f>
        <v>946</v>
      </c>
      <c r="B2" s="10"/>
      <c r="C2" s="12" t="s">
        <v>1950</v>
      </c>
      <c r="D2" s="10"/>
      <c r="E2" s="12">
        <f ca="1">COUNTBLANK(OFFSET(E4, 0,0,$A$2-2,1))</f>
        <v>69</v>
      </c>
      <c r="F2" s="10">
        <f ca="1">COUNTIF(OFFSET(F4, 0,0,$A$2-2,1), "=1")</f>
        <v>5</v>
      </c>
      <c r="G2" s="10"/>
      <c r="H2" s="10"/>
      <c r="I2" s="10"/>
      <c r="J2" s="10"/>
      <c r="K2" s="10"/>
      <c r="L2" s="10">
        <f ca="1">COUNTA(OFFSET(L4, 0,0,$A$2-2,1))</f>
        <v>25</v>
      </c>
      <c r="M2" s="10">
        <f ca="1">COUNTIF(OFFSET(M4, 0,0,$A$2-2,1), "&lt;&gt;0")</f>
        <v>942</v>
      </c>
      <c r="N2" s="10">
        <f ca="1">COUNTIF(OFFSET(N4, 0,0,$A$2-2,1), "&lt;&gt;0")</f>
        <v>0</v>
      </c>
      <c r="O2" s="13" t="s">
        <v>1948</v>
      </c>
      <c r="Q2" s="12" t="s">
        <v>1952</v>
      </c>
      <c r="R2" s="12" t="s">
        <v>6157</v>
      </c>
    </row>
    <row r="3" spans="1:18">
      <c r="A3" s="12">
        <f ca="1">COUNTBLANK(OFFSET(A4, 0,0,$A$2,1))</f>
        <v>0</v>
      </c>
      <c r="B3" s="10"/>
      <c r="C3" s="12" t="s">
        <v>1951</v>
      </c>
      <c r="D3" s="10"/>
      <c r="F3" s="10">
        <f ca="1">COUNTBLANK(OFFSET(F4, 0,0,$A$2-2,1))</f>
        <v>0</v>
      </c>
      <c r="G3" s="10"/>
      <c r="H3" s="10"/>
      <c r="I3" s="10"/>
      <c r="J3" s="10"/>
      <c r="K3" s="10"/>
      <c r="M3" s="12">
        <f ca="1">COUNTBLANK(OFFSET(M4, 3,0,$A$2-2,1)) + COUNTIF(OFFSET(M4, 0,0,$A$2-2,1), "=0")</f>
        <v>3</v>
      </c>
      <c r="N3" s="12">
        <f ca="1">COUNTBLANK(OFFSET(N4, 0,0,$A$2-2,1))</f>
        <v>0</v>
      </c>
    </row>
    <row r="4" spans="1:18">
      <c r="A4" s="12">
        <v>1</v>
      </c>
      <c r="B4" s="12" t="s">
        <v>1520</v>
      </c>
      <c r="C4" s="10" t="s">
        <v>1524</v>
      </c>
      <c r="D4" s="10"/>
      <c r="E4" s="10"/>
      <c r="F4" s="12">
        <v>0</v>
      </c>
      <c r="G4" s="10"/>
      <c r="H4" s="10"/>
      <c r="I4" s="10"/>
      <c r="J4" s="10"/>
      <c r="K4" s="10"/>
      <c r="L4" s="10"/>
      <c r="M4" s="12">
        <v>0</v>
      </c>
      <c r="N4" s="12">
        <v>0</v>
      </c>
    </row>
    <row r="5" spans="1:18">
      <c r="A5" s="12">
        <v>2</v>
      </c>
      <c r="B5" s="12" t="s">
        <v>1520</v>
      </c>
      <c r="C5" s="10" t="s">
        <v>1525</v>
      </c>
      <c r="D5" s="10"/>
      <c r="E5" s="10"/>
      <c r="F5" s="12">
        <v>0</v>
      </c>
      <c r="G5" s="10"/>
      <c r="H5" s="10"/>
      <c r="I5" s="10"/>
      <c r="J5" s="10"/>
      <c r="K5" s="10"/>
      <c r="L5" s="10"/>
      <c r="M5" s="12">
        <v>0</v>
      </c>
      <c r="N5" s="12">
        <v>0</v>
      </c>
    </row>
    <row r="6" spans="1:18">
      <c r="A6" s="12">
        <v>3</v>
      </c>
      <c r="B6" s="12" t="s">
        <v>2</v>
      </c>
      <c r="C6" s="10" t="s">
        <v>6667</v>
      </c>
      <c r="D6" s="10"/>
      <c r="E6" s="10" t="s">
        <v>6669</v>
      </c>
      <c r="F6" s="12">
        <v>0</v>
      </c>
      <c r="G6" s="10"/>
      <c r="H6" s="10"/>
      <c r="I6" s="10"/>
      <c r="J6" s="10"/>
      <c r="K6" s="10"/>
      <c r="L6" s="10"/>
      <c r="M6" s="12">
        <v>1</v>
      </c>
      <c r="N6" s="12">
        <v>0</v>
      </c>
    </row>
    <row r="7" spans="1:18">
      <c r="A7" s="12">
        <v>4</v>
      </c>
      <c r="B7" s="12" t="s">
        <v>2</v>
      </c>
      <c r="C7" s="12" t="s">
        <v>556</v>
      </c>
      <c r="E7" s="12" t="s">
        <v>1760</v>
      </c>
      <c r="F7" s="12">
        <v>0</v>
      </c>
      <c r="G7" s="12" t="s">
        <v>26</v>
      </c>
      <c r="H7" s="12" t="s">
        <v>1760</v>
      </c>
      <c r="I7" s="12" t="s">
        <v>1761</v>
      </c>
      <c r="M7" s="12">
        <v>1</v>
      </c>
      <c r="N7" s="12">
        <v>0</v>
      </c>
    </row>
    <row r="8" spans="1:18">
      <c r="A8" s="12">
        <v>5</v>
      </c>
      <c r="B8" s="12" t="s">
        <v>2</v>
      </c>
      <c r="C8" s="12" t="s">
        <v>1056</v>
      </c>
      <c r="E8" s="12" t="s">
        <v>1760</v>
      </c>
      <c r="F8" s="12">
        <v>0</v>
      </c>
      <c r="M8" s="12">
        <v>1</v>
      </c>
      <c r="N8" s="12">
        <v>0</v>
      </c>
    </row>
    <row r="9" spans="1:18">
      <c r="A9" s="12">
        <v>6</v>
      </c>
      <c r="B9" s="12" t="s">
        <v>2</v>
      </c>
      <c r="C9" s="12" t="s">
        <v>554</v>
      </c>
      <c r="E9" s="12" t="s">
        <v>1760</v>
      </c>
      <c r="F9" s="12">
        <v>0</v>
      </c>
      <c r="M9" s="12">
        <v>1</v>
      </c>
      <c r="N9" s="12">
        <v>0</v>
      </c>
    </row>
    <row r="10" spans="1:18">
      <c r="A10" s="12">
        <v>7</v>
      </c>
      <c r="B10" s="12" t="s">
        <v>2</v>
      </c>
      <c r="C10" s="12" t="s">
        <v>553</v>
      </c>
      <c r="E10" s="12" t="s">
        <v>6668</v>
      </c>
      <c r="F10" s="12">
        <v>0</v>
      </c>
      <c r="G10" s="12" t="s">
        <v>25</v>
      </c>
      <c r="H10" s="12" t="s">
        <v>1762</v>
      </c>
      <c r="J10" s="12" t="s">
        <v>1763</v>
      </c>
      <c r="M10" s="12">
        <v>1</v>
      </c>
      <c r="N10" s="12">
        <v>0</v>
      </c>
    </row>
    <row r="11" spans="1:18">
      <c r="A11" s="12">
        <v>8</v>
      </c>
      <c r="B11" s="12" t="s">
        <v>2</v>
      </c>
      <c r="C11" s="12" t="s">
        <v>555</v>
      </c>
      <c r="D11" s="10"/>
      <c r="E11" s="12" t="s">
        <v>6668</v>
      </c>
      <c r="F11" s="12">
        <v>0</v>
      </c>
      <c r="I11" s="10"/>
      <c r="K11" s="10"/>
      <c r="L11" s="10"/>
      <c r="M11" s="12">
        <v>1</v>
      </c>
      <c r="N11" s="12">
        <v>0</v>
      </c>
    </row>
    <row r="12" spans="1:18">
      <c r="A12" s="12">
        <v>9</v>
      </c>
      <c r="B12" s="12" t="s">
        <v>1520</v>
      </c>
      <c r="C12" s="12" t="s">
        <v>1778</v>
      </c>
      <c r="E12" s="12" t="s">
        <v>1779</v>
      </c>
      <c r="F12" s="12">
        <v>0</v>
      </c>
      <c r="G12" s="12" t="s">
        <v>1777</v>
      </c>
      <c r="H12" s="12" t="s">
        <v>1779</v>
      </c>
      <c r="J12" s="12" t="s">
        <v>1786</v>
      </c>
      <c r="M12" s="12">
        <v>1</v>
      </c>
      <c r="N12" s="12">
        <v>0</v>
      </c>
      <c r="O12" s="12"/>
    </row>
    <row r="13" spans="1:18">
      <c r="A13" s="12">
        <v>10</v>
      </c>
      <c r="B13" s="12" t="s">
        <v>2</v>
      </c>
      <c r="C13" s="12" t="s">
        <v>624</v>
      </c>
      <c r="E13" s="12" t="s">
        <v>46</v>
      </c>
      <c r="F13" s="12">
        <v>0</v>
      </c>
      <c r="G13" s="12" t="s">
        <v>59</v>
      </c>
      <c r="H13" s="12" t="s">
        <v>1764</v>
      </c>
      <c r="M13" s="12">
        <v>1</v>
      </c>
      <c r="N13" s="12">
        <v>0</v>
      </c>
    </row>
    <row r="14" spans="1:18">
      <c r="A14" s="12">
        <v>11</v>
      </c>
      <c r="B14" s="12" t="s">
        <v>2</v>
      </c>
      <c r="C14" s="12" t="s">
        <v>625</v>
      </c>
      <c r="E14" s="12" t="s">
        <v>49</v>
      </c>
      <c r="F14" s="12">
        <v>0</v>
      </c>
      <c r="G14" s="12" t="s">
        <v>60</v>
      </c>
      <c r="H14" s="12" t="s">
        <v>1765</v>
      </c>
      <c r="J14" s="12" t="s">
        <v>1766</v>
      </c>
      <c r="M14" s="12">
        <v>1</v>
      </c>
      <c r="N14" s="12">
        <v>0</v>
      </c>
    </row>
    <row r="15" spans="1:18">
      <c r="A15" s="12">
        <v>12</v>
      </c>
      <c r="B15" s="12" t="s">
        <v>2</v>
      </c>
      <c r="C15" s="10" t="s">
        <v>1533</v>
      </c>
      <c r="D15" s="10"/>
      <c r="E15" s="9" t="s">
        <v>1767</v>
      </c>
      <c r="F15" s="12">
        <v>0</v>
      </c>
      <c r="G15" s="9" t="s">
        <v>1700</v>
      </c>
      <c r="H15" s="9"/>
      <c r="I15" s="9"/>
      <c r="J15" s="9" t="s">
        <v>1785</v>
      </c>
      <c r="K15" s="10"/>
      <c r="L15" s="10"/>
      <c r="M15" s="12">
        <v>1</v>
      </c>
      <c r="N15" s="12">
        <v>0</v>
      </c>
    </row>
    <row r="16" spans="1:18">
      <c r="A16" s="12">
        <v>13</v>
      </c>
      <c r="B16" s="12" t="s">
        <v>2</v>
      </c>
      <c r="C16" s="10" t="s">
        <v>1536</v>
      </c>
      <c r="D16" s="10"/>
      <c r="E16" s="9" t="s">
        <v>1767</v>
      </c>
      <c r="F16" s="12">
        <v>0</v>
      </c>
      <c r="G16" s="9" t="s">
        <v>1700</v>
      </c>
      <c r="H16" s="9"/>
      <c r="I16" s="9"/>
      <c r="J16" s="9"/>
      <c r="K16" s="10"/>
      <c r="L16" s="10"/>
      <c r="M16" s="12">
        <v>1</v>
      </c>
      <c r="N16" s="12">
        <v>0</v>
      </c>
    </row>
    <row r="17" spans="1:15">
      <c r="A17" s="12">
        <v>14</v>
      </c>
      <c r="B17" s="12" t="s">
        <v>2</v>
      </c>
      <c r="C17" s="12" t="s">
        <v>651</v>
      </c>
      <c r="E17" s="14" t="s">
        <v>1005</v>
      </c>
      <c r="F17" s="12">
        <v>0</v>
      </c>
      <c r="G17" s="12" t="s">
        <v>312</v>
      </c>
      <c r="H17" s="14"/>
      <c r="I17" s="14"/>
      <c r="J17" s="12" t="s">
        <v>150</v>
      </c>
      <c r="M17" s="12">
        <v>1</v>
      </c>
      <c r="N17" s="12">
        <v>0</v>
      </c>
    </row>
    <row r="18" spans="1:15">
      <c r="A18" s="12">
        <v>15</v>
      </c>
      <c r="B18" s="12" t="s">
        <v>2</v>
      </c>
      <c r="C18" s="12" t="s">
        <v>1534</v>
      </c>
      <c r="E18" s="14" t="s">
        <v>1005</v>
      </c>
      <c r="F18" s="12">
        <v>0</v>
      </c>
      <c r="G18" s="12" t="s">
        <v>312</v>
      </c>
      <c r="H18" s="14"/>
      <c r="I18" s="14"/>
      <c r="J18" s="12" t="s">
        <v>150</v>
      </c>
      <c r="M18" s="12">
        <v>1</v>
      </c>
      <c r="N18" s="12">
        <v>0</v>
      </c>
    </row>
    <row r="19" spans="1:15">
      <c r="A19" s="12">
        <v>16</v>
      </c>
      <c r="B19" s="12" t="s">
        <v>2</v>
      </c>
      <c r="C19" s="12" t="s">
        <v>652</v>
      </c>
      <c r="E19" s="14" t="s">
        <v>1005</v>
      </c>
      <c r="F19" s="12">
        <v>0</v>
      </c>
      <c r="G19" s="12" t="s">
        <v>150</v>
      </c>
      <c r="J19" s="12" t="s">
        <v>651</v>
      </c>
      <c r="M19" s="12">
        <v>1</v>
      </c>
      <c r="N19" s="12">
        <v>0</v>
      </c>
    </row>
    <row r="20" spans="1:15">
      <c r="A20" s="12">
        <v>17</v>
      </c>
      <c r="B20" s="12" t="s">
        <v>2</v>
      </c>
      <c r="C20" s="12" t="s">
        <v>659</v>
      </c>
      <c r="E20" s="12" t="s">
        <v>1770</v>
      </c>
      <c r="F20" s="12">
        <v>0</v>
      </c>
      <c r="G20" s="12" t="s">
        <v>1531</v>
      </c>
      <c r="M20" s="12">
        <v>1</v>
      </c>
      <c r="N20" s="12">
        <v>0</v>
      </c>
    </row>
    <row r="21" spans="1:15">
      <c r="A21" s="12">
        <v>18</v>
      </c>
      <c r="B21" s="12" t="s">
        <v>2</v>
      </c>
      <c r="C21" s="12" t="s">
        <v>660</v>
      </c>
      <c r="E21" s="12" t="s">
        <v>1770</v>
      </c>
      <c r="F21" s="12">
        <v>0</v>
      </c>
      <c r="G21" s="12" t="s">
        <v>1531</v>
      </c>
      <c r="M21" s="12">
        <v>1</v>
      </c>
      <c r="N21" s="12">
        <v>0</v>
      </c>
    </row>
    <row r="22" spans="1:15">
      <c r="A22" s="12">
        <v>19</v>
      </c>
      <c r="B22" s="12" t="s">
        <v>2</v>
      </c>
      <c r="C22" s="12" t="s">
        <v>661</v>
      </c>
      <c r="E22" s="12" t="s">
        <v>1770</v>
      </c>
      <c r="F22" s="12">
        <v>0</v>
      </c>
      <c r="G22" s="12" t="s">
        <v>1531</v>
      </c>
      <c r="M22" s="12">
        <v>1</v>
      </c>
      <c r="N22" s="12">
        <v>0</v>
      </c>
    </row>
    <row r="23" spans="1:15">
      <c r="A23" s="12">
        <v>20</v>
      </c>
      <c r="B23" s="12" t="s">
        <v>2</v>
      </c>
      <c r="C23" s="12" t="s">
        <v>160</v>
      </c>
      <c r="E23" s="12" t="s">
        <v>1768</v>
      </c>
      <c r="F23" s="12">
        <v>0</v>
      </c>
      <c r="G23" s="12" t="s">
        <v>160</v>
      </c>
      <c r="H23" s="12" t="s">
        <v>1768</v>
      </c>
      <c r="M23" s="12">
        <v>1</v>
      </c>
      <c r="N23" s="12">
        <v>0</v>
      </c>
    </row>
    <row r="24" spans="1:15">
      <c r="A24" s="12">
        <v>21</v>
      </c>
      <c r="B24" s="12" t="s">
        <v>2</v>
      </c>
      <c r="C24" s="12" t="s">
        <v>754</v>
      </c>
      <c r="E24" s="12" t="s">
        <v>259</v>
      </c>
      <c r="F24" s="12">
        <v>0</v>
      </c>
      <c r="G24" s="12" t="s">
        <v>167</v>
      </c>
      <c r="M24" s="12">
        <v>1</v>
      </c>
      <c r="N24" s="12">
        <v>0</v>
      </c>
    </row>
    <row r="25" spans="1:15">
      <c r="A25" s="12">
        <v>22</v>
      </c>
      <c r="B25" s="12" t="s">
        <v>2</v>
      </c>
      <c r="C25" s="12" t="s">
        <v>756</v>
      </c>
      <c r="E25" s="12" t="s">
        <v>259</v>
      </c>
      <c r="F25" s="12">
        <v>0</v>
      </c>
      <c r="G25" s="12" t="s">
        <v>167</v>
      </c>
      <c r="M25" s="12">
        <v>1</v>
      </c>
      <c r="N25" s="12">
        <v>0</v>
      </c>
    </row>
    <row r="26" spans="1:15">
      <c r="A26" s="12">
        <v>23</v>
      </c>
      <c r="B26" s="12" t="s">
        <v>2</v>
      </c>
      <c r="C26" s="12" t="s">
        <v>755</v>
      </c>
      <c r="E26" s="9" t="s">
        <v>1694</v>
      </c>
      <c r="F26" s="12">
        <v>0</v>
      </c>
      <c r="G26" s="9" t="s">
        <v>166</v>
      </c>
      <c r="H26" s="9"/>
      <c r="I26" s="9"/>
      <c r="J26" s="9"/>
      <c r="M26" s="12">
        <v>1</v>
      </c>
      <c r="N26" s="12">
        <v>0</v>
      </c>
    </row>
    <row r="27" spans="1:15">
      <c r="A27" s="12">
        <v>24</v>
      </c>
      <c r="B27" s="12" t="s">
        <v>2</v>
      </c>
      <c r="C27" s="12" t="s">
        <v>295</v>
      </c>
      <c r="E27" s="9" t="s">
        <v>1783</v>
      </c>
      <c r="F27" s="12">
        <v>0</v>
      </c>
      <c r="G27" s="9" t="s">
        <v>1782</v>
      </c>
      <c r="H27" s="9" t="s">
        <v>1783</v>
      </c>
      <c r="I27" s="9"/>
      <c r="J27" s="9" t="s">
        <v>1784</v>
      </c>
      <c r="M27" s="12">
        <v>1</v>
      </c>
      <c r="N27" s="12">
        <v>0</v>
      </c>
    </row>
    <row r="28" spans="1:15">
      <c r="A28" s="12">
        <v>25</v>
      </c>
      <c r="B28" s="12" t="s">
        <v>2</v>
      </c>
      <c r="C28" s="12" t="s">
        <v>6623</v>
      </c>
      <c r="E28" s="9" t="s">
        <v>1759</v>
      </c>
      <c r="F28" s="12">
        <v>0</v>
      </c>
      <c r="G28" s="9" t="s">
        <v>277</v>
      </c>
      <c r="H28" s="9" t="s">
        <v>1759</v>
      </c>
      <c r="I28" s="9"/>
      <c r="J28" s="29" t="s">
        <v>1787</v>
      </c>
      <c r="M28" s="12">
        <v>1</v>
      </c>
      <c r="N28" s="12">
        <v>0</v>
      </c>
    </row>
    <row r="29" spans="1:15" s="10" customFormat="1">
      <c r="A29" s="12">
        <v>26</v>
      </c>
      <c r="B29" s="12" t="s">
        <v>1520</v>
      </c>
      <c r="C29" s="10" t="s">
        <v>1527</v>
      </c>
      <c r="F29" s="12">
        <v>0</v>
      </c>
      <c r="M29" s="12">
        <v>1</v>
      </c>
      <c r="N29" s="12">
        <v>0</v>
      </c>
      <c r="O29" s="11"/>
    </row>
    <row r="30" spans="1:15" s="10" customFormat="1">
      <c r="A30" s="12">
        <v>27</v>
      </c>
      <c r="B30" s="12" t="s">
        <v>1520</v>
      </c>
      <c r="C30" s="10" t="s">
        <v>1528</v>
      </c>
      <c r="F30" s="12">
        <v>0</v>
      </c>
      <c r="M30" s="12">
        <v>1</v>
      </c>
      <c r="N30" s="12">
        <v>0</v>
      </c>
      <c r="O30" s="11"/>
    </row>
    <row r="31" spans="1:15">
      <c r="A31" s="12">
        <v>28</v>
      </c>
      <c r="B31" s="12" t="s">
        <v>1520</v>
      </c>
      <c r="C31" s="12" t="s">
        <v>1743</v>
      </c>
      <c r="E31" s="12" t="s">
        <v>1769</v>
      </c>
      <c r="F31" s="12">
        <v>0</v>
      </c>
      <c r="M31" s="12">
        <v>1</v>
      </c>
      <c r="N31" s="12">
        <v>0</v>
      </c>
    </row>
    <row r="32" spans="1:15" s="10" customFormat="1">
      <c r="A32" s="12">
        <v>29</v>
      </c>
      <c r="B32" s="12" t="s">
        <v>1520</v>
      </c>
      <c r="C32" s="10" t="s">
        <v>1526</v>
      </c>
      <c r="F32" s="12">
        <v>0</v>
      </c>
      <c r="M32" s="12">
        <v>1</v>
      </c>
      <c r="N32" s="12">
        <v>0</v>
      </c>
      <c r="O32" s="11"/>
    </row>
    <row r="33" spans="1:23">
      <c r="A33" s="12">
        <v>30</v>
      </c>
      <c r="B33" s="10" t="s">
        <v>2</v>
      </c>
      <c r="C33" s="10" t="s">
        <v>592</v>
      </c>
      <c r="D33" s="10"/>
      <c r="E33" s="10" t="s">
        <v>373</v>
      </c>
      <c r="F33" s="12">
        <v>0</v>
      </c>
      <c r="G33" s="10"/>
      <c r="H33" s="10"/>
      <c r="I33" s="10"/>
      <c r="J33" s="10"/>
      <c r="K33" s="10"/>
      <c r="L33" s="10"/>
      <c r="M33" s="12">
        <v>1</v>
      </c>
      <c r="N33" s="12">
        <v>0</v>
      </c>
      <c r="O33" s="11"/>
      <c r="P33" s="10"/>
      <c r="Q33" s="10"/>
      <c r="R33" s="10"/>
      <c r="S33" s="10"/>
      <c r="T33" s="10"/>
      <c r="U33" s="10"/>
      <c r="V33" s="10"/>
      <c r="W33" s="10"/>
    </row>
    <row r="34" spans="1:23">
      <c r="A34" s="12">
        <v>31</v>
      </c>
      <c r="B34" s="12" t="s">
        <v>2</v>
      </c>
      <c r="C34" s="12" t="s">
        <v>412</v>
      </c>
      <c r="E34" s="12" t="s">
        <v>1503</v>
      </c>
      <c r="F34" s="12">
        <v>0</v>
      </c>
      <c r="M34" s="12">
        <v>1</v>
      </c>
      <c r="N34" s="12">
        <v>0</v>
      </c>
    </row>
    <row r="35" spans="1:23" s="10" customFormat="1">
      <c r="A35" s="12">
        <v>32</v>
      </c>
      <c r="B35" s="12" t="s">
        <v>2</v>
      </c>
      <c r="C35" s="12" t="s">
        <v>600</v>
      </c>
      <c r="D35" s="12"/>
      <c r="E35" s="12" t="s">
        <v>44</v>
      </c>
      <c r="F35" s="12">
        <v>0</v>
      </c>
      <c r="G35" s="12"/>
      <c r="H35" s="12"/>
      <c r="I35" s="12"/>
      <c r="J35" s="12"/>
      <c r="K35" s="12"/>
      <c r="L35" s="12"/>
      <c r="M35" s="12">
        <v>1</v>
      </c>
      <c r="N35" s="12">
        <v>0</v>
      </c>
      <c r="O35" s="13"/>
      <c r="P35" s="12">
        <v>1</v>
      </c>
      <c r="Q35" s="12"/>
      <c r="R35" s="12"/>
      <c r="S35" s="12"/>
      <c r="T35" s="12"/>
      <c r="U35" s="12"/>
      <c r="V35" s="12"/>
      <c r="W35" s="12"/>
    </row>
    <row r="36" spans="1:23">
      <c r="A36" s="12">
        <v>33</v>
      </c>
      <c r="B36" s="12" t="s">
        <v>2</v>
      </c>
      <c r="C36" s="12" t="s">
        <v>1714</v>
      </c>
      <c r="E36" s="12" t="s">
        <v>1741</v>
      </c>
      <c r="F36" s="12">
        <v>0</v>
      </c>
      <c r="M36" s="12">
        <v>1</v>
      </c>
      <c r="N36" s="12">
        <v>0</v>
      </c>
    </row>
    <row r="37" spans="1:23">
      <c r="A37" s="12">
        <v>34</v>
      </c>
      <c r="B37" s="12" t="s">
        <v>2</v>
      </c>
      <c r="C37" s="12" t="s">
        <v>423</v>
      </c>
      <c r="E37" s="12" t="s">
        <v>1502</v>
      </c>
      <c r="F37" s="12">
        <v>0</v>
      </c>
      <c r="M37" s="12">
        <v>1</v>
      </c>
      <c r="N37" s="12">
        <v>0</v>
      </c>
      <c r="O37" s="13" t="s">
        <v>379</v>
      </c>
      <c r="R37" s="10"/>
      <c r="S37" s="10"/>
      <c r="T37" s="10"/>
      <c r="U37" s="10"/>
      <c r="V37" s="10"/>
      <c r="W37" s="10"/>
    </row>
    <row r="38" spans="1:23">
      <c r="A38" s="12">
        <v>35</v>
      </c>
      <c r="B38" s="12" t="s">
        <v>2</v>
      </c>
      <c r="C38" s="12" t="s">
        <v>6622</v>
      </c>
      <c r="E38" s="12" t="s">
        <v>808</v>
      </c>
      <c r="F38" s="12">
        <v>0</v>
      </c>
      <c r="M38" s="12">
        <v>1</v>
      </c>
      <c r="N38" s="12">
        <v>0</v>
      </c>
      <c r="R38" s="10"/>
      <c r="S38" s="10"/>
      <c r="T38" s="10"/>
      <c r="U38" s="10"/>
      <c r="V38" s="10"/>
      <c r="W38" s="10"/>
    </row>
    <row r="39" spans="1:23" s="10" customFormat="1">
      <c r="A39" s="12">
        <v>36</v>
      </c>
      <c r="B39" s="10" t="s">
        <v>2</v>
      </c>
      <c r="C39" s="12" t="s">
        <v>1797</v>
      </c>
      <c r="E39" s="10" t="s">
        <v>1796</v>
      </c>
      <c r="F39" s="12">
        <v>0</v>
      </c>
      <c r="M39" s="10">
        <v>1</v>
      </c>
      <c r="N39" s="10">
        <v>0</v>
      </c>
      <c r="O39" s="11"/>
    </row>
    <row r="40" spans="1:23" s="10" customFormat="1">
      <c r="A40" s="12">
        <v>37</v>
      </c>
      <c r="B40" s="10" t="s">
        <v>2</v>
      </c>
      <c r="C40" s="10" t="s">
        <v>1798</v>
      </c>
      <c r="E40" s="10" t="s">
        <v>1796</v>
      </c>
      <c r="F40" s="12">
        <v>0</v>
      </c>
      <c r="M40" s="10">
        <v>1</v>
      </c>
      <c r="N40" s="10">
        <v>0</v>
      </c>
      <c r="O40" s="11"/>
    </row>
    <row r="41" spans="1:23">
      <c r="A41" s="12">
        <v>38</v>
      </c>
      <c r="B41" s="12" t="s">
        <v>2</v>
      </c>
      <c r="C41" s="12" t="s">
        <v>1506</v>
      </c>
      <c r="D41" s="12" t="s">
        <v>1507</v>
      </c>
      <c r="E41" s="12" t="s">
        <v>1507</v>
      </c>
      <c r="F41" s="12">
        <v>0</v>
      </c>
      <c r="M41" s="12">
        <v>1</v>
      </c>
      <c r="N41" s="12">
        <v>0</v>
      </c>
    </row>
    <row r="42" spans="1:23">
      <c r="A42" s="12">
        <v>39</v>
      </c>
      <c r="B42" s="14" t="s">
        <v>2</v>
      </c>
      <c r="C42" s="12" t="s">
        <v>1510</v>
      </c>
      <c r="E42" s="15" t="s">
        <v>1789</v>
      </c>
      <c r="F42" s="12">
        <v>0</v>
      </c>
      <c r="G42" s="15"/>
      <c r="H42" s="15"/>
      <c r="I42" s="15"/>
      <c r="J42" s="15"/>
      <c r="M42" s="12">
        <v>1</v>
      </c>
      <c r="N42" s="12">
        <v>0</v>
      </c>
    </row>
    <row r="43" spans="1:23">
      <c r="A43" s="12">
        <v>40</v>
      </c>
      <c r="B43" s="12" t="s">
        <v>2</v>
      </c>
      <c r="C43" s="12" t="s">
        <v>677</v>
      </c>
      <c r="E43" s="12" t="s">
        <v>1571</v>
      </c>
      <c r="F43" s="12">
        <v>0</v>
      </c>
      <c r="M43" s="12">
        <v>1</v>
      </c>
      <c r="N43" s="12">
        <v>0</v>
      </c>
      <c r="Q43" s="12" t="s">
        <v>1564</v>
      </c>
    </row>
    <row r="44" spans="1:23" s="10" customFormat="1">
      <c r="A44" s="12">
        <v>41</v>
      </c>
      <c r="B44" s="12" t="s">
        <v>2</v>
      </c>
      <c r="C44" s="12" t="s">
        <v>1489</v>
      </c>
      <c r="D44" s="12"/>
      <c r="E44" s="12" t="s">
        <v>1490</v>
      </c>
      <c r="F44" s="12">
        <v>0</v>
      </c>
      <c r="G44" s="12"/>
      <c r="H44" s="12"/>
      <c r="I44" s="12"/>
      <c r="J44" s="12"/>
      <c r="K44" s="12"/>
      <c r="L44" s="12"/>
      <c r="M44" s="12">
        <v>1</v>
      </c>
      <c r="N44" s="12">
        <v>0</v>
      </c>
      <c r="O44" s="13"/>
      <c r="P44" s="12"/>
      <c r="Q44" s="12"/>
      <c r="R44" s="12"/>
      <c r="S44" s="12"/>
      <c r="T44" s="12"/>
      <c r="U44" s="12"/>
      <c r="V44" s="12"/>
      <c r="W44" s="12"/>
    </row>
    <row r="45" spans="1:23">
      <c r="A45" s="12">
        <v>42</v>
      </c>
      <c r="B45" s="12" t="s">
        <v>2</v>
      </c>
      <c r="C45" s="12" t="s">
        <v>1538</v>
      </c>
      <c r="E45" s="12" t="s">
        <v>1539</v>
      </c>
      <c r="F45" s="12">
        <v>0</v>
      </c>
      <c r="M45" s="12">
        <v>1</v>
      </c>
      <c r="N45" s="12">
        <v>0</v>
      </c>
    </row>
    <row r="46" spans="1:23">
      <c r="A46" s="12">
        <v>43</v>
      </c>
      <c r="B46" s="12" t="s">
        <v>2</v>
      </c>
      <c r="C46" s="12" t="s">
        <v>884</v>
      </c>
      <c r="E46" s="12" t="s">
        <v>405</v>
      </c>
      <c r="F46" s="12">
        <v>0</v>
      </c>
      <c r="M46" s="12">
        <v>1</v>
      </c>
      <c r="N46" s="12">
        <v>0</v>
      </c>
    </row>
    <row r="47" spans="1:23">
      <c r="A47" s="12">
        <v>44</v>
      </c>
      <c r="B47" s="12" t="s">
        <v>2</v>
      </c>
      <c r="C47" s="12" t="s">
        <v>973</v>
      </c>
      <c r="E47" s="12" t="s">
        <v>406</v>
      </c>
      <c r="F47" s="12">
        <v>0</v>
      </c>
      <c r="M47" s="12">
        <v>1</v>
      </c>
      <c r="N47" s="12">
        <v>0</v>
      </c>
    </row>
    <row r="48" spans="1:23">
      <c r="A48" s="12">
        <v>45</v>
      </c>
      <c r="B48" s="12" t="s">
        <v>2</v>
      </c>
      <c r="C48" s="12" t="s">
        <v>620</v>
      </c>
      <c r="E48" s="12" t="s">
        <v>1708</v>
      </c>
      <c r="F48" s="12">
        <v>0</v>
      </c>
      <c r="M48" s="12">
        <v>1</v>
      </c>
      <c r="N48" s="12">
        <v>0</v>
      </c>
    </row>
    <row r="49" spans="1:23">
      <c r="A49" s="12">
        <v>46</v>
      </c>
      <c r="B49" s="12" t="s">
        <v>2</v>
      </c>
      <c r="C49" s="12" t="s">
        <v>977</v>
      </c>
      <c r="E49" s="12" t="s">
        <v>362</v>
      </c>
      <c r="F49" s="12">
        <v>0</v>
      </c>
      <c r="M49" s="12">
        <v>1</v>
      </c>
      <c r="N49" s="12">
        <v>0</v>
      </c>
    </row>
    <row r="50" spans="1:23" s="10" customFormat="1">
      <c r="A50" s="12">
        <v>47</v>
      </c>
      <c r="B50" s="12" t="s">
        <v>2</v>
      </c>
      <c r="C50" s="12" t="s">
        <v>1447</v>
      </c>
      <c r="D50" s="12"/>
      <c r="E50" s="12" t="s">
        <v>362</v>
      </c>
      <c r="F50" s="12">
        <v>0</v>
      </c>
      <c r="G50" s="12"/>
      <c r="H50" s="12"/>
      <c r="I50" s="12"/>
      <c r="J50" s="12"/>
      <c r="K50" s="12"/>
      <c r="L50" s="12"/>
      <c r="M50" s="12">
        <v>1</v>
      </c>
      <c r="N50" s="12">
        <v>0</v>
      </c>
      <c r="O50" s="12"/>
      <c r="P50" s="12"/>
      <c r="Q50" s="12"/>
      <c r="R50" s="12"/>
      <c r="S50" s="12"/>
      <c r="T50" s="12"/>
      <c r="U50" s="12"/>
      <c r="V50" s="12"/>
      <c r="W50" s="12"/>
    </row>
    <row r="51" spans="1:23">
      <c r="A51" s="12">
        <v>48</v>
      </c>
      <c r="B51" s="12" t="s">
        <v>2</v>
      </c>
      <c r="C51" s="12" t="s">
        <v>424</v>
      </c>
      <c r="E51" s="12" t="s">
        <v>362</v>
      </c>
      <c r="F51" s="12">
        <v>0</v>
      </c>
      <c r="M51" s="12">
        <v>1</v>
      </c>
      <c r="N51" s="12">
        <v>0</v>
      </c>
    </row>
    <row r="52" spans="1:23">
      <c r="A52" s="12">
        <v>49</v>
      </c>
      <c r="B52" s="12" t="s">
        <v>2</v>
      </c>
      <c r="C52" s="12" t="s">
        <v>425</v>
      </c>
      <c r="E52" s="12" t="s">
        <v>362</v>
      </c>
      <c r="F52" s="12">
        <v>0</v>
      </c>
      <c r="M52" s="12">
        <v>1</v>
      </c>
      <c r="N52" s="12">
        <v>0</v>
      </c>
    </row>
    <row r="53" spans="1:23">
      <c r="A53" s="12">
        <v>50</v>
      </c>
      <c r="B53" s="12" t="s">
        <v>2</v>
      </c>
      <c r="C53" s="12" t="s">
        <v>426</v>
      </c>
      <c r="E53" s="12" t="s">
        <v>87</v>
      </c>
      <c r="F53" s="12">
        <v>0</v>
      </c>
      <c r="M53" s="12">
        <v>1</v>
      </c>
      <c r="N53" s="12">
        <v>0</v>
      </c>
    </row>
    <row r="54" spans="1:23" s="10" customFormat="1">
      <c r="A54" s="12">
        <v>51</v>
      </c>
      <c r="B54" s="12" t="s">
        <v>2</v>
      </c>
      <c r="C54" s="12" t="s">
        <v>427</v>
      </c>
      <c r="D54" s="12"/>
      <c r="E54" s="12" t="s">
        <v>365</v>
      </c>
      <c r="F54" s="12">
        <v>0</v>
      </c>
      <c r="G54" s="12"/>
      <c r="H54" s="12"/>
      <c r="I54" s="12"/>
      <c r="J54" s="12"/>
      <c r="K54" s="12"/>
      <c r="L54" s="12"/>
      <c r="M54" s="12">
        <v>1</v>
      </c>
      <c r="N54" s="12">
        <v>0</v>
      </c>
      <c r="O54" s="13"/>
      <c r="P54" s="12"/>
      <c r="Q54" s="12"/>
      <c r="R54" s="12"/>
      <c r="S54" s="12"/>
      <c r="T54" s="12"/>
      <c r="U54" s="12"/>
      <c r="V54" s="12"/>
      <c r="W54" s="12"/>
    </row>
    <row r="55" spans="1:23">
      <c r="A55" s="12">
        <v>52</v>
      </c>
      <c r="B55" s="12" t="s">
        <v>2</v>
      </c>
      <c r="C55" s="12" t="s">
        <v>430</v>
      </c>
      <c r="D55" s="12" t="s">
        <v>1488</v>
      </c>
      <c r="E55" s="12" t="s">
        <v>106</v>
      </c>
      <c r="F55" s="12">
        <v>0</v>
      </c>
      <c r="M55" s="12">
        <v>1</v>
      </c>
      <c r="N55" s="12">
        <v>0</v>
      </c>
    </row>
    <row r="56" spans="1:23">
      <c r="A56" s="12">
        <v>53</v>
      </c>
      <c r="B56" s="12" t="s">
        <v>2</v>
      </c>
      <c r="C56" s="12" t="s">
        <v>428</v>
      </c>
      <c r="E56" s="12" t="s">
        <v>363</v>
      </c>
      <c r="F56" s="12">
        <v>0</v>
      </c>
      <c r="M56" s="12">
        <v>1</v>
      </c>
      <c r="N56" s="12">
        <v>0</v>
      </c>
    </row>
    <row r="57" spans="1:23">
      <c r="A57" s="12">
        <v>54</v>
      </c>
      <c r="B57" s="12" t="s">
        <v>2</v>
      </c>
      <c r="C57" s="12" t="s">
        <v>429</v>
      </c>
      <c r="E57" s="12" t="s">
        <v>981</v>
      </c>
      <c r="F57" s="12">
        <v>0</v>
      </c>
      <c r="M57" s="12">
        <v>1</v>
      </c>
      <c r="N57" s="12">
        <v>0</v>
      </c>
    </row>
    <row r="58" spans="1:23">
      <c r="A58" s="12">
        <v>55</v>
      </c>
      <c r="B58" s="12" t="s">
        <v>2</v>
      </c>
      <c r="C58" s="12" t="s">
        <v>1529</v>
      </c>
      <c r="E58" s="12" t="s">
        <v>1790</v>
      </c>
      <c r="F58" s="12">
        <v>0</v>
      </c>
      <c r="M58" s="12">
        <v>1</v>
      </c>
      <c r="N58" s="10">
        <v>0</v>
      </c>
    </row>
    <row r="59" spans="1:23">
      <c r="A59" s="12">
        <v>56</v>
      </c>
      <c r="B59" s="12" t="s">
        <v>2</v>
      </c>
      <c r="C59" s="12" t="s">
        <v>980</v>
      </c>
      <c r="D59" s="12" t="s">
        <v>1792</v>
      </c>
      <c r="E59" s="12" t="s">
        <v>1790</v>
      </c>
      <c r="F59" s="12">
        <v>0</v>
      </c>
      <c r="M59" s="12">
        <v>1</v>
      </c>
      <c r="N59" s="10">
        <v>0</v>
      </c>
    </row>
    <row r="60" spans="1:23">
      <c r="A60" s="12">
        <v>57</v>
      </c>
      <c r="B60" s="12" t="s">
        <v>2</v>
      </c>
      <c r="C60" s="12" t="s">
        <v>1738</v>
      </c>
      <c r="E60" s="12" t="s">
        <v>1791</v>
      </c>
      <c r="F60" s="12">
        <v>0</v>
      </c>
      <c r="M60" s="12">
        <v>1</v>
      </c>
      <c r="N60" s="12">
        <v>0</v>
      </c>
    </row>
    <row r="61" spans="1:23">
      <c r="A61" s="12">
        <v>58</v>
      </c>
      <c r="B61" s="12" t="s">
        <v>2</v>
      </c>
      <c r="C61" s="12" t="s">
        <v>431</v>
      </c>
      <c r="E61" s="12" t="s">
        <v>1503</v>
      </c>
      <c r="F61" s="12">
        <v>0</v>
      </c>
      <c r="M61" s="12">
        <v>1</v>
      </c>
      <c r="N61" s="12">
        <v>0</v>
      </c>
    </row>
    <row r="62" spans="1:23">
      <c r="A62" s="12">
        <v>59</v>
      </c>
      <c r="B62" s="12" t="s">
        <v>2</v>
      </c>
      <c r="C62" s="12" t="s">
        <v>432</v>
      </c>
      <c r="E62" s="12" t="s">
        <v>106</v>
      </c>
      <c r="F62" s="12">
        <v>0</v>
      </c>
      <c r="M62" s="12">
        <v>1</v>
      </c>
      <c r="N62" s="12">
        <v>0</v>
      </c>
    </row>
    <row r="63" spans="1:23">
      <c r="A63" s="12">
        <v>60</v>
      </c>
      <c r="B63" s="12" t="s">
        <v>2</v>
      </c>
      <c r="C63" s="12" t="s">
        <v>1719</v>
      </c>
      <c r="E63" s="12" t="s">
        <v>18</v>
      </c>
      <c r="F63" s="12">
        <v>0</v>
      </c>
      <c r="M63" s="12">
        <v>1</v>
      </c>
      <c r="N63" s="12">
        <v>0</v>
      </c>
    </row>
    <row r="64" spans="1:23">
      <c r="A64" s="12">
        <v>61</v>
      </c>
      <c r="B64" s="12" t="s">
        <v>2</v>
      </c>
      <c r="C64" s="12" t="s">
        <v>6624</v>
      </c>
      <c r="E64" s="12" t="s">
        <v>153</v>
      </c>
      <c r="F64" s="12">
        <v>0</v>
      </c>
      <c r="M64" s="12">
        <v>1</v>
      </c>
      <c r="N64" s="12">
        <v>0</v>
      </c>
    </row>
    <row r="65" spans="1:23">
      <c r="A65" s="12">
        <v>62</v>
      </c>
      <c r="B65" s="12" t="s">
        <v>2</v>
      </c>
      <c r="C65" s="12" t="s">
        <v>1543</v>
      </c>
      <c r="D65" s="12" t="s">
        <v>6625</v>
      </c>
      <c r="E65" s="12" t="s">
        <v>1542</v>
      </c>
      <c r="F65" s="12">
        <v>0</v>
      </c>
      <c r="M65" s="12">
        <v>1</v>
      </c>
      <c r="N65" s="12">
        <v>0</v>
      </c>
    </row>
    <row r="66" spans="1:23">
      <c r="A66" s="12">
        <v>63</v>
      </c>
      <c r="B66" s="12" t="s">
        <v>2</v>
      </c>
      <c r="C66" s="12" t="s">
        <v>1823</v>
      </c>
      <c r="E66" s="12" t="s">
        <v>18</v>
      </c>
      <c r="F66" s="12">
        <v>0</v>
      </c>
      <c r="M66" s="12">
        <v>1</v>
      </c>
      <c r="N66" s="10">
        <v>0</v>
      </c>
    </row>
    <row r="67" spans="1:23">
      <c r="A67" s="12">
        <v>64</v>
      </c>
      <c r="B67" s="12" t="s">
        <v>2</v>
      </c>
      <c r="C67" s="14" t="s">
        <v>1799</v>
      </c>
      <c r="E67" s="12" t="s">
        <v>1542</v>
      </c>
      <c r="F67" s="12">
        <v>0</v>
      </c>
      <c r="M67" s="12">
        <v>1</v>
      </c>
      <c r="N67" s="12">
        <v>0</v>
      </c>
    </row>
    <row r="68" spans="1:23">
      <c r="A68" s="12">
        <v>65</v>
      </c>
      <c r="B68" s="12" t="s">
        <v>2</v>
      </c>
      <c r="C68" s="12" t="s">
        <v>1802</v>
      </c>
      <c r="E68" s="12" t="s">
        <v>1801</v>
      </c>
      <c r="F68" s="12">
        <v>0</v>
      </c>
      <c r="M68" s="12">
        <v>1</v>
      </c>
      <c r="N68" s="12">
        <v>0</v>
      </c>
    </row>
    <row r="69" spans="1:23">
      <c r="A69" s="12">
        <v>66</v>
      </c>
      <c r="B69" s="12" t="s">
        <v>2</v>
      </c>
      <c r="C69" s="12" t="s">
        <v>1800</v>
      </c>
      <c r="E69" s="12" t="s">
        <v>373</v>
      </c>
      <c r="F69" s="12">
        <v>0</v>
      </c>
      <c r="M69" s="12">
        <v>1</v>
      </c>
      <c r="N69" s="12">
        <v>0</v>
      </c>
    </row>
    <row r="70" spans="1:23">
      <c r="A70" s="12">
        <v>67</v>
      </c>
      <c r="B70" s="12" t="s">
        <v>2</v>
      </c>
      <c r="C70" s="12" t="s">
        <v>1723</v>
      </c>
      <c r="E70" s="12" t="s">
        <v>1723</v>
      </c>
      <c r="F70" s="12">
        <v>0</v>
      </c>
      <c r="M70" s="12">
        <v>1</v>
      </c>
      <c r="N70" s="12">
        <v>0</v>
      </c>
    </row>
    <row r="71" spans="1:23">
      <c r="A71" s="12">
        <v>68</v>
      </c>
      <c r="B71" s="12" t="s">
        <v>2</v>
      </c>
      <c r="C71" s="12" t="s">
        <v>1721</v>
      </c>
      <c r="D71" s="10"/>
      <c r="E71" s="12" t="s">
        <v>1722</v>
      </c>
      <c r="F71" s="12">
        <v>0</v>
      </c>
      <c r="G71" s="10"/>
      <c r="H71" s="10"/>
      <c r="I71" s="10"/>
      <c r="J71" s="10"/>
      <c r="K71" s="10"/>
      <c r="L71" s="10"/>
      <c r="M71" s="12">
        <v>1</v>
      </c>
      <c r="N71" s="12">
        <v>0</v>
      </c>
      <c r="O71" s="11"/>
      <c r="P71" s="10"/>
      <c r="Q71" s="10"/>
      <c r="R71" s="10"/>
      <c r="S71" s="10"/>
      <c r="T71" s="10"/>
      <c r="U71" s="10"/>
      <c r="V71" s="10"/>
      <c r="W71" s="10"/>
    </row>
    <row r="72" spans="1:23">
      <c r="A72" s="12">
        <v>69</v>
      </c>
      <c r="B72" s="12" t="s">
        <v>2</v>
      </c>
      <c r="C72" s="12" t="s">
        <v>1720</v>
      </c>
      <c r="D72" s="10"/>
      <c r="E72" s="12" t="s">
        <v>1722</v>
      </c>
      <c r="F72" s="12">
        <v>0</v>
      </c>
      <c r="G72" s="10"/>
      <c r="H72" s="10"/>
      <c r="I72" s="10"/>
      <c r="J72" s="10"/>
      <c r="K72" s="10"/>
      <c r="L72" s="10"/>
      <c r="M72" s="12">
        <v>1</v>
      </c>
      <c r="N72" s="12">
        <v>0</v>
      </c>
      <c r="O72" s="11"/>
      <c r="P72" s="10"/>
      <c r="Q72" s="10"/>
      <c r="R72" s="10"/>
      <c r="S72" s="10"/>
      <c r="T72" s="10"/>
      <c r="U72" s="10"/>
      <c r="V72" s="10"/>
      <c r="W72" s="10"/>
    </row>
    <row r="73" spans="1:23">
      <c r="A73" s="12">
        <v>70</v>
      </c>
      <c r="B73" s="12" t="s">
        <v>2</v>
      </c>
      <c r="C73" s="12" t="s">
        <v>1723</v>
      </c>
      <c r="D73" s="10"/>
      <c r="E73" s="12" t="s">
        <v>1755</v>
      </c>
      <c r="F73" s="12">
        <v>0</v>
      </c>
      <c r="G73" s="10"/>
      <c r="H73" s="10"/>
      <c r="I73" s="10"/>
      <c r="J73" s="10"/>
      <c r="K73" s="10"/>
      <c r="L73" s="10"/>
      <c r="M73" s="12">
        <v>1</v>
      </c>
      <c r="N73" s="12">
        <v>0</v>
      </c>
      <c r="O73" s="11"/>
      <c r="P73" s="10"/>
      <c r="Q73" s="10"/>
      <c r="R73" s="10"/>
      <c r="S73" s="10"/>
      <c r="T73" s="10"/>
      <c r="U73" s="10"/>
      <c r="V73" s="10"/>
      <c r="W73" s="10"/>
    </row>
    <row r="74" spans="1:23">
      <c r="A74" s="12">
        <v>71</v>
      </c>
      <c r="B74" s="12" t="s">
        <v>2</v>
      </c>
      <c r="C74" s="12" t="s">
        <v>1805</v>
      </c>
      <c r="D74" s="10"/>
      <c r="E74" s="12" t="s">
        <v>153</v>
      </c>
      <c r="F74" s="12">
        <v>0</v>
      </c>
      <c r="G74" s="10"/>
      <c r="H74" s="10"/>
      <c r="I74" s="10"/>
      <c r="J74" s="10"/>
      <c r="K74" s="10"/>
      <c r="L74" s="10"/>
      <c r="M74" s="12">
        <v>1</v>
      </c>
      <c r="N74" s="12">
        <v>0</v>
      </c>
      <c r="O74" s="11"/>
      <c r="P74" s="10"/>
      <c r="Q74" s="10"/>
      <c r="R74" s="10"/>
      <c r="S74" s="10"/>
      <c r="T74" s="10"/>
      <c r="U74" s="10"/>
      <c r="V74" s="10"/>
      <c r="W74" s="10"/>
    </row>
    <row r="75" spans="1:23">
      <c r="A75" s="12">
        <v>72</v>
      </c>
      <c r="B75" s="12" t="s">
        <v>2</v>
      </c>
      <c r="C75" s="12" t="s">
        <v>6</v>
      </c>
      <c r="E75" s="12" t="s">
        <v>7</v>
      </c>
      <c r="F75" s="12">
        <v>1</v>
      </c>
      <c r="M75" s="12">
        <v>1</v>
      </c>
      <c r="N75" s="12">
        <v>0</v>
      </c>
    </row>
    <row r="76" spans="1:23">
      <c r="A76" s="12">
        <v>73</v>
      </c>
      <c r="B76" s="12" t="s">
        <v>2</v>
      </c>
      <c r="C76" s="12" t="s">
        <v>433</v>
      </c>
      <c r="E76" s="12" t="s">
        <v>7</v>
      </c>
      <c r="F76" s="12">
        <v>0</v>
      </c>
      <c r="G76" s="12" t="s">
        <v>107</v>
      </c>
      <c r="M76" s="12">
        <v>1</v>
      </c>
      <c r="N76" s="12">
        <v>0</v>
      </c>
    </row>
    <row r="77" spans="1:23">
      <c r="A77" s="12">
        <v>74</v>
      </c>
      <c r="B77" s="12" t="s">
        <v>2</v>
      </c>
      <c r="C77" s="12" t="s">
        <v>434</v>
      </c>
      <c r="E77" s="12" t="s">
        <v>7</v>
      </c>
      <c r="F77" s="12">
        <v>0</v>
      </c>
      <c r="M77" s="12">
        <v>1</v>
      </c>
      <c r="N77" s="12">
        <v>0</v>
      </c>
    </row>
    <row r="78" spans="1:23">
      <c r="A78" s="12">
        <v>75</v>
      </c>
      <c r="B78" s="12" t="s">
        <v>2</v>
      </c>
      <c r="C78" s="12" t="s">
        <v>435</v>
      </c>
      <c r="E78" s="12" t="s">
        <v>389</v>
      </c>
      <c r="F78" s="12">
        <v>0</v>
      </c>
      <c r="M78" s="12">
        <v>1</v>
      </c>
      <c r="N78" s="12">
        <v>0</v>
      </c>
    </row>
    <row r="79" spans="1:23">
      <c r="A79" s="12">
        <v>76</v>
      </c>
      <c r="B79" s="12" t="s">
        <v>2</v>
      </c>
      <c r="C79" s="12" t="s">
        <v>436</v>
      </c>
      <c r="E79" s="12" t="s">
        <v>7</v>
      </c>
      <c r="F79" s="12">
        <v>0</v>
      </c>
      <c r="M79" s="12">
        <v>1</v>
      </c>
      <c r="N79" s="12">
        <v>0</v>
      </c>
    </row>
    <row r="80" spans="1:23">
      <c r="A80" s="12">
        <v>77</v>
      </c>
      <c r="B80" s="12" t="s">
        <v>2</v>
      </c>
      <c r="C80" s="12" t="s">
        <v>437</v>
      </c>
      <c r="E80" s="12" t="s">
        <v>7</v>
      </c>
      <c r="F80" s="12">
        <v>0</v>
      </c>
      <c r="M80" s="12">
        <v>1</v>
      </c>
      <c r="N80" s="12">
        <v>0</v>
      </c>
    </row>
    <row r="81" spans="1:23" s="10" customFormat="1">
      <c r="A81" s="12">
        <v>78</v>
      </c>
      <c r="B81" s="12" t="s">
        <v>2</v>
      </c>
      <c r="C81" s="12" t="s">
        <v>438</v>
      </c>
      <c r="D81" s="12"/>
      <c r="E81" s="12" t="s">
        <v>1674</v>
      </c>
      <c r="F81" s="12">
        <v>0</v>
      </c>
      <c r="G81" s="12"/>
      <c r="H81" s="12"/>
      <c r="I81" s="12"/>
      <c r="J81" s="12"/>
      <c r="K81" s="12"/>
      <c r="L81" s="12"/>
      <c r="M81" s="12">
        <v>1</v>
      </c>
      <c r="N81" s="12">
        <v>0</v>
      </c>
      <c r="O81" s="13"/>
      <c r="P81" s="12"/>
      <c r="Q81" s="12"/>
      <c r="R81" s="12"/>
      <c r="S81" s="12"/>
      <c r="T81" s="12"/>
      <c r="U81" s="12"/>
      <c r="V81" s="12"/>
      <c r="W81" s="12"/>
    </row>
    <row r="82" spans="1:23">
      <c r="A82" s="12">
        <v>79</v>
      </c>
      <c r="B82" s="12" t="s">
        <v>2</v>
      </c>
      <c r="C82" s="12" t="s">
        <v>439</v>
      </c>
      <c r="E82" s="12" t="s">
        <v>144</v>
      </c>
      <c r="F82" s="12">
        <v>0</v>
      </c>
      <c r="M82" s="12">
        <v>1</v>
      </c>
      <c r="N82" s="12">
        <v>0</v>
      </c>
    </row>
    <row r="83" spans="1:23">
      <c r="A83" s="12">
        <v>80</v>
      </c>
      <c r="B83" s="12" t="s">
        <v>2</v>
      </c>
      <c r="C83" s="12" t="s">
        <v>112</v>
      </c>
      <c r="E83" s="12" t="s">
        <v>72</v>
      </c>
      <c r="F83" s="12">
        <v>0</v>
      </c>
      <c r="M83" s="12">
        <v>1</v>
      </c>
      <c r="N83" s="12">
        <v>0</v>
      </c>
    </row>
    <row r="84" spans="1:23">
      <c r="A84" s="12">
        <v>81</v>
      </c>
      <c r="B84" s="12" t="s">
        <v>2</v>
      </c>
      <c r="C84" s="12" t="s">
        <v>440</v>
      </c>
      <c r="D84" s="12" t="s">
        <v>71</v>
      </c>
      <c r="E84" s="12" t="s">
        <v>72</v>
      </c>
      <c r="F84" s="12">
        <v>0</v>
      </c>
      <c r="M84" s="12">
        <v>1</v>
      </c>
      <c r="N84" s="12">
        <v>0</v>
      </c>
      <c r="Q84" s="12" t="s">
        <v>112</v>
      </c>
    </row>
    <row r="85" spans="1:23">
      <c r="A85" s="12">
        <v>82</v>
      </c>
      <c r="B85" s="12" t="s">
        <v>2</v>
      </c>
      <c r="C85" s="12" t="s">
        <v>71</v>
      </c>
      <c r="E85" s="12" t="s">
        <v>72</v>
      </c>
      <c r="F85" s="12">
        <v>0</v>
      </c>
      <c r="M85" s="12">
        <v>1</v>
      </c>
      <c r="N85" s="12">
        <v>0</v>
      </c>
      <c r="Q85" s="12" t="s">
        <v>112</v>
      </c>
    </row>
    <row r="86" spans="1:23">
      <c r="A86" s="12">
        <v>83</v>
      </c>
      <c r="B86" s="12" t="s">
        <v>2</v>
      </c>
      <c r="C86" s="12" t="s">
        <v>1541</v>
      </c>
      <c r="E86" s="12" t="s">
        <v>72</v>
      </c>
      <c r="F86" s="12">
        <v>0</v>
      </c>
      <c r="M86" s="12">
        <v>1</v>
      </c>
      <c r="N86" s="12">
        <v>0</v>
      </c>
      <c r="Q86" s="12" t="s">
        <v>112</v>
      </c>
    </row>
    <row r="87" spans="1:23">
      <c r="A87" s="12">
        <v>84</v>
      </c>
      <c r="B87" s="12" t="s">
        <v>2</v>
      </c>
      <c r="C87" s="12" t="s">
        <v>441</v>
      </c>
      <c r="E87" s="12" t="s">
        <v>72</v>
      </c>
      <c r="F87" s="12">
        <v>0</v>
      </c>
      <c r="M87" s="12">
        <v>1</v>
      </c>
      <c r="N87" s="12">
        <v>0</v>
      </c>
      <c r="Q87" s="12" t="s">
        <v>112</v>
      </c>
    </row>
    <row r="88" spans="1:23">
      <c r="A88" s="12">
        <v>85</v>
      </c>
      <c r="B88" s="12" t="s">
        <v>2</v>
      </c>
      <c r="C88" s="12" t="s">
        <v>442</v>
      </c>
      <c r="E88" s="12" t="s">
        <v>387</v>
      </c>
      <c r="F88" s="12">
        <v>0</v>
      </c>
      <c r="M88" s="12">
        <v>1</v>
      </c>
      <c r="N88" s="12">
        <v>0</v>
      </c>
      <c r="Q88" s="12" t="s">
        <v>112</v>
      </c>
    </row>
    <row r="89" spans="1:23">
      <c r="A89" s="12">
        <v>86</v>
      </c>
      <c r="B89" s="10" t="s">
        <v>2</v>
      </c>
      <c r="C89" s="10" t="s">
        <v>443</v>
      </c>
      <c r="D89" s="10"/>
      <c r="E89" s="10" t="s">
        <v>72</v>
      </c>
      <c r="F89" s="10">
        <v>0</v>
      </c>
      <c r="G89" s="10"/>
      <c r="H89" s="10"/>
      <c r="I89" s="10"/>
      <c r="J89" s="10"/>
      <c r="K89" s="10"/>
      <c r="L89" s="10"/>
      <c r="M89" s="12">
        <v>1</v>
      </c>
      <c r="N89" s="12">
        <v>0</v>
      </c>
      <c r="O89" s="11"/>
      <c r="P89" s="10"/>
      <c r="Q89" s="12" t="s">
        <v>112</v>
      </c>
      <c r="R89" s="10"/>
      <c r="S89" s="10"/>
      <c r="T89" s="10"/>
      <c r="U89" s="10"/>
      <c r="V89" s="10"/>
      <c r="W89" s="10"/>
    </row>
    <row r="90" spans="1:23">
      <c r="A90" s="12">
        <v>87</v>
      </c>
      <c r="B90" s="12" t="s">
        <v>2</v>
      </c>
      <c r="C90" s="12" t="s">
        <v>444</v>
      </c>
      <c r="E90" s="12" t="s">
        <v>72</v>
      </c>
      <c r="F90" s="12">
        <v>0</v>
      </c>
      <c r="M90" s="12">
        <v>1</v>
      </c>
      <c r="N90" s="12">
        <v>0</v>
      </c>
      <c r="Q90" s="12" t="s">
        <v>112</v>
      </c>
    </row>
    <row r="91" spans="1:23">
      <c r="A91" s="12">
        <v>88</v>
      </c>
      <c r="B91" s="12" t="s">
        <v>2</v>
      </c>
      <c r="C91" s="12" t="s">
        <v>447</v>
      </c>
      <c r="E91" s="12" t="s">
        <v>1503</v>
      </c>
      <c r="F91" s="12">
        <v>0</v>
      </c>
      <c r="M91" s="12">
        <v>1</v>
      </c>
      <c r="N91" s="10">
        <v>0</v>
      </c>
      <c r="Q91" s="12" t="s">
        <v>1803</v>
      </c>
    </row>
    <row r="92" spans="1:23">
      <c r="A92" s="12">
        <v>89</v>
      </c>
      <c r="B92" s="12" t="s">
        <v>2</v>
      </c>
      <c r="C92" s="12" t="s">
        <v>1747</v>
      </c>
      <c r="E92" s="12" t="s">
        <v>1744</v>
      </c>
      <c r="F92" s="12">
        <v>0</v>
      </c>
      <c r="M92" s="12">
        <v>1</v>
      </c>
      <c r="N92" s="10">
        <v>0</v>
      </c>
      <c r="P92" s="12">
        <v>2</v>
      </c>
    </row>
    <row r="93" spans="1:23">
      <c r="A93" s="12">
        <v>90</v>
      </c>
      <c r="B93" s="12" t="s">
        <v>2</v>
      </c>
      <c r="C93" s="12" t="s">
        <v>6655</v>
      </c>
      <c r="E93" s="12" t="s">
        <v>401</v>
      </c>
      <c r="F93" s="12">
        <v>0</v>
      </c>
      <c r="M93" s="12">
        <v>1</v>
      </c>
      <c r="N93" s="10">
        <v>0</v>
      </c>
    </row>
    <row r="94" spans="1:23">
      <c r="A94" s="12">
        <v>91</v>
      </c>
      <c r="B94" s="12" t="s">
        <v>2</v>
      </c>
      <c r="C94" s="12" t="s">
        <v>1748</v>
      </c>
      <c r="E94" s="12" t="s">
        <v>1744</v>
      </c>
      <c r="F94" s="12">
        <v>0</v>
      </c>
      <c r="M94" s="12">
        <v>1</v>
      </c>
      <c r="N94" s="10">
        <v>0</v>
      </c>
      <c r="P94" s="12">
        <v>1</v>
      </c>
    </row>
    <row r="95" spans="1:23">
      <c r="A95" s="12">
        <v>92</v>
      </c>
      <c r="B95" s="12" t="s">
        <v>2</v>
      </c>
      <c r="C95" s="12" t="s">
        <v>1749</v>
      </c>
      <c r="F95" s="12">
        <v>0</v>
      </c>
      <c r="M95" s="12">
        <v>1</v>
      </c>
      <c r="N95" s="10">
        <v>0</v>
      </c>
      <c r="P95" s="12">
        <v>1</v>
      </c>
    </row>
    <row r="96" spans="1:23">
      <c r="A96" s="12">
        <v>93</v>
      </c>
      <c r="B96" s="12" t="s">
        <v>2</v>
      </c>
      <c r="C96" s="12" t="s">
        <v>997</v>
      </c>
      <c r="F96" s="12">
        <v>0</v>
      </c>
      <c r="M96" s="12">
        <v>1</v>
      </c>
      <c r="N96" s="10">
        <v>0</v>
      </c>
      <c r="P96" s="12">
        <v>1</v>
      </c>
    </row>
    <row r="97" spans="1:16">
      <c r="A97" s="12">
        <v>94</v>
      </c>
      <c r="B97" s="12" t="s">
        <v>2</v>
      </c>
      <c r="C97" s="12" t="s">
        <v>459</v>
      </c>
      <c r="E97" s="12" t="s">
        <v>1746</v>
      </c>
      <c r="F97" s="12">
        <v>0</v>
      </c>
      <c r="M97" s="12">
        <v>1</v>
      </c>
      <c r="N97" s="10">
        <v>0</v>
      </c>
      <c r="P97" s="12">
        <v>1</v>
      </c>
    </row>
    <row r="98" spans="1:16">
      <c r="A98" s="12">
        <v>95</v>
      </c>
      <c r="B98" s="12" t="s">
        <v>2</v>
      </c>
      <c r="C98" s="12" t="s">
        <v>450</v>
      </c>
      <c r="F98" s="12">
        <v>0</v>
      </c>
      <c r="M98" s="12">
        <v>1</v>
      </c>
      <c r="N98" s="10">
        <v>0</v>
      </c>
      <c r="P98" s="12">
        <v>1</v>
      </c>
    </row>
    <row r="99" spans="1:16">
      <c r="A99" s="12">
        <v>96</v>
      </c>
      <c r="B99" s="12" t="s">
        <v>2</v>
      </c>
      <c r="C99" s="12" t="s">
        <v>463</v>
      </c>
      <c r="F99" s="12">
        <v>0</v>
      </c>
      <c r="M99" s="12">
        <v>1</v>
      </c>
      <c r="N99" s="10">
        <v>0</v>
      </c>
      <c r="P99" s="12">
        <v>1</v>
      </c>
    </row>
    <row r="100" spans="1:16">
      <c r="A100" s="12">
        <v>97</v>
      </c>
      <c r="B100" s="12" t="s">
        <v>2</v>
      </c>
      <c r="C100" s="12" t="s">
        <v>449</v>
      </c>
      <c r="E100" s="12" t="s">
        <v>1745</v>
      </c>
      <c r="F100" s="12">
        <v>0</v>
      </c>
      <c r="M100" s="12">
        <v>1</v>
      </c>
      <c r="N100" s="10">
        <v>0</v>
      </c>
      <c r="P100" s="12">
        <v>0</v>
      </c>
    </row>
    <row r="101" spans="1:16">
      <c r="A101" s="12">
        <v>98</v>
      </c>
      <c r="B101" s="12" t="s">
        <v>2</v>
      </c>
      <c r="C101" s="12" t="s">
        <v>445</v>
      </c>
      <c r="F101" s="12">
        <v>0</v>
      </c>
      <c r="M101" s="12">
        <v>1</v>
      </c>
      <c r="N101" s="10">
        <v>0</v>
      </c>
    </row>
    <row r="102" spans="1:16">
      <c r="A102" s="12">
        <v>99</v>
      </c>
      <c r="B102" s="12" t="s">
        <v>2</v>
      </c>
      <c r="C102" s="12" t="s">
        <v>446</v>
      </c>
      <c r="F102" s="12">
        <v>0</v>
      </c>
      <c r="M102" s="12">
        <v>1</v>
      </c>
      <c r="N102" s="10">
        <v>0</v>
      </c>
    </row>
    <row r="103" spans="1:16">
      <c r="A103" s="12">
        <v>100</v>
      </c>
      <c r="B103" s="12" t="s">
        <v>2</v>
      </c>
      <c r="C103" s="12" t="s">
        <v>452</v>
      </c>
      <c r="F103" s="12">
        <v>0</v>
      </c>
      <c r="M103" s="12">
        <v>1</v>
      </c>
      <c r="N103" s="10">
        <v>0</v>
      </c>
    </row>
    <row r="104" spans="1:16">
      <c r="A104" s="12">
        <v>101</v>
      </c>
      <c r="B104" s="12" t="s">
        <v>2</v>
      </c>
      <c r="C104" s="12" t="s">
        <v>455</v>
      </c>
      <c r="F104" s="12">
        <v>0</v>
      </c>
      <c r="M104" s="12">
        <v>1</v>
      </c>
      <c r="N104" s="10">
        <v>0</v>
      </c>
      <c r="O104" s="13" t="s">
        <v>378</v>
      </c>
    </row>
    <row r="105" spans="1:16">
      <c r="A105" s="12">
        <v>102</v>
      </c>
      <c r="B105" s="12" t="s">
        <v>2</v>
      </c>
      <c r="C105" s="12" t="s">
        <v>453</v>
      </c>
      <c r="F105" s="12">
        <v>0</v>
      </c>
      <c r="M105" s="12">
        <v>1</v>
      </c>
      <c r="N105" s="10">
        <v>0</v>
      </c>
    </row>
    <row r="106" spans="1:16">
      <c r="A106" s="12">
        <v>103</v>
      </c>
      <c r="B106" s="12" t="s">
        <v>2</v>
      </c>
      <c r="C106" s="12" t="s">
        <v>460</v>
      </c>
      <c r="F106" s="12">
        <v>0</v>
      </c>
      <c r="M106" s="12">
        <v>1</v>
      </c>
      <c r="N106" s="10">
        <v>0</v>
      </c>
    </row>
    <row r="107" spans="1:16">
      <c r="A107" s="12">
        <v>104</v>
      </c>
      <c r="B107" s="12" t="s">
        <v>2</v>
      </c>
      <c r="C107" s="12" t="s">
        <v>461</v>
      </c>
      <c r="F107" s="12">
        <v>0</v>
      </c>
      <c r="M107" s="12">
        <v>1</v>
      </c>
      <c r="N107" s="10">
        <v>0</v>
      </c>
    </row>
    <row r="108" spans="1:16">
      <c r="A108" s="12">
        <v>105</v>
      </c>
      <c r="B108" s="12" t="s">
        <v>2</v>
      </c>
      <c r="C108" s="12" t="s">
        <v>454</v>
      </c>
      <c r="F108" s="12">
        <v>0</v>
      </c>
      <c r="M108" s="12">
        <v>1</v>
      </c>
      <c r="N108" s="10">
        <v>0</v>
      </c>
    </row>
    <row r="109" spans="1:16">
      <c r="A109" s="12">
        <v>106</v>
      </c>
      <c r="B109" s="12" t="s">
        <v>2</v>
      </c>
      <c r="C109" s="12" t="s">
        <v>456</v>
      </c>
      <c r="F109" s="12">
        <v>0</v>
      </c>
      <c r="M109" s="12">
        <v>1</v>
      </c>
      <c r="N109" s="10">
        <v>0</v>
      </c>
    </row>
    <row r="110" spans="1:16">
      <c r="A110" s="12">
        <v>107</v>
      </c>
      <c r="B110" s="12" t="s">
        <v>2</v>
      </c>
      <c r="C110" s="12" t="s">
        <v>451</v>
      </c>
      <c r="F110" s="12">
        <v>0</v>
      </c>
      <c r="M110" s="12">
        <v>1</v>
      </c>
      <c r="N110" s="10">
        <v>0</v>
      </c>
    </row>
    <row r="111" spans="1:16">
      <c r="A111" s="12">
        <v>108</v>
      </c>
      <c r="B111" s="12" t="s">
        <v>2</v>
      </c>
      <c r="C111" s="12" t="s">
        <v>458</v>
      </c>
      <c r="F111" s="12">
        <v>0</v>
      </c>
      <c r="M111" s="12">
        <v>1</v>
      </c>
      <c r="N111" s="10">
        <v>0</v>
      </c>
    </row>
    <row r="112" spans="1:16">
      <c r="A112" s="12">
        <v>109</v>
      </c>
      <c r="B112" s="12" t="s">
        <v>2</v>
      </c>
      <c r="C112" s="12" t="s">
        <v>462</v>
      </c>
      <c r="F112" s="12">
        <v>0</v>
      </c>
      <c r="M112" s="12">
        <v>1</v>
      </c>
      <c r="N112" s="10">
        <v>0</v>
      </c>
    </row>
    <row r="113" spans="1:15">
      <c r="A113" s="12">
        <v>110</v>
      </c>
      <c r="B113" s="12" t="s">
        <v>2</v>
      </c>
      <c r="C113" s="12" t="s">
        <v>457</v>
      </c>
      <c r="F113" s="12">
        <v>0</v>
      </c>
      <c r="M113" s="12">
        <v>1</v>
      </c>
      <c r="N113" s="10">
        <v>0</v>
      </c>
    </row>
    <row r="114" spans="1:15">
      <c r="A114" s="12">
        <v>111</v>
      </c>
      <c r="B114" s="12" t="s">
        <v>2</v>
      </c>
      <c r="C114" s="12" t="s">
        <v>448</v>
      </c>
      <c r="F114" s="12">
        <v>0</v>
      </c>
      <c r="M114" s="12">
        <v>1</v>
      </c>
      <c r="N114" s="10">
        <v>0</v>
      </c>
    </row>
    <row r="115" spans="1:15">
      <c r="A115" s="12">
        <v>112</v>
      </c>
      <c r="B115" s="12" t="s">
        <v>2</v>
      </c>
      <c r="C115" s="12" t="s">
        <v>1516</v>
      </c>
      <c r="E115" s="12" t="s">
        <v>1504</v>
      </c>
      <c r="F115" s="12">
        <v>0</v>
      </c>
      <c r="M115" s="12">
        <v>1</v>
      </c>
      <c r="N115" s="12">
        <v>0</v>
      </c>
    </row>
    <row r="116" spans="1:15" s="10" customFormat="1">
      <c r="A116" s="12">
        <v>113</v>
      </c>
      <c r="B116" s="10" t="s">
        <v>2</v>
      </c>
      <c r="C116" s="10" t="s">
        <v>1581</v>
      </c>
      <c r="E116" s="10" t="s">
        <v>1504</v>
      </c>
      <c r="F116" s="10">
        <v>0</v>
      </c>
      <c r="G116" s="10" t="s">
        <v>1701</v>
      </c>
      <c r="M116" s="10">
        <v>1</v>
      </c>
      <c r="N116" s="10">
        <v>0</v>
      </c>
      <c r="O116" s="11"/>
    </row>
    <row r="117" spans="1:15">
      <c r="A117" s="12">
        <v>114</v>
      </c>
      <c r="B117" s="12" t="s">
        <v>2</v>
      </c>
      <c r="C117" s="12" t="s">
        <v>999</v>
      </c>
      <c r="E117" s="12" t="s">
        <v>1504</v>
      </c>
      <c r="F117" s="12">
        <v>0</v>
      </c>
      <c r="M117" s="12">
        <v>1</v>
      </c>
      <c r="N117" s="12">
        <v>0</v>
      </c>
    </row>
    <row r="118" spans="1:15">
      <c r="A118" s="12">
        <v>115</v>
      </c>
      <c r="B118" s="12" t="s">
        <v>2</v>
      </c>
      <c r="C118" s="12" t="s">
        <v>464</v>
      </c>
      <c r="E118" s="12" t="s">
        <v>89</v>
      </c>
      <c r="F118" s="12">
        <v>0</v>
      </c>
      <c r="M118" s="12">
        <v>1</v>
      </c>
      <c r="N118" s="12">
        <v>0</v>
      </c>
    </row>
    <row r="119" spans="1:15">
      <c r="A119" s="12">
        <v>116</v>
      </c>
      <c r="B119" s="12" t="s">
        <v>2</v>
      </c>
      <c r="C119" s="12" t="s">
        <v>465</v>
      </c>
      <c r="E119" s="12" t="s">
        <v>89</v>
      </c>
      <c r="F119" s="12">
        <v>0</v>
      </c>
      <c r="M119" s="12">
        <v>1</v>
      </c>
      <c r="N119" s="12">
        <v>0</v>
      </c>
    </row>
    <row r="120" spans="1:15">
      <c r="A120" s="12">
        <v>117</v>
      </c>
      <c r="B120" s="12" t="s">
        <v>2</v>
      </c>
      <c r="C120" s="12" t="s">
        <v>466</v>
      </c>
      <c r="E120" s="12" t="s">
        <v>90</v>
      </c>
      <c r="F120" s="12">
        <v>0</v>
      </c>
      <c r="M120" s="12">
        <v>1</v>
      </c>
      <c r="N120" s="12">
        <v>0</v>
      </c>
    </row>
    <row r="121" spans="1:15">
      <c r="A121" s="12">
        <v>118</v>
      </c>
      <c r="B121" s="12" t="s">
        <v>2</v>
      </c>
      <c r="C121" s="12" t="s">
        <v>90</v>
      </c>
      <c r="E121" s="12" t="s">
        <v>7</v>
      </c>
      <c r="F121" s="12">
        <v>0</v>
      </c>
      <c r="M121" s="12">
        <v>1</v>
      </c>
      <c r="N121" s="12">
        <v>0</v>
      </c>
    </row>
    <row r="122" spans="1:15">
      <c r="A122" s="12">
        <v>119</v>
      </c>
      <c r="B122" s="12" t="s">
        <v>2</v>
      </c>
      <c r="C122" s="12" t="s">
        <v>467</v>
      </c>
      <c r="E122" s="12" t="s">
        <v>1582</v>
      </c>
      <c r="F122" s="12">
        <v>0</v>
      </c>
      <c r="G122" s="12" t="s">
        <v>1702</v>
      </c>
      <c r="M122" s="12">
        <v>1</v>
      </c>
      <c r="N122" s="12">
        <v>0</v>
      </c>
    </row>
    <row r="123" spans="1:15">
      <c r="A123" s="12">
        <v>120</v>
      </c>
      <c r="B123" s="12" t="s">
        <v>2</v>
      </c>
      <c r="C123" s="12" t="s">
        <v>1574</v>
      </c>
      <c r="E123" s="12" t="s">
        <v>1575</v>
      </c>
      <c r="F123" s="12">
        <v>0</v>
      </c>
      <c r="M123" s="12">
        <v>1</v>
      </c>
      <c r="N123" s="12">
        <v>0</v>
      </c>
    </row>
    <row r="124" spans="1:15">
      <c r="A124" s="12">
        <v>121</v>
      </c>
      <c r="B124" s="12" t="s">
        <v>2</v>
      </c>
      <c r="C124" s="12" t="s">
        <v>468</v>
      </c>
      <c r="E124" s="12" t="s">
        <v>92</v>
      </c>
      <c r="F124" s="12">
        <v>0</v>
      </c>
      <c r="M124" s="12">
        <v>1</v>
      </c>
      <c r="N124" s="12">
        <v>0</v>
      </c>
    </row>
    <row r="125" spans="1:15">
      <c r="A125" s="12">
        <v>122</v>
      </c>
      <c r="B125" s="12" t="s">
        <v>2</v>
      </c>
      <c r="C125" s="12" t="s">
        <v>469</v>
      </c>
      <c r="E125" s="12" t="s">
        <v>92</v>
      </c>
      <c r="F125" s="12">
        <v>0</v>
      </c>
      <c r="M125" s="12">
        <v>1</v>
      </c>
      <c r="N125" s="12">
        <v>0</v>
      </c>
    </row>
    <row r="126" spans="1:15">
      <c r="A126" s="12">
        <v>123</v>
      </c>
      <c r="B126" s="12" t="s">
        <v>2</v>
      </c>
      <c r="C126" s="12" t="s">
        <v>1788</v>
      </c>
      <c r="E126" s="12" t="s">
        <v>1756</v>
      </c>
      <c r="F126" s="12">
        <v>0</v>
      </c>
      <c r="G126" s="12" t="s">
        <v>1726</v>
      </c>
      <c r="M126" s="12">
        <v>1</v>
      </c>
      <c r="N126" s="10">
        <v>0</v>
      </c>
    </row>
    <row r="127" spans="1:15">
      <c r="A127" s="12">
        <v>124</v>
      </c>
      <c r="B127" s="12" t="s">
        <v>2</v>
      </c>
      <c r="C127" s="12" t="s">
        <v>470</v>
      </c>
      <c r="E127" s="12" t="s">
        <v>95</v>
      </c>
      <c r="F127" s="12">
        <v>0</v>
      </c>
      <c r="M127" s="12">
        <v>1</v>
      </c>
      <c r="N127" s="12">
        <v>0</v>
      </c>
    </row>
    <row r="128" spans="1:15">
      <c r="A128" s="12">
        <v>125</v>
      </c>
      <c r="B128" s="12" t="s">
        <v>2</v>
      </c>
      <c r="C128" s="12" t="s">
        <v>471</v>
      </c>
      <c r="E128" s="12" t="s">
        <v>95</v>
      </c>
      <c r="F128" s="12">
        <v>0</v>
      </c>
      <c r="M128" s="12">
        <v>1</v>
      </c>
      <c r="N128" s="12">
        <v>0</v>
      </c>
    </row>
    <row r="129" spans="1:23">
      <c r="A129" s="12">
        <v>126</v>
      </c>
      <c r="B129" s="12" t="s">
        <v>2</v>
      </c>
      <c r="C129" s="12" t="s">
        <v>472</v>
      </c>
      <c r="E129" s="12" t="s">
        <v>96</v>
      </c>
      <c r="F129" s="12">
        <v>0</v>
      </c>
      <c r="M129" s="12">
        <v>1</v>
      </c>
      <c r="N129" s="12">
        <v>0</v>
      </c>
    </row>
    <row r="130" spans="1:23">
      <c r="A130" s="12">
        <v>127</v>
      </c>
      <c r="B130" s="12" t="s">
        <v>2</v>
      </c>
      <c r="C130" s="12" t="s">
        <v>473</v>
      </c>
      <c r="E130" s="12" t="s">
        <v>97</v>
      </c>
      <c r="F130" s="12">
        <v>0</v>
      </c>
      <c r="M130" s="12">
        <v>1</v>
      </c>
      <c r="N130" s="12">
        <v>0</v>
      </c>
    </row>
    <row r="131" spans="1:23">
      <c r="A131" s="12">
        <v>128</v>
      </c>
      <c r="B131" s="12" t="s">
        <v>2</v>
      </c>
      <c r="C131" s="12" t="s">
        <v>474</v>
      </c>
      <c r="E131" s="12" t="s">
        <v>93</v>
      </c>
      <c r="F131" s="12">
        <v>0</v>
      </c>
      <c r="M131" s="12">
        <v>1</v>
      </c>
      <c r="N131" s="12">
        <v>0</v>
      </c>
    </row>
    <row r="132" spans="1:23">
      <c r="A132" s="12">
        <v>129</v>
      </c>
      <c r="B132" s="12" t="s">
        <v>2</v>
      </c>
      <c r="C132" s="12" t="s">
        <v>475</v>
      </c>
      <c r="E132" s="12" t="s">
        <v>98</v>
      </c>
      <c r="F132" s="12">
        <v>0</v>
      </c>
      <c r="M132" s="12">
        <v>1</v>
      </c>
      <c r="N132" s="12">
        <v>0</v>
      </c>
      <c r="Q132" s="12" t="s">
        <v>1565</v>
      </c>
    </row>
    <row r="133" spans="1:23">
      <c r="A133" s="12">
        <v>130</v>
      </c>
      <c r="B133" s="12" t="s">
        <v>2</v>
      </c>
      <c r="C133" s="12" t="s">
        <v>1584</v>
      </c>
      <c r="E133" s="12" t="s">
        <v>1583</v>
      </c>
      <c r="F133" s="12">
        <v>0</v>
      </c>
      <c r="M133" s="12">
        <v>1</v>
      </c>
      <c r="N133" s="12">
        <v>0</v>
      </c>
    </row>
    <row r="134" spans="1:23">
      <c r="A134" s="12">
        <v>131</v>
      </c>
      <c r="B134" s="12" t="s">
        <v>2</v>
      </c>
      <c r="C134" s="12" t="s">
        <v>366</v>
      </c>
      <c r="E134" s="12" t="s">
        <v>1503</v>
      </c>
      <c r="F134" s="12">
        <v>0</v>
      </c>
      <c r="M134" s="12">
        <v>1</v>
      </c>
      <c r="N134" s="12">
        <v>0</v>
      </c>
    </row>
    <row r="135" spans="1:23">
      <c r="A135" s="12">
        <v>132</v>
      </c>
      <c r="B135" s="12" t="s">
        <v>2</v>
      </c>
      <c r="C135" s="12" t="s">
        <v>476</v>
      </c>
      <c r="E135" s="12" t="s">
        <v>74</v>
      </c>
      <c r="F135" s="12">
        <v>0</v>
      </c>
      <c r="M135" s="12">
        <v>1</v>
      </c>
      <c r="N135" s="12">
        <v>0</v>
      </c>
    </row>
    <row r="136" spans="1:23">
      <c r="A136" s="12">
        <v>133</v>
      </c>
      <c r="B136" s="12" t="s">
        <v>2</v>
      </c>
      <c r="C136" s="12" t="s">
        <v>1466</v>
      </c>
      <c r="E136" s="12" t="s">
        <v>1467</v>
      </c>
      <c r="F136" s="12">
        <v>0</v>
      </c>
      <c r="M136" s="12">
        <v>1</v>
      </c>
      <c r="N136" s="12">
        <v>0</v>
      </c>
    </row>
    <row r="137" spans="1:23">
      <c r="A137" s="12">
        <v>134</v>
      </c>
      <c r="B137" s="12" t="s">
        <v>2</v>
      </c>
      <c r="C137" s="12" t="s">
        <v>477</v>
      </c>
      <c r="E137" s="12" t="s">
        <v>99</v>
      </c>
      <c r="F137" s="12">
        <v>0</v>
      </c>
      <c r="M137" s="12">
        <v>1</v>
      </c>
      <c r="N137" s="12">
        <v>0</v>
      </c>
    </row>
    <row r="138" spans="1:23">
      <c r="A138" s="12">
        <v>135</v>
      </c>
      <c r="B138" s="12" t="s">
        <v>2</v>
      </c>
      <c r="C138" s="12" t="s">
        <v>478</v>
      </c>
      <c r="E138" s="12" t="s">
        <v>100</v>
      </c>
      <c r="F138" s="12">
        <v>0</v>
      </c>
      <c r="M138" s="12">
        <v>1</v>
      </c>
      <c r="N138" s="12">
        <v>0</v>
      </c>
    </row>
    <row r="139" spans="1:23">
      <c r="A139" s="12">
        <v>136</v>
      </c>
      <c r="B139" s="12" t="s">
        <v>2</v>
      </c>
      <c r="C139" s="12" t="s">
        <v>479</v>
      </c>
      <c r="E139" s="12" t="s">
        <v>388</v>
      </c>
      <c r="F139" s="12">
        <v>0</v>
      </c>
      <c r="M139" s="12">
        <v>1</v>
      </c>
      <c r="N139" s="12">
        <v>0</v>
      </c>
    </row>
    <row r="140" spans="1:23">
      <c r="A140" s="12">
        <v>137</v>
      </c>
      <c r="B140" s="12" t="s">
        <v>2</v>
      </c>
      <c r="C140" s="12" t="s">
        <v>480</v>
      </c>
      <c r="E140" s="12" t="s">
        <v>388</v>
      </c>
      <c r="F140" s="12">
        <v>0</v>
      </c>
      <c r="M140" s="12">
        <v>1</v>
      </c>
      <c r="N140" s="12">
        <v>0</v>
      </c>
    </row>
    <row r="141" spans="1:23">
      <c r="A141" s="12">
        <v>138</v>
      </c>
      <c r="B141" s="12" t="s">
        <v>2</v>
      </c>
      <c r="C141" s="12" t="s">
        <v>481</v>
      </c>
      <c r="E141" s="12" t="s">
        <v>328</v>
      </c>
      <c r="F141" s="12">
        <v>0</v>
      </c>
      <c r="M141" s="12">
        <v>1</v>
      </c>
      <c r="N141" s="12">
        <v>0</v>
      </c>
    </row>
    <row r="142" spans="1:23" s="10" customFormat="1">
      <c r="A142" s="12">
        <v>139</v>
      </c>
      <c r="B142" s="12" t="s">
        <v>2</v>
      </c>
      <c r="C142" s="12" t="s">
        <v>316</v>
      </c>
      <c r="D142" s="12"/>
      <c r="E142" s="12"/>
      <c r="F142" s="12">
        <v>0</v>
      </c>
      <c r="G142" s="12"/>
      <c r="H142" s="12"/>
      <c r="I142" s="12"/>
      <c r="J142" s="12"/>
      <c r="K142" s="12"/>
      <c r="L142" s="12"/>
      <c r="M142" s="12">
        <v>1</v>
      </c>
      <c r="N142" s="12">
        <v>0</v>
      </c>
      <c r="O142" s="13"/>
      <c r="P142" s="12"/>
      <c r="Q142" s="12"/>
      <c r="R142" s="12"/>
      <c r="S142" s="12"/>
      <c r="T142" s="12"/>
      <c r="U142" s="12"/>
      <c r="V142" s="12"/>
      <c r="W142" s="12"/>
    </row>
    <row r="143" spans="1:23" s="10" customFormat="1">
      <c r="A143" s="12">
        <v>140</v>
      </c>
      <c r="B143" s="12" t="s">
        <v>2</v>
      </c>
      <c r="C143" s="12" t="s">
        <v>1812</v>
      </c>
      <c r="D143" s="12"/>
      <c r="E143" s="12" t="s">
        <v>1813</v>
      </c>
      <c r="F143" s="12">
        <v>0</v>
      </c>
      <c r="G143" s="12" t="s">
        <v>1808</v>
      </c>
      <c r="H143" s="12" t="s">
        <v>1807</v>
      </c>
      <c r="I143" s="12"/>
      <c r="J143" s="12" t="s">
        <v>1809</v>
      </c>
      <c r="K143" s="12"/>
      <c r="L143" s="12"/>
      <c r="M143" s="12">
        <v>1</v>
      </c>
      <c r="N143" s="12">
        <v>0</v>
      </c>
      <c r="O143" s="13"/>
      <c r="P143" s="12"/>
      <c r="Q143" s="12"/>
      <c r="R143" s="12"/>
      <c r="S143" s="12"/>
      <c r="T143" s="12"/>
      <c r="U143" s="12"/>
      <c r="V143" s="12"/>
      <c r="W143" s="12"/>
    </row>
    <row r="144" spans="1:23">
      <c r="A144" s="12">
        <v>141</v>
      </c>
      <c r="B144" s="12" t="s">
        <v>2</v>
      </c>
      <c r="C144" s="12" t="s">
        <v>482</v>
      </c>
      <c r="E144" s="12" t="s">
        <v>101</v>
      </c>
      <c r="F144" s="12">
        <v>0</v>
      </c>
      <c r="M144" s="12">
        <v>1</v>
      </c>
      <c r="N144" s="12">
        <v>0</v>
      </c>
    </row>
    <row r="145" spans="1:23">
      <c r="A145" s="12">
        <v>142</v>
      </c>
      <c r="B145" s="12" t="s">
        <v>2</v>
      </c>
      <c r="C145" s="12" t="s">
        <v>483</v>
      </c>
      <c r="E145" s="12" t="s">
        <v>1458</v>
      </c>
      <c r="F145" s="12">
        <v>0</v>
      </c>
      <c r="M145" s="12">
        <v>1</v>
      </c>
      <c r="N145" s="12">
        <v>0</v>
      </c>
    </row>
    <row r="146" spans="1:23">
      <c r="A146" s="12">
        <v>143</v>
      </c>
      <c r="B146" s="12" t="s">
        <v>2</v>
      </c>
      <c r="C146" s="12" t="s">
        <v>1505</v>
      </c>
      <c r="E146" s="12" t="s">
        <v>1458</v>
      </c>
      <c r="F146" s="12">
        <v>0</v>
      </c>
      <c r="M146" s="12">
        <v>1</v>
      </c>
      <c r="N146" s="12">
        <v>0</v>
      </c>
    </row>
    <row r="147" spans="1:23">
      <c r="A147" s="12">
        <v>144</v>
      </c>
      <c r="B147" s="12" t="s">
        <v>2</v>
      </c>
      <c r="C147" s="12" t="s">
        <v>484</v>
      </c>
      <c r="E147" s="12" t="s">
        <v>94</v>
      </c>
      <c r="F147" s="12">
        <v>0</v>
      </c>
      <c r="M147" s="12">
        <v>1</v>
      </c>
      <c r="N147" s="12">
        <v>0</v>
      </c>
    </row>
    <row r="148" spans="1:23">
      <c r="A148" s="12">
        <v>145</v>
      </c>
      <c r="B148" s="12" t="s">
        <v>2</v>
      </c>
      <c r="C148" s="12" t="s">
        <v>73</v>
      </c>
      <c r="E148" s="12" t="s">
        <v>94</v>
      </c>
      <c r="F148" s="12">
        <v>0</v>
      </c>
      <c r="M148" s="12">
        <v>1</v>
      </c>
      <c r="N148" s="12">
        <v>0</v>
      </c>
    </row>
    <row r="149" spans="1:23">
      <c r="A149" s="12">
        <v>146</v>
      </c>
      <c r="B149" s="12" t="s">
        <v>2</v>
      </c>
      <c r="C149" s="12" t="s">
        <v>102</v>
      </c>
      <c r="E149" s="12" t="s">
        <v>102</v>
      </c>
      <c r="F149" s="12">
        <v>0</v>
      </c>
      <c r="M149" s="12">
        <v>1</v>
      </c>
      <c r="N149" s="12">
        <v>0</v>
      </c>
    </row>
    <row r="150" spans="1:23">
      <c r="A150" s="12">
        <v>147</v>
      </c>
      <c r="B150" s="12" t="s">
        <v>2</v>
      </c>
      <c r="C150" s="12" t="s">
        <v>485</v>
      </c>
      <c r="E150" s="12" t="s">
        <v>486</v>
      </c>
      <c r="F150" s="12">
        <v>0</v>
      </c>
      <c r="M150" s="12">
        <v>1</v>
      </c>
      <c r="N150" s="12">
        <v>0</v>
      </c>
    </row>
    <row r="151" spans="1:23">
      <c r="A151" s="12">
        <v>148</v>
      </c>
      <c r="B151" s="12" t="s">
        <v>2</v>
      </c>
      <c r="C151" s="12" t="s">
        <v>1586</v>
      </c>
      <c r="E151" s="12" t="s">
        <v>486</v>
      </c>
      <c r="F151" s="12">
        <v>0</v>
      </c>
      <c r="M151" s="12">
        <v>1</v>
      </c>
      <c r="N151" s="12">
        <v>0</v>
      </c>
    </row>
    <row r="152" spans="1:23">
      <c r="A152" s="12">
        <v>149</v>
      </c>
      <c r="B152" s="12" t="s">
        <v>2</v>
      </c>
      <c r="C152" s="12" t="s">
        <v>487</v>
      </c>
      <c r="E152" s="12" t="s">
        <v>104</v>
      </c>
      <c r="F152" s="12">
        <v>0</v>
      </c>
      <c r="M152" s="12">
        <v>1</v>
      </c>
      <c r="N152" s="12">
        <v>0</v>
      </c>
    </row>
    <row r="153" spans="1:23">
      <c r="A153" s="12">
        <v>150</v>
      </c>
      <c r="B153" s="12" t="s">
        <v>2</v>
      </c>
      <c r="C153" s="12" t="s">
        <v>488</v>
      </c>
      <c r="E153" s="12" t="s">
        <v>104</v>
      </c>
      <c r="F153" s="12">
        <v>0</v>
      </c>
      <c r="M153" s="12">
        <v>1</v>
      </c>
      <c r="N153" s="12">
        <v>0</v>
      </c>
    </row>
    <row r="154" spans="1:23">
      <c r="A154" s="12">
        <v>151</v>
      </c>
      <c r="B154" s="12" t="s">
        <v>2</v>
      </c>
      <c r="C154" s="12" t="s">
        <v>489</v>
      </c>
      <c r="E154" s="12" t="s">
        <v>330</v>
      </c>
      <c r="F154" s="12">
        <v>0</v>
      </c>
      <c r="M154" s="12">
        <v>1</v>
      </c>
      <c r="N154" s="12">
        <v>0</v>
      </c>
    </row>
    <row r="155" spans="1:23" s="10" customFormat="1">
      <c r="A155" s="12">
        <v>152</v>
      </c>
      <c r="B155" s="12" t="s">
        <v>2</v>
      </c>
      <c r="C155" s="12" t="s">
        <v>490</v>
      </c>
      <c r="D155" s="12"/>
      <c r="E155" s="12" t="s">
        <v>371</v>
      </c>
      <c r="F155" s="12">
        <v>0</v>
      </c>
      <c r="G155" s="12"/>
      <c r="H155" s="12"/>
      <c r="I155" s="12"/>
      <c r="J155" s="12"/>
      <c r="K155" s="12"/>
      <c r="L155" s="12"/>
      <c r="M155" s="12">
        <v>1</v>
      </c>
      <c r="N155" s="12">
        <v>0</v>
      </c>
      <c r="O155" s="13"/>
      <c r="P155" s="12"/>
      <c r="Q155" s="12"/>
      <c r="R155" s="12"/>
      <c r="S155" s="12"/>
      <c r="T155" s="12"/>
      <c r="U155" s="12"/>
      <c r="V155" s="12"/>
      <c r="W155" s="12"/>
    </row>
    <row r="156" spans="1:23">
      <c r="A156" s="12">
        <v>153</v>
      </c>
      <c r="B156" s="12" t="s">
        <v>2</v>
      </c>
      <c r="C156" s="12" t="s">
        <v>491</v>
      </c>
      <c r="E156" s="12" t="s">
        <v>11</v>
      </c>
      <c r="F156" s="12">
        <v>0</v>
      </c>
      <c r="M156" s="12">
        <v>1</v>
      </c>
      <c r="N156" s="12">
        <v>0</v>
      </c>
    </row>
    <row r="157" spans="1:23">
      <c r="A157" s="12">
        <v>154</v>
      </c>
      <c r="B157" s="12" t="s">
        <v>2</v>
      </c>
      <c r="C157" s="12" t="s">
        <v>492</v>
      </c>
      <c r="E157" s="12" t="s">
        <v>113</v>
      </c>
      <c r="F157" s="12">
        <v>0</v>
      </c>
      <c r="M157" s="12">
        <v>1</v>
      </c>
      <c r="N157" s="12">
        <v>0</v>
      </c>
    </row>
    <row r="158" spans="1:23">
      <c r="A158" s="12">
        <v>155</v>
      </c>
      <c r="B158" s="12" t="s">
        <v>2</v>
      </c>
      <c r="C158" s="12" t="s">
        <v>493</v>
      </c>
      <c r="E158" s="12" t="s">
        <v>114</v>
      </c>
      <c r="F158" s="12">
        <v>0</v>
      </c>
      <c r="M158" s="12">
        <v>1</v>
      </c>
      <c r="N158" s="12">
        <v>0</v>
      </c>
    </row>
    <row r="159" spans="1:23" s="10" customFormat="1">
      <c r="A159" s="12">
        <v>156</v>
      </c>
      <c r="B159" s="12" t="s">
        <v>2</v>
      </c>
      <c r="C159" s="12" t="s">
        <v>494</v>
      </c>
      <c r="D159" s="12"/>
      <c r="E159" s="12" t="s">
        <v>114</v>
      </c>
      <c r="F159" s="12">
        <v>0</v>
      </c>
      <c r="G159" s="12"/>
      <c r="H159" s="12"/>
      <c r="I159" s="12"/>
      <c r="J159" s="12"/>
      <c r="K159" s="12"/>
      <c r="L159" s="12"/>
      <c r="M159" s="12">
        <v>1</v>
      </c>
      <c r="N159" s="12">
        <v>0</v>
      </c>
      <c r="O159" s="13"/>
      <c r="P159" s="12"/>
      <c r="Q159" s="12"/>
      <c r="R159" s="12"/>
      <c r="S159" s="12"/>
      <c r="T159" s="12"/>
      <c r="U159" s="12"/>
      <c r="V159" s="12"/>
      <c r="W159" s="12"/>
    </row>
    <row r="160" spans="1:23">
      <c r="A160" s="12">
        <v>157</v>
      </c>
      <c r="B160" s="12" t="s">
        <v>2</v>
      </c>
      <c r="C160" s="12" t="s">
        <v>1019</v>
      </c>
      <c r="E160" s="12" t="s">
        <v>10</v>
      </c>
      <c r="F160" s="12">
        <v>0</v>
      </c>
      <c r="M160" s="12">
        <v>1</v>
      </c>
      <c r="N160" s="12">
        <v>0</v>
      </c>
    </row>
    <row r="161" spans="1:25">
      <c r="A161" s="12">
        <v>158</v>
      </c>
      <c r="B161" s="12" t="s">
        <v>2</v>
      </c>
      <c r="C161" s="12" t="s">
        <v>495</v>
      </c>
      <c r="E161" s="12" t="s">
        <v>367</v>
      </c>
      <c r="F161" s="12">
        <v>0</v>
      </c>
      <c r="M161" s="12">
        <v>1</v>
      </c>
      <c r="N161" s="12">
        <v>0</v>
      </c>
    </row>
    <row r="162" spans="1:25">
      <c r="A162" s="12">
        <v>159</v>
      </c>
      <c r="B162" s="12" t="s">
        <v>2</v>
      </c>
      <c r="C162" s="12" t="s">
        <v>8</v>
      </c>
      <c r="E162" s="10" t="s">
        <v>10</v>
      </c>
      <c r="F162" s="12">
        <v>0</v>
      </c>
      <c r="G162" s="10"/>
      <c r="H162" s="10"/>
      <c r="I162" s="10"/>
      <c r="J162" s="10"/>
      <c r="M162" s="12">
        <v>1</v>
      </c>
      <c r="N162" s="12">
        <v>0</v>
      </c>
    </row>
    <row r="163" spans="1:25">
      <c r="A163" s="12">
        <v>160</v>
      </c>
      <c r="B163" s="12" t="s">
        <v>2</v>
      </c>
      <c r="C163" s="12" t="s">
        <v>496</v>
      </c>
      <c r="E163" s="12" t="s">
        <v>9</v>
      </c>
      <c r="F163" s="12">
        <v>0</v>
      </c>
      <c r="M163" s="12">
        <v>1</v>
      </c>
      <c r="N163" s="12">
        <v>0</v>
      </c>
    </row>
    <row r="164" spans="1:25">
      <c r="A164" s="12">
        <v>161</v>
      </c>
      <c r="B164" s="12" t="s">
        <v>2</v>
      </c>
      <c r="C164" s="12" t="s">
        <v>497</v>
      </c>
      <c r="E164" s="12" t="s">
        <v>115</v>
      </c>
      <c r="F164" s="12">
        <v>0</v>
      </c>
      <c r="M164" s="12">
        <v>1</v>
      </c>
      <c r="N164" s="12">
        <v>0</v>
      </c>
    </row>
    <row r="165" spans="1:25">
      <c r="A165" s="12">
        <v>162</v>
      </c>
      <c r="B165" s="12" t="s">
        <v>2</v>
      </c>
      <c r="C165" s="12" t="s">
        <v>1576</v>
      </c>
      <c r="E165" s="12" t="s">
        <v>10</v>
      </c>
      <c r="F165" s="12">
        <v>0</v>
      </c>
      <c r="M165" s="12">
        <v>1</v>
      </c>
      <c r="N165" s="12">
        <v>0</v>
      </c>
    </row>
    <row r="166" spans="1:25">
      <c r="A166" s="12">
        <v>163</v>
      </c>
      <c r="B166" s="12" t="s">
        <v>2</v>
      </c>
      <c r="C166" s="12" t="s">
        <v>498</v>
      </c>
      <c r="E166" s="12" t="s">
        <v>10</v>
      </c>
      <c r="F166" s="12">
        <v>0</v>
      </c>
      <c r="M166" s="12">
        <v>1</v>
      </c>
      <c r="N166" s="12">
        <v>0</v>
      </c>
    </row>
    <row r="167" spans="1:25">
      <c r="A167" s="12">
        <v>164</v>
      </c>
      <c r="B167" s="12" t="s">
        <v>2</v>
      </c>
      <c r="C167" s="12" t="s">
        <v>499</v>
      </c>
      <c r="E167" s="12" t="s">
        <v>10</v>
      </c>
      <c r="F167" s="12">
        <v>0</v>
      </c>
      <c r="M167" s="12">
        <v>1</v>
      </c>
      <c r="N167" s="12">
        <v>0</v>
      </c>
    </row>
    <row r="168" spans="1:25">
      <c r="A168" s="12">
        <v>165</v>
      </c>
      <c r="B168" s="12" t="s">
        <v>2</v>
      </c>
      <c r="C168" s="12" t="s">
        <v>500</v>
      </c>
      <c r="E168" s="12" t="s">
        <v>10</v>
      </c>
      <c r="F168" s="12">
        <v>0</v>
      </c>
      <c r="M168" s="12">
        <v>1</v>
      </c>
      <c r="N168" s="12">
        <v>0</v>
      </c>
    </row>
    <row r="169" spans="1:25">
      <c r="A169" s="12">
        <v>166</v>
      </c>
      <c r="B169" s="12" t="s">
        <v>2</v>
      </c>
      <c r="C169" s="12" t="s">
        <v>501</v>
      </c>
      <c r="E169" s="12" t="s">
        <v>10</v>
      </c>
      <c r="F169" s="12">
        <v>0</v>
      </c>
      <c r="M169" s="12">
        <v>1</v>
      </c>
      <c r="N169" s="12">
        <v>0</v>
      </c>
    </row>
    <row r="170" spans="1:25">
      <c r="A170" s="12">
        <v>167</v>
      </c>
      <c r="B170" s="12" t="s">
        <v>2</v>
      </c>
      <c r="C170" s="12" t="s">
        <v>502</v>
      </c>
      <c r="E170" s="12" t="s">
        <v>10</v>
      </c>
      <c r="F170" s="12">
        <v>0</v>
      </c>
      <c r="M170" s="12">
        <v>1</v>
      </c>
      <c r="N170" s="12">
        <v>0</v>
      </c>
    </row>
    <row r="171" spans="1:25">
      <c r="A171" s="12">
        <v>168</v>
      </c>
      <c r="B171" s="10" t="s">
        <v>2</v>
      </c>
      <c r="C171" s="10" t="s">
        <v>1455</v>
      </c>
      <c r="D171" s="10" t="s">
        <v>1454</v>
      </c>
      <c r="E171" s="10" t="s">
        <v>1456</v>
      </c>
      <c r="F171" s="10">
        <v>0</v>
      </c>
      <c r="G171" s="10"/>
      <c r="H171" s="10"/>
      <c r="I171" s="10"/>
      <c r="J171" s="10"/>
      <c r="K171" s="10"/>
      <c r="L171" s="10"/>
      <c r="M171" s="12">
        <v>1</v>
      </c>
      <c r="N171" s="12">
        <v>0</v>
      </c>
      <c r="O171" s="11"/>
      <c r="P171" s="10"/>
      <c r="Q171" s="10"/>
      <c r="R171" s="10"/>
      <c r="S171" s="10"/>
      <c r="T171" s="10"/>
      <c r="U171" s="10"/>
      <c r="V171" s="10"/>
      <c r="W171" s="10"/>
    </row>
    <row r="172" spans="1:25">
      <c r="A172" s="12">
        <v>169</v>
      </c>
      <c r="B172" s="12" t="s">
        <v>2</v>
      </c>
      <c r="C172" s="12" t="s">
        <v>503</v>
      </c>
      <c r="E172" s="12" t="s">
        <v>11</v>
      </c>
      <c r="F172" s="12">
        <v>0</v>
      </c>
      <c r="M172" s="12">
        <v>1</v>
      </c>
      <c r="N172" s="12">
        <v>0</v>
      </c>
    </row>
    <row r="173" spans="1:25">
      <c r="A173" s="12">
        <v>170</v>
      </c>
      <c r="B173" s="12" t="s">
        <v>2</v>
      </c>
      <c r="C173" s="12" t="s">
        <v>504</v>
      </c>
      <c r="E173" s="12" t="s">
        <v>116</v>
      </c>
      <c r="F173" s="12">
        <v>0</v>
      </c>
      <c r="M173" s="12">
        <v>1</v>
      </c>
      <c r="N173" s="12">
        <v>0</v>
      </c>
    </row>
    <row r="174" spans="1:25">
      <c r="A174" s="12">
        <v>171</v>
      </c>
      <c r="B174" s="12" t="s">
        <v>2</v>
      </c>
      <c r="C174" s="12" t="s">
        <v>505</v>
      </c>
      <c r="E174" s="12" t="s">
        <v>11</v>
      </c>
      <c r="F174" s="12">
        <v>0</v>
      </c>
      <c r="M174" s="12">
        <v>1</v>
      </c>
      <c r="N174" s="12">
        <v>0</v>
      </c>
    </row>
    <row r="175" spans="1:25">
      <c r="A175" s="12">
        <v>172</v>
      </c>
      <c r="B175" s="10" t="s">
        <v>2</v>
      </c>
      <c r="C175" s="12" t="s">
        <v>1731</v>
      </c>
      <c r="D175" s="10"/>
      <c r="E175" s="12" t="s">
        <v>18</v>
      </c>
      <c r="F175" s="10">
        <v>0</v>
      </c>
      <c r="G175" s="10"/>
      <c r="H175" s="10"/>
      <c r="I175" s="10"/>
      <c r="J175" s="10"/>
      <c r="K175" s="10"/>
      <c r="L175" s="10"/>
      <c r="M175" s="12">
        <v>1</v>
      </c>
      <c r="N175" s="12">
        <v>0</v>
      </c>
      <c r="O175" s="11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>
      <c r="A176" s="12">
        <v>173</v>
      </c>
      <c r="B176" s="10" t="s">
        <v>2</v>
      </c>
      <c r="C176" s="12" t="s">
        <v>1732</v>
      </c>
      <c r="E176" s="12" t="s">
        <v>18</v>
      </c>
      <c r="F176" s="12">
        <v>0</v>
      </c>
      <c r="G176" s="10"/>
      <c r="H176" s="10"/>
      <c r="I176" s="10"/>
      <c r="J176" s="10"/>
      <c r="K176" s="10"/>
      <c r="M176" s="12">
        <v>1</v>
      </c>
      <c r="N176" s="12">
        <v>0</v>
      </c>
      <c r="P176" s="12" t="s">
        <v>1733</v>
      </c>
    </row>
    <row r="177" spans="1:14">
      <c r="A177" s="12">
        <v>174</v>
      </c>
      <c r="B177" s="12" t="s">
        <v>2</v>
      </c>
      <c r="C177" s="12" t="s">
        <v>507</v>
      </c>
      <c r="D177" s="12" t="s">
        <v>211</v>
      </c>
      <c r="E177" s="12" t="s">
        <v>211</v>
      </c>
      <c r="F177" s="12">
        <v>0</v>
      </c>
      <c r="M177" s="12">
        <v>1</v>
      </c>
      <c r="N177" s="12">
        <v>0</v>
      </c>
    </row>
    <row r="178" spans="1:14">
      <c r="A178" s="12">
        <v>175</v>
      </c>
      <c r="B178" s="12" t="s">
        <v>2</v>
      </c>
      <c r="C178" s="12" t="s">
        <v>508</v>
      </c>
      <c r="E178" s="12" t="s">
        <v>390</v>
      </c>
      <c r="F178" s="12">
        <v>0</v>
      </c>
      <c r="M178" s="12">
        <v>1</v>
      </c>
      <c r="N178" s="12">
        <v>0</v>
      </c>
    </row>
    <row r="179" spans="1:14">
      <c r="A179" s="12">
        <v>176</v>
      </c>
      <c r="B179" s="12" t="s">
        <v>2</v>
      </c>
      <c r="C179" s="12" t="s">
        <v>509</v>
      </c>
      <c r="E179" s="12" t="s">
        <v>123</v>
      </c>
      <c r="F179" s="12">
        <v>0</v>
      </c>
      <c r="M179" s="12">
        <v>1</v>
      </c>
      <c r="N179" s="12">
        <v>0</v>
      </c>
    </row>
    <row r="180" spans="1:14">
      <c r="A180" s="12">
        <v>177</v>
      </c>
      <c r="B180" s="12" t="s">
        <v>2</v>
      </c>
      <c r="C180" s="12" t="s">
        <v>510</v>
      </c>
      <c r="E180" s="12" t="s">
        <v>115</v>
      </c>
      <c r="F180" s="12">
        <v>0</v>
      </c>
      <c r="M180" s="12">
        <v>1</v>
      </c>
      <c r="N180" s="12">
        <v>0</v>
      </c>
    </row>
    <row r="181" spans="1:14">
      <c r="A181" s="12">
        <v>178</v>
      </c>
      <c r="B181" s="12" t="s">
        <v>2</v>
      </c>
      <c r="C181" s="12" t="s">
        <v>511</v>
      </c>
      <c r="E181" s="12" t="s">
        <v>331</v>
      </c>
      <c r="F181" s="12">
        <v>0</v>
      </c>
      <c r="M181" s="12">
        <v>1</v>
      </c>
      <c r="N181" s="12">
        <v>0</v>
      </c>
    </row>
    <row r="182" spans="1:14">
      <c r="A182" s="12">
        <v>179</v>
      </c>
      <c r="B182" s="12" t="s">
        <v>2</v>
      </c>
      <c r="C182" s="12" t="s">
        <v>512</v>
      </c>
      <c r="E182" s="12" t="s">
        <v>331</v>
      </c>
      <c r="F182" s="12">
        <v>0</v>
      </c>
      <c r="M182" s="12">
        <v>1</v>
      </c>
      <c r="N182" s="12">
        <v>0</v>
      </c>
    </row>
    <row r="183" spans="1:14">
      <c r="A183" s="12">
        <v>180</v>
      </c>
      <c r="B183" s="12" t="s">
        <v>2</v>
      </c>
      <c r="C183" s="12" t="s">
        <v>513</v>
      </c>
      <c r="E183" s="12" t="s">
        <v>382</v>
      </c>
      <c r="F183" s="12">
        <v>0</v>
      </c>
      <c r="M183" s="12">
        <v>1</v>
      </c>
      <c r="N183" s="12">
        <v>0</v>
      </c>
    </row>
    <row r="184" spans="1:14">
      <c r="A184" s="12">
        <v>181</v>
      </c>
      <c r="B184" s="12" t="s">
        <v>2</v>
      </c>
      <c r="C184" s="12" t="s">
        <v>514</v>
      </c>
      <c r="E184" s="12" t="s">
        <v>13</v>
      </c>
      <c r="F184" s="12">
        <v>0</v>
      </c>
      <c r="M184" s="12">
        <v>1</v>
      </c>
      <c r="N184" s="12">
        <v>0</v>
      </c>
    </row>
    <row r="185" spans="1:14">
      <c r="A185" s="12">
        <v>182</v>
      </c>
      <c r="B185" s="12" t="s">
        <v>2</v>
      </c>
      <c r="C185" s="12" t="s">
        <v>515</v>
      </c>
      <c r="E185" s="12" t="s">
        <v>1030</v>
      </c>
      <c r="F185" s="12">
        <v>0</v>
      </c>
      <c r="M185" s="12">
        <v>1</v>
      </c>
      <c r="N185" s="12">
        <v>0</v>
      </c>
    </row>
    <row r="186" spans="1:14">
      <c r="A186" s="12">
        <v>183</v>
      </c>
      <c r="B186" s="12" t="s">
        <v>2</v>
      </c>
      <c r="C186" s="12" t="s">
        <v>516</v>
      </c>
      <c r="E186" s="12" t="s">
        <v>14</v>
      </c>
      <c r="F186" s="12">
        <v>0</v>
      </c>
      <c r="M186" s="12">
        <v>1</v>
      </c>
      <c r="N186" s="12">
        <v>0</v>
      </c>
    </row>
    <row r="187" spans="1:14">
      <c r="A187" s="12">
        <v>184</v>
      </c>
      <c r="B187" s="12" t="s">
        <v>2</v>
      </c>
      <c r="C187" s="12" t="s">
        <v>1459</v>
      </c>
      <c r="E187" s="12" t="s">
        <v>313</v>
      </c>
      <c r="F187" s="12">
        <v>0</v>
      </c>
      <c r="M187" s="12">
        <v>1</v>
      </c>
      <c r="N187" s="12">
        <v>0</v>
      </c>
    </row>
    <row r="188" spans="1:14">
      <c r="A188" s="12">
        <v>185</v>
      </c>
      <c r="B188" s="12" t="s">
        <v>2</v>
      </c>
      <c r="C188" s="12" t="s">
        <v>517</v>
      </c>
      <c r="E188" s="9" t="s">
        <v>313</v>
      </c>
      <c r="F188" s="12">
        <v>0</v>
      </c>
      <c r="G188" s="9"/>
      <c r="H188" s="9"/>
      <c r="I188" s="9"/>
      <c r="J188" s="9"/>
      <c r="M188" s="12">
        <v>1</v>
      </c>
      <c r="N188" s="12">
        <v>0</v>
      </c>
    </row>
    <row r="189" spans="1:14">
      <c r="A189" s="12">
        <v>186</v>
      </c>
      <c r="B189" s="12" t="s">
        <v>2</v>
      </c>
      <c r="C189" s="12" t="s">
        <v>518</v>
      </c>
      <c r="E189" s="9" t="s">
        <v>313</v>
      </c>
      <c r="F189" s="12">
        <v>0</v>
      </c>
      <c r="M189" s="12">
        <v>1</v>
      </c>
      <c r="N189" s="12">
        <v>0</v>
      </c>
    </row>
    <row r="190" spans="1:14">
      <c r="A190" s="12">
        <v>187</v>
      </c>
      <c r="B190" s="12" t="s">
        <v>2</v>
      </c>
      <c r="C190" s="12" t="s">
        <v>520</v>
      </c>
      <c r="E190" s="12" t="s">
        <v>152</v>
      </c>
      <c r="F190" s="12">
        <v>0</v>
      </c>
      <c r="G190" s="12" t="s">
        <v>6662</v>
      </c>
      <c r="M190" s="12">
        <v>1</v>
      </c>
      <c r="N190" s="12">
        <v>0</v>
      </c>
    </row>
    <row r="191" spans="1:14">
      <c r="A191" s="12">
        <v>188</v>
      </c>
      <c r="B191" s="12" t="s">
        <v>2</v>
      </c>
      <c r="C191" s="12" t="s">
        <v>519</v>
      </c>
      <c r="E191" s="12" t="s">
        <v>152</v>
      </c>
      <c r="F191" s="12">
        <v>0</v>
      </c>
      <c r="G191" s="12" t="s">
        <v>6662</v>
      </c>
      <c r="K191" s="12" t="s">
        <v>6663</v>
      </c>
      <c r="M191" s="12">
        <v>1</v>
      </c>
      <c r="N191" s="12">
        <v>0</v>
      </c>
    </row>
    <row r="192" spans="1:14">
      <c r="A192" s="12">
        <v>189</v>
      </c>
      <c r="B192" s="12" t="s">
        <v>2</v>
      </c>
      <c r="C192" s="12" t="s">
        <v>521</v>
      </c>
      <c r="E192" s="12" t="s">
        <v>16</v>
      </c>
      <c r="F192" s="12">
        <v>0</v>
      </c>
      <c r="M192" s="12">
        <v>1</v>
      </c>
      <c r="N192" s="12">
        <v>0</v>
      </c>
    </row>
    <row r="193" spans="1:23">
      <c r="A193" s="12">
        <v>190</v>
      </c>
      <c r="B193" s="12" t="s">
        <v>2</v>
      </c>
      <c r="C193" s="12" t="s">
        <v>1523</v>
      </c>
      <c r="E193" s="12" t="s">
        <v>1522</v>
      </c>
      <c r="F193" s="12">
        <v>0</v>
      </c>
      <c r="M193" s="12">
        <v>1</v>
      </c>
      <c r="N193" s="12">
        <v>0</v>
      </c>
    </row>
    <row r="194" spans="1:23">
      <c r="A194" s="12">
        <v>191</v>
      </c>
      <c r="B194" s="12" t="s">
        <v>2</v>
      </c>
      <c r="C194" s="12" t="s">
        <v>522</v>
      </c>
      <c r="E194" s="12" t="s">
        <v>1522</v>
      </c>
      <c r="F194" s="12">
        <v>0</v>
      </c>
      <c r="M194" s="12">
        <v>1</v>
      </c>
      <c r="N194" s="12">
        <v>0</v>
      </c>
      <c r="P194" s="16"/>
    </row>
    <row r="195" spans="1:23">
      <c r="A195" s="12">
        <v>192</v>
      </c>
      <c r="B195" s="12" t="s">
        <v>2</v>
      </c>
      <c r="C195" s="12" t="s">
        <v>523</v>
      </c>
      <c r="E195" s="12" t="s">
        <v>1522</v>
      </c>
      <c r="F195" s="12">
        <v>0</v>
      </c>
      <c r="M195" s="12">
        <v>1</v>
      </c>
      <c r="N195" s="12">
        <v>0</v>
      </c>
    </row>
    <row r="196" spans="1:23">
      <c r="A196" s="12">
        <v>193</v>
      </c>
      <c r="B196" s="10" t="s">
        <v>2</v>
      </c>
      <c r="C196" s="10" t="s">
        <v>524</v>
      </c>
      <c r="D196" s="10" t="s">
        <v>525</v>
      </c>
      <c r="E196" s="12" t="s">
        <v>1522</v>
      </c>
      <c r="F196" s="10">
        <v>0</v>
      </c>
      <c r="K196" s="10"/>
      <c r="L196" s="10"/>
      <c r="M196" s="12">
        <v>1</v>
      </c>
      <c r="N196" s="12">
        <v>0</v>
      </c>
      <c r="O196" s="11"/>
      <c r="P196" s="10"/>
      <c r="Q196" s="10"/>
      <c r="R196" s="10"/>
      <c r="S196" s="10"/>
      <c r="T196" s="10"/>
      <c r="U196" s="10"/>
      <c r="V196" s="10"/>
      <c r="W196" s="10"/>
    </row>
    <row r="197" spans="1:23">
      <c r="A197" s="12">
        <v>194</v>
      </c>
      <c r="B197" s="12" t="s">
        <v>2</v>
      </c>
      <c r="C197" s="12" t="s">
        <v>526</v>
      </c>
      <c r="E197" s="12" t="s">
        <v>1522</v>
      </c>
      <c r="F197" s="12">
        <v>0</v>
      </c>
      <c r="M197" s="12">
        <v>1</v>
      </c>
      <c r="N197" s="12">
        <v>0</v>
      </c>
    </row>
    <row r="198" spans="1:23">
      <c r="A198" s="12">
        <v>195</v>
      </c>
      <c r="B198" s="12" t="s">
        <v>2</v>
      </c>
      <c r="C198" s="12" t="s">
        <v>527</v>
      </c>
      <c r="E198" s="12" t="s">
        <v>1522</v>
      </c>
      <c r="F198" s="12">
        <v>0</v>
      </c>
      <c r="M198" s="12">
        <v>1</v>
      </c>
      <c r="N198" s="12">
        <v>0</v>
      </c>
    </row>
    <row r="199" spans="1:23">
      <c r="A199" s="12">
        <v>196</v>
      </c>
      <c r="B199" s="12" t="s">
        <v>2</v>
      </c>
      <c r="C199" s="12" t="s">
        <v>526</v>
      </c>
      <c r="E199" s="12" t="s">
        <v>1522</v>
      </c>
      <c r="F199" s="12">
        <v>0</v>
      </c>
      <c r="M199" s="12">
        <v>1</v>
      </c>
      <c r="N199" s="12">
        <v>0</v>
      </c>
    </row>
    <row r="200" spans="1:23">
      <c r="A200" s="12">
        <v>197</v>
      </c>
      <c r="B200" s="12" t="s">
        <v>2</v>
      </c>
      <c r="C200" s="12" t="s">
        <v>528</v>
      </c>
      <c r="E200" s="12" t="s">
        <v>1522</v>
      </c>
      <c r="F200" s="12">
        <v>0</v>
      </c>
      <c r="M200" s="12">
        <v>1</v>
      </c>
      <c r="N200" s="12">
        <v>0</v>
      </c>
    </row>
    <row r="201" spans="1:23">
      <c r="A201" s="12">
        <v>198</v>
      </c>
      <c r="B201" s="10" t="s">
        <v>2</v>
      </c>
      <c r="C201" s="10" t="s">
        <v>1457</v>
      </c>
      <c r="D201" s="10"/>
      <c r="E201" s="12" t="s">
        <v>1522</v>
      </c>
      <c r="F201" s="10">
        <v>0</v>
      </c>
      <c r="K201" s="10"/>
      <c r="L201" s="10"/>
      <c r="M201" s="12">
        <v>1</v>
      </c>
      <c r="N201" s="12">
        <v>0</v>
      </c>
      <c r="O201" s="11"/>
      <c r="P201" s="10"/>
      <c r="Q201" s="10"/>
      <c r="R201" s="10"/>
      <c r="S201" s="10"/>
      <c r="T201" s="10"/>
      <c r="U201" s="10"/>
      <c r="V201" s="10"/>
      <c r="W201" s="10"/>
    </row>
    <row r="202" spans="1:23">
      <c r="A202" s="12">
        <v>199</v>
      </c>
      <c r="B202" s="12" t="s">
        <v>2</v>
      </c>
      <c r="C202" s="12" t="s">
        <v>529</v>
      </c>
      <c r="E202" s="12" t="s">
        <v>1522</v>
      </c>
      <c r="F202" s="12">
        <v>0</v>
      </c>
      <c r="M202" s="12">
        <v>1</v>
      </c>
      <c r="N202" s="12">
        <v>0</v>
      </c>
    </row>
    <row r="203" spans="1:23">
      <c r="A203" s="12">
        <v>200</v>
      </c>
      <c r="B203" s="12" t="s">
        <v>2</v>
      </c>
      <c r="C203" s="12" t="s">
        <v>530</v>
      </c>
      <c r="E203" s="12" t="s">
        <v>1522</v>
      </c>
      <c r="F203" s="12">
        <v>0</v>
      </c>
      <c r="K203" s="10"/>
      <c r="L203" s="10"/>
      <c r="M203" s="12">
        <v>1</v>
      </c>
      <c r="N203" s="12">
        <v>0</v>
      </c>
      <c r="O203" s="11"/>
    </row>
    <row r="204" spans="1:23">
      <c r="A204" s="12">
        <v>201</v>
      </c>
      <c r="B204" s="12" t="s">
        <v>2</v>
      </c>
      <c r="C204" s="12" t="s">
        <v>531</v>
      </c>
      <c r="E204" s="12" t="s">
        <v>1522</v>
      </c>
      <c r="F204" s="12">
        <v>0</v>
      </c>
      <c r="M204" s="12">
        <v>1</v>
      </c>
      <c r="N204" s="12">
        <v>0</v>
      </c>
    </row>
    <row r="205" spans="1:23">
      <c r="A205" s="12">
        <v>202</v>
      </c>
      <c r="B205" s="12" t="s">
        <v>2</v>
      </c>
      <c r="C205" s="12" t="s">
        <v>532</v>
      </c>
      <c r="E205" s="12" t="s">
        <v>1522</v>
      </c>
      <c r="F205" s="12">
        <v>0</v>
      </c>
      <c r="M205" s="12">
        <v>1</v>
      </c>
      <c r="N205" s="12">
        <v>0</v>
      </c>
      <c r="Q205" s="12" t="s">
        <v>1588</v>
      </c>
    </row>
    <row r="206" spans="1:23">
      <c r="A206" s="12">
        <v>203</v>
      </c>
      <c r="B206" s="12" t="s">
        <v>2</v>
      </c>
      <c r="C206" s="12" t="s">
        <v>533</v>
      </c>
      <c r="E206" s="12" t="s">
        <v>1522</v>
      </c>
      <c r="F206" s="12">
        <v>0</v>
      </c>
      <c r="M206" s="12">
        <v>1</v>
      </c>
      <c r="N206" s="12">
        <v>0</v>
      </c>
      <c r="Q206" s="12" t="s">
        <v>1588</v>
      </c>
    </row>
    <row r="207" spans="1:23">
      <c r="A207" s="12">
        <v>204</v>
      </c>
      <c r="B207" s="12" t="s">
        <v>2</v>
      </c>
      <c r="C207" s="12" t="s">
        <v>1588</v>
      </c>
      <c r="E207" s="12" t="s">
        <v>1522</v>
      </c>
      <c r="F207" s="12">
        <v>0</v>
      </c>
      <c r="M207" s="12">
        <v>1</v>
      </c>
      <c r="N207" s="12">
        <v>0</v>
      </c>
    </row>
    <row r="208" spans="1:23">
      <c r="A208" s="12">
        <v>205</v>
      </c>
      <c r="B208" s="12" t="s">
        <v>2</v>
      </c>
      <c r="C208" s="12" t="s">
        <v>534</v>
      </c>
      <c r="E208" s="12" t="s">
        <v>16</v>
      </c>
      <c r="F208" s="12">
        <v>0</v>
      </c>
      <c r="M208" s="12">
        <v>1</v>
      </c>
      <c r="N208" s="12">
        <v>0</v>
      </c>
      <c r="Q208" s="12" t="s">
        <v>530</v>
      </c>
    </row>
    <row r="209" spans="1:17">
      <c r="A209" s="12">
        <v>206</v>
      </c>
      <c r="B209" s="12" t="s">
        <v>2</v>
      </c>
      <c r="C209" s="12" t="s">
        <v>535</v>
      </c>
      <c r="E209" s="17" t="s">
        <v>332</v>
      </c>
      <c r="F209" s="12">
        <v>0</v>
      </c>
      <c r="G209" s="17"/>
      <c r="H209" s="17"/>
      <c r="I209" s="17"/>
      <c r="J209" s="17"/>
      <c r="M209" s="12">
        <v>1</v>
      </c>
      <c r="N209" s="12">
        <v>0</v>
      </c>
      <c r="Q209" s="12" t="s">
        <v>528</v>
      </c>
    </row>
    <row r="210" spans="1:17">
      <c r="A210" s="12">
        <v>207</v>
      </c>
      <c r="B210" s="12" t="s">
        <v>2</v>
      </c>
      <c r="C210" s="12" t="s">
        <v>536</v>
      </c>
      <c r="E210" s="12" t="s">
        <v>15</v>
      </c>
      <c r="F210" s="12">
        <v>0</v>
      </c>
      <c r="M210" s="12">
        <v>1</v>
      </c>
      <c r="N210" s="12">
        <v>0</v>
      </c>
      <c r="Q210" s="10" t="s">
        <v>1457</v>
      </c>
    </row>
    <row r="211" spans="1:17">
      <c r="A211" s="12">
        <v>208</v>
      </c>
      <c r="B211" s="12" t="s">
        <v>2</v>
      </c>
      <c r="C211" s="12" t="s">
        <v>537</v>
      </c>
      <c r="E211" s="12" t="s">
        <v>15</v>
      </c>
      <c r="F211" s="12">
        <v>0</v>
      </c>
      <c r="M211" s="12">
        <v>1</v>
      </c>
      <c r="N211" s="12">
        <v>0</v>
      </c>
    </row>
    <row r="212" spans="1:17">
      <c r="A212" s="12">
        <v>209</v>
      </c>
      <c r="B212" s="12" t="s">
        <v>2</v>
      </c>
      <c r="C212" s="12" t="s">
        <v>538</v>
      </c>
      <c r="E212" s="12" t="s">
        <v>333</v>
      </c>
      <c r="F212" s="12">
        <v>0</v>
      </c>
      <c r="M212" s="12">
        <v>1</v>
      </c>
      <c r="N212" s="12">
        <v>0</v>
      </c>
    </row>
    <row r="213" spans="1:17">
      <c r="A213" s="12">
        <v>210</v>
      </c>
      <c r="B213" s="12" t="s">
        <v>2</v>
      </c>
      <c r="C213" s="12" t="s">
        <v>539</v>
      </c>
      <c r="E213" s="12" t="s">
        <v>15</v>
      </c>
      <c r="F213" s="12">
        <v>0</v>
      </c>
      <c r="M213" s="12">
        <v>1</v>
      </c>
      <c r="N213" s="12">
        <v>0</v>
      </c>
      <c r="Q213" s="12" t="s">
        <v>1730</v>
      </c>
    </row>
    <row r="214" spans="1:17">
      <c r="A214" s="12">
        <v>211</v>
      </c>
      <c r="B214" s="12" t="s">
        <v>2</v>
      </c>
      <c r="C214" s="12" t="s">
        <v>540</v>
      </c>
      <c r="E214" s="12" t="s">
        <v>16</v>
      </c>
      <c r="F214" s="12">
        <v>0</v>
      </c>
      <c r="M214" s="12">
        <v>1</v>
      </c>
      <c r="N214" s="12">
        <v>0</v>
      </c>
    </row>
    <row r="215" spans="1:17">
      <c r="A215" s="12">
        <v>212</v>
      </c>
      <c r="B215" s="12" t="s">
        <v>2</v>
      </c>
      <c r="C215" s="12" t="s">
        <v>1468</v>
      </c>
      <c r="E215" s="12" t="s">
        <v>16</v>
      </c>
      <c r="F215" s="12">
        <v>0</v>
      </c>
      <c r="M215" s="12">
        <v>1</v>
      </c>
      <c r="N215" s="12">
        <v>0</v>
      </c>
    </row>
    <row r="216" spans="1:17">
      <c r="A216" s="12">
        <v>213</v>
      </c>
      <c r="B216" s="12" t="s">
        <v>2</v>
      </c>
      <c r="C216" s="12" t="s">
        <v>542</v>
      </c>
      <c r="E216" s="12" t="s">
        <v>16</v>
      </c>
      <c r="F216" s="12">
        <v>0</v>
      </c>
      <c r="M216" s="12">
        <v>1</v>
      </c>
      <c r="N216" s="12">
        <v>0</v>
      </c>
    </row>
    <row r="217" spans="1:17">
      <c r="A217" s="12">
        <v>214</v>
      </c>
      <c r="B217" s="12" t="s">
        <v>2</v>
      </c>
      <c r="C217" s="12" t="s">
        <v>541</v>
      </c>
      <c r="E217" s="12" t="s">
        <v>16</v>
      </c>
      <c r="F217" s="12">
        <v>0</v>
      </c>
      <c r="M217" s="12">
        <v>1</v>
      </c>
      <c r="N217" s="12">
        <v>0</v>
      </c>
      <c r="Q217" s="12" t="s">
        <v>334</v>
      </c>
    </row>
    <row r="218" spans="1:17">
      <c r="A218" s="12">
        <v>215</v>
      </c>
      <c r="B218" s="12" t="s">
        <v>2</v>
      </c>
      <c r="C218" s="12" t="s">
        <v>543</v>
      </c>
      <c r="E218" s="12" t="s">
        <v>377</v>
      </c>
      <c r="F218" s="12">
        <v>0</v>
      </c>
      <c r="M218" s="12">
        <v>1</v>
      </c>
      <c r="N218" s="12">
        <v>0</v>
      </c>
    </row>
    <row r="219" spans="1:17">
      <c r="A219" s="12">
        <v>216</v>
      </c>
      <c r="B219" s="12" t="s">
        <v>2</v>
      </c>
      <c r="C219" s="12" t="s">
        <v>544</v>
      </c>
      <c r="E219" s="12" t="s">
        <v>17</v>
      </c>
      <c r="F219" s="12">
        <v>0</v>
      </c>
      <c r="M219" s="12">
        <v>1</v>
      </c>
      <c r="N219" s="12">
        <v>0</v>
      </c>
    </row>
    <row r="220" spans="1:17">
      <c r="A220" s="12">
        <v>217</v>
      </c>
      <c r="B220" s="12" t="s">
        <v>2</v>
      </c>
      <c r="C220" s="12" t="s">
        <v>1724</v>
      </c>
      <c r="E220" s="12" t="s">
        <v>1725</v>
      </c>
      <c r="F220" s="12">
        <v>0</v>
      </c>
      <c r="M220" s="12">
        <v>1</v>
      </c>
      <c r="N220" s="12">
        <v>0</v>
      </c>
    </row>
    <row r="221" spans="1:17">
      <c r="A221" s="12">
        <v>218</v>
      </c>
      <c r="B221" s="12" t="s">
        <v>2</v>
      </c>
      <c r="C221" s="12" t="s">
        <v>545</v>
      </c>
      <c r="E221" s="12" t="s">
        <v>17</v>
      </c>
      <c r="F221" s="12">
        <v>0</v>
      </c>
      <c r="M221" s="12">
        <v>1</v>
      </c>
      <c r="N221" s="12">
        <v>0</v>
      </c>
    </row>
    <row r="222" spans="1:17">
      <c r="A222" s="12">
        <v>219</v>
      </c>
      <c r="B222" s="12" t="s">
        <v>2</v>
      </c>
      <c r="C222" s="12" t="s">
        <v>546</v>
      </c>
      <c r="E222" s="12" t="s">
        <v>21</v>
      </c>
      <c r="F222" s="12">
        <v>0</v>
      </c>
      <c r="M222" s="12">
        <v>1</v>
      </c>
      <c r="N222" s="12">
        <v>0</v>
      </c>
    </row>
    <row r="223" spans="1:17">
      <c r="A223" s="12">
        <v>220</v>
      </c>
      <c r="B223" s="12" t="s">
        <v>2</v>
      </c>
      <c r="C223" s="12" t="s">
        <v>547</v>
      </c>
      <c r="E223" s="12" t="s">
        <v>22</v>
      </c>
      <c r="F223" s="12">
        <v>0</v>
      </c>
      <c r="M223" s="12">
        <v>1</v>
      </c>
      <c r="N223" s="12">
        <v>0</v>
      </c>
    </row>
    <row r="224" spans="1:17">
      <c r="A224" s="12">
        <v>221</v>
      </c>
      <c r="B224" s="12" t="s">
        <v>2</v>
      </c>
      <c r="C224" s="12" t="s">
        <v>2376</v>
      </c>
      <c r="E224" s="12" t="s">
        <v>370</v>
      </c>
      <c r="F224" s="12">
        <v>0</v>
      </c>
      <c r="M224" s="12">
        <v>1</v>
      </c>
      <c r="N224" s="12">
        <v>0</v>
      </c>
    </row>
    <row r="225" spans="1:23">
      <c r="A225" s="12">
        <v>222</v>
      </c>
      <c r="B225" s="12" t="s">
        <v>2</v>
      </c>
      <c r="C225" s="12" t="s">
        <v>549</v>
      </c>
      <c r="E225" s="12" t="s">
        <v>370</v>
      </c>
      <c r="F225" s="12">
        <v>0</v>
      </c>
      <c r="M225" s="12">
        <v>1</v>
      </c>
      <c r="N225" s="12">
        <v>0</v>
      </c>
    </row>
    <row r="226" spans="1:23">
      <c r="A226" s="12">
        <v>223</v>
      </c>
      <c r="B226" s="12" t="s">
        <v>2</v>
      </c>
      <c r="C226" s="12" t="s">
        <v>548</v>
      </c>
      <c r="E226" s="12" t="s">
        <v>370</v>
      </c>
      <c r="F226" s="12">
        <v>0</v>
      </c>
      <c r="M226" s="12">
        <v>1</v>
      </c>
      <c r="N226" s="12">
        <v>0</v>
      </c>
      <c r="O226" s="12"/>
    </row>
    <row r="227" spans="1:23">
      <c r="A227" s="12">
        <v>224</v>
      </c>
      <c r="B227" s="12" t="s">
        <v>2</v>
      </c>
      <c r="C227" s="12" t="s">
        <v>550</v>
      </c>
      <c r="E227" s="12" t="s">
        <v>157</v>
      </c>
      <c r="F227" s="12">
        <v>0</v>
      </c>
      <c r="G227" s="12" t="s">
        <v>1703</v>
      </c>
      <c r="M227" s="12">
        <v>1</v>
      </c>
      <c r="N227" s="12">
        <v>0</v>
      </c>
      <c r="O227" s="12"/>
    </row>
    <row r="228" spans="1:23">
      <c r="A228" s="12">
        <v>225</v>
      </c>
      <c r="B228" s="12" t="s">
        <v>2</v>
      </c>
      <c r="C228" s="12" t="s">
        <v>2377</v>
      </c>
      <c r="E228" s="12" t="s">
        <v>1469</v>
      </c>
      <c r="F228" s="12">
        <v>0</v>
      </c>
      <c r="M228" s="12">
        <v>1</v>
      </c>
      <c r="N228" s="12">
        <v>0</v>
      </c>
      <c r="O228" s="12"/>
    </row>
    <row r="229" spans="1:23">
      <c r="A229" s="12">
        <v>226</v>
      </c>
      <c r="B229" s="12" t="s">
        <v>2</v>
      </c>
      <c r="C229" s="12" t="s">
        <v>117</v>
      </c>
      <c r="E229" s="12" t="s">
        <v>1469</v>
      </c>
      <c r="F229" s="12">
        <v>0</v>
      </c>
      <c r="M229" s="12">
        <v>1</v>
      </c>
      <c r="N229" s="12">
        <v>0</v>
      </c>
      <c r="O229" s="12"/>
    </row>
    <row r="230" spans="1:23">
      <c r="A230" s="12">
        <v>227</v>
      </c>
      <c r="B230" s="12" t="s">
        <v>2</v>
      </c>
      <c r="C230" s="12" t="s">
        <v>551</v>
      </c>
      <c r="E230" s="12" t="s">
        <v>1469</v>
      </c>
      <c r="F230" s="12">
        <v>0</v>
      </c>
      <c r="M230" s="12">
        <v>1</v>
      </c>
      <c r="N230" s="12">
        <v>0</v>
      </c>
      <c r="O230" s="12"/>
    </row>
    <row r="231" spans="1:23">
      <c r="A231" s="12">
        <v>228</v>
      </c>
      <c r="B231" s="12" t="s">
        <v>2</v>
      </c>
      <c r="C231" s="12" t="s">
        <v>1052</v>
      </c>
      <c r="E231" s="12" t="s">
        <v>1469</v>
      </c>
      <c r="F231" s="12">
        <v>0</v>
      </c>
      <c r="M231" s="12">
        <v>1</v>
      </c>
      <c r="N231" s="12">
        <v>0</v>
      </c>
      <c r="O231" s="12"/>
    </row>
    <row r="232" spans="1:23">
      <c r="A232" s="12">
        <v>229</v>
      </c>
      <c r="B232" s="12" t="s">
        <v>2</v>
      </c>
      <c r="C232" s="12" t="s">
        <v>422</v>
      </c>
      <c r="D232" s="12" t="s">
        <v>23</v>
      </c>
      <c r="E232" s="12" t="s">
        <v>70</v>
      </c>
      <c r="F232" s="12">
        <v>0</v>
      </c>
      <c r="M232" s="12">
        <v>1</v>
      </c>
      <c r="N232" s="12">
        <v>0</v>
      </c>
      <c r="O232" s="12"/>
    </row>
    <row r="233" spans="1:23">
      <c r="A233" s="12">
        <v>230</v>
      </c>
      <c r="B233" s="12" t="s">
        <v>2</v>
      </c>
      <c r="C233" s="12" t="s">
        <v>1446</v>
      </c>
      <c r="E233" s="12" t="s">
        <v>70</v>
      </c>
      <c r="F233" s="12">
        <v>0</v>
      </c>
      <c r="M233" s="12">
        <v>1</v>
      </c>
      <c r="N233" s="12">
        <v>0</v>
      </c>
      <c r="O233" s="12"/>
    </row>
    <row r="234" spans="1:23">
      <c r="A234" s="12">
        <v>231</v>
      </c>
      <c r="B234" s="12" t="s">
        <v>2</v>
      </c>
      <c r="C234" s="12" t="s">
        <v>1470</v>
      </c>
      <c r="E234" s="12" t="s">
        <v>1471</v>
      </c>
      <c r="F234" s="12">
        <v>0</v>
      </c>
      <c r="M234" s="12">
        <v>1</v>
      </c>
      <c r="N234" s="12">
        <v>0</v>
      </c>
      <c r="O234" s="12"/>
    </row>
    <row r="235" spans="1:23">
      <c r="A235" s="12">
        <v>232</v>
      </c>
      <c r="B235" s="12" t="s">
        <v>2</v>
      </c>
      <c r="C235" s="12" t="s">
        <v>1511</v>
      </c>
      <c r="E235" s="12" t="s">
        <v>1512</v>
      </c>
      <c r="F235" s="12">
        <v>0</v>
      </c>
      <c r="M235" s="12">
        <v>1</v>
      </c>
      <c r="N235" s="12">
        <v>0</v>
      </c>
      <c r="O235" s="12"/>
    </row>
    <row r="236" spans="1:23">
      <c r="A236" s="12">
        <v>233</v>
      </c>
      <c r="B236" s="12" t="s">
        <v>2</v>
      </c>
      <c r="C236" s="12" t="s">
        <v>552</v>
      </c>
      <c r="E236" s="12" t="s">
        <v>24</v>
      </c>
      <c r="F236" s="12">
        <v>0</v>
      </c>
      <c r="M236" s="12">
        <v>1</v>
      </c>
      <c r="N236" s="12">
        <v>0</v>
      </c>
      <c r="O236" s="12"/>
    </row>
    <row r="237" spans="1:23">
      <c r="A237" s="12">
        <v>234</v>
      </c>
      <c r="B237" s="12" t="s">
        <v>2</v>
      </c>
      <c r="C237" s="12" t="s">
        <v>557</v>
      </c>
      <c r="E237" s="12" t="s">
        <v>27</v>
      </c>
      <c r="F237" s="12">
        <v>0</v>
      </c>
      <c r="M237" s="12">
        <v>1</v>
      </c>
      <c r="N237" s="12">
        <v>0</v>
      </c>
      <c r="O237" s="12"/>
    </row>
    <row r="238" spans="1:23">
      <c r="A238" s="12">
        <v>235</v>
      </c>
      <c r="B238" s="12" t="s">
        <v>2</v>
      </c>
      <c r="C238" s="12" t="s">
        <v>558</v>
      </c>
      <c r="E238" s="12" t="s">
        <v>376</v>
      </c>
      <c r="F238" s="12">
        <v>0</v>
      </c>
      <c r="M238" s="12">
        <v>1</v>
      </c>
      <c r="N238" s="12">
        <v>0</v>
      </c>
      <c r="O238" s="12"/>
    </row>
    <row r="239" spans="1:23" s="10" customFormat="1">
      <c r="A239" s="12">
        <v>236</v>
      </c>
      <c r="B239" s="12" t="s">
        <v>2</v>
      </c>
      <c r="C239" s="12" t="s">
        <v>559</v>
      </c>
      <c r="D239" s="12"/>
      <c r="E239" s="12" t="s">
        <v>28</v>
      </c>
      <c r="F239" s="12">
        <v>0</v>
      </c>
      <c r="G239" s="12"/>
      <c r="H239" s="12"/>
      <c r="I239" s="12"/>
      <c r="J239" s="12"/>
      <c r="K239" s="12"/>
      <c r="L239" s="12"/>
      <c r="M239" s="12">
        <v>1</v>
      </c>
      <c r="N239" s="12">
        <v>0</v>
      </c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1:23">
      <c r="A240" s="12">
        <v>237</v>
      </c>
      <c r="B240" s="12" t="s">
        <v>2</v>
      </c>
      <c r="C240" s="12" t="s">
        <v>560</v>
      </c>
      <c r="E240" s="12" t="s">
        <v>27</v>
      </c>
      <c r="F240" s="12">
        <v>0</v>
      </c>
      <c r="M240" s="12">
        <v>1</v>
      </c>
      <c r="N240" s="12">
        <v>0</v>
      </c>
    </row>
    <row r="241" spans="1:17">
      <c r="A241" s="12">
        <v>238</v>
      </c>
      <c r="B241" s="12" t="s">
        <v>2</v>
      </c>
      <c r="C241" s="12" t="s">
        <v>561</v>
      </c>
      <c r="E241" s="12" t="s">
        <v>29</v>
      </c>
      <c r="F241" s="12">
        <v>0</v>
      </c>
      <c r="M241" s="12">
        <v>1</v>
      </c>
      <c r="N241" s="12">
        <v>0</v>
      </c>
    </row>
    <row r="242" spans="1:17">
      <c r="A242" s="12">
        <v>239</v>
      </c>
      <c r="B242" s="10" t="s">
        <v>2</v>
      </c>
      <c r="C242" s="10" t="s">
        <v>1453</v>
      </c>
      <c r="D242" s="10"/>
      <c r="E242" s="10" t="s">
        <v>1452</v>
      </c>
      <c r="F242" s="10">
        <v>0</v>
      </c>
      <c r="G242" s="10"/>
      <c r="H242" s="10"/>
      <c r="I242" s="10"/>
      <c r="J242" s="10"/>
      <c r="K242" s="10"/>
      <c r="L242" s="10"/>
      <c r="M242" s="12">
        <v>1</v>
      </c>
      <c r="N242" s="12">
        <v>0</v>
      </c>
    </row>
    <row r="243" spans="1:17">
      <c r="A243" s="12">
        <v>240</v>
      </c>
      <c r="B243" s="12" t="s">
        <v>2</v>
      </c>
      <c r="C243" s="12" t="s">
        <v>562</v>
      </c>
      <c r="E243" s="12" t="s">
        <v>29</v>
      </c>
      <c r="F243" s="12">
        <v>0</v>
      </c>
      <c r="M243" s="12">
        <v>1</v>
      </c>
      <c r="N243" s="12">
        <v>0</v>
      </c>
    </row>
    <row r="244" spans="1:17">
      <c r="A244" s="12">
        <v>241</v>
      </c>
      <c r="B244" s="12" t="s">
        <v>2</v>
      </c>
      <c r="C244" s="12" t="s">
        <v>563</v>
      </c>
      <c r="E244" s="12" t="s">
        <v>29</v>
      </c>
      <c r="F244" s="12">
        <v>0</v>
      </c>
      <c r="M244" s="12">
        <v>1</v>
      </c>
      <c r="N244" s="12">
        <v>0</v>
      </c>
      <c r="O244" s="12"/>
    </row>
    <row r="245" spans="1:17">
      <c r="A245" s="12">
        <v>242</v>
      </c>
      <c r="B245" s="12" t="s">
        <v>2</v>
      </c>
      <c r="C245" s="12" t="s">
        <v>564</v>
      </c>
      <c r="E245" s="12" t="s">
        <v>1513</v>
      </c>
      <c r="F245" s="12">
        <v>0</v>
      </c>
      <c r="M245" s="12">
        <v>1</v>
      </c>
      <c r="N245" s="12">
        <v>0</v>
      </c>
      <c r="O245" s="12"/>
    </row>
    <row r="246" spans="1:17">
      <c r="A246" s="12">
        <v>243</v>
      </c>
      <c r="B246" s="12" t="s">
        <v>2</v>
      </c>
      <c r="C246" s="12" t="s">
        <v>565</v>
      </c>
      <c r="E246" s="12" t="s">
        <v>31</v>
      </c>
      <c r="F246" s="12">
        <v>0</v>
      </c>
      <c r="M246" s="12">
        <v>1</v>
      </c>
      <c r="N246" s="12">
        <v>0</v>
      </c>
      <c r="O246" s="12"/>
    </row>
    <row r="247" spans="1:17">
      <c r="A247" s="12">
        <v>244</v>
      </c>
      <c r="B247" s="12" t="s">
        <v>2</v>
      </c>
      <c r="C247" s="12" t="s">
        <v>566</v>
      </c>
      <c r="E247" s="12" t="s">
        <v>385</v>
      </c>
      <c r="F247" s="12">
        <v>0</v>
      </c>
      <c r="M247" s="12">
        <v>1</v>
      </c>
      <c r="N247" s="12">
        <v>0</v>
      </c>
    </row>
    <row r="248" spans="1:17">
      <c r="A248" s="12">
        <v>245</v>
      </c>
      <c r="B248" s="12" t="s">
        <v>2</v>
      </c>
      <c r="C248" s="12" t="s">
        <v>567</v>
      </c>
      <c r="E248" s="12" t="s">
        <v>32</v>
      </c>
      <c r="F248" s="12">
        <v>0</v>
      </c>
      <c r="M248" s="12">
        <v>1</v>
      </c>
      <c r="N248" s="12">
        <v>0</v>
      </c>
    </row>
    <row r="249" spans="1:17">
      <c r="A249" s="12">
        <v>246</v>
      </c>
      <c r="B249" s="12" t="s">
        <v>2</v>
      </c>
      <c r="C249" s="12" t="s">
        <v>568</v>
      </c>
      <c r="E249" s="12" t="s">
        <v>32</v>
      </c>
      <c r="F249" s="12">
        <v>0</v>
      </c>
      <c r="M249" s="12">
        <v>1</v>
      </c>
      <c r="N249" s="12">
        <v>0</v>
      </c>
    </row>
    <row r="250" spans="1:17">
      <c r="A250" s="12">
        <v>247</v>
      </c>
      <c r="B250" s="12" t="s">
        <v>2</v>
      </c>
      <c r="C250" s="12" t="s">
        <v>569</v>
      </c>
      <c r="E250" s="12" t="s">
        <v>33</v>
      </c>
      <c r="F250" s="12">
        <v>0</v>
      </c>
      <c r="M250" s="12">
        <v>1</v>
      </c>
      <c r="N250" s="12">
        <v>0</v>
      </c>
    </row>
    <row r="251" spans="1:17">
      <c r="A251" s="12">
        <v>248</v>
      </c>
      <c r="B251" s="12" t="s">
        <v>2</v>
      </c>
      <c r="C251" s="12" t="s">
        <v>570</v>
      </c>
      <c r="E251" s="12" t="s">
        <v>33</v>
      </c>
      <c r="F251" s="12">
        <v>0</v>
      </c>
      <c r="M251" s="12">
        <v>1</v>
      </c>
      <c r="N251" s="12">
        <v>0</v>
      </c>
    </row>
    <row r="252" spans="1:17">
      <c r="A252" s="12">
        <v>249</v>
      </c>
      <c r="B252" s="12" t="s">
        <v>2</v>
      </c>
      <c r="C252" s="12" t="s">
        <v>571</v>
      </c>
      <c r="E252" s="12" t="s">
        <v>32</v>
      </c>
      <c r="F252" s="12">
        <v>0</v>
      </c>
      <c r="M252" s="12">
        <v>1</v>
      </c>
      <c r="N252" s="12">
        <v>0</v>
      </c>
    </row>
    <row r="253" spans="1:17">
      <c r="A253" s="12">
        <v>250</v>
      </c>
      <c r="B253" s="12" t="s">
        <v>2</v>
      </c>
      <c r="C253" s="12" t="s">
        <v>1814</v>
      </c>
      <c r="F253" s="12">
        <v>0</v>
      </c>
      <c r="M253" s="12">
        <v>1</v>
      </c>
      <c r="N253" s="10">
        <v>0</v>
      </c>
    </row>
    <row r="254" spans="1:17">
      <c r="A254" s="12">
        <v>251</v>
      </c>
      <c r="B254" s="12" t="s">
        <v>2</v>
      </c>
      <c r="C254" s="12" t="s">
        <v>572</v>
      </c>
      <c r="E254" s="12" t="s">
        <v>419</v>
      </c>
      <c r="F254" s="12">
        <v>1</v>
      </c>
      <c r="M254" s="12">
        <v>1</v>
      </c>
      <c r="N254" s="12">
        <v>0</v>
      </c>
      <c r="O254" s="13" t="s">
        <v>418</v>
      </c>
    </row>
    <row r="255" spans="1:17">
      <c r="A255" s="12">
        <v>252</v>
      </c>
      <c r="B255" s="12" t="s">
        <v>2</v>
      </c>
      <c r="C255" s="12" t="s">
        <v>574</v>
      </c>
      <c r="D255" s="12" t="s">
        <v>34</v>
      </c>
      <c r="E255" s="12" t="s">
        <v>34</v>
      </c>
      <c r="F255" s="12">
        <v>0</v>
      </c>
      <c r="M255" s="12">
        <v>1</v>
      </c>
      <c r="N255" s="12">
        <v>0</v>
      </c>
    </row>
    <row r="256" spans="1:17">
      <c r="A256" s="12">
        <v>253</v>
      </c>
      <c r="B256" s="12" t="s">
        <v>2</v>
      </c>
      <c r="C256" s="12" t="s">
        <v>573</v>
      </c>
      <c r="E256" s="12" t="s">
        <v>34</v>
      </c>
      <c r="F256" s="12">
        <v>0</v>
      </c>
      <c r="M256" s="12">
        <v>1</v>
      </c>
      <c r="N256" s="12">
        <v>0</v>
      </c>
      <c r="Q256" s="12" t="s">
        <v>1592</v>
      </c>
    </row>
    <row r="257" spans="1:23">
      <c r="A257" s="12">
        <v>254</v>
      </c>
      <c r="B257" s="14" t="s">
        <v>2</v>
      </c>
      <c r="C257" s="14" t="s">
        <v>575</v>
      </c>
      <c r="D257" s="14"/>
      <c r="E257" s="15" t="s">
        <v>1074</v>
      </c>
      <c r="F257" s="18">
        <v>0</v>
      </c>
      <c r="G257" s="15"/>
      <c r="H257" s="15"/>
      <c r="I257" s="15"/>
      <c r="J257" s="15"/>
      <c r="K257" s="14"/>
      <c r="L257" s="14"/>
      <c r="M257" s="12">
        <v>1</v>
      </c>
      <c r="N257" s="12">
        <v>0</v>
      </c>
      <c r="O257" s="19"/>
      <c r="P257" s="14"/>
      <c r="Q257" s="14"/>
      <c r="R257" s="14"/>
      <c r="S257" s="14"/>
      <c r="T257" s="14"/>
      <c r="U257" s="14"/>
      <c r="V257" s="14"/>
      <c r="W257" s="14"/>
    </row>
    <row r="258" spans="1:23" s="25" customFormat="1">
      <c r="A258" s="12">
        <v>255</v>
      </c>
      <c r="B258" s="26" t="s">
        <v>3</v>
      </c>
      <c r="C258" s="25" t="s">
        <v>1509</v>
      </c>
      <c r="D258" s="26" t="s">
        <v>311</v>
      </c>
      <c r="E258" s="27" t="s">
        <v>1074</v>
      </c>
      <c r="F258" s="26">
        <v>0</v>
      </c>
      <c r="G258" s="27"/>
      <c r="H258" s="27"/>
      <c r="I258" s="27"/>
      <c r="J258" s="27"/>
      <c r="K258" s="26"/>
      <c r="L258" s="26"/>
      <c r="M258" s="25">
        <v>1</v>
      </c>
      <c r="N258" s="25">
        <v>0</v>
      </c>
      <c r="O258" s="28"/>
      <c r="P258" s="26"/>
      <c r="Q258" s="26"/>
      <c r="R258" s="26"/>
      <c r="S258" s="26"/>
      <c r="T258" s="26"/>
      <c r="U258" s="26"/>
      <c r="V258" s="26"/>
      <c r="W258" s="26"/>
    </row>
    <row r="259" spans="1:23">
      <c r="A259" s="12">
        <v>256</v>
      </c>
      <c r="B259" s="14" t="s">
        <v>2</v>
      </c>
      <c r="C259" s="14" t="s">
        <v>576</v>
      </c>
      <c r="D259" s="14"/>
      <c r="E259" s="15" t="s">
        <v>1793</v>
      </c>
      <c r="F259" s="18">
        <v>0</v>
      </c>
      <c r="G259" s="15"/>
      <c r="H259" s="15"/>
      <c r="I259" s="15"/>
      <c r="J259" s="15"/>
      <c r="K259" s="14"/>
      <c r="L259" s="14"/>
      <c r="M259" s="12">
        <v>1</v>
      </c>
      <c r="N259" s="12">
        <v>0</v>
      </c>
      <c r="O259" s="19"/>
      <c r="P259" s="14"/>
      <c r="Q259" s="14"/>
      <c r="R259" s="14"/>
      <c r="S259" s="14"/>
      <c r="T259" s="14"/>
      <c r="U259" s="14"/>
      <c r="V259" s="14"/>
      <c r="W259" s="14"/>
    </row>
    <row r="260" spans="1:23">
      <c r="A260" s="12">
        <v>257</v>
      </c>
      <c r="B260" s="14" t="s">
        <v>2</v>
      </c>
      <c r="C260" s="14" t="s">
        <v>577</v>
      </c>
      <c r="D260" s="14"/>
      <c r="E260" s="15" t="s">
        <v>1073</v>
      </c>
      <c r="F260" s="18">
        <v>0</v>
      </c>
      <c r="G260" s="15"/>
      <c r="H260" s="15"/>
      <c r="I260" s="15"/>
      <c r="J260" s="15"/>
      <c r="K260" s="14"/>
      <c r="L260" s="14"/>
      <c r="M260" s="12">
        <v>1</v>
      </c>
      <c r="N260" s="12">
        <v>0</v>
      </c>
      <c r="O260" s="19"/>
      <c r="P260" s="14"/>
      <c r="Q260" s="14"/>
      <c r="R260" s="14"/>
      <c r="S260" s="14"/>
      <c r="T260" s="14"/>
      <c r="U260" s="14"/>
      <c r="V260" s="14"/>
      <c r="W260" s="14"/>
    </row>
    <row r="261" spans="1:23">
      <c r="A261" s="12">
        <v>258</v>
      </c>
      <c r="B261" s="14" t="s">
        <v>2</v>
      </c>
      <c r="C261" s="14" t="s">
        <v>578</v>
      </c>
      <c r="D261" s="14"/>
      <c r="E261" s="15" t="s">
        <v>1073</v>
      </c>
      <c r="F261" s="18">
        <v>0</v>
      </c>
      <c r="G261" s="15"/>
      <c r="H261" s="15"/>
      <c r="I261" s="15"/>
      <c r="J261" s="15"/>
      <c r="K261" s="14"/>
      <c r="L261" s="14"/>
      <c r="M261" s="12">
        <v>1</v>
      </c>
      <c r="N261" s="12">
        <v>0</v>
      </c>
      <c r="O261" s="19"/>
      <c r="P261" s="14"/>
      <c r="Q261" s="14"/>
      <c r="R261" s="14"/>
      <c r="S261" s="14"/>
      <c r="T261" s="14"/>
      <c r="U261" s="14"/>
      <c r="V261" s="14"/>
      <c r="W261" s="14"/>
    </row>
    <row r="262" spans="1:23">
      <c r="A262" s="12">
        <v>259</v>
      </c>
      <c r="B262" s="14" t="s">
        <v>2</v>
      </c>
      <c r="C262" s="14" t="s">
        <v>579</v>
      </c>
      <c r="D262" s="14"/>
      <c r="E262" s="15" t="s">
        <v>35</v>
      </c>
      <c r="F262" s="18">
        <v>0</v>
      </c>
      <c r="G262" s="15"/>
      <c r="H262" s="15"/>
      <c r="I262" s="15"/>
      <c r="J262" s="15"/>
      <c r="K262" s="14"/>
      <c r="L262" s="14"/>
      <c r="M262" s="12">
        <v>1</v>
      </c>
      <c r="N262" s="12">
        <v>0</v>
      </c>
      <c r="O262" s="19"/>
      <c r="P262" s="14"/>
      <c r="Q262" s="14"/>
      <c r="R262" s="14"/>
      <c r="S262" s="14"/>
      <c r="T262" s="14"/>
      <c r="U262" s="14"/>
      <c r="V262" s="14"/>
      <c r="W262" s="14"/>
    </row>
    <row r="263" spans="1:23">
      <c r="A263" s="12">
        <v>260</v>
      </c>
      <c r="B263" s="14" t="s">
        <v>2</v>
      </c>
      <c r="C263" s="14" t="s">
        <v>580</v>
      </c>
      <c r="D263" s="14"/>
      <c r="E263" s="15" t="s">
        <v>1074</v>
      </c>
      <c r="F263" s="18">
        <v>0</v>
      </c>
      <c r="G263" s="15"/>
      <c r="H263" s="15"/>
      <c r="I263" s="15"/>
      <c r="J263" s="15"/>
      <c r="K263" s="14"/>
      <c r="L263" s="14"/>
      <c r="M263" s="12">
        <v>1</v>
      </c>
      <c r="N263" s="12">
        <v>0</v>
      </c>
      <c r="O263" s="19"/>
      <c r="P263" s="14"/>
      <c r="Q263" s="14"/>
      <c r="R263" s="14"/>
      <c r="S263" s="14"/>
      <c r="T263" s="14"/>
      <c r="U263" s="14"/>
      <c r="V263" s="14"/>
      <c r="W263" s="14"/>
    </row>
    <row r="264" spans="1:23" s="10" customFormat="1">
      <c r="A264" s="12">
        <v>261</v>
      </c>
      <c r="B264" s="14" t="s">
        <v>2</v>
      </c>
      <c r="C264" s="14" t="s">
        <v>581</v>
      </c>
      <c r="D264" s="14"/>
      <c r="E264" s="15" t="s">
        <v>1074</v>
      </c>
      <c r="F264" s="18">
        <v>0</v>
      </c>
      <c r="G264" s="15"/>
      <c r="H264" s="15"/>
      <c r="I264" s="15"/>
      <c r="J264" s="15"/>
      <c r="K264" s="14"/>
      <c r="L264" s="14"/>
      <c r="M264" s="12">
        <v>1</v>
      </c>
      <c r="N264" s="12">
        <v>0</v>
      </c>
      <c r="O264" s="19"/>
      <c r="P264" s="14"/>
      <c r="Q264" s="14"/>
      <c r="R264" s="14"/>
      <c r="S264" s="14"/>
      <c r="T264" s="14"/>
      <c r="U264" s="14"/>
      <c r="V264" s="14"/>
      <c r="W264" s="14"/>
    </row>
    <row r="265" spans="1:23">
      <c r="A265" s="12">
        <v>262</v>
      </c>
      <c r="B265" s="14" t="s">
        <v>2</v>
      </c>
      <c r="C265" s="14" t="s">
        <v>582</v>
      </c>
      <c r="D265" s="14"/>
      <c r="E265" s="15" t="s">
        <v>1074</v>
      </c>
      <c r="F265" s="18">
        <v>0</v>
      </c>
      <c r="G265" s="15"/>
      <c r="H265" s="15"/>
      <c r="I265" s="15"/>
      <c r="J265" s="15"/>
      <c r="K265" s="14"/>
      <c r="L265" s="14"/>
      <c r="M265" s="12">
        <v>1</v>
      </c>
      <c r="N265" s="12">
        <v>0</v>
      </c>
      <c r="O265" s="19"/>
      <c r="P265" s="14"/>
      <c r="Q265" s="14"/>
      <c r="R265" s="14"/>
      <c r="S265" s="14"/>
      <c r="T265" s="14"/>
      <c r="U265" s="14"/>
      <c r="V265" s="14"/>
      <c r="W265" s="14"/>
    </row>
    <row r="266" spans="1:23">
      <c r="A266" s="12">
        <v>263</v>
      </c>
      <c r="B266" s="14" t="s">
        <v>2</v>
      </c>
      <c r="C266" s="14" t="s">
        <v>1449</v>
      </c>
      <c r="D266" s="14"/>
      <c r="E266" s="15" t="s">
        <v>1074</v>
      </c>
      <c r="F266" s="18">
        <v>0</v>
      </c>
      <c r="G266" s="15"/>
      <c r="H266" s="15"/>
      <c r="I266" s="15"/>
      <c r="J266" s="15"/>
      <c r="K266" s="14"/>
      <c r="L266" s="14"/>
      <c r="M266" s="12">
        <v>1</v>
      </c>
      <c r="N266" s="12">
        <v>0</v>
      </c>
      <c r="O266" s="19"/>
      <c r="P266" s="14"/>
      <c r="Q266" s="14"/>
      <c r="R266" s="14"/>
      <c r="S266" s="14"/>
      <c r="T266" s="14"/>
      <c r="U266" s="14"/>
      <c r="V266" s="14"/>
      <c r="W266" s="14"/>
    </row>
    <row r="267" spans="1:23">
      <c r="A267" s="12">
        <v>264</v>
      </c>
      <c r="B267" s="14" t="s">
        <v>2</v>
      </c>
      <c r="C267" s="14" t="s">
        <v>583</v>
      </c>
      <c r="D267" s="14" t="s">
        <v>1517</v>
      </c>
      <c r="E267" s="15" t="s">
        <v>1074</v>
      </c>
      <c r="F267" s="18">
        <v>0</v>
      </c>
      <c r="G267" s="15"/>
      <c r="H267" s="15"/>
      <c r="I267" s="15"/>
      <c r="J267" s="15"/>
      <c r="K267" s="14"/>
      <c r="L267" s="14"/>
      <c r="M267" s="12">
        <v>1</v>
      </c>
      <c r="N267" s="12">
        <v>0</v>
      </c>
      <c r="O267" s="19"/>
      <c r="P267" s="14"/>
      <c r="Q267" s="14"/>
      <c r="R267" s="14"/>
      <c r="S267" s="14"/>
      <c r="T267" s="14"/>
      <c r="U267" s="14"/>
      <c r="V267" s="14"/>
      <c r="W267" s="14"/>
    </row>
    <row r="268" spans="1:23">
      <c r="A268" s="12">
        <v>265</v>
      </c>
      <c r="B268" s="14" t="s">
        <v>2</v>
      </c>
      <c r="C268" s="14" t="s">
        <v>1079</v>
      </c>
      <c r="D268" s="14"/>
      <c r="E268" s="15" t="s">
        <v>87</v>
      </c>
      <c r="F268" s="12">
        <v>0</v>
      </c>
      <c r="G268" s="15"/>
      <c r="H268" s="15"/>
      <c r="I268" s="15"/>
      <c r="J268" s="15"/>
      <c r="K268" s="14"/>
      <c r="L268" s="14"/>
      <c r="M268" s="12">
        <v>1</v>
      </c>
      <c r="N268" s="12">
        <v>0</v>
      </c>
      <c r="O268" s="19"/>
      <c r="P268" s="14"/>
      <c r="Q268" s="14"/>
      <c r="R268" s="14"/>
      <c r="S268" s="14"/>
      <c r="T268" s="14"/>
      <c r="U268" s="14"/>
      <c r="V268" s="14"/>
      <c r="W268" s="14"/>
    </row>
    <row r="269" spans="1:23">
      <c r="A269" s="12">
        <v>266</v>
      </c>
      <c r="B269" s="12" t="s">
        <v>2</v>
      </c>
      <c r="C269" s="12" t="s">
        <v>584</v>
      </c>
      <c r="E269" s="12" t="s">
        <v>36</v>
      </c>
      <c r="F269" s="12">
        <v>0</v>
      </c>
      <c r="M269" s="12">
        <v>1</v>
      </c>
      <c r="N269" s="12">
        <v>0</v>
      </c>
      <c r="Q269" s="14" t="s">
        <v>1592</v>
      </c>
    </row>
    <row r="270" spans="1:23">
      <c r="A270" s="12">
        <v>267</v>
      </c>
      <c r="B270" s="12" t="s">
        <v>2</v>
      </c>
      <c r="C270" s="12" t="s">
        <v>585</v>
      </c>
      <c r="E270" s="12" t="s">
        <v>36</v>
      </c>
      <c r="F270" s="12">
        <v>0</v>
      </c>
      <c r="G270" s="12" t="s">
        <v>1704</v>
      </c>
      <c r="M270" s="12">
        <v>1</v>
      </c>
      <c r="N270" s="12">
        <v>0</v>
      </c>
    </row>
    <row r="271" spans="1:23">
      <c r="A271" s="12">
        <v>268</v>
      </c>
      <c r="B271" s="12" t="s">
        <v>2</v>
      </c>
      <c r="C271" s="12" t="s">
        <v>105</v>
      </c>
      <c r="E271" s="12" t="s">
        <v>37</v>
      </c>
      <c r="F271" s="12">
        <v>0</v>
      </c>
      <c r="M271" s="12">
        <v>1</v>
      </c>
      <c r="N271" s="12">
        <v>0</v>
      </c>
    </row>
    <row r="272" spans="1:23">
      <c r="A272" s="12">
        <v>269</v>
      </c>
      <c r="B272" s="12" t="s">
        <v>2</v>
      </c>
      <c r="C272" s="12" t="s">
        <v>586</v>
      </c>
      <c r="E272" s="12" t="s">
        <v>37</v>
      </c>
      <c r="F272" s="12">
        <v>0</v>
      </c>
      <c r="M272" s="12">
        <v>1</v>
      </c>
      <c r="N272" s="12">
        <v>0</v>
      </c>
    </row>
    <row r="273" spans="1:14">
      <c r="A273" s="12">
        <v>270</v>
      </c>
      <c r="B273" s="12" t="s">
        <v>2</v>
      </c>
      <c r="C273" s="12" t="s">
        <v>38</v>
      </c>
      <c r="F273" s="12">
        <v>0</v>
      </c>
      <c r="M273" s="12">
        <v>1</v>
      </c>
      <c r="N273" s="12">
        <v>0</v>
      </c>
    </row>
    <row r="274" spans="1:14">
      <c r="A274" s="12">
        <v>271</v>
      </c>
      <c r="B274" s="12" t="s">
        <v>2</v>
      </c>
      <c r="C274" s="12" t="s">
        <v>1460</v>
      </c>
      <c r="E274" s="12" t="s">
        <v>1083</v>
      </c>
      <c r="F274" s="12">
        <v>0</v>
      </c>
      <c r="M274" s="12">
        <v>1</v>
      </c>
      <c r="N274" s="12">
        <v>0</v>
      </c>
    </row>
    <row r="275" spans="1:14">
      <c r="A275" s="12">
        <v>272</v>
      </c>
      <c r="B275" s="12" t="s">
        <v>2</v>
      </c>
      <c r="C275" s="12" t="s">
        <v>587</v>
      </c>
      <c r="E275" s="12" t="s">
        <v>1518</v>
      </c>
      <c r="F275" s="12">
        <v>0</v>
      </c>
      <c r="M275" s="12">
        <v>1</v>
      </c>
      <c r="N275" s="12">
        <v>0</v>
      </c>
    </row>
    <row r="276" spans="1:14">
      <c r="A276" s="12">
        <v>273</v>
      </c>
      <c r="B276" s="12" t="s">
        <v>2</v>
      </c>
      <c r="C276" s="12" t="s">
        <v>588</v>
      </c>
      <c r="E276" s="12" t="s">
        <v>1518</v>
      </c>
      <c r="F276" s="12">
        <v>0</v>
      </c>
      <c r="M276" s="12">
        <v>1</v>
      </c>
      <c r="N276" s="12">
        <v>0</v>
      </c>
    </row>
    <row r="277" spans="1:14">
      <c r="A277" s="12">
        <v>274</v>
      </c>
      <c r="B277" s="12" t="s">
        <v>2</v>
      </c>
      <c r="C277" s="12" t="s">
        <v>589</v>
      </c>
      <c r="E277" s="12" t="s">
        <v>1450</v>
      </c>
      <c r="F277" s="12">
        <v>0</v>
      </c>
      <c r="M277" s="12">
        <v>1</v>
      </c>
      <c r="N277" s="12">
        <v>0</v>
      </c>
    </row>
    <row r="278" spans="1:14">
      <c r="A278" s="12">
        <v>275</v>
      </c>
      <c r="B278" s="12" t="s">
        <v>2</v>
      </c>
      <c r="C278" s="12" t="s">
        <v>1535</v>
      </c>
      <c r="E278" s="12" t="s">
        <v>1709</v>
      </c>
      <c r="F278" s="12">
        <v>0</v>
      </c>
      <c r="M278" s="12">
        <v>1</v>
      </c>
      <c r="N278" s="12">
        <v>0</v>
      </c>
    </row>
    <row r="279" spans="1:14">
      <c r="A279" s="12">
        <v>276</v>
      </c>
      <c r="B279" s="12" t="s">
        <v>2</v>
      </c>
      <c r="C279" s="12" t="s">
        <v>590</v>
      </c>
      <c r="E279" s="12" t="s">
        <v>1504</v>
      </c>
      <c r="F279" s="12">
        <v>0</v>
      </c>
      <c r="G279" s="12" t="s">
        <v>1705</v>
      </c>
      <c r="M279" s="12">
        <v>1</v>
      </c>
      <c r="N279" s="12">
        <v>0</v>
      </c>
    </row>
    <row r="280" spans="1:14">
      <c r="A280" s="12">
        <v>277</v>
      </c>
      <c r="B280" s="12" t="s">
        <v>2</v>
      </c>
      <c r="C280" s="12" t="s">
        <v>1085</v>
      </c>
      <c r="E280" s="12" t="s">
        <v>373</v>
      </c>
      <c r="F280" s="12">
        <v>0</v>
      </c>
      <c r="M280" s="12">
        <v>1</v>
      </c>
      <c r="N280" s="12">
        <v>0</v>
      </c>
    </row>
    <row r="281" spans="1:14">
      <c r="A281" s="12">
        <v>278</v>
      </c>
      <c r="B281" s="12" t="s">
        <v>2</v>
      </c>
      <c r="C281" s="12" t="s">
        <v>594</v>
      </c>
      <c r="D281" s="12" t="s">
        <v>336</v>
      </c>
      <c r="E281" s="12" t="s">
        <v>40</v>
      </c>
      <c r="F281" s="12">
        <v>0</v>
      </c>
      <c r="M281" s="12">
        <v>1</v>
      </c>
      <c r="N281" s="12">
        <v>0</v>
      </c>
    </row>
    <row r="282" spans="1:14">
      <c r="A282" s="12">
        <v>279</v>
      </c>
      <c r="B282" s="12" t="s">
        <v>2</v>
      </c>
      <c r="C282" s="12" t="s">
        <v>593</v>
      </c>
      <c r="E282" s="12" t="s">
        <v>40</v>
      </c>
      <c r="F282" s="12">
        <v>0</v>
      </c>
      <c r="M282" s="12">
        <v>1</v>
      </c>
      <c r="N282" s="12">
        <v>0</v>
      </c>
    </row>
    <row r="283" spans="1:14">
      <c r="A283" s="12">
        <v>280</v>
      </c>
      <c r="B283" s="12" t="s">
        <v>2</v>
      </c>
      <c r="C283" s="12" t="s">
        <v>595</v>
      </c>
      <c r="E283" s="12" t="s">
        <v>41</v>
      </c>
      <c r="F283" s="12">
        <v>0</v>
      </c>
      <c r="M283" s="12">
        <v>1</v>
      </c>
      <c r="N283" s="12">
        <v>0</v>
      </c>
    </row>
    <row r="284" spans="1:14">
      <c r="A284" s="12">
        <v>281</v>
      </c>
      <c r="B284" s="12" t="s">
        <v>2</v>
      </c>
      <c r="C284" s="12" t="s">
        <v>596</v>
      </c>
      <c r="D284" s="12" t="s">
        <v>69</v>
      </c>
      <c r="E284" s="12" t="s">
        <v>1504</v>
      </c>
      <c r="F284" s="12">
        <v>0</v>
      </c>
      <c r="M284" s="12">
        <v>1</v>
      </c>
      <c r="N284" s="12">
        <v>0</v>
      </c>
    </row>
    <row r="285" spans="1:14">
      <c r="A285" s="12">
        <v>282</v>
      </c>
      <c r="B285" s="12" t="s">
        <v>2</v>
      </c>
      <c r="C285" s="12" t="s">
        <v>597</v>
      </c>
      <c r="E285" s="12" t="s">
        <v>42</v>
      </c>
      <c r="F285" s="12">
        <v>0</v>
      </c>
      <c r="M285" s="12">
        <v>1</v>
      </c>
      <c r="N285" s="12">
        <v>0</v>
      </c>
    </row>
    <row r="286" spans="1:14">
      <c r="A286" s="12">
        <v>283</v>
      </c>
      <c r="B286" s="12" t="s">
        <v>2</v>
      </c>
      <c r="C286" s="12" t="s">
        <v>598</v>
      </c>
      <c r="E286" s="12" t="s">
        <v>42</v>
      </c>
      <c r="F286" s="12">
        <v>0</v>
      </c>
      <c r="M286" s="12">
        <v>1</v>
      </c>
      <c r="N286" s="12">
        <v>0</v>
      </c>
    </row>
    <row r="287" spans="1:14">
      <c r="A287" s="12">
        <v>284</v>
      </c>
      <c r="B287" s="12" t="s">
        <v>2</v>
      </c>
      <c r="C287" s="12" t="s">
        <v>599</v>
      </c>
      <c r="E287" s="12" t="s">
        <v>43</v>
      </c>
      <c r="F287" s="12">
        <v>0</v>
      </c>
      <c r="M287" s="12">
        <v>1</v>
      </c>
      <c r="N287" s="12">
        <v>0</v>
      </c>
    </row>
    <row r="288" spans="1:14">
      <c r="A288" s="12">
        <v>285</v>
      </c>
      <c r="B288" s="12" t="s">
        <v>2</v>
      </c>
      <c r="C288" s="12" t="s">
        <v>601</v>
      </c>
      <c r="E288" s="12" t="s">
        <v>44</v>
      </c>
      <c r="F288" s="12">
        <v>0</v>
      </c>
      <c r="M288" s="12">
        <v>1</v>
      </c>
      <c r="N288" s="12">
        <v>0</v>
      </c>
    </row>
    <row r="289" spans="1:14">
      <c r="A289" s="12">
        <v>286</v>
      </c>
      <c r="B289" s="12" t="s">
        <v>2</v>
      </c>
      <c r="C289" s="12" t="s">
        <v>602</v>
      </c>
      <c r="E289" s="12" t="s">
        <v>44</v>
      </c>
      <c r="F289" s="12">
        <v>0</v>
      </c>
      <c r="M289" s="12">
        <v>1</v>
      </c>
      <c r="N289" s="12">
        <v>0</v>
      </c>
    </row>
    <row r="290" spans="1:14">
      <c r="A290" s="12">
        <v>287</v>
      </c>
      <c r="B290" s="12" t="s">
        <v>2</v>
      </c>
      <c r="C290" s="12" t="s">
        <v>603</v>
      </c>
      <c r="E290" s="12" t="s">
        <v>337</v>
      </c>
      <c r="F290" s="12">
        <v>0</v>
      </c>
      <c r="M290" s="12">
        <v>1</v>
      </c>
      <c r="N290" s="12">
        <v>0</v>
      </c>
    </row>
    <row r="291" spans="1:14">
      <c r="A291" s="12">
        <v>288</v>
      </c>
      <c r="B291" s="12" t="s">
        <v>2</v>
      </c>
      <c r="C291" s="12" t="s">
        <v>604</v>
      </c>
      <c r="E291" s="12" t="s">
        <v>404</v>
      </c>
      <c r="F291" s="12">
        <v>0</v>
      </c>
      <c r="M291" s="12">
        <v>1</v>
      </c>
      <c r="N291" s="12">
        <v>0</v>
      </c>
    </row>
    <row r="292" spans="1:14">
      <c r="A292" s="12">
        <v>289</v>
      </c>
      <c r="B292" s="12" t="s">
        <v>2</v>
      </c>
      <c r="C292" s="12" t="s">
        <v>605</v>
      </c>
      <c r="E292" s="12" t="s">
        <v>1504</v>
      </c>
      <c r="F292" s="12">
        <v>0</v>
      </c>
      <c r="M292" s="12">
        <v>1</v>
      </c>
      <c r="N292" s="12">
        <v>0</v>
      </c>
    </row>
    <row r="293" spans="1:14">
      <c r="A293" s="12">
        <v>290</v>
      </c>
      <c r="B293" s="12" t="s">
        <v>2</v>
      </c>
      <c r="C293" s="12" t="s">
        <v>606</v>
      </c>
      <c r="D293" s="12" t="s">
        <v>48</v>
      </c>
      <c r="E293" s="12" t="s">
        <v>48</v>
      </c>
      <c r="F293" s="12">
        <v>0</v>
      </c>
      <c r="H293" s="12" t="s">
        <v>1706</v>
      </c>
      <c r="K293" s="9"/>
      <c r="L293" s="9"/>
      <c r="M293" s="12">
        <v>1</v>
      </c>
      <c r="N293" s="12">
        <v>0</v>
      </c>
    </row>
    <row r="294" spans="1:14">
      <c r="A294" s="12">
        <v>291</v>
      </c>
      <c r="B294" s="12" t="s">
        <v>2</v>
      </c>
      <c r="C294" s="12" t="s">
        <v>607</v>
      </c>
      <c r="E294" s="12" t="s">
        <v>49</v>
      </c>
      <c r="F294" s="12">
        <v>0</v>
      </c>
      <c r="M294" s="12">
        <v>1</v>
      </c>
      <c r="N294" s="10">
        <v>0</v>
      </c>
    </row>
    <row r="295" spans="1:14">
      <c r="A295" s="12">
        <v>292</v>
      </c>
      <c r="B295" s="12" t="s">
        <v>2</v>
      </c>
      <c r="C295" s="12" t="s">
        <v>1815</v>
      </c>
      <c r="E295" s="12" t="s">
        <v>49</v>
      </c>
      <c r="F295" s="12">
        <v>0</v>
      </c>
      <c r="M295" s="12">
        <v>1</v>
      </c>
      <c r="N295" s="12">
        <v>0</v>
      </c>
    </row>
    <row r="296" spans="1:14">
      <c r="A296" s="12">
        <v>293</v>
      </c>
      <c r="B296" s="12" t="s">
        <v>2</v>
      </c>
      <c r="C296" s="12" t="s">
        <v>608</v>
      </c>
      <c r="E296" s="12" t="s">
        <v>45</v>
      </c>
      <c r="F296" s="12">
        <v>0</v>
      </c>
      <c r="M296" s="12">
        <v>1</v>
      </c>
      <c r="N296" s="12">
        <v>0</v>
      </c>
    </row>
    <row r="297" spans="1:14">
      <c r="A297" s="12">
        <v>294</v>
      </c>
      <c r="B297" s="12" t="s">
        <v>2</v>
      </c>
      <c r="C297" s="12" t="s">
        <v>609</v>
      </c>
      <c r="E297" s="12" t="s">
        <v>46</v>
      </c>
      <c r="F297" s="12">
        <v>0</v>
      </c>
      <c r="M297" s="12">
        <v>1</v>
      </c>
      <c r="N297" s="12">
        <v>0</v>
      </c>
    </row>
    <row r="298" spans="1:14">
      <c r="A298" s="12">
        <v>295</v>
      </c>
      <c r="B298" s="12" t="s">
        <v>2</v>
      </c>
      <c r="C298" s="12" t="s">
        <v>610</v>
      </c>
      <c r="E298" s="12" t="s">
        <v>46</v>
      </c>
      <c r="F298" s="12">
        <v>0</v>
      </c>
      <c r="M298" s="12">
        <v>1</v>
      </c>
      <c r="N298" s="12">
        <v>0</v>
      </c>
    </row>
    <row r="299" spans="1:14">
      <c r="A299" s="12">
        <v>296</v>
      </c>
      <c r="B299" s="12" t="s">
        <v>2</v>
      </c>
      <c r="C299" s="12" t="s">
        <v>612</v>
      </c>
      <c r="E299" s="12" t="s">
        <v>47</v>
      </c>
      <c r="F299" s="12">
        <v>0</v>
      </c>
      <c r="M299" s="12">
        <v>1</v>
      </c>
      <c r="N299" s="12">
        <v>0</v>
      </c>
    </row>
    <row r="300" spans="1:14">
      <c r="A300" s="12">
        <v>297</v>
      </c>
      <c r="B300" s="12" t="s">
        <v>2</v>
      </c>
      <c r="C300" s="12" t="s">
        <v>611</v>
      </c>
      <c r="E300" s="12" t="s">
        <v>47</v>
      </c>
      <c r="F300" s="12">
        <v>0</v>
      </c>
      <c r="M300" s="12">
        <v>1</v>
      </c>
      <c r="N300" s="12">
        <v>0</v>
      </c>
    </row>
    <row r="301" spans="1:14">
      <c r="A301" s="12">
        <v>298</v>
      </c>
      <c r="B301" s="12" t="s">
        <v>2</v>
      </c>
      <c r="C301" s="12" t="s">
        <v>1473</v>
      </c>
      <c r="E301" s="12" t="s">
        <v>1474</v>
      </c>
      <c r="F301" s="12">
        <v>0</v>
      </c>
      <c r="M301" s="12">
        <v>1</v>
      </c>
      <c r="N301" s="12">
        <v>0</v>
      </c>
    </row>
    <row r="302" spans="1:14">
      <c r="A302" s="12">
        <v>299</v>
      </c>
      <c r="B302" s="12" t="s">
        <v>2</v>
      </c>
      <c r="C302" s="12" t="s">
        <v>613</v>
      </c>
      <c r="E302" s="12" t="s">
        <v>1005</v>
      </c>
      <c r="F302" s="12">
        <v>0</v>
      </c>
      <c r="G302" s="12" t="s">
        <v>312</v>
      </c>
      <c r="M302" s="12">
        <v>1</v>
      </c>
      <c r="N302" s="12">
        <v>0</v>
      </c>
    </row>
    <row r="303" spans="1:14">
      <c r="A303" s="12">
        <v>300</v>
      </c>
      <c r="B303" s="12" t="s">
        <v>2</v>
      </c>
      <c r="C303" s="12" t="s">
        <v>614</v>
      </c>
      <c r="E303" s="12" t="s">
        <v>335</v>
      </c>
      <c r="F303" s="12">
        <v>0</v>
      </c>
      <c r="M303" s="12">
        <v>1</v>
      </c>
      <c r="N303" s="12">
        <v>0</v>
      </c>
    </row>
    <row r="304" spans="1:14">
      <c r="A304" s="12">
        <v>301</v>
      </c>
      <c r="B304" s="12" t="s">
        <v>2</v>
      </c>
      <c r="C304" s="12" t="s">
        <v>615</v>
      </c>
      <c r="E304" s="12" t="s">
        <v>335</v>
      </c>
      <c r="F304" s="12">
        <v>0</v>
      </c>
      <c r="M304" s="12">
        <v>1</v>
      </c>
      <c r="N304" s="12">
        <v>0</v>
      </c>
    </row>
    <row r="305" spans="1:14">
      <c r="A305" s="12">
        <v>302</v>
      </c>
      <c r="B305" s="12" t="s">
        <v>2</v>
      </c>
      <c r="C305" s="12" t="s">
        <v>617</v>
      </c>
      <c r="E305" s="12" t="s">
        <v>335</v>
      </c>
      <c r="F305" s="12">
        <v>0</v>
      </c>
      <c r="M305" s="12">
        <v>1</v>
      </c>
      <c r="N305" s="12">
        <v>0</v>
      </c>
    </row>
    <row r="306" spans="1:14">
      <c r="A306" s="12">
        <v>303</v>
      </c>
      <c r="B306" s="12" t="s">
        <v>2</v>
      </c>
      <c r="C306" s="12" t="s">
        <v>616</v>
      </c>
      <c r="E306" s="12" t="s">
        <v>384</v>
      </c>
      <c r="F306" s="12">
        <v>0</v>
      </c>
      <c r="M306" s="12">
        <v>1</v>
      </c>
      <c r="N306" s="12">
        <v>0</v>
      </c>
    </row>
    <row r="307" spans="1:14">
      <c r="A307" s="12">
        <v>304</v>
      </c>
      <c r="B307" s="12" t="s">
        <v>2</v>
      </c>
      <c r="C307" s="12" t="s">
        <v>618</v>
      </c>
      <c r="E307" s="12" t="s">
        <v>383</v>
      </c>
      <c r="F307" s="12">
        <v>0</v>
      </c>
      <c r="M307" s="12">
        <v>1</v>
      </c>
      <c r="N307" s="12">
        <v>0</v>
      </c>
    </row>
    <row r="308" spans="1:14">
      <c r="A308" s="12">
        <v>305</v>
      </c>
      <c r="B308" s="12" t="s">
        <v>2</v>
      </c>
      <c r="C308" s="12" t="s">
        <v>619</v>
      </c>
      <c r="E308" s="12" t="s">
        <v>335</v>
      </c>
      <c r="F308" s="12">
        <v>0</v>
      </c>
      <c r="M308" s="12">
        <v>1</v>
      </c>
      <c r="N308" s="12">
        <v>0</v>
      </c>
    </row>
    <row r="309" spans="1:14">
      <c r="A309" s="12">
        <v>306</v>
      </c>
      <c r="B309" s="12" t="s">
        <v>2</v>
      </c>
      <c r="C309" s="12" t="s">
        <v>621</v>
      </c>
      <c r="E309" s="12" t="s">
        <v>118</v>
      </c>
      <c r="F309" s="12">
        <v>0</v>
      </c>
      <c r="M309" s="12">
        <v>1</v>
      </c>
      <c r="N309" s="12">
        <v>0</v>
      </c>
    </row>
    <row r="310" spans="1:14">
      <c r="A310" s="12">
        <v>307</v>
      </c>
      <c r="B310" s="12" t="s">
        <v>2</v>
      </c>
      <c r="C310" s="12" t="s">
        <v>25</v>
      </c>
      <c r="E310" s="12" t="s">
        <v>1760</v>
      </c>
      <c r="F310" s="12">
        <v>0</v>
      </c>
      <c r="M310" s="12">
        <v>1</v>
      </c>
      <c r="N310" s="10">
        <v>0</v>
      </c>
    </row>
    <row r="311" spans="1:14">
      <c r="A311" s="12">
        <v>308</v>
      </c>
      <c r="B311" s="12" t="s">
        <v>2</v>
      </c>
      <c r="C311" s="12" t="s">
        <v>622</v>
      </c>
      <c r="E311" s="12" t="s">
        <v>1760</v>
      </c>
      <c r="F311" s="12">
        <v>0</v>
      </c>
      <c r="M311" s="12">
        <v>1</v>
      </c>
      <c r="N311" s="12">
        <v>0</v>
      </c>
    </row>
    <row r="312" spans="1:14">
      <c r="A312" s="12">
        <v>309</v>
      </c>
      <c r="B312" s="12" t="s">
        <v>2</v>
      </c>
      <c r="C312" s="12" t="s">
        <v>623</v>
      </c>
      <c r="E312" s="20" t="s">
        <v>119</v>
      </c>
      <c r="F312" s="12">
        <v>0</v>
      </c>
      <c r="G312" s="21" t="s">
        <v>391</v>
      </c>
      <c r="H312" s="20"/>
      <c r="I312" s="20"/>
      <c r="J312" s="20"/>
      <c r="L312" s="21"/>
      <c r="M312" s="12">
        <v>1</v>
      </c>
      <c r="N312" s="12">
        <v>0</v>
      </c>
    </row>
    <row r="313" spans="1:14">
      <c r="A313" s="12">
        <v>310</v>
      </c>
      <c r="B313" s="12" t="s">
        <v>2</v>
      </c>
      <c r="C313" s="12" t="s">
        <v>6664</v>
      </c>
      <c r="E313" s="20" t="s">
        <v>6230</v>
      </c>
      <c r="F313" s="12">
        <v>0</v>
      </c>
      <c r="G313" s="21"/>
      <c r="H313" s="20"/>
      <c r="I313" s="20"/>
      <c r="J313" s="20"/>
      <c r="L313" s="21"/>
      <c r="M313" s="12">
        <v>1</v>
      </c>
      <c r="N313" s="12">
        <v>0</v>
      </c>
    </row>
    <row r="314" spans="1:14">
      <c r="A314" s="12">
        <v>311</v>
      </c>
      <c r="B314" s="12" t="s">
        <v>2</v>
      </c>
      <c r="C314" s="12" t="s">
        <v>51</v>
      </c>
      <c r="F314" s="12">
        <v>0</v>
      </c>
      <c r="M314" s="12">
        <v>1</v>
      </c>
      <c r="N314" s="12">
        <v>0</v>
      </c>
    </row>
    <row r="315" spans="1:14">
      <c r="A315" s="12">
        <v>312</v>
      </c>
      <c r="B315" s="12" t="s">
        <v>2</v>
      </c>
      <c r="C315" s="12" t="s">
        <v>1824</v>
      </c>
      <c r="E315" s="12" t="s">
        <v>50</v>
      </c>
      <c r="F315" s="12">
        <v>0</v>
      </c>
      <c r="G315" s="12" t="s">
        <v>1692</v>
      </c>
      <c r="M315" s="12">
        <v>1</v>
      </c>
      <c r="N315" s="10">
        <v>0</v>
      </c>
    </row>
    <row r="316" spans="1:14">
      <c r="A316" s="12">
        <v>313</v>
      </c>
      <c r="B316" s="12" t="s">
        <v>2</v>
      </c>
      <c r="C316" s="12" t="s">
        <v>626</v>
      </c>
      <c r="E316" s="12" t="s">
        <v>50</v>
      </c>
      <c r="F316" s="12">
        <v>0</v>
      </c>
      <c r="M316" s="12">
        <v>1</v>
      </c>
      <c r="N316" s="12">
        <v>0</v>
      </c>
    </row>
    <row r="317" spans="1:14">
      <c r="A317" s="12">
        <v>314</v>
      </c>
      <c r="B317" s="12" t="s">
        <v>2</v>
      </c>
      <c r="C317" s="22" t="s">
        <v>627</v>
      </c>
      <c r="E317" s="12" t="s">
        <v>54</v>
      </c>
      <c r="F317" s="12">
        <v>0</v>
      </c>
      <c r="G317" s="12" t="s">
        <v>120</v>
      </c>
      <c r="M317" s="12">
        <v>1</v>
      </c>
      <c r="N317" s="12">
        <v>0</v>
      </c>
    </row>
    <row r="318" spans="1:14">
      <c r="A318" s="12">
        <v>315</v>
      </c>
      <c r="B318" s="12" t="s">
        <v>2</v>
      </c>
      <c r="C318" s="12" t="s">
        <v>628</v>
      </c>
      <c r="E318" s="12" t="s">
        <v>121</v>
      </c>
      <c r="F318" s="12">
        <v>0</v>
      </c>
      <c r="M318" s="12">
        <v>1</v>
      </c>
      <c r="N318" s="12">
        <v>0</v>
      </c>
    </row>
    <row r="319" spans="1:14">
      <c r="A319" s="12">
        <v>316</v>
      </c>
      <c r="B319" s="12" t="s">
        <v>2</v>
      </c>
      <c r="C319" s="12" t="s">
        <v>52</v>
      </c>
      <c r="F319" s="12">
        <v>0</v>
      </c>
      <c r="M319" s="12">
        <v>1</v>
      </c>
      <c r="N319" s="12">
        <v>0</v>
      </c>
    </row>
    <row r="320" spans="1:14">
      <c r="A320" s="12">
        <v>317</v>
      </c>
      <c r="B320" s="12" t="s">
        <v>2</v>
      </c>
      <c r="C320" s="12" t="s">
        <v>4</v>
      </c>
      <c r="E320" s="12" t="s">
        <v>54</v>
      </c>
      <c r="F320" s="12">
        <v>0</v>
      </c>
      <c r="M320" s="12">
        <v>1</v>
      </c>
      <c r="N320" s="12">
        <v>0</v>
      </c>
    </row>
    <row r="321" spans="1:23">
      <c r="A321" s="12">
        <v>318</v>
      </c>
      <c r="B321" s="12" t="s">
        <v>2</v>
      </c>
      <c r="C321" s="12" t="s">
        <v>629</v>
      </c>
      <c r="E321" s="12" t="s">
        <v>54</v>
      </c>
      <c r="F321" s="12">
        <v>0</v>
      </c>
      <c r="M321" s="12">
        <v>1</v>
      </c>
      <c r="N321" s="12">
        <v>0</v>
      </c>
    </row>
    <row r="322" spans="1:23">
      <c r="A322" s="12">
        <v>319</v>
      </c>
      <c r="B322" s="12" t="s">
        <v>2</v>
      </c>
      <c r="C322" s="12" t="s">
        <v>630</v>
      </c>
      <c r="E322" s="12" t="s">
        <v>54</v>
      </c>
      <c r="F322" s="12">
        <v>0</v>
      </c>
      <c r="M322" s="12">
        <v>1</v>
      </c>
      <c r="N322" s="12">
        <v>0</v>
      </c>
    </row>
    <row r="323" spans="1:23">
      <c r="A323" s="12">
        <v>320</v>
      </c>
      <c r="B323" s="12" t="s">
        <v>2</v>
      </c>
      <c r="C323" s="12" t="s">
        <v>631</v>
      </c>
      <c r="E323" s="12" t="s">
        <v>54</v>
      </c>
      <c r="F323" s="12">
        <v>0</v>
      </c>
      <c r="M323" s="12">
        <v>1</v>
      </c>
      <c r="N323" s="12">
        <v>0</v>
      </c>
    </row>
    <row r="324" spans="1:23">
      <c r="A324" s="12">
        <v>321</v>
      </c>
      <c r="B324" s="12" t="s">
        <v>2</v>
      </c>
      <c r="C324" s="12" t="s">
        <v>632</v>
      </c>
      <c r="E324" s="12" t="s">
        <v>54</v>
      </c>
      <c r="F324" s="12">
        <v>0</v>
      </c>
      <c r="M324" s="12">
        <v>1</v>
      </c>
      <c r="N324" s="12">
        <v>0</v>
      </c>
    </row>
    <row r="325" spans="1:23">
      <c r="A325" s="12">
        <v>322</v>
      </c>
      <c r="B325" s="12" t="s">
        <v>2</v>
      </c>
      <c r="C325" s="12" t="s">
        <v>633</v>
      </c>
      <c r="E325" s="12" t="s">
        <v>54</v>
      </c>
      <c r="F325" s="12">
        <v>0</v>
      </c>
      <c r="M325" s="12">
        <v>1</v>
      </c>
      <c r="N325" s="12">
        <v>0</v>
      </c>
    </row>
    <row r="326" spans="1:23">
      <c r="A326" s="12">
        <v>323</v>
      </c>
      <c r="B326" s="12" t="s">
        <v>2</v>
      </c>
      <c r="C326" s="12" t="s">
        <v>634</v>
      </c>
      <c r="E326" s="12" t="s">
        <v>53</v>
      </c>
      <c r="F326" s="12">
        <v>0</v>
      </c>
      <c r="M326" s="12">
        <v>1</v>
      </c>
      <c r="N326" s="12">
        <v>0</v>
      </c>
    </row>
    <row r="327" spans="1:23">
      <c r="A327" s="12">
        <v>324</v>
      </c>
      <c r="B327" s="12" t="s">
        <v>2</v>
      </c>
      <c r="C327" s="12" t="s">
        <v>53</v>
      </c>
      <c r="E327" s="12" t="s">
        <v>53</v>
      </c>
      <c r="F327" s="12">
        <v>0</v>
      </c>
      <c r="G327" s="12" t="s">
        <v>1816</v>
      </c>
      <c r="M327" s="12">
        <v>1</v>
      </c>
      <c r="N327" s="12">
        <v>0</v>
      </c>
    </row>
    <row r="328" spans="1:23">
      <c r="A328" s="12">
        <v>325</v>
      </c>
      <c r="B328" s="12" t="s">
        <v>2</v>
      </c>
      <c r="C328" s="12" t="s">
        <v>1112</v>
      </c>
      <c r="E328" s="12" t="s">
        <v>53</v>
      </c>
      <c r="F328" s="12">
        <v>0</v>
      </c>
      <c r="G328" s="12" t="s">
        <v>1530</v>
      </c>
      <c r="M328" s="12">
        <v>1</v>
      </c>
      <c r="N328" s="12">
        <v>0</v>
      </c>
    </row>
    <row r="329" spans="1:23" s="10" customFormat="1">
      <c r="A329" s="12">
        <v>326</v>
      </c>
      <c r="B329" s="12" t="s">
        <v>2</v>
      </c>
      <c r="C329" s="12" t="s">
        <v>635</v>
      </c>
      <c r="D329" s="12"/>
      <c r="E329" s="12" t="s">
        <v>53</v>
      </c>
      <c r="F329" s="12">
        <v>0</v>
      </c>
      <c r="G329" s="12"/>
      <c r="H329" s="12"/>
      <c r="I329" s="12"/>
      <c r="J329" s="12"/>
      <c r="K329" s="12"/>
      <c r="L329" s="12"/>
      <c r="M329" s="12">
        <v>1</v>
      </c>
      <c r="N329" s="12">
        <v>0</v>
      </c>
      <c r="O329" s="13"/>
      <c r="P329" s="12"/>
      <c r="Q329" s="12"/>
      <c r="R329" s="12"/>
      <c r="S329" s="12"/>
      <c r="T329" s="12"/>
      <c r="U329" s="12"/>
      <c r="V329" s="12"/>
      <c r="W329" s="12"/>
    </row>
    <row r="330" spans="1:23">
      <c r="A330" s="12">
        <v>327</v>
      </c>
      <c r="B330" s="12" t="s">
        <v>2</v>
      </c>
      <c r="C330" s="12" t="s">
        <v>54</v>
      </c>
      <c r="E330" s="12" t="s">
        <v>54</v>
      </c>
      <c r="F330" s="12">
        <v>0</v>
      </c>
      <c r="M330" s="12">
        <v>1</v>
      </c>
      <c r="N330" s="12">
        <v>0</v>
      </c>
    </row>
    <row r="331" spans="1:23">
      <c r="A331" s="12">
        <v>328</v>
      </c>
      <c r="B331" s="12" t="s">
        <v>2</v>
      </c>
      <c r="C331" s="12" t="s">
        <v>637</v>
      </c>
      <c r="E331" s="12" t="s">
        <v>54</v>
      </c>
      <c r="F331" s="12">
        <v>0</v>
      </c>
      <c r="M331" s="12">
        <v>1</v>
      </c>
      <c r="N331" s="12">
        <v>0</v>
      </c>
    </row>
    <row r="332" spans="1:23" s="10" customFormat="1">
      <c r="A332" s="12">
        <v>329</v>
      </c>
      <c r="B332" s="12" t="s">
        <v>2</v>
      </c>
      <c r="C332" s="12" t="s">
        <v>638</v>
      </c>
      <c r="D332" s="12"/>
      <c r="E332" s="12" t="s">
        <v>54</v>
      </c>
      <c r="F332" s="12">
        <v>0</v>
      </c>
      <c r="G332" s="12"/>
      <c r="H332" s="12"/>
      <c r="I332" s="12"/>
      <c r="J332" s="12"/>
      <c r="K332" s="12"/>
      <c r="L332" s="12"/>
      <c r="M332" s="12">
        <v>1</v>
      </c>
      <c r="N332" s="12">
        <v>0</v>
      </c>
      <c r="O332" s="13"/>
      <c r="P332" s="12"/>
      <c r="Q332" s="12"/>
      <c r="R332" s="12"/>
      <c r="S332" s="12"/>
      <c r="T332" s="12"/>
      <c r="U332" s="12"/>
      <c r="V332" s="12"/>
      <c r="W332" s="12"/>
    </row>
    <row r="333" spans="1:23">
      <c r="A333" s="12">
        <v>330</v>
      </c>
      <c r="B333" s="12" t="s">
        <v>2</v>
      </c>
      <c r="C333" s="12" t="s">
        <v>636</v>
      </c>
      <c r="E333" s="12" t="s">
        <v>416</v>
      </c>
      <c r="F333" s="12">
        <v>0</v>
      </c>
      <c r="M333" s="12">
        <v>1</v>
      </c>
      <c r="N333" s="12">
        <v>0</v>
      </c>
    </row>
    <row r="334" spans="1:23">
      <c r="A334" s="12">
        <v>331</v>
      </c>
      <c r="B334" s="12" t="s">
        <v>2</v>
      </c>
      <c r="C334" s="12" t="s">
        <v>639</v>
      </c>
      <c r="E334" s="12" t="s">
        <v>54</v>
      </c>
      <c r="F334" s="12">
        <v>0</v>
      </c>
      <c r="M334" s="12">
        <v>1</v>
      </c>
      <c r="N334" s="12">
        <v>0</v>
      </c>
    </row>
    <row r="335" spans="1:23">
      <c r="A335" s="12">
        <v>332</v>
      </c>
      <c r="B335" s="12" t="s">
        <v>2</v>
      </c>
      <c r="C335" s="12" t="s">
        <v>317</v>
      </c>
      <c r="E335" s="12" t="s">
        <v>54</v>
      </c>
      <c r="F335" s="12">
        <v>0</v>
      </c>
      <c r="M335" s="12">
        <v>1</v>
      </c>
      <c r="N335" s="10">
        <v>0</v>
      </c>
    </row>
    <row r="336" spans="1:23">
      <c r="A336" s="12">
        <v>333</v>
      </c>
      <c r="B336" s="12" t="s">
        <v>2</v>
      </c>
      <c r="C336" s="12" t="s">
        <v>640</v>
      </c>
      <c r="E336" s="12" t="s">
        <v>56</v>
      </c>
      <c r="F336" s="12">
        <v>0</v>
      </c>
      <c r="M336" s="12">
        <v>1</v>
      </c>
      <c r="N336" s="12">
        <v>0</v>
      </c>
    </row>
    <row r="337" spans="1:14">
      <c r="A337" s="12">
        <v>334</v>
      </c>
      <c r="B337" s="12" t="s">
        <v>2</v>
      </c>
      <c r="C337" s="12" t="s">
        <v>641</v>
      </c>
      <c r="E337" s="12" t="s">
        <v>56</v>
      </c>
      <c r="F337" s="12">
        <v>0</v>
      </c>
      <c r="G337" s="12" t="s">
        <v>1707</v>
      </c>
      <c r="M337" s="12">
        <v>1</v>
      </c>
      <c r="N337" s="12">
        <v>0</v>
      </c>
    </row>
    <row r="338" spans="1:14">
      <c r="A338" s="12">
        <v>335</v>
      </c>
      <c r="B338" s="12" t="s">
        <v>2</v>
      </c>
      <c r="C338" s="12" t="s">
        <v>642</v>
      </c>
      <c r="E338" s="12" t="s">
        <v>61</v>
      </c>
      <c r="F338" s="12">
        <v>0</v>
      </c>
      <c r="M338" s="12">
        <v>1</v>
      </c>
      <c r="N338" s="12">
        <v>0</v>
      </c>
    </row>
    <row r="339" spans="1:14">
      <c r="A339" s="12">
        <v>336</v>
      </c>
      <c r="B339" s="12" t="s">
        <v>2</v>
      </c>
      <c r="C339" s="12" t="s">
        <v>55</v>
      </c>
      <c r="E339" s="12" t="s">
        <v>18</v>
      </c>
      <c r="F339" s="12">
        <v>0</v>
      </c>
      <c r="M339" s="12">
        <v>1</v>
      </c>
      <c r="N339" s="12">
        <v>0</v>
      </c>
    </row>
    <row r="340" spans="1:14">
      <c r="A340" s="12">
        <v>337</v>
      </c>
      <c r="B340" s="12" t="s">
        <v>2</v>
      </c>
      <c r="C340" s="12" t="s">
        <v>643</v>
      </c>
      <c r="E340" s="12" t="s">
        <v>57</v>
      </c>
      <c r="F340" s="12">
        <v>0</v>
      </c>
      <c r="M340" s="12">
        <v>1</v>
      </c>
      <c r="N340" s="12">
        <v>0</v>
      </c>
    </row>
    <row r="341" spans="1:14">
      <c r="A341" s="12">
        <v>338</v>
      </c>
      <c r="B341" s="12" t="s">
        <v>2</v>
      </c>
      <c r="C341" s="12" t="s">
        <v>644</v>
      </c>
      <c r="E341" s="12" t="s">
        <v>58</v>
      </c>
      <c r="F341" s="12">
        <v>0</v>
      </c>
      <c r="M341" s="12">
        <v>1</v>
      </c>
      <c r="N341" s="12">
        <v>0</v>
      </c>
    </row>
    <row r="342" spans="1:14">
      <c r="A342" s="12">
        <v>339</v>
      </c>
      <c r="B342" s="12" t="s">
        <v>2</v>
      </c>
      <c r="C342" s="12" t="s">
        <v>645</v>
      </c>
      <c r="E342" s="12" t="s">
        <v>58</v>
      </c>
      <c r="F342" s="12">
        <v>0</v>
      </c>
      <c r="M342" s="12">
        <v>1</v>
      </c>
      <c r="N342" s="12">
        <v>0</v>
      </c>
    </row>
    <row r="343" spans="1:14">
      <c r="A343" s="12">
        <v>340</v>
      </c>
      <c r="B343" s="12" t="s">
        <v>2</v>
      </c>
      <c r="C343" s="12" t="s">
        <v>650</v>
      </c>
      <c r="D343" s="12" t="s">
        <v>414</v>
      </c>
      <c r="E343" s="12" t="s">
        <v>58</v>
      </c>
      <c r="F343" s="12">
        <v>0</v>
      </c>
      <c r="M343" s="12">
        <v>1</v>
      </c>
      <c r="N343" s="12">
        <v>0</v>
      </c>
    </row>
    <row r="344" spans="1:14">
      <c r="A344" s="12">
        <v>341</v>
      </c>
      <c r="B344" s="12" t="s">
        <v>2</v>
      </c>
      <c r="C344" s="12" t="s">
        <v>646</v>
      </c>
      <c r="E344" s="12" t="s">
        <v>58</v>
      </c>
      <c r="F344" s="12">
        <v>0</v>
      </c>
      <c r="M344" s="12">
        <v>1</v>
      </c>
      <c r="N344" s="12">
        <v>0</v>
      </c>
    </row>
    <row r="345" spans="1:14">
      <c r="A345" s="12">
        <v>342</v>
      </c>
      <c r="B345" s="12" t="s">
        <v>2</v>
      </c>
      <c r="C345" s="12" t="s">
        <v>649</v>
      </c>
      <c r="E345" s="12" t="s">
        <v>58</v>
      </c>
      <c r="F345" s="12">
        <v>0</v>
      </c>
      <c r="M345" s="12">
        <v>1</v>
      </c>
      <c r="N345" s="12">
        <v>0</v>
      </c>
    </row>
    <row r="346" spans="1:14">
      <c r="A346" s="12">
        <v>343</v>
      </c>
      <c r="B346" s="12" t="s">
        <v>2</v>
      </c>
      <c r="C346" s="12" t="s">
        <v>647</v>
      </c>
      <c r="E346" s="12" t="s">
        <v>1710</v>
      </c>
      <c r="F346" s="12">
        <v>0</v>
      </c>
      <c r="M346" s="12">
        <v>1</v>
      </c>
      <c r="N346" s="12">
        <v>0</v>
      </c>
    </row>
    <row r="347" spans="1:14">
      <c r="A347" s="12">
        <v>344</v>
      </c>
      <c r="B347" s="12" t="s">
        <v>2</v>
      </c>
      <c r="C347" s="12" t="s">
        <v>648</v>
      </c>
      <c r="E347" s="12" t="s">
        <v>417</v>
      </c>
      <c r="F347" s="12">
        <v>0</v>
      </c>
      <c r="M347" s="12">
        <v>1</v>
      </c>
      <c r="N347" s="12">
        <v>0</v>
      </c>
    </row>
    <row r="348" spans="1:14">
      <c r="A348" s="12">
        <v>345</v>
      </c>
      <c r="B348" s="12" t="s">
        <v>2</v>
      </c>
      <c r="C348" s="12" t="s">
        <v>653</v>
      </c>
      <c r="E348" s="12" t="s">
        <v>63</v>
      </c>
      <c r="F348" s="12">
        <v>0</v>
      </c>
      <c r="M348" s="12">
        <v>1</v>
      </c>
      <c r="N348" s="12">
        <v>0</v>
      </c>
    </row>
    <row r="349" spans="1:14">
      <c r="A349" s="12">
        <v>346</v>
      </c>
      <c r="B349" s="12" t="s">
        <v>2</v>
      </c>
      <c r="C349" s="12" t="s">
        <v>1464</v>
      </c>
      <c r="E349" s="12" t="s">
        <v>1465</v>
      </c>
      <c r="F349" s="12">
        <v>0</v>
      </c>
      <c r="M349" s="12">
        <v>1</v>
      </c>
      <c r="N349" s="12">
        <v>0</v>
      </c>
    </row>
    <row r="350" spans="1:14">
      <c r="A350" s="12">
        <v>347</v>
      </c>
      <c r="B350" s="12" t="s">
        <v>2</v>
      </c>
      <c r="C350" s="12" t="s">
        <v>654</v>
      </c>
      <c r="E350" s="12" t="s">
        <v>380</v>
      </c>
      <c r="F350" s="12">
        <v>0</v>
      </c>
      <c r="M350" s="12">
        <v>1</v>
      </c>
      <c r="N350" s="12">
        <v>0</v>
      </c>
    </row>
    <row r="351" spans="1:14">
      <c r="A351" s="12">
        <v>348</v>
      </c>
      <c r="B351" s="12" t="s">
        <v>2</v>
      </c>
      <c r="C351" s="12" t="s">
        <v>1604</v>
      </c>
      <c r="E351" s="12" t="s">
        <v>1604</v>
      </c>
      <c r="F351" s="12">
        <v>0</v>
      </c>
      <c r="M351" s="12">
        <v>1</v>
      </c>
      <c r="N351" s="10">
        <v>0</v>
      </c>
    </row>
    <row r="352" spans="1:14">
      <c r="A352" s="12">
        <v>349</v>
      </c>
      <c r="B352" s="12" t="s">
        <v>2</v>
      </c>
      <c r="C352" s="12" t="s">
        <v>62</v>
      </c>
      <c r="E352" s="12" t="s">
        <v>1604</v>
      </c>
      <c r="F352" s="12">
        <v>0</v>
      </c>
      <c r="M352" s="12">
        <v>1</v>
      </c>
      <c r="N352" s="10">
        <v>0</v>
      </c>
    </row>
    <row r="353" spans="1:23">
      <c r="A353" s="12">
        <v>350</v>
      </c>
      <c r="B353" s="12" t="s">
        <v>2</v>
      </c>
      <c r="C353" s="12" t="s">
        <v>657</v>
      </c>
      <c r="E353" s="12" t="s">
        <v>64</v>
      </c>
      <c r="F353" s="12">
        <v>0</v>
      </c>
      <c r="M353" s="12">
        <v>1</v>
      </c>
      <c r="N353" s="12">
        <v>0</v>
      </c>
    </row>
    <row r="354" spans="1:23">
      <c r="A354" s="12">
        <v>351</v>
      </c>
      <c r="B354" s="12" t="s">
        <v>2</v>
      </c>
      <c r="C354" s="12" t="s">
        <v>656</v>
      </c>
      <c r="E354" s="12" t="s">
        <v>64</v>
      </c>
      <c r="F354" s="12">
        <v>0</v>
      </c>
      <c r="G354" s="12" t="s">
        <v>124</v>
      </c>
      <c r="M354" s="12">
        <v>1</v>
      </c>
      <c r="N354" s="12">
        <v>0</v>
      </c>
    </row>
    <row r="355" spans="1:23">
      <c r="A355" s="12">
        <v>352</v>
      </c>
      <c r="B355" s="12" t="s">
        <v>2</v>
      </c>
      <c r="C355" s="12" t="s">
        <v>1817</v>
      </c>
      <c r="E355" s="14" t="s">
        <v>1005</v>
      </c>
      <c r="F355" s="12">
        <v>0</v>
      </c>
      <c r="G355" s="12" t="s">
        <v>65</v>
      </c>
      <c r="M355" s="12">
        <v>1</v>
      </c>
      <c r="N355" s="12">
        <v>0</v>
      </c>
    </row>
    <row r="356" spans="1:23">
      <c r="A356" s="12">
        <v>353</v>
      </c>
      <c r="B356" s="12" t="s">
        <v>2</v>
      </c>
      <c r="C356" s="12" t="s">
        <v>1127</v>
      </c>
      <c r="E356" s="3" t="s">
        <v>1818</v>
      </c>
      <c r="F356" s="12">
        <v>0</v>
      </c>
      <c r="J356" s="12" t="s">
        <v>1819</v>
      </c>
      <c r="M356" s="12">
        <v>1</v>
      </c>
      <c r="N356" s="10">
        <v>0</v>
      </c>
    </row>
    <row r="357" spans="1:23">
      <c r="A357" s="12">
        <v>354</v>
      </c>
      <c r="B357" s="12" t="s">
        <v>2</v>
      </c>
      <c r="C357" s="12" t="s">
        <v>658</v>
      </c>
      <c r="E357" s="14" t="s">
        <v>1005</v>
      </c>
      <c r="F357" s="12">
        <v>0</v>
      </c>
      <c r="M357" s="12">
        <v>1</v>
      </c>
      <c r="N357" s="12">
        <v>0</v>
      </c>
    </row>
    <row r="358" spans="1:23">
      <c r="A358" s="12">
        <v>355</v>
      </c>
      <c r="B358" s="12" t="s">
        <v>2</v>
      </c>
      <c r="C358" s="12" t="s">
        <v>121</v>
      </c>
      <c r="E358" s="12" t="s">
        <v>374</v>
      </c>
      <c r="F358" s="12">
        <v>0</v>
      </c>
      <c r="M358" s="12">
        <v>1</v>
      </c>
      <c r="N358" s="12">
        <v>0</v>
      </c>
    </row>
    <row r="359" spans="1:23">
      <c r="A359" s="12">
        <v>356</v>
      </c>
      <c r="B359" s="12" t="s">
        <v>2</v>
      </c>
      <c r="C359" s="12" t="s">
        <v>662</v>
      </c>
      <c r="E359" s="12" t="s">
        <v>67</v>
      </c>
      <c r="F359" s="12">
        <v>0</v>
      </c>
      <c r="M359" s="12">
        <v>1</v>
      </c>
      <c r="N359" s="12">
        <v>0</v>
      </c>
    </row>
    <row r="360" spans="1:23">
      <c r="A360" s="12">
        <v>357</v>
      </c>
      <c r="B360" s="12" t="s">
        <v>2</v>
      </c>
      <c r="C360" s="12" t="s">
        <v>664</v>
      </c>
      <c r="E360" s="12" t="s">
        <v>67</v>
      </c>
      <c r="F360" s="12">
        <v>0</v>
      </c>
      <c r="M360" s="12">
        <v>1</v>
      </c>
      <c r="N360" s="12">
        <v>0</v>
      </c>
    </row>
    <row r="361" spans="1:23">
      <c r="A361" s="12">
        <v>358</v>
      </c>
      <c r="B361" s="12" t="s">
        <v>2</v>
      </c>
      <c r="C361" s="12" t="s">
        <v>663</v>
      </c>
      <c r="E361" s="12" t="s">
        <v>67</v>
      </c>
      <c r="F361" s="12">
        <v>0</v>
      </c>
      <c r="M361" s="12">
        <v>1</v>
      </c>
      <c r="N361" s="12">
        <v>0</v>
      </c>
    </row>
    <row r="362" spans="1:23">
      <c r="A362" s="12">
        <v>359</v>
      </c>
      <c r="B362" s="12" t="s">
        <v>2</v>
      </c>
      <c r="C362" s="12" t="s">
        <v>1501</v>
      </c>
      <c r="E362" s="12" t="s">
        <v>67</v>
      </c>
      <c r="F362" s="12">
        <v>0</v>
      </c>
      <c r="M362" s="12">
        <v>1</v>
      </c>
      <c r="N362" s="12">
        <v>0</v>
      </c>
    </row>
    <row r="363" spans="1:23">
      <c r="A363" s="12">
        <v>360</v>
      </c>
      <c r="B363" s="10" t="s">
        <v>2</v>
      </c>
      <c r="C363" s="10" t="s">
        <v>1820</v>
      </c>
      <c r="D363" s="10"/>
      <c r="E363" s="10" t="s">
        <v>67</v>
      </c>
      <c r="F363" s="10">
        <v>0</v>
      </c>
      <c r="G363" s="10"/>
      <c r="H363" s="10"/>
      <c r="I363" s="10"/>
      <c r="J363" s="10"/>
      <c r="K363" s="10"/>
      <c r="L363" s="10"/>
      <c r="M363" s="12">
        <v>1</v>
      </c>
      <c r="N363" s="10">
        <v>0</v>
      </c>
      <c r="O363" s="11" t="s">
        <v>1567</v>
      </c>
      <c r="P363" s="10"/>
      <c r="Q363" s="10"/>
      <c r="R363" s="10"/>
      <c r="S363" s="10"/>
      <c r="T363" s="10"/>
      <c r="U363" s="10"/>
      <c r="V363" s="10"/>
      <c r="W363" s="10"/>
    </row>
    <row r="364" spans="1:23">
      <c r="A364" s="12">
        <v>361</v>
      </c>
      <c r="B364" s="12" t="s">
        <v>2</v>
      </c>
      <c r="C364" s="12" t="s">
        <v>1476</v>
      </c>
      <c r="E364" s="12" t="s">
        <v>67</v>
      </c>
      <c r="F364" s="12">
        <v>0</v>
      </c>
      <c r="M364" s="12">
        <v>1</v>
      </c>
      <c r="N364" s="12">
        <v>0</v>
      </c>
    </row>
    <row r="365" spans="1:23">
      <c r="A365" s="12">
        <v>362</v>
      </c>
      <c r="B365" s="12" t="s">
        <v>2</v>
      </c>
      <c r="C365" s="12" t="s">
        <v>1477</v>
      </c>
      <c r="E365" s="12" t="s">
        <v>67</v>
      </c>
      <c r="F365" s="12">
        <v>0</v>
      </c>
      <c r="M365" s="12">
        <v>1</v>
      </c>
      <c r="N365" s="12">
        <v>0</v>
      </c>
    </row>
    <row r="366" spans="1:23">
      <c r="A366" s="12">
        <v>363</v>
      </c>
      <c r="B366" s="12" t="s">
        <v>2</v>
      </c>
      <c r="C366" s="12" t="s">
        <v>665</v>
      </c>
      <c r="E366" s="12" t="s">
        <v>67</v>
      </c>
      <c r="F366" s="12">
        <v>0</v>
      </c>
      <c r="G366" s="12" t="s">
        <v>125</v>
      </c>
      <c r="M366" s="12">
        <v>1</v>
      </c>
      <c r="N366" s="12">
        <v>0</v>
      </c>
    </row>
    <row r="367" spans="1:23">
      <c r="A367" s="12">
        <v>364</v>
      </c>
      <c r="B367" s="12" t="s">
        <v>2</v>
      </c>
      <c r="C367" s="12" t="s">
        <v>1804</v>
      </c>
      <c r="E367" s="12" t="s">
        <v>1740</v>
      </c>
      <c r="F367" s="12">
        <v>0</v>
      </c>
      <c r="M367" s="12">
        <v>1</v>
      </c>
      <c r="N367" s="10">
        <v>0</v>
      </c>
    </row>
    <row r="368" spans="1:23">
      <c r="A368" s="12">
        <v>365</v>
      </c>
      <c r="B368" s="12" t="s">
        <v>2</v>
      </c>
      <c r="C368" s="12" t="s">
        <v>666</v>
      </c>
      <c r="E368" s="12" t="s">
        <v>45</v>
      </c>
      <c r="F368" s="12">
        <v>0</v>
      </c>
      <c r="M368" s="12">
        <v>1</v>
      </c>
      <c r="N368" s="12">
        <v>0</v>
      </c>
    </row>
    <row r="369" spans="1:17">
      <c r="A369" s="12">
        <v>366</v>
      </c>
      <c r="B369" s="12" t="s">
        <v>2</v>
      </c>
      <c r="C369" s="12" t="s">
        <v>126</v>
      </c>
      <c r="E369" s="12" t="s">
        <v>1322</v>
      </c>
      <c r="F369" s="12">
        <v>0</v>
      </c>
      <c r="M369" s="12">
        <v>1</v>
      </c>
      <c r="N369" s="12">
        <v>0</v>
      </c>
    </row>
    <row r="370" spans="1:17">
      <c r="A370" s="12">
        <v>367</v>
      </c>
      <c r="B370" s="12" t="s">
        <v>2</v>
      </c>
      <c r="C370" s="12" t="s">
        <v>667</v>
      </c>
      <c r="E370" s="12" t="s">
        <v>127</v>
      </c>
      <c r="F370" s="12">
        <v>0</v>
      </c>
      <c r="M370" s="12">
        <v>1</v>
      </c>
      <c r="N370" s="12">
        <v>0</v>
      </c>
    </row>
    <row r="371" spans="1:17">
      <c r="A371" s="12">
        <v>368</v>
      </c>
      <c r="B371" s="12" t="s">
        <v>2</v>
      </c>
      <c r="C371" s="12" t="s">
        <v>1136</v>
      </c>
      <c r="E371" s="12" t="s">
        <v>1821</v>
      </c>
      <c r="F371" s="12">
        <v>0</v>
      </c>
      <c r="M371" s="12">
        <v>1</v>
      </c>
      <c r="N371" s="10">
        <v>0</v>
      </c>
    </row>
    <row r="372" spans="1:17">
      <c r="A372" s="12">
        <v>369</v>
      </c>
      <c r="B372" s="12" t="s">
        <v>2</v>
      </c>
      <c r="C372" s="12" t="s">
        <v>1532</v>
      </c>
      <c r="E372" s="12" t="s">
        <v>1691</v>
      </c>
      <c r="F372" s="12">
        <v>0</v>
      </c>
      <c r="G372" s="12" t="s">
        <v>128</v>
      </c>
      <c r="M372" s="12">
        <v>1</v>
      </c>
      <c r="N372" s="12">
        <v>0</v>
      </c>
    </row>
    <row r="373" spans="1:17">
      <c r="A373" s="12">
        <v>370</v>
      </c>
      <c r="B373" s="12" t="s">
        <v>2</v>
      </c>
      <c r="C373" s="12" t="s">
        <v>668</v>
      </c>
      <c r="E373" s="12" t="s">
        <v>129</v>
      </c>
      <c r="F373" s="12">
        <v>0</v>
      </c>
      <c r="M373" s="12">
        <v>1</v>
      </c>
      <c r="N373" s="12">
        <v>0</v>
      </c>
    </row>
    <row r="374" spans="1:17">
      <c r="A374" s="12">
        <v>371</v>
      </c>
      <c r="B374" s="12" t="s">
        <v>2</v>
      </c>
      <c r="C374" s="12" t="s">
        <v>669</v>
      </c>
      <c r="D374" s="12" t="s">
        <v>78</v>
      </c>
      <c r="E374" s="12" t="s">
        <v>1771</v>
      </c>
      <c r="F374" s="12">
        <v>0</v>
      </c>
      <c r="M374" s="12">
        <v>1</v>
      </c>
      <c r="N374" s="12">
        <v>0</v>
      </c>
    </row>
    <row r="375" spans="1:17">
      <c r="A375" s="12">
        <v>372</v>
      </c>
      <c r="B375" s="12" t="s">
        <v>2</v>
      </c>
      <c r="C375" s="12" t="s">
        <v>670</v>
      </c>
      <c r="E375" s="12" t="s">
        <v>78</v>
      </c>
      <c r="F375" s="12">
        <v>0</v>
      </c>
      <c r="M375" s="12">
        <v>1</v>
      </c>
      <c r="N375" s="12">
        <v>0</v>
      </c>
    </row>
    <row r="376" spans="1:17">
      <c r="A376" s="12">
        <v>373</v>
      </c>
      <c r="B376" s="12" t="s">
        <v>2</v>
      </c>
      <c r="C376" s="12" t="s">
        <v>671</v>
      </c>
      <c r="E376" s="12" t="s">
        <v>78</v>
      </c>
      <c r="F376" s="12">
        <v>0</v>
      </c>
      <c r="M376" s="12">
        <v>1</v>
      </c>
      <c r="N376" s="12">
        <v>0</v>
      </c>
    </row>
    <row r="377" spans="1:17">
      <c r="A377" s="12">
        <v>374</v>
      </c>
      <c r="B377" s="12" t="s">
        <v>2</v>
      </c>
      <c r="C377" s="12" t="s">
        <v>1478</v>
      </c>
      <c r="E377" s="12" t="s">
        <v>671</v>
      </c>
      <c r="F377" s="12">
        <v>0</v>
      </c>
      <c r="M377" s="12">
        <v>1</v>
      </c>
      <c r="N377" s="12">
        <v>0</v>
      </c>
    </row>
    <row r="378" spans="1:17">
      <c r="A378" s="12">
        <v>375</v>
      </c>
      <c r="B378" s="12" t="s">
        <v>2</v>
      </c>
      <c r="C378" s="12" t="s">
        <v>672</v>
      </c>
      <c r="E378" s="12" t="s">
        <v>78</v>
      </c>
      <c r="F378" s="12">
        <v>0</v>
      </c>
      <c r="M378" s="12">
        <v>1</v>
      </c>
      <c r="N378" s="12">
        <v>0</v>
      </c>
    </row>
    <row r="379" spans="1:17">
      <c r="A379" s="12">
        <v>376</v>
      </c>
      <c r="B379" s="12" t="s">
        <v>2</v>
      </c>
      <c r="C379" s="12" t="s">
        <v>1822</v>
      </c>
      <c r="E379" s="12" t="s">
        <v>78</v>
      </c>
      <c r="F379" s="12">
        <v>0</v>
      </c>
      <c r="M379" s="12">
        <v>1</v>
      </c>
      <c r="N379" s="10">
        <v>0</v>
      </c>
    </row>
    <row r="380" spans="1:17">
      <c r="A380" s="12">
        <v>377</v>
      </c>
      <c r="B380" s="12" t="s">
        <v>2</v>
      </c>
      <c r="C380" s="12" t="s">
        <v>318</v>
      </c>
      <c r="E380" s="12" t="s">
        <v>74</v>
      </c>
      <c r="F380" s="12">
        <v>0</v>
      </c>
      <c r="M380" s="12">
        <v>1</v>
      </c>
      <c r="N380" s="12">
        <v>0</v>
      </c>
    </row>
    <row r="381" spans="1:17">
      <c r="A381" s="12">
        <v>378</v>
      </c>
      <c r="B381" s="12" t="s">
        <v>2</v>
      </c>
      <c r="C381" s="12" t="s">
        <v>674</v>
      </c>
      <c r="E381" s="12" t="s">
        <v>339</v>
      </c>
      <c r="F381" s="12">
        <v>0</v>
      </c>
      <c r="M381" s="12">
        <v>1</v>
      </c>
      <c r="N381" s="12">
        <v>0</v>
      </c>
    </row>
    <row r="382" spans="1:17">
      <c r="A382" s="12">
        <v>379</v>
      </c>
      <c r="B382" s="12" t="s">
        <v>2</v>
      </c>
      <c r="C382" s="12" t="s">
        <v>676</v>
      </c>
      <c r="E382" s="12" t="s">
        <v>1519</v>
      </c>
      <c r="F382" s="12">
        <v>0</v>
      </c>
      <c r="M382" s="12">
        <v>1</v>
      </c>
      <c r="N382" s="12">
        <v>0</v>
      </c>
    </row>
    <row r="383" spans="1:17">
      <c r="A383" s="12">
        <v>380</v>
      </c>
      <c r="B383" s="12" t="s">
        <v>2</v>
      </c>
      <c r="C383" s="12" t="s">
        <v>1737</v>
      </c>
      <c r="E383" s="12" t="s">
        <v>1519</v>
      </c>
      <c r="F383" s="12">
        <v>0</v>
      </c>
      <c r="M383" s="12">
        <v>1</v>
      </c>
      <c r="N383" s="12">
        <v>0</v>
      </c>
      <c r="Q383" s="12" t="s">
        <v>1735</v>
      </c>
    </row>
    <row r="384" spans="1:17">
      <c r="A384" s="12">
        <v>381</v>
      </c>
      <c r="B384" s="12" t="s">
        <v>2</v>
      </c>
      <c r="C384" s="12" t="s">
        <v>675</v>
      </c>
      <c r="D384" s="12" t="s">
        <v>1519</v>
      </c>
      <c r="E384" s="12" t="s">
        <v>1519</v>
      </c>
      <c r="F384" s="12">
        <v>0</v>
      </c>
      <c r="M384" s="12">
        <v>1</v>
      </c>
      <c r="N384" s="12">
        <v>0</v>
      </c>
      <c r="Q384" s="12" t="s">
        <v>1735</v>
      </c>
    </row>
    <row r="385" spans="1:23">
      <c r="A385" s="12">
        <v>382</v>
      </c>
      <c r="B385" s="12" t="s">
        <v>2</v>
      </c>
      <c r="C385" s="12" t="s">
        <v>1757</v>
      </c>
      <c r="E385" s="12" t="s">
        <v>1519</v>
      </c>
      <c r="F385" s="12">
        <v>0</v>
      </c>
      <c r="M385" s="12">
        <v>1</v>
      </c>
      <c r="N385" s="12">
        <v>0</v>
      </c>
    </row>
    <row r="386" spans="1:23" s="10" customFormat="1">
      <c r="A386" s="12">
        <v>383</v>
      </c>
      <c r="B386" s="10" t="s">
        <v>2</v>
      </c>
      <c r="C386" s="10" t="s">
        <v>1736</v>
      </c>
      <c r="D386" s="10" t="s">
        <v>1734</v>
      </c>
      <c r="E386" s="12" t="s">
        <v>1519</v>
      </c>
      <c r="F386" s="10">
        <v>0</v>
      </c>
      <c r="M386" s="12">
        <v>1</v>
      </c>
      <c r="N386" s="10">
        <v>0</v>
      </c>
      <c r="O386" s="11" t="s">
        <v>1521</v>
      </c>
      <c r="Q386" s="12" t="s">
        <v>1735</v>
      </c>
    </row>
    <row r="387" spans="1:23">
      <c r="A387" s="12">
        <v>384</v>
      </c>
      <c r="B387" s="12" t="s">
        <v>2</v>
      </c>
      <c r="C387" s="12" t="s">
        <v>680</v>
      </c>
      <c r="E387" s="12" t="s">
        <v>1519</v>
      </c>
      <c r="F387" s="12">
        <v>0</v>
      </c>
      <c r="M387" s="12">
        <v>1</v>
      </c>
      <c r="N387" s="12">
        <v>0</v>
      </c>
      <c r="Q387" s="12" t="s">
        <v>1735</v>
      </c>
    </row>
    <row r="388" spans="1:23">
      <c r="A388" s="12">
        <v>385</v>
      </c>
      <c r="B388" s="12" t="s">
        <v>2</v>
      </c>
      <c r="C388" s="12" t="s">
        <v>682</v>
      </c>
      <c r="D388" s="12" t="s">
        <v>133</v>
      </c>
      <c r="E388" s="12" t="s">
        <v>134</v>
      </c>
      <c r="F388" s="12">
        <v>0</v>
      </c>
      <c r="M388" s="12">
        <v>1</v>
      </c>
      <c r="N388" s="12">
        <v>0</v>
      </c>
      <c r="Q388" s="12" t="s">
        <v>1585</v>
      </c>
    </row>
    <row r="389" spans="1:23">
      <c r="A389" s="12">
        <v>386</v>
      </c>
      <c r="B389" s="12" t="s">
        <v>2</v>
      </c>
      <c r="C389" s="12" t="s">
        <v>681</v>
      </c>
      <c r="E389" s="12" t="s">
        <v>341</v>
      </c>
      <c r="F389" s="12">
        <v>0</v>
      </c>
      <c r="M389" s="12">
        <v>1</v>
      </c>
      <c r="N389" s="12">
        <v>0</v>
      </c>
    </row>
    <row r="390" spans="1:23">
      <c r="A390" s="12">
        <v>387</v>
      </c>
      <c r="B390" s="12" t="s">
        <v>2</v>
      </c>
      <c r="C390" s="12" t="s">
        <v>684</v>
      </c>
      <c r="E390" s="12" t="s">
        <v>134</v>
      </c>
      <c r="F390" s="12">
        <v>0</v>
      </c>
      <c r="M390" s="12">
        <v>1</v>
      </c>
      <c r="N390" s="12">
        <v>0</v>
      </c>
    </row>
    <row r="391" spans="1:23">
      <c r="A391" s="12">
        <v>388</v>
      </c>
      <c r="B391" s="12" t="s">
        <v>2</v>
      </c>
      <c r="C391" s="12" t="s">
        <v>683</v>
      </c>
      <c r="E391" s="12" t="s">
        <v>134</v>
      </c>
      <c r="F391" s="12">
        <v>0</v>
      </c>
      <c r="M391" s="12">
        <v>1</v>
      </c>
      <c r="N391" s="12">
        <v>0</v>
      </c>
    </row>
    <row r="392" spans="1:23">
      <c r="A392" s="12">
        <v>389</v>
      </c>
      <c r="B392" s="12" t="s">
        <v>2</v>
      </c>
      <c r="C392" s="12" t="s">
        <v>1479</v>
      </c>
      <c r="E392" s="12" t="s">
        <v>341</v>
      </c>
      <c r="F392" s="12">
        <v>0</v>
      </c>
      <c r="M392" s="12">
        <v>1</v>
      </c>
      <c r="N392" s="12">
        <v>0</v>
      </c>
    </row>
    <row r="393" spans="1:23">
      <c r="A393" s="12">
        <v>390</v>
      </c>
      <c r="B393" s="12" t="s">
        <v>2</v>
      </c>
      <c r="C393" s="12" t="s">
        <v>685</v>
      </c>
      <c r="E393" s="12" t="s">
        <v>1540</v>
      </c>
      <c r="F393" s="12">
        <v>0</v>
      </c>
      <c r="M393" s="12">
        <v>1</v>
      </c>
      <c r="N393" s="12">
        <v>0</v>
      </c>
    </row>
    <row r="394" spans="1:23">
      <c r="A394" s="12">
        <v>391</v>
      </c>
      <c r="B394" s="12" t="s">
        <v>2</v>
      </c>
      <c r="C394" s="12" t="s">
        <v>381</v>
      </c>
      <c r="E394" s="12" t="s">
        <v>1540</v>
      </c>
      <c r="F394" s="12">
        <v>0</v>
      </c>
      <c r="M394" s="12">
        <v>1</v>
      </c>
      <c r="N394" s="12">
        <v>0</v>
      </c>
    </row>
    <row r="395" spans="1:23">
      <c r="A395" s="12">
        <v>392</v>
      </c>
      <c r="B395" s="12" t="s">
        <v>2</v>
      </c>
      <c r="C395" s="12" t="s">
        <v>1491</v>
      </c>
      <c r="E395" s="12" t="s">
        <v>1153</v>
      </c>
      <c r="F395" s="12">
        <v>0</v>
      </c>
      <c r="M395" s="12">
        <v>1</v>
      </c>
      <c r="N395" s="12">
        <v>0</v>
      </c>
    </row>
    <row r="396" spans="1:23">
      <c r="A396" s="12">
        <v>393</v>
      </c>
      <c r="B396" s="12" t="s">
        <v>2</v>
      </c>
      <c r="C396" s="12" t="s">
        <v>686</v>
      </c>
      <c r="E396" s="12" t="s">
        <v>136</v>
      </c>
      <c r="F396" s="12">
        <v>0</v>
      </c>
      <c r="M396" s="12">
        <v>1</v>
      </c>
      <c r="N396" s="12">
        <v>0</v>
      </c>
    </row>
    <row r="397" spans="1:23">
      <c r="A397" s="12">
        <v>394</v>
      </c>
      <c r="B397" s="12" t="s">
        <v>2</v>
      </c>
      <c r="C397" s="12" t="s">
        <v>687</v>
      </c>
      <c r="E397" s="12" t="s">
        <v>136</v>
      </c>
      <c r="F397" s="12">
        <v>0</v>
      </c>
      <c r="M397" s="12">
        <v>1</v>
      </c>
      <c r="N397" s="12">
        <v>0</v>
      </c>
    </row>
    <row r="398" spans="1:23">
      <c r="A398" s="12">
        <v>395</v>
      </c>
      <c r="B398" s="12" t="s">
        <v>2</v>
      </c>
      <c r="C398" s="12" t="s">
        <v>689</v>
      </c>
      <c r="E398" s="12" t="s">
        <v>314</v>
      </c>
      <c r="F398" s="12">
        <v>0</v>
      </c>
      <c r="M398" s="12">
        <v>1</v>
      </c>
      <c r="N398" s="12">
        <v>0</v>
      </c>
    </row>
    <row r="399" spans="1:23">
      <c r="A399" s="12">
        <v>396</v>
      </c>
      <c r="B399" s="12" t="s">
        <v>2</v>
      </c>
      <c r="C399" s="12" t="s">
        <v>688</v>
      </c>
      <c r="E399" s="12" t="s">
        <v>407</v>
      </c>
      <c r="F399" s="12">
        <v>0</v>
      </c>
      <c r="M399" s="12">
        <v>1</v>
      </c>
      <c r="N399" s="12">
        <v>0</v>
      </c>
    </row>
    <row r="400" spans="1:23" s="10" customFormat="1">
      <c r="A400" s="12">
        <v>397</v>
      </c>
      <c r="B400" s="12" t="s">
        <v>2</v>
      </c>
      <c r="C400" s="12" t="s">
        <v>690</v>
      </c>
      <c r="D400" s="12"/>
      <c r="E400" s="12" t="s">
        <v>411</v>
      </c>
      <c r="F400" s="12">
        <v>0</v>
      </c>
      <c r="G400" s="12"/>
      <c r="H400" s="12"/>
      <c r="I400" s="12"/>
      <c r="J400" s="12"/>
      <c r="K400" s="12"/>
      <c r="L400" s="12"/>
      <c r="M400" s="12">
        <v>1</v>
      </c>
      <c r="N400" s="12">
        <v>0</v>
      </c>
      <c r="O400" s="13"/>
      <c r="P400" s="12"/>
      <c r="Q400" s="12"/>
      <c r="R400" s="12"/>
      <c r="S400" s="12"/>
      <c r="T400" s="12"/>
      <c r="U400" s="12"/>
      <c r="V400" s="12"/>
      <c r="W400" s="12"/>
    </row>
    <row r="401" spans="1:23">
      <c r="A401" s="12">
        <v>398</v>
      </c>
      <c r="B401" s="12" t="s">
        <v>2</v>
      </c>
      <c r="C401" s="12" t="s">
        <v>691</v>
      </c>
      <c r="E401" s="12" t="s">
        <v>340</v>
      </c>
      <c r="F401" s="12">
        <v>0</v>
      </c>
      <c r="M401" s="12">
        <v>1</v>
      </c>
      <c r="N401" s="12">
        <v>0</v>
      </c>
    </row>
    <row r="402" spans="1:23">
      <c r="A402" s="12">
        <v>399</v>
      </c>
      <c r="B402" s="12" t="s">
        <v>2</v>
      </c>
      <c r="C402" s="12" t="s">
        <v>1156</v>
      </c>
      <c r="E402" s="12" t="s">
        <v>340</v>
      </c>
      <c r="F402" s="12">
        <v>0</v>
      </c>
      <c r="M402" s="12">
        <v>1</v>
      </c>
      <c r="N402" s="12">
        <v>0</v>
      </c>
    </row>
    <row r="403" spans="1:23">
      <c r="A403" s="12">
        <v>400</v>
      </c>
      <c r="B403" s="12" t="s">
        <v>2</v>
      </c>
      <c r="C403" s="12" t="s">
        <v>1157</v>
      </c>
      <c r="E403" s="12" t="s">
        <v>85</v>
      </c>
      <c r="F403" s="12">
        <v>0</v>
      </c>
      <c r="M403" s="12">
        <v>1</v>
      </c>
      <c r="N403" s="12">
        <v>0</v>
      </c>
    </row>
    <row r="404" spans="1:23">
      <c r="A404" s="12">
        <v>401</v>
      </c>
      <c r="B404" s="12" t="s">
        <v>2</v>
      </c>
      <c r="C404" s="12" t="s">
        <v>6156</v>
      </c>
      <c r="E404" s="12" t="s">
        <v>1614</v>
      </c>
      <c r="F404" s="12">
        <v>0</v>
      </c>
      <c r="M404" s="12">
        <v>1</v>
      </c>
      <c r="N404" s="10">
        <v>0</v>
      </c>
    </row>
    <row r="405" spans="1:23" s="10" customFormat="1">
      <c r="A405" s="12">
        <v>402</v>
      </c>
      <c r="B405" s="12" t="s">
        <v>2</v>
      </c>
      <c r="C405" s="12" t="s">
        <v>1158</v>
      </c>
      <c r="D405" s="12"/>
      <c r="E405" s="12" t="s">
        <v>1153</v>
      </c>
      <c r="F405" s="12">
        <v>0</v>
      </c>
      <c r="G405" s="12"/>
      <c r="H405" s="12"/>
      <c r="I405" s="12"/>
      <c r="J405" s="12"/>
      <c r="K405" s="12"/>
      <c r="L405" s="12"/>
      <c r="M405" s="12">
        <v>1</v>
      </c>
      <c r="N405" s="12">
        <v>0</v>
      </c>
      <c r="O405" s="13"/>
      <c r="P405" s="12"/>
      <c r="Q405" s="12"/>
      <c r="R405" s="12"/>
      <c r="S405" s="12"/>
      <c r="T405" s="12"/>
      <c r="U405" s="12"/>
      <c r="V405" s="12"/>
      <c r="W405" s="12"/>
    </row>
    <row r="406" spans="1:23">
      <c r="A406" s="12">
        <v>403</v>
      </c>
      <c r="B406" s="12" t="s">
        <v>2</v>
      </c>
      <c r="C406" s="12" t="s">
        <v>692</v>
      </c>
      <c r="E406" s="12" t="s">
        <v>136</v>
      </c>
      <c r="F406" s="12">
        <v>0</v>
      </c>
      <c r="M406" s="12">
        <v>1</v>
      </c>
      <c r="N406" s="12">
        <v>0</v>
      </c>
    </row>
    <row r="407" spans="1:23">
      <c r="A407" s="12">
        <v>404</v>
      </c>
      <c r="B407" s="12" t="s">
        <v>2</v>
      </c>
      <c r="C407" s="12" t="s">
        <v>693</v>
      </c>
      <c r="E407" s="12" t="s">
        <v>136</v>
      </c>
      <c r="F407" s="12">
        <v>0</v>
      </c>
      <c r="M407" s="12">
        <v>1</v>
      </c>
      <c r="N407" s="12">
        <v>0</v>
      </c>
    </row>
    <row r="408" spans="1:23">
      <c r="A408" s="12">
        <v>405</v>
      </c>
      <c r="B408" s="12" t="s">
        <v>2</v>
      </c>
      <c r="C408" s="12" t="s">
        <v>694</v>
      </c>
      <c r="E408" s="12" t="s">
        <v>137</v>
      </c>
      <c r="F408" s="12">
        <v>0</v>
      </c>
      <c r="M408" s="12">
        <v>1</v>
      </c>
      <c r="N408" s="12">
        <v>0</v>
      </c>
    </row>
    <row r="409" spans="1:23">
      <c r="A409" s="12">
        <v>406</v>
      </c>
      <c r="B409" s="12" t="s">
        <v>2</v>
      </c>
      <c r="C409" s="12" t="s">
        <v>696</v>
      </c>
      <c r="E409" s="12" t="s">
        <v>85</v>
      </c>
      <c r="F409" s="12">
        <v>0</v>
      </c>
      <c r="M409" s="12">
        <v>1</v>
      </c>
      <c r="N409" s="12">
        <v>0</v>
      </c>
    </row>
    <row r="410" spans="1:23">
      <c r="A410" s="12">
        <v>407</v>
      </c>
      <c r="B410" s="12" t="s">
        <v>2</v>
      </c>
      <c r="C410" s="12" t="s">
        <v>695</v>
      </c>
      <c r="E410" s="12" t="s">
        <v>85</v>
      </c>
      <c r="F410" s="12">
        <v>0</v>
      </c>
      <c r="M410" s="12">
        <v>1</v>
      </c>
      <c r="N410" s="12">
        <v>0</v>
      </c>
    </row>
    <row r="411" spans="1:23">
      <c r="A411" s="12">
        <v>408</v>
      </c>
      <c r="B411" s="12" t="s">
        <v>2</v>
      </c>
      <c r="C411" s="12" t="s">
        <v>697</v>
      </c>
      <c r="E411" s="12" t="s">
        <v>85</v>
      </c>
      <c r="F411" s="12">
        <v>0</v>
      </c>
      <c r="M411" s="12">
        <v>1</v>
      </c>
      <c r="N411" s="12">
        <v>0</v>
      </c>
    </row>
    <row r="412" spans="1:23">
      <c r="A412" s="12">
        <v>409</v>
      </c>
      <c r="B412" s="12" t="s">
        <v>2</v>
      </c>
      <c r="C412" s="12" t="s">
        <v>699</v>
      </c>
      <c r="E412" s="12" t="s">
        <v>138</v>
      </c>
      <c r="F412" s="12">
        <v>0</v>
      </c>
      <c r="M412" s="12">
        <v>1</v>
      </c>
      <c r="N412" s="12">
        <v>0</v>
      </c>
    </row>
    <row r="413" spans="1:23">
      <c r="A413" s="12">
        <v>410</v>
      </c>
      <c r="B413" s="12" t="s">
        <v>2</v>
      </c>
      <c r="C413" s="12" t="s">
        <v>698</v>
      </c>
      <c r="E413" s="12" t="s">
        <v>395</v>
      </c>
      <c r="F413" s="12">
        <v>0</v>
      </c>
      <c r="M413" s="12">
        <v>1</v>
      </c>
      <c r="N413" s="12">
        <v>0</v>
      </c>
    </row>
    <row r="414" spans="1:23">
      <c r="A414" s="12">
        <v>411</v>
      </c>
      <c r="B414" s="12" t="s">
        <v>2</v>
      </c>
      <c r="C414" s="12" t="s">
        <v>700</v>
      </c>
      <c r="E414" s="12" t="s">
        <v>136</v>
      </c>
      <c r="F414" s="12">
        <v>0</v>
      </c>
      <c r="M414" s="12">
        <v>1</v>
      </c>
      <c r="N414" s="12">
        <v>0</v>
      </c>
    </row>
    <row r="415" spans="1:23">
      <c r="A415" s="12">
        <v>412</v>
      </c>
      <c r="B415" s="12" t="s">
        <v>2</v>
      </c>
      <c r="C415" s="12" t="s">
        <v>701</v>
      </c>
      <c r="E415" s="12" t="s">
        <v>393</v>
      </c>
      <c r="F415" s="12">
        <v>0</v>
      </c>
      <c r="M415" s="12">
        <v>1</v>
      </c>
      <c r="N415" s="12">
        <v>0</v>
      </c>
    </row>
    <row r="416" spans="1:23">
      <c r="A416" s="12">
        <v>413</v>
      </c>
      <c r="B416" s="12" t="s">
        <v>2</v>
      </c>
      <c r="C416" s="12" t="s">
        <v>702</v>
      </c>
      <c r="E416" s="12" t="s">
        <v>393</v>
      </c>
      <c r="F416" s="12">
        <v>0</v>
      </c>
      <c r="M416" s="12">
        <v>1</v>
      </c>
      <c r="N416" s="12">
        <v>0</v>
      </c>
    </row>
    <row r="417" spans="1:17">
      <c r="A417" s="12">
        <v>414</v>
      </c>
      <c r="B417" s="12" t="s">
        <v>2</v>
      </c>
      <c r="C417" s="12" t="s">
        <v>703</v>
      </c>
      <c r="E417" s="12" t="s">
        <v>393</v>
      </c>
      <c r="F417" s="12">
        <v>0</v>
      </c>
      <c r="M417" s="12">
        <v>1</v>
      </c>
      <c r="N417" s="12">
        <v>0</v>
      </c>
    </row>
    <row r="418" spans="1:17">
      <c r="A418" s="12">
        <v>415</v>
      </c>
      <c r="B418" s="12" t="s">
        <v>2</v>
      </c>
      <c r="C418" s="12" t="s">
        <v>1171</v>
      </c>
      <c r="E418" s="12" t="s">
        <v>200</v>
      </c>
      <c r="F418" s="12">
        <v>0</v>
      </c>
      <c r="M418" s="12">
        <v>1</v>
      </c>
      <c r="N418" s="10">
        <v>0</v>
      </c>
      <c r="Q418" s="12" t="s">
        <v>1716</v>
      </c>
    </row>
    <row r="419" spans="1:17">
      <c r="A419" s="12">
        <v>416</v>
      </c>
      <c r="B419" s="12" t="s">
        <v>3</v>
      </c>
      <c r="C419" s="12" t="s">
        <v>1949</v>
      </c>
      <c r="F419" s="12">
        <v>0</v>
      </c>
      <c r="M419" s="12">
        <v>1</v>
      </c>
      <c r="N419" s="10">
        <v>0</v>
      </c>
    </row>
    <row r="420" spans="1:17">
      <c r="A420" s="12">
        <v>417</v>
      </c>
      <c r="B420" s="12" t="s">
        <v>2</v>
      </c>
      <c r="C420" s="12" t="s">
        <v>319</v>
      </c>
      <c r="E420" s="12" t="s">
        <v>174</v>
      </c>
      <c r="F420" s="12">
        <v>0</v>
      </c>
      <c r="M420" s="12">
        <v>1</v>
      </c>
      <c r="N420" s="12">
        <v>0</v>
      </c>
    </row>
    <row r="421" spans="1:17">
      <c r="A421" s="12">
        <v>418</v>
      </c>
      <c r="B421" s="12" t="s">
        <v>2</v>
      </c>
      <c r="C421" s="12" t="s">
        <v>706</v>
      </c>
      <c r="E421" s="12" t="s">
        <v>140</v>
      </c>
      <c r="F421" s="12">
        <v>0</v>
      </c>
      <c r="M421" s="12">
        <v>1</v>
      </c>
      <c r="N421" s="12">
        <v>0</v>
      </c>
    </row>
    <row r="422" spans="1:17">
      <c r="A422" s="12">
        <v>419</v>
      </c>
      <c r="B422" s="12" t="s">
        <v>2</v>
      </c>
      <c r="C422" s="12" t="s">
        <v>705</v>
      </c>
      <c r="E422" s="12" t="s">
        <v>140</v>
      </c>
      <c r="F422" s="12">
        <v>0</v>
      </c>
      <c r="M422" s="12">
        <v>1</v>
      </c>
      <c r="N422" s="12">
        <v>0</v>
      </c>
    </row>
    <row r="423" spans="1:17">
      <c r="A423" s="12">
        <v>420</v>
      </c>
      <c r="B423" s="12" t="s">
        <v>2</v>
      </c>
      <c r="C423" s="12" t="s">
        <v>707</v>
      </c>
      <c r="E423" s="12" t="s">
        <v>140</v>
      </c>
      <c r="F423" s="12">
        <v>0</v>
      </c>
      <c r="M423" s="12">
        <v>1</v>
      </c>
      <c r="N423" s="12">
        <v>0</v>
      </c>
    </row>
    <row r="424" spans="1:17">
      <c r="A424" s="12">
        <v>421</v>
      </c>
      <c r="B424" s="12" t="s">
        <v>2</v>
      </c>
      <c r="C424" s="12" t="s">
        <v>708</v>
      </c>
      <c r="E424" s="12" t="s">
        <v>140</v>
      </c>
      <c r="F424" s="12">
        <v>0</v>
      </c>
      <c r="M424" s="12">
        <v>1</v>
      </c>
      <c r="N424" s="12">
        <v>0</v>
      </c>
    </row>
    <row r="425" spans="1:17">
      <c r="A425" s="12">
        <v>422</v>
      </c>
      <c r="B425" s="12" t="s">
        <v>2</v>
      </c>
      <c r="C425" s="12" t="s">
        <v>709</v>
      </c>
      <c r="E425" s="12" t="s">
        <v>143</v>
      </c>
      <c r="F425" s="12">
        <v>0</v>
      </c>
      <c r="M425" s="12">
        <v>1</v>
      </c>
      <c r="N425" s="12">
        <v>0</v>
      </c>
    </row>
    <row r="426" spans="1:17">
      <c r="A426" s="12">
        <v>423</v>
      </c>
      <c r="B426" s="12" t="s">
        <v>2</v>
      </c>
      <c r="C426" s="12" t="s">
        <v>1481</v>
      </c>
      <c r="E426" s="12" t="s">
        <v>1176</v>
      </c>
      <c r="F426" s="12">
        <v>0</v>
      </c>
      <c r="M426" s="12">
        <v>1</v>
      </c>
      <c r="N426" s="12">
        <v>0</v>
      </c>
    </row>
    <row r="427" spans="1:17">
      <c r="A427" s="12">
        <v>424</v>
      </c>
      <c r="B427" s="12" t="s">
        <v>2</v>
      </c>
      <c r="C427" s="12" t="s">
        <v>710</v>
      </c>
      <c r="E427" s="12" t="s">
        <v>1176</v>
      </c>
      <c r="F427" s="12">
        <v>0</v>
      </c>
      <c r="M427" s="12">
        <v>1</v>
      </c>
      <c r="N427" s="12">
        <v>0</v>
      </c>
    </row>
    <row r="428" spans="1:17">
      <c r="A428" s="12">
        <v>425</v>
      </c>
      <c r="B428" s="12" t="s">
        <v>2</v>
      </c>
      <c r="C428" s="12" t="s">
        <v>711</v>
      </c>
      <c r="E428" s="12" t="s">
        <v>144</v>
      </c>
      <c r="F428" s="12">
        <v>0</v>
      </c>
      <c r="M428" s="12">
        <v>1</v>
      </c>
      <c r="N428" s="12">
        <v>0</v>
      </c>
      <c r="Q428" s="12" t="s">
        <v>1568</v>
      </c>
    </row>
    <row r="429" spans="1:17">
      <c r="A429" s="12">
        <v>426</v>
      </c>
      <c r="B429" s="12" t="s">
        <v>2</v>
      </c>
      <c r="C429" s="12" t="s">
        <v>1954</v>
      </c>
      <c r="E429" s="12" t="s">
        <v>144</v>
      </c>
      <c r="F429" s="12">
        <v>0</v>
      </c>
      <c r="M429" s="12">
        <v>1</v>
      </c>
      <c r="N429" s="12">
        <v>0</v>
      </c>
      <c r="Q429" s="12" t="s">
        <v>1568</v>
      </c>
    </row>
    <row r="430" spans="1:17">
      <c r="A430" s="12">
        <v>427</v>
      </c>
      <c r="B430" s="12" t="s">
        <v>2</v>
      </c>
      <c r="C430" s="12" t="s">
        <v>6815</v>
      </c>
      <c r="E430" s="12" t="s">
        <v>144</v>
      </c>
      <c r="F430" s="12">
        <v>0</v>
      </c>
      <c r="M430" s="12">
        <v>1</v>
      </c>
      <c r="N430" s="10">
        <v>0</v>
      </c>
      <c r="Q430" s="12" t="s">
        <v>1568</v>
      </c>
    </row>
    <row r="431" spans="1:17">
      <c r="A431" s="12">
        <v>428</v>
      </c>
      <c r="B431" s="12" t="s">
        <v>2</v>
      </c>
      <c r="C431" s="12" t="s">
        <v>1482</v>
      </c>
      <c r="E431" s="12" t="s">
        <v>144</v>
      </c>
      <c r="F431" s="12">
        <v>0</v>
      </c>
      <c r="M431" s="12">
        <v>1</v>
      </c>
      <c r="N431" s="12">
        <v>0</v>
      </c>
      <c r="Q431" s="12" t="s">
        <v>1568</v>
      </c>
    </row>
    <row r="432" spans="1:17">
      <c r="A432" s="12">
        <v>429</v>
      </c>
      <c r="B432" s="12" t="s">
        <v>2</v>
      </c>
      <c r="C432" s="12" t="s">
        <v>713</v>
      </c>
      <c r="E432" s="12" t="s">
        <v>141</v>
      </c>
      <c r="F432" s="12">
        <v>0</v>
      </c>
      <c r="M432" s="12">
        <v>1</v>
      </c>
      <c r="N432" s="12">
        <v>0</v>
      </c>
    </row>
    <row r="433" spans="1:14">
      <c r="A433" s="12">
        <v>430</v>
      </c>
      <c r="B433" s="12" t="s">
        <v>2</v>
      </c>
      <c r="C433" s="12" t="s">
        <v>714</v>
      </c>
      <c r="E433" s="12" t="s">
        <v>141</v>
      </c>
      <c r="F433" s="12">
        <v>0</v>
      </c>
      <c r="M433" s="12">
        <v>1</v>
      </c>
      <c r="N433" s="12">
        <v>0</v>
      </c>
    </row>
    <row r="434" spans="1:14">
      <c r="A434" s="12">
        <v>431</v>
      </c>
      <c r="B434" s="12" t="s">
        <v>2</v>
      </c>
      <c r="C434" s="12" t="s">
        <v>715</v>
      </c>
      <c r="E434" s="12" t="s">
        <v>142</v>
      </c>
      <c r="F434" s="12">
        <v>0</v>
      </c>
      <c r="M434" s="12">
        <v>1</v>
      </c>
      <c r="N434" s="12">
        <v>0</v>
      </c>
    </row>
    <row r="435" spans="1:14">
      <c r="A435" s="12">
        <v>432</v>
      </c>
      <c r="B435" s="12" t="s">
        <v>2</v>
      </c>
      <c r="C435" s="12" t="s">
        <v>1483</v>
      </c>
      <c r="E435" s="12" t="s">
        <v>1484</v>
      </c>
      <c r="F435" s="12">
        <v>0</v>
      </c>
      <c r="M435" s="12">
        <v>1</v>
      </c>
      <c r="N435" s="12">
        <v>0</v>
      </c>
    </row>
    <row r="436" spans="1:14">
      <c r="A436" s="12">
        <v>433</v>
      </c>
      <c r="B436" s="12" t="s">
        <v>2</v>
      </c>
      <c r="C436" s="12" t="s">
        <v>716</v>
      </c>
      <c r="E436" s="12" t="s">
        <v>396</v>
      </c>
      <c r="F436" s="12">
        <v>0</v>
      </c>
      <c r="M436" s="12">
        <v>1</v>
      </c>
      <c r="N436" s="12">
        <v>0</v>
      </c>
    </row>
    <row r="437" spans="1:14">
      <c r="A437" s="12">
        <v>434</v>
      </c>
      <c r="B437" s="12" t="s">
        <v>2</v>
      </c>
      <c r="C437" s="12" t="s">
        <v>1758</v>
      </c>
      <c r="E437" s="12" t="s">
        <v>1772</v>
      </c>
      <c r="F437" s="12">
        <v>0</v>
      </c>
      <c r="G437" s="12" t="s">
        <v>1727</v>
      </c>
      <c r="H437" s="12" t="s">
        <v>1728</v>
      </c>
      <c r="J437" s="12" t="s">
        <v>1729</v>
      </c>
      <c r="M437" s="12">
        <v>1</v>
      </c>
      <c r="N437" s="12">
        <v>0</v>
      </c>
    </row>
    <row r="438" spans="1:14">
      <c r="A438" s="12">
        <v>435</v>
      </c>
      <c r="B438" s="12" t="s">
        <v>2</v>
      </c>
      <c r="C438" s="12" t="s">
        <v>1183</v>
      </c>
      <c r="E438" s="12" t="s">
        <v>153</v>
      </c>
      <c r="F438" s="12">
        <v>0</v>
      </c>
      <c r="M438" s="12">
        <v>1</v>
      </c>
      <c r="N438" s="12">
        <v>0</v>
      </c>
    </row>
    <row r="439" spans="1:14">
      <c r="A439" s="12">
        <v>436</v>
      </c>
      <c r="B439" s="12" t="s">
        <v>2</v>
      </c>
      <c r="C439" s="12" t="s">
        <v>719</v>
      </c>
      <c r="E439" s="12" t="s">
        <v>1005</v>
      </c>
      <c r="F439" s="12">
        <v>0</v>
      </c>
      <c r="M439" s="12">
        <v>1</v>
      </c>
      <c r="N439" s="12">
        <v>0</v>
      </c>
    </row>
    <row r="440" spans="1:14">
      <c r="A440" s="12">
        <v>437</v>
      </c>
      <c r="B440" s="12" t="s">
        <v>2</v>
      </c>
      <c r="C440" s="12" t="s">
        <v>720</v>
      </c>
      <c r="E440" s="12" t="s">
        <v>396</v>
      </c>
      <c r="F440" s="12">
        <v>0</v>
      </c>
      <c r="M440" s="12">
        <v>1</v>
      </c>
      <c r="N440" s="12">
        <v>0</v>
      </c>
    </row>
    <row r="441" spans="1:14">
      <c r="A441" s="12">
        <v>438</v>
      </c>
      <c r="B441" s="12" t="s">
        <v>2</v>
      </c>
      <c r="C441" s="12" t="s">
        <v>721</v>
      </c>
      <c r="E441" s="12" t="s">
        <v>397</v>
      </c>
      <c r="F441" s="12">
        <v>0</v>
      </c>
      <c r="M441" s="12">
        <v>1</v>
      </c>
      <c r="N441" s="12">
        <v>0</v>
      </c>
    </row>
    <row r="442" spans="1:14">
      <c r="A442" s="12">
        <v>439</v>
      </c>
      <c r="B442" s="12" t="s">
        <v>2</v>
      </c>
      <c r="C442" s="12" t="s">
        <v>722</v>
      </c>
      <c r="E442" s="12" t="s">
        <v>76</v>
      </c>
      <c r="F442" s="12">
        <v>0</v>
      </c>
      <c r="M442" s="12">
        <v>1</v>
      </c>
      <c r="N442" s="12">
        <v>0</v>
      </c>
    </row>
    <row r="443" spans="1:14">
      <c r="A443" s="12">
        <v>440</v>
      </c>
      <c r="B443" s="12" t="s">
        <v>2</v>
      </c>
      <c r="C443" s="12" t="s">
        <v>1485</v>
      </c>
      <c r="E443" s="12" t="s">
        <v>1486</v>
      </c>
      <c r="F443" s="12">
        <v>0</v>
      </c>
      <c r="M443" s="12">
        <v>1</v>
      </c>
      <c r="N443" s="12">
        <v>0</v>
      </c>
    </row>
    <row r="444" spans="1:14">
      <c r="A444" s="12">
        <v>441</v>
      </c>
      <c r="B444" s="12" t="s">
        <v>2</v>
      </c>
      <c r="C444" s="12" t="s">
        <v>1894</v>
      </c>
      <c r="E444" s="12" t="s">
        <v>6816</v>
      </c>
      <c r="F444" s="12">
        <v>0</v>
      </c>
      <c r="M444" s="12">
        <v>1</v>
      </c>
      <c r="N444" s="12">
        <v>0</v>
      </c>
    </row>
    <row r="445" spans="1:14">
      <c r="A445" s="12">
        <v>442</v>
      </c>
      <c r="B445" s="12" t="s">
        <v>2</v>
      </c>
      <c r="C445" s="12" t="s">
        <v>1487</v>
      </c>
      <c r="E445" s="12" t="s">
        <v>1192</v>
      </c>
      <c r="F445" s="12">
        <v>0</v>
      </c>
      <c r="M445" s="12">
        <v>1</v>
      </c>
      <c r="N445" s="12">
        <v>0</v>
      </c>
    </row>
    <row r="446" spans="1:14">
      <c r="A446" s="12">
        <v>443</v>
      </c>
      <c r="B446" s="12" t="s">
        <v>2</v>
      </c>
      <c r="C446" s="12" t="s">
        <v>724</v>
      </c>
      <c r="E446" s="12" t="s">
        <v>152</v>
      </c>
      <c r="F446" s="12">
        <v>0</v>
      </c>
      <c r="M446" s="12">
        <v>1</v>
      </c>
      <c r="N446" s="12">
        <v>0</v>
      </c>
    </row>
    <row r="447" spans="1:14">
      <c r="A447" s="12">
        <v>444</v>
      </c>
      <c r="B447" s="12" t="s">
        <v>2</v>
      </c>
      <c r="C447" s="12" t="s">
        <v>725</v>
      </c>
      <c r="E447" s="12" t="s">
        <v>151</v>
      </c>
      <c r="F447" s="12">
        <v>0</v>
      </c>
      <c r="M447" s="12">
        <v>1</v>
      </c>
      <c r="N447" s="12">
        <v>0</v>
      </c>
    </row>
    <row r="448" spans="1:14">
      <c r="A448" s="12">
        <v>445</v>
      </c>
      <c r="B448" s="12" t="s">
        <v>2</v>
      </c>
      <c r="C448" s="12" t="s">
        <v>726</v>
      </c>
      <c r="E448" s="12" t="s">
        <v>143</v>
      </c>
      <c r="F448" s="12">
        <v>0</v>
      </c>
      <c r="M448" s="12">
        <v>1</v>
      </c>
      <c r="N448" s="12">
        <v>0</v>
      </c>
    </row>
    <row r="449" spans="1:17">
      <c r="A449" s="12">
        <v>446</v>
      </c>
      <c r="B449" s="12" t="s">
        <v>2</v>
      </c>
      <c r="C449" s="12" t="s">
        <v>727</v>
      </c>
      <c r="E449" s="12" t="s">
        <v>143</v>
      </c>
      <c r="F449" s="12">
        <v>0</v>
      </c>
      <c r="M449" s="12">
        <v>1</v>
      </c>
      <c r="N449" s="12">
        <v>0</v>
      </c>
    </row>
    <row r="450" spans="1:17">
      <c r="A450" s="12">
        <v>447</v>
      </c>
      <c r="B450" s="12" t="s">
        <v>2</v>
      </c>
      <c r="C450" s="12" t="s">
        <v>728</v>
      </c>
      <c r="E450" s="12" t="s">
        <v>143</v>
      </c>
      <c r="F450" s="12">
        <v>0</v>
      </c>
      <c r="M450" s="12">
        <v>1</v>
      </c>
      <c r="N450" s="12">
        <v>0</v>
      </c>
    </row>
    <row r="451" spans="1:17">
      <c r="A451" s="12">
        <v>448</v>
      </c>
      <c r="B451" s="12" t="s">
        <v>2</v>
      </c>
      <c r="C451" s="12" t="s">
        <v>729</v>
      </c>
      <c r="E451" s="12" t="s">
        <v>152</v>
      </c>
      <c r="F451" s="12">
        <v>0</v>
      </c>
      <c r="M451" s="12">
        <v>1</v>
      </c>
      <c r="N451" s="12">
        <v>0</v>
      </c>
    </row>
    <row r="452" spans="1:17">
      <c r="A452" s="12">
        <v>449</v>
      </c>
      <c r="B452" s="12" t="s">
        <v>2</v>
      </c>
      <c r="C452" s="12" t="s">
        <v>717</v>
      </c>
      <c r="E452" s="12" t="s">
        <v>153</v>
      </c>
      <c r="F452" s="12">
        <v>0</v>
      </c>
      <c r="M452" s="12">
        <v>1</v>
      </c>
      <c r="N452" s="12">
        <v>0</v>
      </c>
    </row>
    <row r="453" spans="1:17">
      <c r="A453" s="12">
        <v>450</v>
      </c>
      <c r="B453" s="12" t="s">
        <v>2</v>
      </c>
      <c r="C453" s="12" t="s">
        <v>730</v>
      </c>
      <c r="E453" s="12" t="s">
        <v>344</v>
      </c>
      <c r="F453" s="12">
        <v>0</v>
      </c>
      <c r="M453" s="12">
        <v>1</v>
      </c>
      <c r="N453" s="12">
        <v>0</v>
      </c>
    </row>
    <row r="454" spans="1:17">
      <c r="A454" s="12">
        <v>451</v>
      </c>
      <c r="B454" s="12" t="s">
        <v>2</v>
      </c>
      <c r="C454" s="12" t="s">
        <v>731</v>
      </c>
      <c r="E454" s="12" t="s">
        <v>154</v>
      </c>
      <c r="F454" s="12">
        <v>0</v>
      </c>
      <c r="M454" s="12">
        <v>1</v>
      </c>
      <c r="N454" s="12">
        <v>0</v>
      </c>
    </row>
    <row r="455" spans="1:17">
      <c r="A455" s="12">
        <v>452</v>
      </c>
      <c r="B455" s="12" t="s">
        <v>2</v>
      </c>
      <c r="C455" s="12" t="s">
        <v>154</v>
      </c>
      <c r="E455" s="12" t="s">
        <v>345</v>
      </c>
      <c r="F455" s="12">
        <v>0</v>
      </c>
      <c r="M455" s="12">
        <v>1</v>
      </c>
      <c r="N455" s="12">
        <v>0</v>
      </c>
    </row>
    <row r="456" spans="1:17">
      <c r="A456" s="12">
        <v>453</v>
      </c>
      <c r="B456" s="12" t="s">
        <v>2</v>
      </c>
      <c r="C456" s="12" t="s">
        <v>732</v>
      </c>
      <c r="E456" s="12" t="s">
        <v>155</v>
      </c>
      <c r="F456" s="12">
        <v>0</v>
      </c>
      <c r="M456" s="12">
        <v>1</v>
      </c>
      <c r="N456" s="12">
        <v>0</v>
      </c>
    </row>
    <row r="457" spans="1:17">
      <c r="A457" s="12">
        <v>454</v>
      </c>
      <c r="B457" s="12" t="s">
        <v>2</v>
      </c>
      <c r="C457" s="12" t="s">
        <v>733</v>
      </c>
      <c r="E457" s="12" t="s">
        <v>156</v>
      </c>
      <c r="F457" s="12">
        <v>0</v>
      </c>
      <c r="M457" s="12">
        <v>1</v>
      </c>
      <c r="N457" s="12">
        <v>0</v>
      </c>
    </row>
    <row r="458" spans="1:17">
      <c r="A458" s="12">
        <v>455</v>
      </c>
      <c r="B458" s="12" t="s">
        <v>2</v>
      </c>
      <c r="C458" s="12" t="s">
        <v>734</v>
      </c>
      <c r="E458" s="12" t="s">
        <v>147</v>
      </c>
      <c r="F458" s="12">
        <v>0</v>
      </c>
      <c r="M458" s="12">
        <v>1</v>
      </c>
      <c r="N458" s="12">
        <v>0</v>
      </c>
      <c r="Q458" s="12" t="s">
        <v>1620</v>
      </c>
    </row>
    <row r="459" spans="1:17">
      <c r="A459" s="12">
        <v>456</v>
      </c>
      <c r="B459" s="12" t="s">
        <v>2</v>
      </c>
      <c r="C459" s="12" t="s">
        <v>736</v>
      </c>
      <c r="D459" s="12" t="s">
        <v>147</v>
      </c>
      <c r="E459" s="12" t="s">
        <v>147</v>
      </c>
      <c r="F459" s="12">
        <v>0</v>
      </c>
      <c r="M459" s="12">
        <v>1</v>
      </c>
      <c r="N459" s="12">
        <v>0</v>
      </c>
      <c r="Q459" s="12" t="s">
        <v>1620</v>
      </c>
    </row>
    <row r="460" spans="1:17">
      <c r="A460" s="12">
        <v>457</v>
      </c>
      <c r="B460" s="12" t="s">
        <v>2</v>
      </c>
      <c r="C460" s="12" t="s">
        <v>735</v>
      </c>
      <c r="E460" s="12" t="s">
        <v>147</v>
      </c>
      <c r="F460" s="12">
        <v>0</v>
      </c>
      <c r="M460" s="12">
        <v>1</v>
      </c>
      <c r="N460" s="12">
        <v>0</v>
      </c>
      <c r="Q460" s="12" t="s">
        <v>1620</v>
      </c>
    </row>
    <row r="461" spans="1:17">
      <c r="A461" s="12">
        <v>458</v>
      </c>
      <c r="B461" s="12" t="s">
        <v>2</v>
      </c>
      <c r="C461" s="12" t="s">
        <v>737</v>
      </c>
      <c r="E461" s="12" t="s">
        <v>147</v>
      </c>
      <c r="F461" s="12">
        <v>0</v>
      </c>
      <c r="M461" s="12">
        <v>1</v>
      </c>
      <c r="N461" s="12">
        <v>0</v>
      </c>
      <c r="Q461" s="12" t="s">
        <v>1620</v>
      </c>
    </row>
    <row r="462" spans="1:17">
      <c r="A462" s="12">
        <v>459</v>
      </c>
      <c r="B462" s="12" t="s">
        <v>2</v>
      </c>
      <c r="C462" s="12" t="s">
        <v>738</v>
      </c>
      <c r="E462" s="12" t="s">
        <v>147</v>
      </c>
      <c r="F462" s="12">
        <v>0</v>
      </c>
      <c r="M462" s="12">
        <v>1</v>
      </c>
      <c r="N462" s="12">
        <v>0</v>
      </c>
      <c r="Q462" s="12" t="s">
        <v>1620</v>
      </c>
    </row>
    <row r="463" spans="1:17">
      <c r="A463" s="12">
        <v>460</v>
      </c>
      <c r="B463" s="12" t="s">
        <v>2</v>
      </c>
      <c r="C463" s="12" t="s">
        <v>739</v>
      </c>
      <c r="E463" s="12" t="s">
        <v>158</v>
      </c>
      <c r="F463" s="12">
        <v>0</v>
      </c>
      <c r="M463" s="12">
        <v>1</v>
      </c>
      <c r="N463" s="12">
        <v>0</v>
      </c>
    </row>
    <row r="464" spans="1:17">
      <c r="A464" s="12">
        <v>461</v>
      </c>
      <c r="B464" s="12" t="s">
        <v>2</v>
      </c>
      <c r="C464" s="12" t="s">
        <v>740</v>
      </c>
      <c r="E464" s="12" t="s">
        <v>159</v>
      </c>
      <c r="F464" s="12">
        <v>0</v>
      </c>
      <c r="M464" s="12">
        <v>1</v>
      </c>
      <c r="N464" s="12">
        <v>0</v>
      </c>
    </row>
    <row r="465" spans="1:17">
      <c r="A465" s="12">
        <v>462</v>
      </c>
      <c r="B465" s="12" t="s">
        <v>2</v>
      </c>
      <c r="C465" s="12" t="s">
        <v>741</v>
      </c>
      <c r="E465" s="12" t="s">
        <v>160</v>
      </c>
      <c r="F465" s="12">
        <v>0</v>
      </c>
      <c r="M465" s="12">
        <v>1</v>
      </c>
      <c r="N465" s="12">
        <v>0</v>
      </c>
    </row>
    <row r="466" spans="1:17">
      <c r="A466" s="12">
        <v>463</v>
      </c>
      <c r="B466" s="12" t="s">
        <v>2</v>
      </c>
      <c r="C466" s="12" t="s">
        <v>742</v>
      </c>
      <c r="E466" s="12" t="s">
        <v>160</v>
      </c>
      <c r="F466" s="12">
        <v>0</v>
      </c>
      <c r="M466" s="12">
        <v>1</v>
      </c>
      <c r="N466" s="12">
        <v>0</v>
      </c>
    </row>
    <row r="467" spans="1:17">
      <c r="A467" s="12">
        <v>464</v>
      </c>
      <c r="B467" s="12" t="s">
        <v>2</v>
      </c>
      <c r="C467" s="12" t="s">
        <v>743</v>
      </c>
      <c r="D467" s="12" t="s">
        <v>149</v>
      </c>
      <c r="E467" s="12" t="s">
        <v>149</v>
      </c>
      <c r="F467" s="12">
        <v>0</v>
      </c>
      <c r="K467" s="23"/>
      <c r="L467" s="23"/>
      <c r="M467" s="12">
        <v>1</v>
      </c>
      <c r="N467" s="12">
        <v>0</v>
      </c>
    </row>
    <row r="468" spans="1:17">
      <c r="A468" s="12">
        <v>465</v>
      </c>
      <c r="B468" s="12" t="s">
        <v>2</v>
      </c>
      <c r="C468" s="12" t="s">
        <v>160</v>
      </c>
      <c r="E468" s="12" t="s">
        <v>160</v>
      </c>
      <c r="F468" s="12">
        <v>0</v>
      </c>
      <c r="M468" s="12">
        <v>1</v>
      </c>
      <c r="N468" s="12">
        <v>0</v>
      </c>
    </row>
    <row r="469" spans="1:17">
      <c r="A469" s="12">
        <v>466</v>
      </c>
      <c r="B469" s="12" t="s">
        <v>2</v>
      </c>
      <c r="C469" s="12" t="s">
        <v>745</v>
      </c>
      <c r="E469" s="12" t="s">
        <v>160</v>
      </c>
      <c r="F469" s="12">
        <v>0</v>
      </c>
      <c r="M469" s="12">
        <v>1</v>
      </c>
      <c r="N469" s="12">
        <v>0</v>
      </c>
    </row>
    <row r="470" spans="1:17">
      <c r="A470" s="12">
        <v>467</v>
      </c>
      <c r="B470" s="12" t="s">
        <v>2</v>
      </c>
      <c r="C470" s="12" t="s">
        <v>746</v>
      </c>
      <c r="E470" s="12" t="s">
        <v>161</v>
      </c>
      <c r="F470" s="12">
        <v>0</v>
      </c>
      <c r="M470" s="12">
        <v>1</v>
      </c>
      <c r="N470" s="12">
        <v>0</v>
      </c>
      <c r="Q470" s="12" t="s">
        <v>1569</v>
      </c>
    </row>
    <row r="471" spans="1:17">
      <c r="A471" s="12">
        <v>468</v>
      </c>
      <c r="B471" s="12" t="s">
        <v>2</v>
      </c>
      <c r="C471" s="12" t="s">
        <v>747</v>
      </c>
      <c r="E471" s="12" t="s">
        <v>161</v>
      </c>
      <c r="F471" s="12">
        <v>0</v>
      </c>
      <c r="M471" s="12">
        <v>1</v>
      </c>
      <c r="N471" s="12">
        <v>0</v>
      </c>
      <c r="Q471" s="12" t="s">
        <v>1570</v>
      </c>
    </row>
    <row r="472" spans="1:17">
      <c r="A472" s="12">
        <v>469</v>
      </c>
      <c r="B472" s="12" t="s">
        <v>2</v>
      </c>
      <c r="C472" s="12" t="s">
        <v>748</v>
      </c>
      <c r="E472" s="12" t="s">
        <v>163</v>
      </c>
      <c r="F472" s="12">
        <v>0</v>
      </c>
      <c r="M472" s="12">
        <v>1</v>
      </c>
      <c r="N472" s="12">
        <v>0</v>
      </c>
    </row>
    <row r="473" spans="1:17">
      <c r="A473" s="12">
        <v>470</v>
      </c>
      <c r="B473" s="12" t="s">
        <v>2</v>
      </c>
      <c r="C473" s="12" t="s">
        <v>749</v>
      </c>
      <c r="E473" s="12" t="s">
        <v>162</v>
      </c>
      <c r="F473" s="12">
        <v>0</v>
      </c>
      <c r="M473" s="12">
        <v>1</v>
      </c>
      <c r="N473" s="12">
        <v>0</v>
      </c>
    </row>
    <row r="474" spans="1:17">
      <c r="A474" s="12">
        <v>471</v>
      </c>
      <c r="B474" s="12" t="s">
        <v>2</v>
      </c>
      <c r="C474" s="12" t="s">
        <v>750</v>
      </c>
      <c r="E474" s="12" t="s">
        <v>162</v>
      </c>
      <c r="F474" s="12">
        <v>0</v>
      </c>
      <c r="M474" s="12">
        <v>1</v>
      </c>
      <c r="N474" s="12">
        <v>0</v>
      </c>
    </row>
    <row r="475" spans="1:17">
      <c r="A475" s="12">
        <v>472</v>
      </c>
      <c r="B475" s="12" t="s">
        <v>2</v>
      </c>
      <c r="C475" s="12" t="s">
        <v>751</v>
      </c>
      <c r="E475" s="12" t="s">
        <v>162</v>
      </c>
      <c r="F475" s="12">
        <v>0</v>
      </c>
      <c r="M475" s="12">
        <v>1</v>
      </c>
      <c r="N475" s="12">
        <v>0</v>
      </c>
    </row>
    <row r="476" spans="1:17">
      <c r="A476" s="12">
        <v>473</v>
      </c>
      <c r="B476" s="12" t="s">
        <v>2</v>
      </c>
      <c r="C476" s="12" t="s">
        <v>752</v>
      </c>
      <c r="E476" s="12" t="s">
        <v>86</v>
      </c>
      <c r="F476" s="12">
        <v>0</v>
      </c>
      <c r="M476" s="12">
        <v>1</v>
      </c>
      <c r="N476" s="12">
        <v>0</v>
      </c>
    </row>
    <row r="477" spans="1:17">
      <c r="A477" s="12">
        <v>474</v>
      </c>
      <c r="B477" s="12" t="s">
        <v>2</v>
      </c>
      <c r="C477" s="12" t="s">
        <v>86</v>
      </c>
      <c r="E477" s="12" t="s">
        <v>162</v>
      </c>
      <c r="F477" s="12">
        <v>0</v>
      </c>
      <c r="M477" s="12">
        <v>1</v>
      </c>
      <c r="N477" s="12">
        <v>0</v>
      </c>
    </row>
    <row r="478" spans="1:17">
      <c r="A478" s="12">
        <v>475</v>
      </c>
      <c r="B478" s="12" t="s">
        <v>2</v>
      </c>
      <c r="C478" s="12" t="s">
        <v>753</v>
      </c>
      <c r="E478" s="12" t="s">
        <v>145</v>
      </c>
      <c r="F478" s="12">
        <v>0</v>
      </c>
      <c r="M478" s="12">
        <v>1</v>
      </c>
      <c r="N478" s="12">
        <v>0</v>
      </c>
    </row>
    <row r="479" spans="1:17">
      <c r="A479" s="12">
        <v>476</v>
      </c>
      <c r="B479" s="12" t="s">
        <v>2</v>
      </c>
      <c r="C479" s="12" t="s">
        <v>758</v>
      </c>
      <c r="E479" s="12" t="s">
        <v>165</v>
      </c>
      <c r="F479" s="12">
        <v>0</v>
      </c>
      <c r="M479" s="12">
        <v>1</v>
      </c>
      <c r="N479" s="12">
        <v>0</v>
      </c>
    </row>
    <row r="480" spans="1:17">
      <c r="A480" s="12">
        <v>477</v>
      </c>
      <c r="B480" s="12" t="s">
        <v>2</v>
      </c>
      <c r="C480" s="12" t="s">
        <v>759</v>
      </c>
      <c r="E480" s="12" t="s">
        <v>165</v>
      </c>
      <c r="F480" s="12">
        <v>0</v>
      </c>
      <c r="M480" s="12">
        <v>1</v>
      </c>
      <c r="N480" s="12">
        <v>0</v>
      </c>
    </row>
    <row r="481" spans="1:15">
      <c r="A481" s="12">
        <v>478</v>
      </c>
      <c r="B481" s="12" t="s">
        <v>2</v>
      </c>
      <c r="C481" s="12" t="s">
        <v>760</v>
      </c>
      <c r="E481" s="12" t="s">
        <v>164</v>
      </c>
      <c r="F481" s="12">
        <v>0</v>
      </c>
      <c r="M481" s="12">
        <v>1</v>
      </c>
      <c r="N481" s="12">
        <v>0</v>
      </c>
      <c r="O481" s="13" t="s">
        <v>164</v>
      </c>
    </row>
    <row r="482" spans="1:15">
      <c r="A482" s="12">
        <v>479</v>
      </c>
      <c r="B482" s="12" t="s">
        <v>2</v>
      </c>
      <c r="C482" s="12" t="s">
        <v>763</v>
      </c>
      <c r="E482" s="12" t="s">
        <v>184</v>
      </c>
      <c r="F482" s="12">
        <v>0</v>
      </c>
      <c r="M482" s="12">
        <v>1</v>
      </c>
      <c r="N482" s="12">
        <v>0</v>
      </c>
    </row>
    <row r="483" spans="1:15">
      <c r="A483" s="12">
        <v>480</v>
      </c>
      <c r="B483" s="12" t="s">
        <v>2</v>
      </c>
      <c r="C483" s="12" t="s">
        <v>761</v>
      </c>
      <c r="E483" s="12" t="s">
        <v>164</v>
      </c>
      <c r="F483" s="12">
        <v>0</v>
      </c>
      <c r="M483" s="12">
        <v>1</v>
      </c>
      <c r="N483" s="12">
        <v>0</v>
      </c>
    </row>
    <row r="484" spans="1:15">
      <c r="A484" s="12">
        <v>481</v>
      </c>
      <c r="B484" s="12" t="s">
        <v>2</v>
      </c>
      <c r="C484" s="12" t="s">
        <v>762</v>
      </c>
      <c r="E484" s="12" t="s">
        <v>164</v>
      </c>
      <c r="F484" s="12">
        <v>0</v>
      </c>
      <c r="M484" s="12">
        <v>1</v>
      </c>
      <c r="N484" s="12">
        <v>0</v>
      </c>
    </row>
    <row r="485" spans="1:15">
      <c r="A485" s="12">
        <v>482</v>
      </c>
      <c r="B485" s="12" t="s">
        <v>2</v>
      </c>
      <c r="C485" s="12" t="s">
        <v>764</v>
      </c>
      <c r="E485" s="12" t="s">
        <v>398</v>
      </c>
      <c r="F485" s="12">
        <v>0</v>
      </c>
      <c r="M485" s="12">
        <v>1</v>
      </c>
      <c r="N485" s="12">
        <v>0</v>
      </c>
    </row>
    <row r="486" spans="1:15">
      <c r="A486" s="12">
        <v>483</v>
      </c>
      <c r="B486" s="12" t="s">
        <v>2</v>
      </c>
      <c r="C486" s="12" t="s">
        <v>765</v>
      </c>
      <c r="E486" s="12" t="s">
        <v>399</v>
      </c>
      <c r="F486" s="12">
        <v>0</v>
      </c>
      <c r="M486" s="12">
        <v>1</v>
      </c>
      <c r="N486" s="12">
        <v>0</v>
      </c>
    </row>
    <row r="487" spans="1:15">
      <c r="A487" s="12">
        <v>484</v>
      </c>
      <c r="B487" s="12" t="s">
        <v>2</v>
      </c>
      <c r="C487" s="12" t="s">
        <v>766</v>
      </c>
      <c r="E487" s="12" t="s">
        <v>399</v>
      </c>
      <c r="F487" s="12">
        <v>0</v>
      </c>
      <c r="M487" s="12">
        <v>1</v>
      </c>
      <c r="N487" s="12">
        <v>0</v>
      </c>
    </row>
    <row r="488" spans="1:15">
      <c r="A488" s="12">
        <v>485</v>
      </c>
      <c r="B488" s="12" t="s">
        <v>2</v>
      </c>
      <c r="C488" s="12" t="s">
        <v>767</v>
      </c>
      <c r="E488" s="12" t="s">
        <v>165</v>
      </c>
      <c r="F488" s="12">
        <v>0</v>
      </c>
      <c r="M488" s="12">
        <v>1</v>
      </c>
      <c r="N488" s="12">
        <v>0</v>
      </c>
    </row>
    <row r="489" spans="1:15">
      <c r="A489" s="12">
        <v>486</v>
      </c>
      <c r="B489" s="12" t="s">
        <v>2</v>
      </c>
      <c r="C489" s="12" t="s">
        <v>768</v>
      </c>
      <c r="E489" s="12" t="s">
        <v>173</v>
      </c>
      <c r="F489" s="12">
        <v>0</v>
      </c>
      <c r="M489" s="12">
        <v>1</v>
      </c>
      <c r="N489" s="12">
        <v>0</v>
      </c>
    </row>
    <row r="490" spans="1:15">
      <c r="A490" s="12">
        <v>487</v>
      </c>
      <c r="B490" s="12" t="s">
        <v>2</v>
      </c>
      <c r="C490" s="12" t="s">
        <v>769</v>
      </c>
      <c r="E490" s="12" t="s">
        <v>319</v>
      </c>
      <c r="F490" s="12">
        <v>0</v>
      </c>
      <c r="M490" s="12">
        <v>1</v>
      </c>
      <c r="N490" s="12">
        <v>0</v>
      </c>
    </row>
    <row r="491" spans="1:15">
      <c r="A491" s="12">
        <v>488</v>
      </c>
      <c r="B491" s="12" t="s">
        <v>2</v>
      </c>
      <c r="C491" s="12" t="s">
        <v>770</v>
      </c>
      <c r="E491" s="12" t="s">
        <v>175</v>
      </c>
      <c r="F491" s="12">
        <v>0</v>
      </c>
      <c r="M491" s="12">
        <v>1</v>
      </c>
      <c r="N491" s="12">
        <v>0</v>
      </c>
    </row>
    <row r="492" spans="1:15">
      <c r="A492" s="12">
        <v>489</v>
      </c>
      <c r="B492" s="12" t="s">
        <v>2</v>
      </c>
      <c r="C492" s="12" t="s">
        <v>1544</v>
      </c>
      <c r="E492" s="12" t="s">
        <v>1773</v>
      </c>
      <c r="F492" s="12">
        <v>0</v>
      </c>
      <c r="M492" s="12">
        <v>1</v>
      </c>
      <c r="N492" s="12">
        <v>0</v>
      </c>
    </row>
    <row r="493" spans="1:15">
      <c r="A493" s="12">
        <v>490</v>
      </c>
      <c r="B493" s="12" t="s">
        <v>2</v>
      </c>
      <c r="C493" s="12" t="s">
        <v>774</v>
      </c>
      <c r="E493" s="12" t="s">
        <v>1232</v>
      </c>
      <c r="F493" s="12">
        <v>0</v>
      </c>
      <c r="M493" s="12">
        <v>1</v>
      </c>
      <c r="N493" s="12">
        <v>0</v>
      </c>
    </row>
    <row r="494" spans="1:15">
      <c r="A494" s="12">
        <v>491</v>
      </c>
      <c r="B494" s="12" t="s">
        <v>2</v>
      </c>
      <c r="C494" s="12" t="s">
        <v>775</v>
      </c>
      <c r="E494" s="12" t="s">
        <v>177</v>
      </c>
      <c r="F494" s="12">
        <v>0</v>
      </c>
      <c r="M494" s="12">
        <v>1</v>
      </c>
      <c r="N494" s="12">
        <v>0</v>
      </c>
    </row>
    <row r="495" spans="1:15">
      <c r="A495" s="12">
        <v>492</v>
      </c>
      <c r="B495" s="12" t="s">
        <v>2</v>
      </c>
      <c r="C495" s="12" t="s">
        <v>168</v>
      </c>
      <c r="E495" s="12" t="s">
        <v>168</v>
      </c>
      <c r="F495" s="12">
        <v>0</v>
      </c>
      <c r="M495" s="12">
        <v>1</v>
      </c>
      <c r="N495" s="12">
        <v>0</v>
      </c>
    </row>
    <row r="496" spans="1:15">
      <c r="A496" s="12">
        <v>493</v>
      </c>
      <c r="B496" s="12" t="s">
        <v>2</v>
      </c>
      <c r="C496" s="12" t="s">
        <v>776</v>
      </c>
      <c r="E496" s="12" t="s">
        <v>178</v>
      </c>
      <c r="F496" s="12">
        <v>0</v>
      </c>
      <c r="M496" s="12">
        <v>1</v>
      </c>
      <c r="N496" s="12">
        <v>0</v>
      </c>
    </row>
    <row r="497" spans="1:14">
      <c r="A497" s="12">
        <v>494</v>
      </c>
      <c r="B497" s="12" t="s">
        <v>2</v>
      </c>
      <c r="C497" s="12" t="s">
        <v>777</v>
      </c>
      <c r="E497" s="12" t="s">
        <v>179</v>
      </c>
      <c r="F497" s="12">
        <v>0</v>
      </c>
      <c r="M497" s="12">
        <v>1</v>
      </c>
      <c r="N497" s="12">
        <v>0</v>
      </c>
    </row>
    <row r="498" spans="1:14">
      <c r="A498" s="12">
        <v>495</v>
      </c>
      <c r="B498" s="12" t="s">
        <v>2</v>
      </c>
      <c r="C498" s="12" t="s">
        <v>778</v>
      </c>
      <c r="E498" s="12" t="s">
        <v>180</v>
      </c>
      <c r="F498" s="12">
        <v>0</v>
      </c>
      <c r="M498" s="12">
        <v>1</v>
      </c>
      <c r="N498" s="12">
        <v>0</v>
      </c>
    </row>
    <row r="499" spans="1:14">
      <c r="A499" s="12">
        <v>496</v>
      </c>
      <c r="B499" s="12" t="s">
        <v>2</v>
      </c>
      <c r="C499" s="12" t="s">
        <v>779</v>
      </c>
      <c r="E499" s="12" t="s">
        <v>180</v>
      </c>
      <c r="F499" s="12">
        <v>0</v>
      </c>
      <c r="M499" s="12">
        <v>1</v>
      </c>
      <c r="N499" s="12">
        <v>0</v>
      </c>
    </row>
    <row r="500" spans="1:14">
      <c r="A500" s="12">
        <v>497</v>
      </c>
      <c r="B500" s="12" t="s">
        <v>2</v>
      </c>
      <c r="C500" s="12" t="s">
        <v>780</v>
      </c>
      <c r="D500" s="12" t="s">
        <v>169</v>
      </c>
      <c r="E500" s="12" t="s">
        <v>175</v>
      </c>
      <c r="F500" s="12">
        <v>0</v>
      </c>
      <c r="M500" s="12">
        <v>1</v>
      </c>
      <c r="N500" s="12">
        <v>0</v>
      </c>
    </row>
    <row r="501" spans="1:14">
      <c r="A501" s="12">
        <v>498</v>
      </c>
      <c r="B501" s="12" t="s">
        <v>2</v>
      </c>
      <c r="C501" s="12" t="s">
        <v>781</v>
      </c>
      <c r="E501" s="12" t="s">
        <v>175</v>
      </c>
      <c r="F501" s="12">
        <v>0</v>
      </c>
      <c r="M501" s="12">
        <v>1</v>
      </c>
      <c r="N501" s="12">
        <v>0</v>
      </c>
    </row>
    <row r="502" spans="1:14">
      <c r="A502" s="12">
        <v>499</v>
      </c>
      <c r="B502" s="12" t="s">
        <v>2</v>
      </c>
      <c r="C502" s="12" t="s">
        <v>783</v>
      </c>
      <c r="E502" s="12" t="s">
        <v>181</v>
      </c>
      <c r="F502" s="12">
        <v>0</v>
      </c>
      <c r="M502" s="12">
        <v>1</v>
      </c>
      <c r="N502" s="12">
        <v>0</v>
      </c>
    </row>
    <row r="503" spans="1:14">
      <c r="A503" s="12">
        <v>500</v>
      </c>
      <c r="B503" s="12" t="s">
        <v>2</v>
      </c>
      <c r="C503" s="12" t="s">
        <v>782</v>
      </c>
      <c r="E503" s="12" t="s">
        <v>181</v>
      </c>
      <c r="F503" s="12">
        <v>0</v>
      </c>
      <c r="M503" s="12">
        <v>1</v>
      </c>
      <c r="N503" s="12">
        <v>0</v>
      </c>
    </row>
    <row r="504" spans="1:14">
      <c r="A504" s="12">
        <v>501</v>
      </c>
      <c r="B504" s="12" t="s">
        <v>2</v>
      </c>
      <c r="C504" s="12" t="s">
        <v>784</v>
      </c>
      <c r="E504" s="12" t="s">
        <v>181</v>
      </c>
      <c r="F504" s="12">
        <v>0</v>
      </c>
      <c r="M504" s="12">
        <v>1</v>
      </c>
      <c r="N504" s="12">
        <v>0</v>
      </c>
    </row>
    <row r="505" spans="1:14">
      <c r="A505" s="12">
        <v>502</v>
      </c>
      <c r="B505" s="12" t="s">
        <v>2</v>
      </c>
      <c r="C505" s="12" t="s">
        <v>785</v>
      </c>
      <c r="E505" s="12" t="s">
        <v>181</v>
      </c>
      <c r="F505" s="12">
        <v>0</v>
      </c>
      <c r="M505" s="12">
        <v>1</v>
      </c>
      <c r="N505" s="12">
        <v>0</v>
      </c>
    </row>
    <row r="506" spans="1:14">
      <c r="A506" s="12">
        <v>503</v>
      </c>
      <c r="B506" s="12" t="s">
        <v>2</v>
      </c>
      <c r="C506" s="12" t="s">
        <v>786</v>
      </c>
      <c r="E506" s="12" t="s">
        <v>1774</v>
      </c>
      <c r="F506" s="12">
        <v>0</v>
      </c>
      <c r="M506" s="12">
        <v>1</v>
      </c>
      <c r="N506" s="12">
        <v>0</v>
      </c>
    </row>
    <row r="507" spans="1:14">
      <c r="A507" s="12">
        <v>504</v>
      </c>
      <c r="B507" s="12" t="s">
        <v>2</v>
      </c>
      <c r="C507" s="12" t="s">
        <v>787</v>
      </c>
      <c r="E507" s="12" t="s">
        <v>79</v>
      </c>
      <c r="F507" s="12">
        <v>0</v>
      </c>
      <c r="M507" s="12">
        <v>1</v>
      </c>
      <c r="N507" s="12">
        <v>0</v>
      </c>
    </row>
    <row r="508" spans="1:14">
      <c r="A508" s="12">
        <v>505</v>
      </c>
      <c r="B508" s="12" t="s">
        <v>2</v>
      </c>
      <c r="C508" s="12" t="s">
        <v>79</v>
      </c>
      <c r="E508" s="12" t="s">
        <v>79</v>
      </c>
      <c r="F508" s="12">
        <v>0</v>
      </c>
      <c r="M508" s="12">
        <v>1</v>
      </c>
      <c r="N508" s="12">
        <v>0</v>
      </c>
    </row>
    <row r="509" spans="1:14">
      <c r="A509" s="12">
        <v>506</v>
      </c>
      <c r="B509" s="12" t="s">
        <v>2</v>
      </c>
      <c r="C509" s="12" t="s">
        <v>788</v>
      </c>
      <c r="E509" s="12" t="s">
        <v>175</v>
      </c>
      <c r="F509" s="12">
        <v>0</v>
      </c>
      <c r="M509" s="12">
        <v>1</v>
      </c>
      <c r="N509" s="12">
        <v>0</v>
      </c>
    </row>
    <row r="510" spans="1:14">
      <c r="A510" s="12">
        <v>507</v>
      </c>
      <c r="B510" s="12" t="s">
        <v>2</v>
      </c>
      <c r="C510" s="12" t="s">
        <v>789</v>
      </c>
      <c r="E510" s="12" t="s">
        <v>235</v>
      </c>
      <c r="F510" s="12">
        <v>0</v>
      </c>
      <c r="M510" s="12">
        <v>1</v>
      </c>
      <c r="N510" s="12">
        <v>0</v>
      </c>
    </row>
    <row r="511" spans="1:14">
      <c r="A511" s="12">
        <v>508</v>
      </c>
      <c r="B511" s="12" t="s">
        <v>2</v>
      </c>
      <c r="C511" s="12" t="s">
        <v>170</v>
      </c>
      <c r="E511" s="12" t="s">
        <v>778</v>
      </c>
      <c r="F511" s="12">
        <v>0</v>
      </c>
      <c r="M511" s="12">
        <v>1</v>
      </c>
      <c r="N511" s="12">
        <v>0</v>
      </c>
    </row>
    <row r="512" spans="1:14">
      <c r="A512" s="12">
        <v>509</v>
      </c>
      <c r="B512" s="12" t="s">
        <v>2</v>
      </c>
      <c r="C512" s="12" t="s">
        <v>790</v>
      </c>
      <c r="E512" s="12" t="s">
        <v>1545</v>
      </c>
      <c r="F512" s="12">
        <v>0</v>
      </c>
      <c r="M512" s="12">
        <v>1</v>
      </c>
      <c r="N512" s="12">
        <v>0</v>
      </c>
    </row>
    <row r="513" spans="1:14">
      <c r="A513" s="12">
        <v>510</v>
      </c>
      <c r="B513" s="12" t="s">
        <v>2</v>
      </c>
      <c r="C513" s="12" t="s">
        <v>791</v>
      </c>
      <c r="E513" s="12" t="s">
        <v>778</v>
      </c>
      <c r="F513" s="12">
        <v>0</v>
      </c>
      <c r="M513" s="12">
        <v>1</v>
      </c>
      <c r="N513" s="12">
        <v>0</v>
      </c>
    </row>
    <row r="514" spans="1:14">
      <c r="A514" s="12">
        <v>511</v>
      </c>
      <c r="B514" s="12" t="s">
        <v>2</v>
      </c>
      <c r="C514" s="12" t="s">
        <v>171</v>
      </c>
      <c r="E514" s="12" t="s">
        <v>259</v>
      </c>
      <c r="F514" s="12">
        <v>0</v>
      </c>
      <c r="M514" s="12">
        <v>1</v>
      </c>
      <c r="N514" s="12">
        <v>0</v>
      </c>
    </row>
    <row r="515" spans="1:14">
      <c r="A515" s="12">
        <v>512</v>
      </c>
      <c r="B515" s="12" t="s">
        <v>2</v>
      </c>
      <c r="C515" s="12" t="s">
        <v>172</v>
      </c>
      <c r="E515" s="12" t="s">
        <v>259</v>
      </c>
      <c r="F515" s="12">
        <v>0</v>
      </c>
      <c r="M515" s="12">
        <v>1</v>
      </c>
      <c r="N515" s="12">
        <v>0</v>
      </c>
    </row>
    <row r="516" spans="1:14">
      <c r="A516" s="12">
        <v>513</v>
      </c>
      <c r="B516" s="12" t="s">
        <v>2</v>
      </c>
      <c r="C516" s="12" t="s">
        <v>792</v>
      </c>
      <c r="E516" s="12" t="s">
        <v>182</v>
      </c>
      <c r="F516" s="12">
        <v>0</v>
      </c>
      <c r="M516" s="12">
        <v>1</v>
      </c>
      <c r="N516" s="12">
        <v>0</v>
      </c>
    </row>
    <row r="517" spans="1:14">
      <c r="A517" s="12">
        <v>514</v>
      </c>
      <c r="B517" s="12" t="s">
        <v>2</v>
      </c>
      <c r="C517" s="12" t="s">
        <v>793</v>
      </c>
      <c r="E517" s="12" t="s">
        <v>183</v>
      </c>
      <c r="F517" s="12">
        <v>0</v>
      </c>
      <c r="M517" s="12">
        <v>1</v>
      </c>
      <c r="N517" s="12">
        <v>0</v>
      </c>
    </row>
    <row r="518" spans="1:14">
      <c r="A518" s="12">
        <v>515</v>
      </c>
      <c r="B518" s="12" t="s">
        <v>2</v>
      </c>
      <c r="C518" s="12" t="s">
        <v>794</v>
      </c>
      <c r="E518" s="12" t="s">
        <v>184</v>
      </c>
      <c r="F518" s="12">
        <v>0</v>
      </c>
      <c r="M518" s="12">
        <v>1</v>
      </c>
      <c r="N518" s="12">
        <v>0</v>
      </c>
    </row>
    <row r="519" spans="1:14">
      <c r="A519" s="12">
        <v>516</v>
      </c>
      <c r="B519" s="12" t="s">
        <v>2</v>
      </c>
      <c r="C519" s="12" t="s">
        <v>795</v>
      </c>
      <c r="E519" s="12" t="s">
        <v>185</v>
      </c>
      <c r="F519" s="12">
        <v>0</v>
      </c>
      <c r="M519" s="12">
        <v>1</v>
      </c>
      <c r="N519" s="12">
        <v>0</v>
      </c>
    </row>
    <row r="520" spans="1:14">
      <c r="A520" s="12">
        <v>517</v>
      </c>
      <c r="B520" s="12" t="s">
        <v>2</v>
      </c>
      <c r="C520" s="12" t="s">
        <v>796</v>
      </c>
      <c r="E520" s="12" t="s">
        <v>77</v>
      </c>
      <c r="F520" s="12">
        <v>0</v>
      </c>
      <c r="M520" s="12">
        <v>1</v>
      </c>
      <c r="N520" s="12">
        <v>0</v>
      </c>
    </row>
    <row r="521" spans="1:14">
      <c r="A521" s="12">
        <v>518</v>
      </c>
      <c r="B521" s="12" t="s">
        <v>2</v>
      </c>
      <c r="C521" s="12" t="s">
        <v>797</v>
      </c>
      <c r="E521" s="12" t="s">
        <v>347</v>
      </c>
      <c r="F521" s="12">
        <v>0</v>
      </c>
      <c r="G521" s="12" t="s">
        <v>1775</v>
      </c>
      <c r="M521" s="12">
        <v>1</v>
      </c>
      <c r="N521" s="12">
        <v>0</v>
      </c>
    </row>
    <row r="522" spans="1:14">
      <c r="A522" s="12">
        <v>519</v>
      </c>
      <c r="B522" s="12" t="s">
        <v>2</v>
      </c>
      <c r="C522" s="12" t="s">
        <v>799</v>
      </c>
      <c r="E522" s="12" t="s">
        <v>187</v>
      </c>
      <c r="F522" s="12">
        <v>0</v>
      </c>
      <c r="M522" s="12">
        <v>1</v>
      </c>
      <c r="N522" s="12">
        <v>0</v>
      </c>
    </row>
    <row r="523" spans="1:14">
      <c r="A523" s="12">
        <v>520</v>
      </c>
      <c r="B523" s="12" t="s">
        <v>2</v>
      </c>
      <c r="C523" s="12" t="s">
        <v>798</v>
      </c>
      <c r="E523" s="12" t="s">
        <v>400</v>
      </c>
      <c r="F523" s="12">
        <v>0</v>
      </c>
      <c r="M523" s="12">
        <v>1</v>
      </c>
      <c r="N523" s="12">
        <v>0</v>
      </c>
    </row>
    <row r="524" spans="1:14">
      <c r="A524" s="12">
        <v>521</v>
      </c>
      <c r="B524" s="12" t="s">
        <v>2</v>
      </c>
      <c r="C524" s="12" t="s">
        <v>800</v>
      </c>
      <c r="E524" s="12" t="s">
        <v>80</v>
      </c>
      <c r="F524" s="12">
        <v>0</v>
      </c>
      <c r="M524" s="12">
        <v>1</v>
      </c>
      <c r="N524" s="12">
        <v>0</v>
      </c>
    </row>
    <row r="525" spans="1:14">
      <c r="A525" s="12">
        <v>522</v>
      </c>
      <c r="B525" s="12" t="s">
        <v>2</v>
      </c>
      <c r="C525" s="12" t="s">
        <v>80</v>
      </c>
      <c r="E525" s="12" t="s">
        <v>187</v>
      </c>
      <c r="F525" s="12">
        <v>0</v>
      </c>
      <c r="M525" s="12">
        <v>1</v>
      </c>
      <c r="N525" s="12">
        <v>0</v>
      </c>
    </row>
    <row r="526" spans="1:14">
      <c r="A526" s="12">
        <v>523</v>
      </c>
      <c r="B526" s="12" t="s">
        <v>2</v>
      </c>
      <c r="C526" s="12" t="s">
        <v>801</v>
      </c>
      <c r="E526" s="12" t="s">
        <v>1246</v>
      </c>
      <c r="F526" s="12">
        <v>0</v>
      </c>
      <c r="M526" s="12">
        <v>1</v>
      </c>
      <c r="N526" s="12">
        <v>0</v>
      </c>
    </row>
    <row r="527" spans="1:14">
      <c r="A527" s="12">
        <v>524</v>
      </c>
      <c r="B527" s="12" t="s">
        <v>2</v>
      </c>
      <c r="C527" s="12" t="s">
        <v>802</v>
      </c>
      <c r="E527" s="12" t="s">
        <v>1246</v>
      </c>
      <c r="F527" s="12">
        <v>0</v>
      </c>
      <c r="M527" s="12">
        <v>1</v>
      </c>
      <c r="N527" s="12">
        <v>0</v>
      </c>
    </row>
    <row r="528" spans="1:14">
      <c r="A528" s="12">
        <v>525</v>
      </c>
      <c r="B528" s="12" t="s">
        <v>2</v>
      </c>
      <c r="C528" s="12" t="s">
        <v>188</v>
      </c>
      <c r="F528" s="12">
        <v>0</v>
      </c>
      <c r="M528" s="12">
        <v>1</v>
      </c>
      <c r="N528" s="12">
        <v>0</v>
      </c>
    </row>
    <row r="529" spans="1:14">
      <c r="A529" s="12">
        <v>526</v>
      </c>
      <c r="B529" s="12" t="s">
        <v>2</v>
      </c>
      <c r="C529" s="12" t="s">
        <v>6626</v>
      </c>
      <c r="F529" s="12">
        <v>0</v>
      </c>
      <c r="K529" s="12" t="s">
        <v>6626</v>
      </c>
      <c r="M529" s="12">
        <v>1</v>
      </c>
      <c r="N529" s="12">
        <v>0</v>
      </c>
    </row>
    <row r="530" spans="1:14">
      <c r="A530" s="12">
        <v>527</v>
      </c>
      <c r="B530" s="12" t="s">
        <v>2</v>
      </c>
      <c r="C530" s="12" t="s">
        <v>803</v>
      </c>
      <c r="F530" s="12">
        <v>0</v>
      </c>
      <c r="M530" s="12">
        <v>1</v>
      </c>
      <c r="N530" s="12">
        <v>0</v>
      </c>
    </row>
    <row r="531" spans="1:14">
      <c r="A531" s="12">
        <v>528</v>
      </c>
      <c r="B531" s="12" t="s">
        <v>2</v>
      </c>
      <c r="C531" s="12" t="s">
        <v>804</v>
      </c>
      <c r="E531" s="12" t="s">
        <v>189</v>
      </c>
      <c r="F531" s="12">
        <v>0</v>
      </c>
      <c r="M531" s="12">
        <v>1</v>
      </c>
      <c r="N531" s="12">
        <v>0</v>
      </c>
    </row>
    <row r="532" spans="1:14">
      <c r="A532" s="12">
        <v>529</v>
      </c>
      <c r="B532" s="12" t="s">
        <v>2</v>
      </c>
      <c r="C532" s="12" t="s">
        <v>806</v>
      </c>
      <c r="E532" s="12" t="s">
        <v>189</v>
      </c>
      <c r="F532" s="12">
        <v>0</v>
      </c>
      <c r="M532" s="12">
        <v>1</v>
      </c>
      <c r="N532" s="12">
        <v>0</v>
      </c>
    </row>
    <row r="533" spans="1:14">
      <c r="A533" s="12">
        <v>530</v>
      </c>
      <c r="B533" s="12" t="s">
        <v>2</v>
      </c>
      <c r="C533" s="12" t="s">
        <v>805</v>
      </c>
      <c r="E533" s="12" t="s">
        <v>386</v>
      </c>
      <c r="F533" s="12">
        <v>0</v>
      </c>
      <c r="M533" s="12">
        <v>1</v>
      </c>
      <c r="N533" s="12">
        <v>0</v>
      </c>
    </row>
    <row r="534" spans="1:14">
      <c r="A534" s="12">
        <v>531</v>
      </c>
      <c r="B534" s="12" t="s">
        <v>2</v>
      </c>
      <c r="C534" s="12" t="s">
        <v>807</v>
      </c>
      <c r="E534" s="12" t="s">
        <v>189</v>
      </c>
      <c r="F534" s="12">
        <v>0</v>
      </c>
      <c r="M534" s="12">
        <v>1</v>
      </c>
      <c r="N534" s="12">
        <v>0</v>
      </c>
    </row>
    <row r="535" spans="1:14">
      <c r="A535" s="12">
        <v>532</v>
      </c>
      <c r="B535" s="12" t="s">
        <v>2</v>
      </c>
      <c r="C535" s="12" t="s">
        <v>809</v>
      </c>
      <c r="E535" s="12" t="s">
        <v>81</v>
      </c>
      <c r="F535" s="12">
        <v>0</v>
      </c>
      <c r="M535" s="12">
        <v>1</v>
      </c>
      <c r="N535" s="12">
        <v>0</v>
      </c>
    </row>
    <row r="536" spans="1:14">
      <c r="A536" s="12">
        <v>533</v>
      </c>
      <c r="B536" s="12" t="s">
        <v>2</v>
      </c>
      <c r="C536" s="12" t="s">
        <v>81</v>
      </c>
      <c r="E536" s="12" t="s">
        <v>189</v>
      </c>
      <c r="F536" s="12">
        <v>0</v>
      </c>
      <c r="M536" s="12">
        <v>1</v>
      </c>
      <c r="N536" s="12">
        <v>0</v>
      </c>
    </row>
    <row r="537" spans="1:14">
      <c r="A537" s="12">
        <v>534</v>
      </c>
      <c r="B537" s="12" t="s">
        <v>2</v>
      </c>
      <c r="C537" s="12" t="s">
        <v>810</v>
      </c>
      <c r="E537" s="12" t="s">
        <v>189</v>
      </c>
      <c r="F537" s="12">
        <v>0</v>
      </c>
      <c r="M537" s="12">
        <v>1</v>
      </c>
      <c r="N537" s="12">
        <v>0</v>
      </c>
    </row>
    <row r="538" spans="1:14">
      <c r="A538" s="12">
        <v>535</v>
      </c>
      <c r="B538" s="12" t="s">
        <v>2</v>
      </c>
      <c r="C538" s="12" t="s">
        <v>811</v>
      </c>
      <c r="D538" s="12" t="s">
        <v>1260</v>
      </c>
      <c r="E538" s="12" t="s">
        <v>190</v>
      </c>
      <c r="F538" s="12">
        <v>0</v>
      </c>
      <c r="M538" s="12">
        <v>1</v>
      </c>
      <c r="N538" s="12">
        <v>0</v>
      </c>
    </row>
    <row r="539" spans="1:14">
      <c r="A539" s="12">
        <v>536</v>
      </c>
      <c r="B539" s="12" t="s">
        <v>2</v>
      </c>
      <c r="C539" s="12" t="s">
        <v>1261</v>
      </c>
      <c r="E539" s="12" t="s">
        <v>1546</v>
      </c>
      <c r="F539" s="12">
        <v>0</v>
      </c>
      <c r="M539" s="12">
        <v>1</v>
      </c>
      <c r="N539" s="12">
        <v>0</v>
      </c>
    </row>
    <row r="540" spans="1:14">
      <c r="A540" s="12">
        <v>537</v>
      </c>
      <c r="B540" s="12" t="s">
        <v>2</v>
      </c>
      <c r="C540" s="12" t="s">
        <v>812</v>
      </c>
      <c r="E540" s="12" t="s">
        <v>191</v>
      </c>
      <c r="F540" s="12">
        <v>0</v>
      </c>
      <c r="M540" s="12">
        <v>1</v>
      </c>
      <c r="N540" s="12">
        <v>0</v>
      </c>
    </row>
    <row r="541" spans="1:14">
      <c r="A541" s="12">
        <v>538</v>
      </c>
      <c r="B541" s="12" t="s">
        <v>2</v>
      </c>
      <c r="C541" s="12" t="s">
        <v>813</v>
      </c>
      <c r="E541" s="12" t="s">
        <v>191</v>
      </c>
      <c r="F541" s="12">
        <v>0</v>
      </c>
      <c r="M541" s="12">
        <v>1</v>
      </c>
      <c r="N541" s="12">
        <v>0</v>
      </c>
    </row>
    <row r="542" spans="1:14">
      <c r="A542" s="12">
        <v>539</v>
      </c>
      <c r="B542" s="12" t="s">
        <v>2</v>
      </c>
      <c r="C542" s="12" t="s">
        <v>814</v>
      </c>
      <c r="E542" s="12" t="s">
        <v>191</v>
      </c>
      <c r="F542" s="12">
        <v>0</v>
      </c>
      <c r="M542" s="12">
        <v>1</v>
      </c>
      <c r="N542" s="12">
        <v>0</v>
      </c>
    </row>
    <row r="543" spans="1:14">
      <c r="A543" s="12">
        <v>540</v>
      </c>
      <c r="B543" s="12" t="s">
        <v>2</v>
      </c>
      <c r="C543" s="12" t="s">
        <v>815</v>
      </c>
      <c r="E543" s="12" t="s">
        <v>192</v>
      </c>
      <c r="F543" s="12">
        <v>0</v>
      </c>
      <c r="M543" s="12">
        <v>1</v>
      </c>
      <c r="N543" s="12">
        <v>0</v>
      </c>
    </row>
    <row r="544" spans="1:14">
      <c r="A544" s="12">
        <v>541</v>
      </c>
      <c r="B544" s="12" t="s">
        <v>2</v>
      </c>
      <c r="C544" s="12" t="s">
        <v>816</v>
      </c>
      <c r="E544" s="12" t="s">
        <v>193</v>
      </c>
      <c r="F544" s="12">
        <v>0</v>
      </c>
      <c r="M544" s="12">
        <v>1</v>
      </c>
      <c r="N544" s="12">
        <v>0</v>
      </c>
    </row>
    <row r="545" spans="1:14">
      <c r="A545" s="12">
        <v>542</v>
      </c>
      <c r="B545" s="12" t="s">
        <v>2</v>
      </c>
      <c r="C545" s="12" t="s">
        <v>817</v>
      </c>
      <c r="E545" s="12" t="s">
        <v>193</v>
      </c>
      <c r="F545" s="12">
        <v>0</v>
      </c>
      <c r="M545" s="12">
        <v>1</v>
      </c>
      <c r="N545" s="12">
        <v>0</v>
      </c>
    </row>
    <row r="546" spans="1:14">
      <c r="A546" s="12">
        <v>543</v>
      </c>
      <c r="B546" s="12" t="s">
        <v>2</v>
      </c>
      <c r="C546" s="12" t="s">
        <v>818</v>
      </c>
      <c r="E546" s="12" t="s">
        <v>194</v>
      </c>
      <c r="F546" s="12">
        <v>0</v>
      </c>
      <c r="M546" s="12">
        <v>1</v>
      </c>
      <c r="N546" s="12">
        <v>0</v>
      </c>
    </row>
    <row r="547" spans="1:14">
      <c r="A547" s="12">
        <v>544</v>
      </c>
      <c r="B547" s="12" t="s">
        <v>2</v>
      </c>
      <c r="C547" s="12" t="s">
        <v>1547</v>
      </c>
      <c r="D547" s="12" t="s">
        <v>1549</v>
      </c>
      <c r="E547" s="12" t="s">
        <v>1548</v>
      </c>
      <c r="F547" s="12">
        <v>0</v>
      </c>
      <c r="M547" s="12">
        <v>1</v>
      </c>
      <c r="N547" s="12">
        <v>0</v>
      </c>
    </row>
    <row r="548" spans="1:14">
      <c r="A548" s="12">
        <v>545</v>
      </c>
      <c r="B548" s="12" t="s">
        <v>2</v>
      </c>
      <c r="C548" s="12" t="s">
        <v>819</v>
      </c>
      <c r="E548" s="12" t="s">
        <v>1715</v>
      </c>
      <c r="F548" s="12">
        <v>0</v>
      </c>
      <c r="M548" s="12">
        <v>1</v>
      </c>
      <c r="N548" s="12">
        <v>0</v>
      </c>
    </row>
    <row r="549" spans="1:14">
      <c r="A549" s="12">
        <v>546</v>
      </c>
      <c r="B549" s="12" t="s">
        <v>2</v>
      </c>
      <c r="C549" s="12" t="s">
        <v>820</v>
      </c>
      <c r="E549" s="12" t="s">
        <v>1715</v>
      </c>
      <c r="F549" s="12">
        <v>0</v>
      </c>
      <c r="M549" s="12">
        <v>1</v>
      </c>
      <c r="N549" s="12">
        <v>0</v>
      </c>
    </row>
    <row r="550" spans="1:14">
      <c r="A550" s="12">
        <v>547</v>
      </c>
      <c r="B550" s="12" t="s">
        <v>2</v>
      </c>
      <c r="C550" s="12" t="s">
        <v>821</v>
      </c>
      <c r="E550" s="12" t="s">
        <v>401</v>
      </c>
      <c r="F550" s="12">
        <v>0</v>
      </c>
      <c r="M550" s="12">
        <v>1</v>
      </c>
      <c r="N550" s="12">
        <v>0</v>
      </c>
    </row>
    <row r="551" spans="1:14">
      <c r="A551" s="12">
        <v>548</v>
      </c>
      <c r="B551" s="12" t="s">
        <v>2</v>
      </c>
      <c r="C551" s="12" t="s">
        <v>1739</v>
      </c>
      <c r="E551" s="12" t="s">
        <v>1715</v>
      </c>
      <c r="F551" s="12">
        <v>0</v>
      </c>
      <c r="M551" s="12">
        <v>1</v>
      </c>
      <c r="N551" s="12">
        <v>0</v>
      </c>
    </row>
    <row r="552" spans="1:14">
      <c r="A552" s="12">
        <v>549</v>
      </c>
      <c r="B552" s="12" t="s">
        <v>2</v>
      </c>
      <c r="C552" s="12" t="s">
        <v>195</v>
      </c>
      <c r="E552" s="12" t="s">
        <v>1715</v>
      </c>
      <c r="F552" s="12">
        <v>0</v>
      </c>
      <c r="M552" s="12">
        <v>1</v>
      </c>
      <c r="N552" s="12">
        <v>0</v>
      </c>
    </row>
    <row r="553" spans="1:14">
      <c r="A553" s="12">
        <v>550</v>
      </c>
      <c r="B553" s="12" t="s">
        <v>2</v>
      </c>
      <c r="C553" s="12" t="s">
        <v>822</v>
      </c>
      <c r="D553" s="12" t="s">
        <v>195</v>
      </c>
      <c r="E553" s="12" t="s">
        <v>1715</v>
      </c>
      <c r="F553" s="12">
        <v>0</v>
      </c>
      <c r="M553" s="12">
        <v>1</v>
      </c>
      <c r="N553" s="12">
        <v>0</v>
      </c>
    </row>
    <row r="554" spans="1:14">
      <c r="A554" s="12">
        <v>551</v>
      </c>
      <c r="B554" s="12" t="s">
        <v>2</v>
      </c>
      <c r="C554" s="12" t="s">
        <v>196</v>
      </c>
      <c r="E554" s="12" t="s">
        <v>343</v>
      </c>
      <c r="F554" s="12">
        <v>0</v>
      </c>
      <c r="M554" s="12">
        <v>1</v>
      </c>
      <c r="N554" s="12">
        <v>0</v>
      </c>
    </row>
    <row r="555" spans="1:14">
      <c r="A555" s="12">
        <v>552</v>
      </c>
      <c r="B555" s="12" t="s">
        <v>2</v>
      </c>
      <c r="C555" s="12" t="s">
        <v>823</v>
      </c>
      <c r="E555" s="12" t="s">
        <v>196</v>
      </c>
      <c r="F555" s="12">
        <v>0</v>
      </c>
      <c r="M555" s="12">
        <v>1</v>
      </c>
      <c r="N555" s="12">
        <v>0</v>
      </c>
    </row>
    <row r="556" spans="1:14">
      <c r="A556" s="12">
        <v>553</v>
      </c>
      <c r="B556" s="12" t="s">
        <v>2</v>
      </c>
      <c r="C556" s="12" t="s">
        <v>320</v>
      </c>
      <c r="E556" s="12" t="s">
        <v>347</v>
      </c>
      <c r="F556" s="12">
        <v>0</v>
      </c>
      <c r="M556" s="12">
        <v>1</v>
      </c>
      <c r="N556" s="12">
        <v>0</v>
      </c>
    </row>
    <row r="557" spans="1:14">
      <c r="A557" s="12">
        <v>554</v>
      </c>
      <c r="B557" s="12" t="s">
        <v>2</v>
      </c>
      <c r="C557" s="12" t="s">
        <v>824</v>
      </c>
      <c r="E557" s="12" t="s">
        <v>197</v>
      </c>
      <c r="F557" s="12">
        <v>0</v>
      </c>
      <c r="M557" s="12">
        <v>1</v>
      </c>
      <c r="N557" s="12">
        <v>0</v>
      </c>
    </row>
    <row r="558" spans="1:14">
      <c r="A558" s="12">
        <v>555</v>
      </c>
      <c r="B558" s="12" t="s">
        <v>2</v>
      </c>
      <c r="C558" s="12" t="s">
        <v>1558</v>
      </c>
      <c r="E558" s="12" t="s">
        <v>1559</v>
      </c>
      <c r="F558" s="12">
        <v>0</v>
      </c>
      <c r="M558" s="12">
        <v>1</v>
      </c>
      <c r="N558" s="12">
        <v>0</v>
      </c>
    </row>
    <row r="559" spans="1:14">
      <c r="A559" s="12">
        <v>556</v>
      </c>
      <c r="B559" s="12" t="s">
        <v>2</v>
      </c>
      <c r="C559" s="12" t="s">
        <v>825</v>
      </c>
      <c r="E559" s="12" t="s">
        <v>237</v>
      </c>
      <c r="F559" s="12">
        <v>0</v>
      </c>
      <c r="M559" s="12">
        <v>1</v>
      </c>
      <c r="N559" s="12">
        <v>0</v>
      </c>
    </row>
    <row r="560" spans="1:14">
      <c r="A560" s="12">
        <v>557</v>
      </c>
      <c r="B560" s="12" t="s">
        <v>2</v>
      </c>
      <c r="C560" s="12" t="s">
        <v>198</v>
      </c>
      <c r="F560" s="12">
        <v>0</v>
      </c>
      <c r="M560" s="12">
        <v>1</v>
      </c>
      <c r="N560" s="12">
        <v>0</v>
      </c>
    </row>
    <row r="561" spans="1:17">
      <c r="A561" s="12">
        <v>558</v>
      </c>
      <c r="B561" s="12" t="s">
        <v>2</v>
      </c>
      <c r="C561" s="12" t="s">
        <v>826</v>
      </c>
      <c r="E561" s="12" t="s">
        <v>157</v>
      </c>
      <c r="F561" s="12">
        <v>0</v>
      </c>
      <c r="M561" s="12">
        <v>1</v>
      </c>
      <c r="N561" s="12">
        <v>0</v>
      </c>
    </row>
    <row r="562" spans="1:17">
      <c r="A562" s="12">
        <v>559</v>
      </c>
      <c r="B562" s="12" t="s">
        <v>2</v>
      </c>
      <c r="C562" s="12" t="s">
        <v>827</v>
      </c>
      <c r="E562" s="12" t="s">
        <v>238</v>
      </c>
      <c r="F562" s="12">
        <v>0</v>
      </c>
      <c r="M562" s="12">
        <v>1</v>
      </c>
      <c r="N562" s="12">
        <v>0</v>
      </c>
    </row>
    <row r="563" spans="1:17">
      <c r="A563" s="12">
        <v>560</v>
      </c>
      <c r="B563" s="12" t="s">
        <v>2</v>
      </c>
      <c r="C563" s="12" t="s">
        <v>1277</v>
      </c>
      <c r="E563" s="12" t="s">
        <v>211</v>
      </c>
      <c r="F563" s="12">
        <v>0</v>
      </c>
      <c r="M563" s="12">
        <v>1</v>
      </c>
      <c r="N563" s="12">
        <v>0</v>
      </c>
    </row>
    <row r="564" spans="1:17">
      <c r="A564" s="12">
        <v>561</v>
      </c>
      <c r="B564" s="12" t="s">
        <v>2</v>
      </c>
      <c r="C564" s="12" t="s">
        <v>828</v>
      </c>
      <c r="E564" s="12" t="s">
        <v>238</v>
      </c>
      <c r="F564" s="12">
        <v>0</v>
      </c>
      <c r="M564" s="12">
        <v>1</v>
      </c>
      <c r="N564" s="12">
        <v>0</v>
      </c>
      <c r="O564" s="12"/>
    </row>
    <row r="565" spans="1:17">
      <c r="A565" s="12">
        <v>562</v>
      </c>
      <c r="B565" s="12" t="s">
        <v>2</v>
      </c>
      <c r="C565" s="12" t="s">
        <v>830</v>
      </c>
      <c r="E565" s="12" t="s">
        <v>829</v>
      </c>
      <c r="F565" s="12">
        <v>0</v>
      </c>
      <c r="M565" s="12">
        <v>1</v>
      </c>
      <c r="N565" s="12">
        <v>0</v>
      </c>
    </row>
    <row r="566" spans="1:17">
      <c r="A566" s="12">
        <v>563</v>
      </c>
      <c r="B566" s="12" t="s">
        <v>2</v>
      </c>
      <c r="C566" s="12" t="s">
        <v>1537</v>
      </c>
      <c r="E566" s="12" t="s">
        <v>1711</v>
      </c>
      <c r="F566" s="12">
        <v>0</v>
      </c>
      <c r="M566" s="12">
        <v>1</v>
      </c>
      <c r="N566" s="12">
        <v>0</v>
      </c>
    </row>
    <row r="567" spans="1:17">
      <c r="A567" s="12">
        <v>564</v>
      </c>
      <c r="B567" s="12" t="s">
        <v>2</v>
      </c>
      <c r="C567" s="12" t="s">
        <v>831</v>
      </c>
      <c r="E567" s="12" t="s">
        <v>243</v>
      </c>
      <c r="F567" s="12">
        <v>0</v>
      </c>
      <c r="L567" s="12" t="s">
        <v>242</v>
      </c>
      <c r="M567" s="12">
        <v>1</v>
      </c>
      <c r="N567" s="12">
        <v>0</v>
      </c>
    </row>
    <row r="568" spans="1:17">
      <c r="A568" s="12">
        <v>565</v>
      </c>
      <c r="B568" s="12" t="s">
        <v>2</v>
      </c>
      <c r="C568" s="12" t="s">
        <v>832</v>
      </c>
      <c r="E568" s="12" t="s">
        <v>408</v>
      </c>
      <c r="F568" s="12">
        <v>0</v>
      </c>
      <c r="M568" s="12">
        <v>1</v>
      </c>
      <c r="N568" s="12">
        <v>0</v>
      </c>
    </row>
    <row r="569" spans="1:17">
      <c r="A569" s="12">
        <v>566</v>
      </c>
      <c r="B569" s="12" t="s">
        <v>2</v>
      </c>
      <c r="C569" s="12" t="s">
        <v>833</v>
      </c>
      <c r="E569" s="12" t="s">
        <v>348</v>
      </c>
      <c r="F569" s="12">
        <v>0</v>
      </c>
      <c r="M569" s="12">
        <v>1</v>
      </c>
      <c r="N569" s="12">
        <v>0</v>
      </c>
    </row>
    <row r="570" spans="1:17">
      <c r="A570" s="12">
        <v>567</v>
      </c>
      <c r="B570" s="12" t="s">
        <v>2</v>
      </c>
      <c r="C570" s="12" t="s">
        <v>834</v>
      </c>
      <c r="E570" s="12" t="s">
        <v>245</v>
      </c>
      <c r="F570" s="12">
        <v>0</v>
      </c>
      <c r="M570" s="12">
        <v>1</v>
      </c>
      <c r="N570" s="12">
        <v>0</v>
      </c>
    </row>
    <row r="571" spans="1:17">
      <c r="A571" s="12">
        <v>568</v>
      </c>
      <c r="B571" s="12" t="s">
        <v>2</v>
      </c>
      <c r="C571" s="12" t="s">
        <v>835</v>
      </c>
      <c r="D571" s="12" t="s">
        <v>199</v>
      </c>
      <c r="E571" s="12" t="s">
        <v>246</v>
      </c>
      <c r="F571" s="12">
        <v>0</v>
      </c>
      <c r="M571" s="12">
        <v>1</v>
      </c>
      <c r="N571" s="12">
        <v>0</v>
      </c>
    </row>
    <row r="572" spans="1:17">
      <c r="A572" s="12">
        <v>569</v>
      </c>
      <c r="B572" s="12" t="s">
        <v>2</v>
      </c>
      <c r="C572" s="12" t="s">
        <v>199</v>
      </c>
      <c r="E572" s="12" t="s">
        <v>246</v>
      </c>
      <c r="F572" s="12">
        <v>0</v>
      </c>
      <c r="M572" s="12">
        <v>1</v>
      </c>
      <c r="N572" s="12">
        <v>0</v>
      </c>
    </row>
    <row r="573" spans="1:17">
      <c r="A573" s="12">
        <v>570</v>
      </c>
      <c r="B573" s="12" t="s">
        <v>2</v>
      </c>
      <c r="C573" s="12" t="s">
        <v>836</v>
      </c>
      <c r="E573" s="12" t="s">
        <v>247</v>
      </c>
      <c r="F573" s="12">
        <v>0</v>
      </c>
      <c r="M573" s="12">
        <v>1</v>
      </c>
      <c r="N573" s="12">
        <v>0</v>
      </c>
    </row>
    <row r="574" spans="1:17">
      <c r="A574" s="12">
        <v>571</v>
      </c>
      <c r="B574" s="12" t="s">
        <v>2</v>
      </c>
      <c r="C574" s="12" t="s">
        <v>837</v>
      </c>
      <c r="E574" s="12" t="s">
        <v>246</v>
      </c>
      <c r="F574" s="12">
        <v>0</v>
      </c>
      <c r="M574" s="12">
        <v>1</v>
      </c>
      <c r="N574" s="12">
        <v>0</v>
      </c>
    </row>
    <row r="575" spans="1:17">
      <c r="A575" s="12">
        <v>572</v>
      </c>
      <c r="B575" s="12" t="s">
        <v>2</v>
      </c>
      <c r="C575" s="12" t="s">
        <v>1717</v>
      </c>
      <c r="F575" s="12">
        <v>0</v>
      </c>
      <c r="M575" s="12">
        <v>1</v>
      </c>
      <c r="N575" s="12">
        <v>0</v>
      </c>
      <c r="Q575" s="12" t="s">
        <v>1718</v>
      </c>
    </row>
    <row r="576" spans="1:17">
      <c r="A576" s="12">
        <v>573</v>
      </c>
      <c r="B576" s="12" t="s">
        <v>2</v>
      </c>
      <c r="C576" s="12" t="s">
        <v>838</v>
      </c>
      <c r="E576" s="12" t="s">
        <v>200</v>
      </c>
      <c r="F576" s="12">
        <v>0</v>
      </c>
      <c r="M576" s="12">
        <v>1</v>
      </c>
      <c r="N576" s="12">
        <v>0</v>
      </c>
    </row>
    <row r="577" spans="1:15">
      <c r="A577" s="12">
        <v>574</v>
      </c>
      <c r="B577" s="12" t="s">
        <v>2</v>
      </c>
      <c r="C577" s="12" t="s">
        <v>839</v>
      </c>
      <c r="E577" s="12" t="s">
        <v>375</v>
      </c>
      <c r="F577" s="12">
        <v>0</v>
      </c>
      <c r="M577" s="12">
        <v>1</v>
      </c>
      <c r="N577" s="12">
        <v>0</v>
      </c>
    </row>
    <row r="578" spans="1:15">
      <c r="A578" s="12">
        <v>575</v>
      </c>
      <c r="B578" s="12" t="s">
        <v>2</v>
      </c>
      <c r="C578" s="12" t="s">
        <v>840</v>
      </c>
      <c r="E578" s="12" t="s">
        <v>249</v>
      </c>
      <c r="F578" s="12">
        <v>0</v>
      </c>
      <c r="L578" s="12" t="s">
        <v>248</v>
      </c>
      <c r="M578" s="12">
        <v>1</v>
      </c>
      <c r="N578" s="12">
        <v>0</v>
      </c>
    </row>
    <row r="579" spans="1:15">
      <c r="A579" s="12">
        <v>576</v>
      </c>
      <c r="B579" s="12" t="s">
        <v>2</v>
      </c>
      <c r="C579" s="12" t="s">
        <v>842</v>
      </c>
      <c r="D579" s="12" t="s">
        <v>250</v>
      </c>
      <c r="E579" s="12" t="s">
        <v>250</v>
      </c>
      <c r="F579" s="12">
        <v>0</v>
      </c>
      <c r="M579" s="12">
        <v>1</v>
      </c>
      <c r="N579" s="12">
        <v>0</v>
      </c>
    </row>
    <row r="580" spans="1:15">
      <c r="A580" s="12">
        <v>577</v>
      </c>
      <c r="B580" s="12" t="s">
        <v>2</v>
      </c>
      <c r="C580" s="12" t="s">
        <v>843</v>
      </c>
      <c r="E580" s="12" t="s">
        <v>349</v>
      </c>
      <c r="F580" s="12">
        <v>0</v>
      </c>
      <c r="M580" s="12">
        <v>1</v>
      </c>
      <c r="N580" s="12">
        <v>0</v>
      </c>
    </row>
    <row r="581" spans="1:15">
      <c r="A581" s="12">
        <v>578</v>
      </c>
      <c r="B581" s="12" t="s">
        <v>2</v>
      </c>
      <c r="C581" s="12" t="s">
        <v>844</v>
      </c>
      <c r="E581" s="12" t="s">
        <v>239</v>
      </c>
      <c r="F581" s="12">
        <v>0</v>
      </c>
      <c r="L581" s="12" t="s">
        <v>251</v>
      </c>
      <c r="M581" s="12">
        <v>1</v>
      </c>
      <c r="N581" s="12">
        <v>0</v>
      </c>
    </row>
    <row r="582" spans="1:15">
      <c r="A582" s="12">
        <v>579</v>
      </c>
      <c r="B582" s="12" t="s">
        <v>2</v>
      </c>
      <c r="C582" s="12" t="s">
        <v>845</v>
      </c>
      <c r="E582" s="12" t="s">
        <v>254</v>
      </c>
      <c r="F582" s="12">
        <v>0</v>
      </c>
      <c r="L582" s="12" t="s">
        <v>253</v>
      </c>
      <c r="M582" s="12">
        <v>1</v>
      </c>
      <c r="N582" s="12">
        <v>0</v>
      </c>
    </row>
    <row r="583" spans="1:15">
      <c r="A583" s="12">
        <v>580</v>
      </c>
      <c r="B583" s="12" t="s">
        <v>2</v>
      </c>
      <c r="C583" s="12" t="s">
        <v>846</v>
      </c>
      <c r="E583" s="12" t="s">
        <v>1550</v>
      </c>
      <c r="F583" s="12">
        <v>0</v>
      </c>
      <c r="L583" s="12" t="s">
        <v>252</v>
      </c>
      <c r="M583" s="12">
        <v>1</v>
      </c>
      <c r="N583" s="12">
        <v>0</v>
      </c>
      <c r="O583" s="12"/>
    </row>
    <row r="584" spans="1:15">
      <c r="A584" s="12">
        <v>581</v>
      </c>
      <c r="B584" s="12" t="s">
        <v>2</v>
      </c>
      <c r="C584" s="12" t="s">
        <v>847</v>
      </c>
      <c r="E584" s="12" t="s">
        <v>1550</v>
      </c>
      <c r="F584" s="12">
        <v>0</v>
      </c>
      <c r="M584" s="12">
        <v>1</v>
      </c>
      <c r="N584" s="12">
        <v>0</v>
      </c>
      <c r="O584" s="12"/>
    </row>
    <row r="585" spans="1:15">
      <c r="A585" s="12">
        <v>582</v>
      </c>
      <c r="B585" s="12" t="s">
        <v>2</v>
      </c>
      <c r="C585" s="12" t="s">
        <v>848</v>
      </c>
      <c r="E585" s="12" t="s">
        <v>83</v>
      </c>
      <c r="F585" s="12">
        <v>0</v>
      </c>
      <c r="M585" s="12">
        <v>1</v>
      </c>
      <c r="N585" s="12">
        <v>0</v>
      </c>
      <c r="O585" s="12"/>
    </row>
    <row r="586" spans="1:15">
      <c r="A586" s="12">
        <v>583</v>
      </c>
      <c r="B586" s="12" t="s">
        <v>2</v>
      </c>
      <c r="C586" s="12" t="s">
        <v>849</v>
      </c>
      <c r="E586" s="12" t="s">
        <v>202</v>
      </c>
      <c r="F586" s="12">
        <v>0</v>
      </c>
      <c r="G586" s="12" t="s">
        <v>1552</v>
      </c>
      <c r="M586" s="12">
        <v>1</v>
      </c>
      <c r="N586" s="12">
        <v>0</v>
      </c>
      <c r="O586" s="12"/>
    </row>
    <row r="587" spans="1:15">
      <c r="A587" s="12">
        <v>584</v>
      </c>
      <c r="B587" s="12" t="s">
        <v>2</v>
      </c>
      <c r="C587" s="12" t="s">
        <v>1551</v>
      </c>
      <c r="E587" s="12" t="s">
        <v>202</v>
      </c>
      <c r="F587" s="12">
        <v>0</v>
      </c>
      <c r="G587" s="12" t="s">
        <v>1776</v>
      </c>
      <c r="M587" s="12">
        <v>1</v>
      </c>
      <c r="N587" s="12">
        <v>0</v>
      </c>
      <c r="O587" s="12"/>
    </row>
    <row r="588" spans="1:15">
      <c r="A588" s="12">
        <v>585</v>
      </c>
      <c r="B588" s="12" t="s">
        <v>2</v>
      </c>
      <c r="C588" s="12" t="s">
        <v>203</v>
      </c>
      <c r="F588" s="12">
        <v>0</v>
      </c>
      <c r="M588" s="12">
        <v>1</v>
      </c>
      <c r="N588" s="12">
        <v>0</v>
      </c>
      <c r="O588" s="12"/>
    </row>
    <row r="589" spans="1:15">
      <c r="A589" s="12">
        <v>586</v>
      </c>
      <c r="B589" s="12" t="s">
        <v>2</v>
      </c>
      <c r="C589" s="12" t="s">
        <v>850</v>
      </c>
      <c r="E589" s="12" t="s">
        <v>204</v>
      </c>
      <c r="F589" s="12">
        <v>0</v>
      </c>
      <c r="M589" s="12">
        <v>1</v>
      </c>
      <c r="N589" s="12">
        <v>0</v>
      </c>
      <c r="O589" s="12"/>
    </row>
    <row r="590" spans="1:15">
      <c r="A590" s="12">
        <v>587</v>
      </c>
      <c r="B590" s="12" t="s">
        <v>2</v>
      </c>
      <c r="C590" s="12" t="s">
        <v>851</v>
      </c>
      <c r="E590" s="12" t="s">
        <v>255</v>
      </c>
      <c r="F590" s="12">
        <v>0</v>
      </c>
      <c r="L590" s="12" t="s">
        <v>262</v>
      </c>
      <c r="M590" s="12">
        <v>1</v>
      </c>
      <c r="N590" s="12">
        <v>0</v>
      </c>
      <c r="O590" s="12"/>
    </row>
    <row r="591" spans="1:15">
      <c r="A591" s="12">
        <v>588</v>
      </c>
      <c r="B591" s="12" t="s">
        <v>2</v>
      </c>
      <c r="C591" s="12" t="s">
        <v>852</v>
      </c>
      <c r="E591" s="12" t="s">
        <v>257</v>
      </c>
      <c r="F591" s="12">
        <v>0</v>
      </c>
      <c r="L591" s="12" t="s">
        <v>263</v>
      </c>
      <c r="M591" s="12">
        <v>1</v>
      </c>
      <c r="N591" s="12">
        <v>0</v>
      </c>
      <c r="O591" s="12"/>
    </row>
    <row r="592" spans="1:15">
      <c r="A592" s="12">
        <v>589</v>
      </c>
      <c r="B592" s="12" t="s">
        <v>2</v>
      </c>
      <c r="C592" s="12" t="s">
        <v>205</v>
      </c>
      <c r="E592" s="12" t="s">
        <v>205</v>
      </c>
      <c r="F592" s="12">
        <v>0</v>
      </c>
      <c r="L592" s="12" t="s">
        <v>252</v>
      </c>
      <c r="M592" s="12">
        <v>1</v>
      </c>
      <c r="N592" s="12">
        <v>0</v>
      </c>
      <c r="O592" s="12"/>
    </row>
    <row r="593" spans="1:15">
      <c r="A593" s="12">
        <v>590</v>
      </c>
      <c r="B593" s="12" t="s">
        <v>2</v>
      </c>
      <c r="C593" s="12" t="s">
        <v>853</v>
      </c>
      <c r="E593" s="12" t="s">
        <v>135</v>
      </c>
      <c r="F593" s="12">
        <v>0</v>
      </c>
      <c r="M593" s="12">
        <v>1</v>
      </c>
      <c r="N593" s="12">
        <v>0</v>
      </c>
      <c r="O593" s="12"/>
    </row>
    <row r="594" spans="1:15">
      <c r="A594" s="12">
        <v>591</v>
      </c>
      <c r="B594" s="12" t="s">
        <v>2</v>
      </c>
      <c r="C594" s="12" t="s">
        <v>854</v>
      </c>
      <c r="F594" s="12">
        <v>0</v>
      </c>
      <c r="M594" s="12">
        <v>1</v>
      </c>
      <c r="N594" s="12">
        <v>0</v>
      </c>
      <c r="O594" s="12"/>
    </row>
    <row r="595" spans="1:15">
      <c r="A595" s="12">
        <v>592</v>
      </c>
      <c r="B595" s="12" t="s">
        <v>2</v>
      </c>
      <c r="C595" s="12" t="s">
        <v>206</v>
      </c>
      <c r="F595" s="12">
        <v>0</v>
      </c>
      <c r="M595" s="12">
        <v>1</v>
      </c>
      <c r="N595" s="12">
        <v>0</v>
      </c>
      <c r="O595" s="12"/>
    </row>
    <row r="596" spans="1:15">
      <c r="A596" s="12">
        <v>593</v>
      </c>
      <c r="B596" s="12" t="s">
        <v>2</v>
      </c>
      <c r="C596" s="12" t="s">
        <v>855</v>
      </c>
      <c r="E596" s="12" t="s">
        <v>256</v>
      </c>
      <c r="F596" s="12">
        <v>0</v>
      </c>
      <c r="M596" s="12">
        <v>1</v>
      </c>
      <c r="N596" s="12">
        <v>0</v>
      </c>
      <c r="O596" s="12"/>
    </row>
    <row r="597" spans="1:15">
      <c r="A597" s="12">
        <v>594</v>
      </c>
      <c r="B597" s="12" t="s">
        <v>2</v>
      </c>
      <c r="C597" s="12" t="s">
        <v>856</v>
      </c>
      <c r="E597" s="12" t="s">
        <v>256</v>
      </c>
      <c r="F597" s="12">
        <v>0</v>
      </c>
      <c r="M597" s="12">
        <v>1</v>
      </c>
      <c r="N597" s="12">
        <v>0</v>
      </c>
      <c r="O597" s="12"/>
    </row>
    <row r="598" spans="1:15">
      <c r="A598" s="12">
        <v>595</v>
      </c>
      <c r="B598" s="12" t="s">
        <v>2</v>
      </c>
      <c r="C598" s="12" t="s">
        <v>857</v>
      </c>
      <c r="E598" s="12" t="s">
        <v>82</v>
      </c>
      <c r="F598" s="12">
        <v>0</v>
      </c>
      <c r="M598" s="12">
        <v>1</v>
      </c>
      <c r="N598" s="12">
        <v>0</v>
      </c>
      <c r="O598" s="12"/>
    </row>
    <row r="599" spans="1:15">
      <c r="A599" s="12">
        <v>596</v>
      </c>
      <c r="B599" s="12" t="s">
        <v>2</v>
      </c>
      <c r="C599" s="12" t="s">
        <v>858</v>
      </c>
      <c r="E599" s="12" t="s">
        <v>350</v>
      </c>
      <c r="F599" s="12">
        <v>0</v>
      </c>
      <c r="M599" s="12">
        <v>1</v>
      </c>
      <c r="N599" s="12">
        <v>0</v>
      </c>
      <c r="O599" s="12"/>
    </row>
    <row r="600" spans="1:15">
      <c r="A600" s="12">
        <v>597</v>
      </c>
      <c r="B600" s="12" t="s">
        <v>2</v>
      </c>
      <c r="C600" s="12" t="s">
        <v>863</v>
      </c>
      <c r="D600" s="12" t="s">
        <v>5</v>
      </c>
      <c r="E600" s="12" t="s">
        <v>5</v>
      </c>
      <c r="F600" s="12">
        <v>1</v>
      </c>
      <c r="M600" s="12">
        <v>1</v>
      </c>
      <c r="N600" s="12">
        <v>0</v>
      </c>
      <c r="O600" s="12"/>
    </row>
    <row r="601" spans="1:15">
      <c r="A601" s="12">
        <v>598</v>
      </c>
      <c r="B601" s="12" t="s">
        <v>2</v>
      </c>
      <c r="C601" s="12" t="s">
        <v>859</v>
      </c>
      <c r="D601" s="12" t="s">
        <v>266</v>
      </c>
      <c r="E601" s="12" t="s">
        <v>5</v>
      </c>
      <c r="F601" s="12">
        <v>0</v>
      </c>
      <c r="M601" s="12">
        <v>1</v>
      </c>
      <c r="N601" s="12">
        <v>0</v>
      </c>
      <c r="O601" s="12"/>
    </row>
    <row r="602" spans="1:15">
      <c r="A602" s="12">
        <v>599</v>
      </c>
      <c r="B602" s="12" t="s">
        <v>2</v>
      </c>
      <c r="C602" s="12" t="s">
        <v>860</v>
      </c>
      <c r="D602" s="12" t="s">
        <v>5</v>
      </c>
      <c r="E602" s="12" t="s">
        <v>5</v>
      </c>
      <c r="F602" s="12">
        <v>1</v>
      </c>
      <c r="M602" s="12">
        <v>1</v>
      </c>
      <c r="N602" s="12">
        <v>0</v>
      </c>
      <c r="O602" s="12"/>
    </row>
    <row r="603" spans="1:15">
      <c r="A603" s="12">
        <v>600</v>
      </c>
      <c r="B603" s="12" t="s">
        <v>2</v>
      </c>
      <c r="C603" s="12" t="s">
        <v>861</v>
      </c>
      <c r="E603" s="9" t="s">
        <v>5</v>
      </c>
      <c r="F603" s="12">
        <v>0</v>
      </c>
      <c r="G603" s="9"/>
      <c r="H603" s="9"/>
      <c r="I603" s="9"/>
      <c r="J603" s="9"/>
      <c r="M603" s="12">
        <v>1</v>
      </c>
      <c r="N603" s="12">
        <v>0</v>
      </c>
      <c r="O603" s="12"/>
    </row>
    <row r="604" spans="1:15">
      <c r="A604" s="12">
        <v>601</v>
      </c>
      <c r="B604" s="12" t="s">
        <v>2</v>
      </c>
      <c r="C604" s="12" t="s">
        <v>862</v>
      </c>
      <c r="E604" s="12" t="s">
        <v>5</v>
      </c>
      <c r="F604" s="12">
        <v>0</v>
      </c>
      <c r="M604" s="12">
        <v>1</v>
      </c>
      <c r="N604" s="12">
        <v>0</v>
      </c>
      <c r="O604" s="12"/>
    </row>
    <row r="605" spans="1:15">
      <c r="A605" s="12">
        <v>602</v>
      </c>
      <c r="B605" s="12" t="s">
        <v>2</v>
      </c>
      <c r="C605" s="12" t="s">
        <v>864</v>
      </c>
      <c r="E605" s="12" t="s">
        <v>207</v>
      </c>
      <c r="F605" s="12">
        <v>0</v>
      </c>
      <c r="M605" s="12">
        <v>1</v>
      </c>
      <c r="N605" s="12">
        <v>0</v>
      </c>
      <c r="O605" s="12"/>
    </row>
    <row r="606" spans="1:15">
      <c r="A606" s="12">
        <v>603</v>
      </c>
      <c r="B606" s="12" t="s">
        <v>2</v>
      </c>
      <c r="C606" s="12" t="s">
        <v>865</v>
      </c>
      <c r="E606" s="12" t="s">
        <v>209</v>
      </c>
      <c r="F606" s="12">
        <v>0</v>
      </c>
      <c r="M606" s="12">
        <v>1</v>
      </c>
      <c r="N606" s="12">
        <v>0</v>
      </c>
      <c r="O606" s="12"/>
    </row>
    <row r="607" spans="1:15">
      <c r="A607" s="12">
        <v>604</v>
      </c>
      <c r="B607" s="12" t="s">
        <v>2</v>
      </c>
      <c r="C607" s="12" t="s">
        <v>867</v>
      </c>
      <c r="E607" s="12" t="s">
        <v>351</v>
      </c>
      <c r="F607" s="12">
        <v>0</v>
      </c>
      <c r="M607" s="12">
        <v>1</v>
      </c>
      <c r="N607" s="12">
        <v>0</v>
      </c>
      <c r="O607" s="12"/>
    </row>
    <row r="608" spans="1:15">
      <c r="A608" s="12">
        <v>605</v>
      </c>
      <c r="B608" s="12" t="s">
        <v>2</v>
      </c>
      <c r="C608" s="12" t="s">
        <v>258</v>
      </c>
      <c r="E608" s="12" t="s">
        <v>351</v>
      </c>
      <c r="F608" s="12">
        <v>0</v>
      </c>
      <c r="M608" s="12">
        <v>1</v>
      </c>
      <c r="N608" s="12">
        <v>0</v>
      </c>
      <c r="O608" s="12"/>
    </row>
    <row r="609" spans="1:15">
      <c r="A609" s="12">
        <v>606</v>
      </c>
      <c r="B609" s="12" t="s">
        <v>2</v>
      </c>
      <c r="C609" s="12" t="s">
        <v>868</v>
      </c>
      <c r="E609" s="12" t="s">
        <v>259</v>
      </c>
      <c r="F609" s="12">
        <v>0</v>
      </c>
      <c r="L609" s="12" t="s">
        <v>271</v>
      </c>
      <c r="M609" s="12">
        <v>1</v>
      </c>
      <c r="N609" s="12">
        <v>0</v>
      </c>
      <c r="O609" s="12"/>
    </row>
    <row r="610" spans="1:15">
      <c r="A610" s="12">
        <v>607</v>
      </c>
      <c r="B610" s="12" t="s">
        <v>3</v>
      </c>
      <c r="C610" s="12" t="s">
        <v>1500</v>
      </c>
      <c r="F610" s="12">
        <v>0</v>
      </c>
      <c r="M610" s="12">
        <v>1</v>
      </c>
      <c r="N610" s="12">
        <v>0</v>
      </c>
      <c r="O610" s="12"/>
    </row>
    <row r="611" spans="1:15">
      <c r="A611" s="12">
        <v>608</v>
      </c>
      <c r="B611" s="12" t="s">
        <v>2</v>
      </c>
      <c r="C611" s="12" t="s">
        <v>869</v>
      </c>
      <c r="E611" s="12" t="s">
        <v>210</v>
      </c>
      <c r="F611" s="12">
        <v>0</v>
      </c>
      <c r="M611" s="12">
        <v>1</v>
      </c>
      <c r="N611" s="12">
        <v>0</v>
      </c>
      <c r="O611" s="12"/>
    </row>
    <row r="612" spans="1:15">
      <c r="A612" s="12">
        <v>609</v>
      </c>
      <c r="B612" s="12" t="s">
        <v>2</v>
      </c>
      <c r="C612" s="12" t="s">
        <v>871</v>
      </c>
      <c r="E612" s="12" t="s">
        <v>210</v>
      </c>
      <c r="F612" s="12">
        <v>0</v>
      </c>
      <c r="M612" s="12">
        <v>1</v>
      </c>
      <c r="N612" s="12">
        <v>0</v>
      </c>
      <c r="O612" s="12"/>
    </row>
    <row r="613" spans="1:15">
      <c r="A613" s="12">
        <v>610</v>
      </c>
      <c r="B613" s="12" t="s">
        <v>2</v>
      </c>
      <c r="C613" s="12" t="s">
        <v>872</v>
      </c>
      <c r="E613" s="12" t="s">
        <v>402</v>
      </c>
      <c r="F613" s="12">
        <v>0</v>
      </c>
      <c r="M613" s="12">
        <v>1</v>
      </c>
      <c r="N613" s="12">
        <v>0</v>
      </c>
      <c r="O613" s="12"/>
    </row>
    <row r="614" spans="1:15">
      <c r="A614" s="12">
        <v>611</v>
      </c>
      <c r="B614" s="12" t="s">
        <v>2</v>
      </c>
      <c r="C614" s="12" t="s">
        <v>873</v>
      </c>
      <c r="D614" s="12" t="s">
        <v>272</v>
      </c>
      <c r="E614" s="12" t="s">
        <v>261</v>
      </c>
      <c r="F614" s="12">
        <v>0</v>
      </c>
      <c r="M614" s="12">
        <v>1</v>
      </c>
      <c r="N614" s="12">
        <v>0</v>
      </c>
      <c r="O614" s="12"/>
    </row>
    <row r="615" spans="1:15">
      <c r="A615" s="12">
        <v>612</v>
      </c>
      <c r="B615" s="12" t="s">
        <v>2</v>
      </c>
      <c r="C615" s="12" t="s">
        <v>874</v>
      </c>
      <c r="E615" s="12" t="s">
        <v>261</v>
      </c>
      <c r="F615" s="12">
        <v>0</v>
      </c>
      <c r="M615" s="12">
        <v>1</v>
      </c>
      <c r="N615" s="12">
        <v>0</v>
      </c>
      <c r="O615" s="12"/>
    </row>
    <row r="616" spans="1:15">
      <c r="A616" s="12">
        <v>613</v>
      </c>
      <c r="B616" s="12" t="s">
        <v>2</v>
      </c>
      <c r="C616" s="12" t="s">
        <v>875</v>
      </c>
      <c r="E616" s="12" t="s">
        <v>1327</v>
      </c>
      <c r="F616" s="12">
        <v>0</v>
      </c>
      <c r="M616" s="12">
        <v>1</v>
      </c>
      <c r="N616" s="12">
        <v>0</v>
      </c>
      <c r="O616" s="12"/>
    </row>
    <row r="617" spans="1:15">
      <c r="A617" s="12">
        <v>614</v>
      </c>
      <c r="B617" s="12" t="s">
        <v>2</v>
      </c>
      <c r="C617" s="12" t="s">
        <v>876</v>
      </c>
      <c r="E617" s="12" t="s">
        <v>267</v>
      </c>
      <c r="F617" s="12">
        <v>0</v>
      </c>
      <c r="M617" s="12">
        <v>1</v>
      </c>
      <c r="N617" s="12">
        <v>0</v>
      </c>
      <c r="O617" s="12"/>
    </row>
    <row r="618" spans="1:15">
      <c r="A618" s="12">
        <v>615</v>
      </c>
      <c r="B618" s="12" t="s">
        <v>2</v>
      </c>
      <c r="C618" s="12" t="s">
        <v>877</v>
      </c>
      <c r="E618" s="12" t="s">
        <v>268</v>
      </c>
      <c r="F618" s="12">
        <v>0</v>
      </c>
      <c r="M618" s="12">
        <v>1</v>
      </c>
      <c r="N618" s="12">
        <v>0</v>
      </c>
      <c r="O618" s="12"/>
    </row>
    <row r="619" spans="1:15">
      <c r="A619" s="12">
        <v>616</v>
      </c>
      <c r="B619" s="12" t="s">
        <v>2</v>
      </c>
      <c r="C619" s="12" t="s">
        <v>878</v>
      </c>
      <c r="E619" s="12" t="s">
        <v>353</v>
      </c>
      <c r="F619" s="12">
        <v>0</v>
      </c>
      <c r="M619" s="12">
        <v>1</v>
      </c>
      <c r="N619" s="12">
        <v>0</v>
      </c>
      <c r="O619" s="12"/>
    </row>
    <row r="620" spans="1:15">
      <c r="A620" s="12">
        <v>617</v>
      </c>
      <c r="B620" s="12" t="s">
        <v>2</v>
      </c>
      <c r="C620" s="12" t="s">
        <v>879</v>
      </c>
      <c r="E620" s="12" t="s">
        <v>261</v>
      </c>
      <c r="F620" s="12">
        <v>0</v>
      </c>
      <c r="M620" s="12">
        <v>1</v>
      </c>
      <c r="N620" s="12">
        <v>0</v>
      </c>
      <c r="O620" s="12"/>
    </row>
    <row r="621" spans="1:15">
      <c r="A621" s="12">
        <v>618</v>
      </c>
      <c r="B621" s="12" t="s">
        <v>2</v>
      </c>
      <c r="C621" s="12" t="s">
        <v>880</v>
      </c>
      <c r="D621" s="12" t="s">
        <v>213</v>
      </c>
      <c r="E621" s="12" t="s">
        <v>212</v>
      </c>
      <c r="F621" s="12">
        <v>0</v>
      </c>
      <c r="L621" s="12" t="s">
        <v>273</v>
      </c>
      <c r="M621" s="12">
        <v>1</v>
      </c>
      <c r="N621" s="12">
        <v>0</v>
      </c>
      <c r="O621" s="12"/>
    </row>
    <row r="622" spans="1:15">
      <c r="A622" s="12">
        <v>619</v>
      </c>
      <c r="B622" s="12" t="s">
        <v>2</v>
      </c>
      <c r="C622" s="12" t="s">
        <v>881</v>
      </c>
      <c r="E622" s="12" t="s">
        <v>269</v>
      </c>
      <c r="F622" s="12">
        <v>0</v>
      </c>
      <c r="L622" s="12" t="s">
        <v>265</v>
      </c>
      <c r="M622" s="12">
        <v>1</v>
      </c>
      <c r="N622" s="12">
        <v>0</v>
      </c>
      <c r="O622" s="12"/>
    </row>
    <row r="623" spans="1:15">
      <c r="A623" s="12">
        <v>620</v>
      </c>
      <c r="B623" s="12" t="s">
        <v>2</v>
      </c>
      <c r="C623" s="12" t="s">
        <v>882</v>
      </c>
      <c r="E623" s="12" t="s">
        <v>214</v>
      </c>
      <c r="F623" s="12">
        <v>0</v>
      </c>
      <c r="M623" s="12">
        <v>1</v>
      </c>
      <c r="N623" s="12">
        <v>0</v>
      </c>
      <c r="O623" s="12"/>
    </row>
    <row r="624" spans="1:15">
      <c r="A624" s="12">
        <v>621</v>
      </c>
      <c r="B624" s="12" t="s">
        <v>2</v>
      </c>
      <c r="C624" s="12" t="s">
        <v>215</v>
      </c>
      <c r="F624" s="12">
        <v>0</v>
      </c>
      <c r="L624" s="12" t="s">
        <v>275</v>
      </c>
      <c r="M624" s="12">
        <v>1</v>
      </c>
      <c r="N624" s="12">
        <v>0</v>
      </c>
      <c r="O624" s="12"/>
    </row>
    <row r="625" spans="1:15">
      <c r="A625" s="12">
        <v>622</v>
      </c>
      <c r="B625" s="12" t="s">
        <v>2</v>
      </c>
      <c r="C625" s="12" t="s">
        <v>883</v>
      </c>
      <c r="E625" s="12" t="s">
        <v>276</v>
      </c>
      <c r="F625" s="12">
        <v>0</v>
      </c>
      <c r="L625" s="12" t="s">
        <v>275</v>
      </c>
      <c r="M625" s="12">
        <v>1</v>
      </c>
      <c r="N625" s="12">
        <v>0</v>
      </c>
      <c r="O625" s="12"/>
    </row>
    <row r="626" spans="1:15">
      <c r="A626" s="12">
        <v>623</v>
      </c>
      <c r="B626" s="12" t="s">
        <v>2</v>
      </c>
      <c r="C626" s="12" t="s">
        <v>885</v>
      </c>
      <c r="E626" s="12" t="s">
        <v>258</v>
      </c>
      <c r="F626" s="12">
        <v>0</v>
      </c>
      <c r="M626" s="12">
        <v>1</v>
      </c>
      <c r="N626" s="12">
        <v>0</v>
      </c>
      <c r="O626" s="12"/>
    </row>
    <row r="627" spans="1:15">
      <c r="A627" s="12">
        <v>624</v>
      </c>
      <c r="B627" s="12" t="s">
        <v>2</v>
      </c>
      <c r="C627" s="12" t="s">
        <v>886</v>
      </c>
      <c r="E627" s="12" t="s">
        <v>1759</v>
      </c>
      <c r="F627" s="12">
        <v>0</v>
      </c>
      <c r="M627" s="12">
        <v>1</v>
      </c>
      <c r="N627" s="12">
        <v>0</v>
      </c>
      <c r="O627" s="12"/>
    </row>
    <row r="628" spans="1:15">
      <c r="A628" s="12">
        <v>625</v>
      </c>
      <c r="B628" s="12" t="s">
        <v>2</v>
      </c>
      <c r="C628" s="12" t="s">
        <v>887</v>
      </c>
      <c r="E628" s="12" t="s">
        <v>146</v>
      </c>
      <c r="F628" s="12">
        <v>0</v>
      </c>
      <c r="M628" s="12">
        <v>1</v>
      </c>
      <c r="N628" s="12">
        <v>0</v>
      </c>
      <c r="O628" s="12"/>
    </row>
    <row r="629" spans="1:15">
      <c r="A629" s="12">
        <v>626</v>
      </c>
      <c r="B629" s="12" t="s">
        <v>2</v>
      </c>
      <c r="C629" s="12" t="s">
        <v>146</v>
      </c>
      <c r="E629" s="12" t="s">
        <v>354</v>
      </c>
      <c r="F629" s="12">
        <v>0</v>
      </c>
      <c r="M629" s="12">
        <v>1</v>
      </c>
      <c r="N629" s="12">
        <v>0</v>
      </c>
      <c r="O629" s="12"/>
    </row>
    <row r="630" spans="1:15">
      <c r="A630" s="12">
        <v>627</v>
      </c>
      <c r="B630" s="12" t="s">
        <v>2</v>
      </c>
      <c r="C630" s="12" t="s">
        <v>888</v>
      </c>
      <c r="E630" s="12" t="s">
        <v>216</v>
      </c>
      <c r="F630" s="12">
        <v>0</v>
      </c>
      <c r="M630" s="12">
        <v>1</v>
      </c>
      <c r="N630" s="12">
        <v>0</v>
      </c>
      <c r="O630" s="12"/>
    </row>
    <row r="631" spans="1:15">
      <c r="A631" s="12">
        <v>628</v>
      </c>
      <c r="B631" s="12" t="s">
        <v>2</v>
      </c>
      <c r="C631" s="12" t="s">
        <v>889</v>
      </c>
      <c r="E631" s="12" t="s">
        <v>409</v>
      </c>
      <c r="F631" s="12">
        <v>0</v>
      </c>
      <c r="M631" s="12">
        <v>1</v>
      </c>
      <c r="N631" s="12">
        <v>0</v>
      </c>
      <c r="O631" s="12"/>
    </row>
    <row r="632" spans="1:15">
      <c r="A632" s="12">
        <v>629</v>
      </c>
      <c r="B632" s="12" t="s">
        <v>2</v>
      </c>
      <c r="C632" s="12" t="s">
        <v>890</v>
      </c>
      <c r="E632" s="12" t="s">
        <v>216</v>
      </c>
      <c r="F632" s="12">
        <v>0</v>
      </c>
      <c r="M632" s="12">
        <v>1</v>
      </c>
      <c r="N632" s="12">
        <v>0</v>
      </c>
      <c r="O632" s="12"/>
    </row>
    <row r="633" spans="1:15">
      <c r="A633" s="12">
        <v>630</v>
      </c>
      <c r="B633" s="12" t="s">
        <v>2</v>
      </c>
      <c r="C633" s="12" t="s">
        <v>132</v>
      </c>
      <c r="E633" s="12" t="s">
        <v>217</v>
      </c>
      <c r="F633" s="12">
        <v>0</v>
      </c>
      <c r="M633" s="12">
        <v>1</v>
      </c>
      <c r="N633" s="12">
        <v>0</v>
      </c>
      <c r="O633" s="12"/>
    </row>
    <row r="634" spans="1:15">
      <c r="A634" s="12">
        <v>631</v>
      </c>
      <c r="B634" s="12" t="s">
        <v>2</v>
      </c>
      <c r="C634" s="12" t="s">
        <v>891</v>
      </c>
      <c r="E634" s="12" t="s">
        <v>217</v>
      </c>
      <c r="F634" s="12">
        <v>0</v>
      </c>
      <c r="M634" s="12">
        <v>1</v>
      </c>
      <c r="N634" s="12">
        <v>0</v>
      </c>
      <c r="O634" s="12"/>
    </row>
    <row r="635" spans="1:15">
      <c r="A635" s="12">
        <v>632</v>
      </c>
      <c r="B635" s="12" t="s">
        <v>2</v>
      </c>
      <c r="C635" s="12" t="s">
        <v>892</v>
      </c>
      <c r="E635" s="12" t="s">
        <v>217</v>
      </c>
      <c r="F635" s="12">
        <v>0</v>
      </c>
      <c r="M635" s="12">
        <v>1</v>
      </c>
      <c r="N635" s="12">
        <v>0</v>
      </c>
      <c r="O635" s="12"/>
    </row>
    <row r="636" spans="1:15">
      <c r="A636" s="12">
        <v>633</v>
      </c>
      <c r="B636" s="12" t="s">
        <v>2</v>
      </c>
      <c r="C636" s="12" t="s">
        <v>893</v>
      </c>
      <c r="D636" s="12" t="s">
        <v>281</v>
      </c>
      <c r="E636" s="12" t="s">
        <v>274</v>
      </c>
      <c r="F636" s="12">
        <v>0</v>
      </c>
      <c r="M636" s="12">
        <v>1</v>
      </c>
      <c r="N636" s="12">
        <v>0</v>
      </c>
      <c r="O636" s="12"/>
    </row>
    <row r="637" spans="1:15">
      <c r="A637" s="12">
        <v>634</v>
      </c>
      <c r="B637" s="12" t="s">
        <v>2</v>
      </c>
      <c r="C637" s="12" t="s">
        <v>894</v>
      </c>
      <c r="E637" s="12" t="s">
        <v>274</v>
      </c>
      <c r="F637" s="12">
        <v>0</v>
      </c>
      <c r="M637" s="12">
        <v>1</v>
      </c>
      <c r="N637" s="12">
        <v>0</v>
      </c>
      <c r="O637" s="12"/>
    </row>
    <row r="638" spans="1:15">
      <c r="A638" s="12">
        <v>635</v>
      </c>
      <c r="B638" s="12" t="s">
        <v>2</v>
      </c>
      <c r="C638" s="12" t="s">
        <v>895</v>
      </c>
      <c r="E638" s="12" t="s">
        <v>274</v>
      </c>
      <c r="F638" s="12">
        <v>0</v>
      </c>
      <c r="M638" s="12">
        <v>1</v>
      </c>
      <c r="N638" s="12">
        <v>0</v>
      </c>
      <c r="O638" s="12"/>
    </row>
    <row r="639" spans="1:15">
      <c r="A639" s="12">
        <v>636</v>
      </c>
      <c r="B639" s="12" t="s">
        <v>2</v>
      </c>
      <c r="C639" s="12" t="s">
        <v>896</v>
      </c>
      <c r="E639" s="12" t="s">
        <v>274</v>
      </c>
      <c r="F639" s="12">
        <v>0</v>
      </c>
      <c r="M639" s="12">
        <v>1</v>
      </c>
      <c r="N639" s="12">
        <v>0</v>
      </c>
      <c r="O639" s="12"/>
    </row>
    <row r="640" spans="1:15">
      <c r="A640" s="12">
        <v>637</v>
      </c>
      <c r="B640" s="12" t="s">
        <v>2</v>
      </c>
      <c r="C640" s="12" t="s">
        <v>897</v>
      </c>
      <c r="E640" s="12" t="s">
        <v>1780</v>
      </c>
      <c r="F640" s="12">
        <v>0</v>
      </c>
      <c r="M640" s="12">
        <v>1</v>
      </c>
      <c r="N640" s="12">
        <v>0</v>
      </c>
      <c r="O640" s="12"/>
    </row>
    <row r="641" spans="1:15">
      <c r="A641" s="12">
        <v>638</v>
      </c>
      <c r="B641" s="12" t="s">
        <v>2</v>
      </c>
      <c r="C641" s="12" t="s">
        <v>898</v>
      </c>
      <c r="E641" s="12" t="s">
        <v>88</v>
      </c>
      <c r="F641" s="12">
        <v>0</v>
      </c>
      <c r="M641" s="12">
        <v>1</v>
      </c>
      <c r="N641" s="12">
        <v>0</v>
      </c>
      <c r="O641" s="12"/>
    </row>
    <row r="642" spans="1:15">
      <c r="A642" s="12">
        <v>639</v>
      </c>
      <c r="B642" s="12" t="s">
        <v>2</v>
      </c>
      <c r="C642" s="12" t="s">
        <v>899</v>
      </c>
      <c r="E642" s="12" t="s">
        <v>278</v>
      </c>
      <c r="F642" s="12">
        <v>0</v>
      </c>
      <c r="L642" s="12" t="s">
        <v>248</v>
      </c>
      <c r="M642" s="12">
        <v>1</v>
      </c>
      <c r="N642" s="12">
        <v>0</v>
      </c>
      <c r="O642" s="12"/>
    </row>
    <row r="643" spans="1:15">
      <c r="A643" s="12">
        <v>640</v>
      </c>
      <c r="B643" s="12" t="s">
        <v>2</v>
      </c>
      <c r="C643" s="12" t="s">
        <v>218</v>
      </c>
      <c r="F643" s="12">
        <v>0</v>
      </c>
      <c r="M643" s="12">
        <v>1</v>
      </c>
      <c r="N643" s="12">
        <v>0</v>
      </c>
      <c r="O643" s="12"/>
    </row>
    <row r="644" spans="1:15">
      <c r="A644" s="12">
        <v>641</v>
      </c>
      <c r="B644" s="12" t="s">
        <v>2</v>
      </c>
      <c r="C644" s="12" t="s">
        <v>900</v>
      </c>
      <c r="E644" s="12" t="s">
        <v>279</v>
      </c>
      <c r="F644" s="12">
        <v>0</v>
      </c>
      <c r="M644" s="12">
        <v>1</v>
      </c>
      <c r="N644" s="12">
        <v>0</v>
      </c>
      <c r="O644" s="12"/>
    </row>
    <row r="645" spans="1:15">
      <c r="A645" s="12">
        <v>642</v>
      </c>
      <c r="B645" s="12" t="s">
        <v>2</v>
      </c>
      <c r="C645" s="12" t="s">
        <v>901</v>
      </c>
      <c r="E645" s="12" t="s">
        <v>219</v>
      </c>
      <c r="F645" s="12">
        <v>0</v>
      </c>
      <c r="M645" s="12">
        <v>1</v>
      </c>
      <c r="N645" s="12">
        <v>0</v>
      </c>
      <c r="O645" s="12"/>
    </row>
    <row r="646" spans="1:15">
      <c r="A646" s="12">
        <v>643</v>
      </c>
      <c r="B646" s="12" t="s">
        <v>2</v>
      </c>
      <c r="C646" s="12" t="s">
        <v>902</v>
      </c>
      <c r="E646" s="12" t="s">
        <v>280</v>
      </c>
      <c r="F646" s="12">
        <v>0</v>
      </c>
      <c r="M646" s="12">
        <v>1</v>
      </c>
      <c r="N646" s="12">
        <v>0</v>
      </c>
      <c r="O646" s="12"/>
    </row>
    <row r="647" spans="1:15">
      <c r="A647" s="12">
        <v>644</v>
      </c>
      <c r="B647" s="12" t="s">
        <v>2</v>
      </c>
      <c r="C647" s="12" t="s">
        <v>903</v>
      </c>
      <c r="E647" s="12" t="s">
        <v>280</v>
      </c>
      <c r="F647" s="12">
        <v>0</v>
      </c>
      <c r="M647" s="12">
        <v>1</v>
      </c>
      <c r="N647" s="12">
        <v>0</v>
      </c>
      <c r="O647" s="12"/>
    </row>
    <row r="648" spans="1:15">
      <c r="A648" s="12">
        <v>645</v>
      </c>
      <c r="B648" s="12" t="s">
        <v>2</v>
      </c>
      <c r="C648" s="12" t="s">
        <v>1364</v>
      </c>
      <c r="E648" s="12" t="s">
        <v>280</v>
      </c>
      <c r="F648" s="12">
        <v>0</v>
      </c>
      <c r="M648" s="12">
        <v>1</v>
      </c>
      <c r="N648" s="12">
        <v>0</v>
      </c>
      <c r="O648" s="12"/>
    </row>
    <row r="649" spans="1:15">
      <c r="A649" s="12">
        <v>646</v>
      </c>
      <c r="B649" s="12" t="s">
        <v>2</v>
      </c>
      <c r="C649" s="12" t="s">
        <v>904</v>
      </c>
      <c r="E649" s="12" t="s">
        <v>280</v>
      </c>
      <c r="F649" s="12">
        <v>0</v>
      </c>
      <c r="M649" s="12">
        <v>1</v>
      </c>
      <c r="N649" s="12">
        <v>0</v>
      </c>
      <c r="O649" s="12"/>
    </row>
    <row r="650" spans="1:15">
      <c r="A650" s="12">
        <v>647</v>
      </c>
      <c r="B650" s="12" t="s">
        <v>2</v>
      </c>
      <c r="C650" s="12" t="s">
        <v>906</v>
      </c>
      <c r="E650" s="12" t="s">
        <v>356</v>
      </c>
      <c r="F650" s="12">
        <v>0</v>
      </c>
      <c r="M650" s="12">
        <v>1</v>
      </c>
      <c r="N650" s="12">
        <v>0</v>
      </c>
      <c r="O650" s="12"/>
    </row>
    <row r="651" spans="1:15">
      <c r="A651" s="12">
        <v>648</v>
      </c>
      <c r="B651" s="12" t="s">
        <v>2</v>
      </c>
      <c r="C651" s="12" t="s">
        <v>905</v>
      </c>
      <c r="E651" s="12" t="s">
        <v>285</v>
      </c>
      <c r="F651" s="12">
        <v>0</v>
      </c>
      <c r="M651" s="12">
        <v>1</v>
      </c>
      <c r="N651" s="12">
        <v>0</v>
      </c>
      <c r="O651" s="12"/>
    </row>
    <row r="652" spans="1:15">
      <c r="A652" s="12">
        <v>649</v>
      </c>
      <c r="B652" s="12" t="s">
        <v>2</v>
      </c>
      <c r="C652" s="12" t="s">
        <v>907</v>
      </c>
      <c r="E652" s="12" t="s">
        <v>394</v>
      </c>
      <c r="F652" s="12">
        <v>0</v>
      </c>
      <c r="M652" s="12">
        <v>1</v>
      </c>
      <c r="N652" s="12">
        <v>0</v>
      </c>
      <c r="O652" s="12"/>
    </row>
    <row r="653" spans="1:15">
      <c r="A653" s="12">
        <v>650</v>
      </c>
      <c r="B653" s="12" t="s">
        <v>2</v>
      </c>
      <c r="C653" s="12" t="s">
        <v>1750</v>
      </c>
      <c r="E653" s="12" t="s">
        <v>1751</v>
      </c>
      <c r="F653" s="12">
        <v>0</v>
      </c>
      <c r="M653" s="12">
        <v>1</v>
      </c>
      <c r="N653" s="12">
        <v>0</v>
      </c>
      <c r="O653" s="12"/>
    </row>
    <row r="654" spans="1:15">
      <c r="A654" s="12">
        <v>651</v>
      </c>
      <c r="B654" s="12" t="s">
        <v>2</v>
      </c>
      <c r="C654" s="12" t="s">
        <v>1753</v>
      </c>
      <c r="E654" s="12" t="s">
        <v>1754</v>
      </c>
      <c r="F654" s="12">
        <v>0</v>
      </c>
      <c r="M654" s="12">
        <v>1</v>
      </c>
      <c r="N654" s="10">
        <v>0</v>
      </c>
      <c r="O654" s="12"/>
    </row>
    <row r="655" spans="1:15">
      <c r="A655" s="12">
        <v>652</v>
      </c>
      <c r="B655" s="12" t="s">
        <v>2</v>
      </c>
      <c r="C655" s="12" t="s">
        <v>908</v>
      </c>
      <c r="E655" s="12" t="s">
        <v>908</v>
      </c>
      <c r="F655" s="12">
        <v>0</v>
      </c>
      <c r="G655" s="12" t="s">
        <v>1752</v>
      </c>
      <c r="M655" s="12">
        <v>1</v>
      </c>
      <c r="N655" s="12">
        <v>0</v>
      </c>
      <c r="O655" s="12"/>
    </row>
    <row r="656" spans="1:15">
      <c r="A656" s="12">
        <v>653</v>
      </c>
      <c r="B656" s="12" t="s">
        <v>2</v>
      </c>
      <c r="C656" s="12" t="s">
        <v>1372</v>
      </c>
      <c r="E656" s="12" t="s">
        <v>282</v>
      </c>
      <c r="F656" s="12">
        <v>0</v>
      </c>
      <c r="M656" s="12">
        <v>1</v>
      </c>
      <c r="N656" s="12">
        <v>0</v>
      </c>
      <c r="O656" s="12"/>
    </row>
    <row r="657" spans="1:15">
      <c r="A657" s="12">
        <v>654</v>
      </c>
      <c r="B657" s="12" t="s">
        <v>2</v>
      </c>
      <c r="C657" s="12" t="s">
        <v>909</v>
      </c>
      <c r="E657" s="12" t="s">
        <v>283</v>
      </c>
      <c r="F657" s="12">
        <v>0</v>
      </c>
      <c r="M657" s="12">
        <v>1</v>
      </c>
      <c r="N657" s="12">
        <v>0</v>
      </c>
      <c r="O657" s="12"/>
    </row>
    <row r="658" spans="1:15">
      <c r="A658" s="12">
        <v>655</v>
      </c>
      <c r="B658" s="12" t="s">
        <v>2</v>
      </c>
      <c r="C658" s="12" t="s">
        <v>911</v>
      </c>
      <c r="E658" s="12" t="s">
        <v>282</v>
      </c>
      <c r="F658" s="12">
        <v>0</v>
      </c>
      <c r="M658" s="12">
        <v>1</v>
      </c>
      <c r="N658" s="12">
        <v>0</v>
      </c>
      <c r="O658" s="12"/>
    </row>
    <row r="659" spans="1:15">
      <c r="A659" s="12">
        <v>656</v>
      </c>
      <c r="B659" s="12" t="s">
        <v>2</v>
      </c>
      <c r="C659" s="12" t="s">
        <v>910</v>
      </c>
      <c r="E659" s="12" t="s">
        <v>282</v>
      </c>
      <c r="F659" s="12">
        <v>0</v>
      </c>
      <c r="M659" s="12">
        <v>1</v>
      </c>
      <c r="N659" s="12">
        <v>0</v>
      </c>
      <c r="O659" s="12"/>
    </row>
    <row r="660" spans="1:15">
      <c r="A660" s="12">
        <v>657</v>
      </c>
      <c r="B660" s="12" t="s">
        <v>2</v>
      </c>
      <c r="C660" s="12" t="s">
        <v>912</v>
      </c>
      <c r="E660" s="12" t="s">
        <v>283</v>
      </c>
      <c r="F660" s="12">
        <v>0</v>
      </c>
      <c r="M660" s="12">
        <v>1</v>
      </c>
      <c r="N660" s="12">
        <v>0</v>
      </c>
      <c r="O660" s="12"/>
    </row>
    <row r="661" spans="1:15">
      <c r="A661" s="12">
        <v>658</v>
      </c>
      <c r="B661" s="12" t="s">
        <v>2</v>
      </c>
      <c r="C661" s="12" t="s">
        <v>913</v>
      </c>
      <c r="E661" s="12" t="s">
        <v>286</v>
      </c>
      <c r="F661" s="12">
        <v>0</v>
      </c>
      <c r="M661" s="12">
        <v>1</v>
      </c>
      <c r="N661" s="12">
        <v>0</v>
      </c>
      <c r="O661" s="12"/>
    </row>
    <row r="662" spans="1:15">
      <c r="A662" s="12">
        <v>659</v>
      </c>
      <c r="B662" s="12" t="s">
        <v>2</v>
      </c>
      <c r="C662" s="12" t="s">
        <v>914</v>
      </c>
      <c r="E662" s="12" t="s">
        <v>1553</v>
      </c>
      <c r="F662" s="12">
        <v>0</v>
      </c>
      <c r="M662" s="12">
        <v>1</v>
      </c>
      <c r="N662" s="12">
        <v>0</v>
      </c>
      <c r="O662" s="12"/>
    </row>
    <row r="663" spans="1:15">
      <c r="A663" s="12">
        <v>660</v>
      </c>
      <c r="B663" s="12" t="s">
        <v>2</v>
      </c>
      <c r="C663" s="12" t="s">
        <v>915</v>
      </c>
      <c r="E663" s="12" t="s">
        <v>1553</v>
      </c>
      <c r="F663" s="12">
        <v>0</v>
      </c>
      <c r="M663" s="12">
        <v>1</v>
      </c>
      <c r="N663" s="12">
        <v>0</v>
      </c>
      <c r="O663" s="12"/>
    </row>
    <row r="664" spans="1:15">
      <c r="A664" s="12">
        <v>661</v>
      </c>
      <c r="B664" s="12" t="s">
        <v>2</v>
      </c>
      <c r="C664" s="12" t="s">
        <v>916</v>
      </c>
      <c r="E664" s="12" t="s">
        <v>1553</v>
      </c>
      <c r="F664" s="12">
        <v>0</v>
      </c>
      <c r="M664" s="12">
        <v>1</v>
      </c>
      <c r="N664" s="12">
        <v>0</v>
      </c>
      <c r="O664" s="12"/>
    </row>
    <row r="665" spans="1:15">
      <c r="A665" s="12">
        <v>662</v>
      </c>
      <c r="B665" s="12" t="s">
        <v>2</v>
      </c>
      <c r="C665" s="12" t="s">
        <v>917</v>
      </c>
      <c r="E665" s="12" t="s">
        <v>1553</v>
      </c>
      <c r="F665" s="12">
        <v>0</v>
      </c>
      <c r="M665" s="12">
        <v>1</v>
      </c>
      <c r="N665" s="12">
        <v>0</v>
      </c>
      <c r="O665" s="12"/>
    </row>
    <row r="666" spans="1:15">
      <c r="A666" s="12">
        <v>663</v>
      </c>
      <c r="B666" s="12" t="s">
        <v>2</v>
      </c>
      <c r="C666" s="12" t="s">
        <v>919</v>
      </c>
      <c r="E666" s="12" t="s">
        <v>221</v>
      </c>
      <c r="F666" s="12">
        <v>0</v>
      </c>
      <c r="M666" s="12">
        <v>1</v>
      </c>
      <c r="N666" s="12">
        <v>0</v>
      </c>
      <c r="O666" s="12"/>
    </row>
    <row r="667" spans="1:15">
      <c r="A667" s="12">
        <v>664</v>
      </c>
      <c r="B667" s="12" t="s">
        <v>2</v>
      </c>
      <c r="C667" s="12" t="s">
        <v>1554</v>
      </c>
      <c r="E667" s="13" t="s">
        <v>10</v>
      </c>
      <c r="F667" s="12">
        <v>0</v>
      </c>
      <c r="M667" s="12">
        <v>1</v>
      </c>
      <c r="N667" s="12">
        <v>0</v>
      </c>
      <c r="O667" s="12"/>
    </row>
    <row r="668" spans="1:15">
      <c r="A668" s="12">
        <v>665</v>
      </c>
      <c r="B668" s="12" t="s">
        <v>2</v>
      </c>
      <c r="C668" s="12" t="s">
        <v>921</v>
      </c>
      <c r="E668" s="13" t="s">
        <v>392</v>
      </c>
      <c r="F668" s="12">
        <v>0</v>
      </c>
      <c r="M668" s="12">
        <v>1</v>
      </c>
      <c r="N668" s="12">
        <v>0</v>
      </c>
      <c r="O668" s="12"/>
    </row>
    <row r="669" spans="1:15">
      <c r="A669" s="12">
        <v>666</v>
      </c>
      <c r="B669" s="12" t="s">
        <v>2</v>
      </c>
      <c r="C669" s="12" t="s">
        <v>922</v>
      </c>
      <c r="E669" s="12" t="s">
        <v>10</v>
      </c>
      <c r="F669" s="12">
        <v>0</v>
      </c>
      <c r="M669" s="12">
        <v>1</v>
      </c>
      <c r="N669" s="12">
        <v>0</v>
      </c>
      <c r="O669" s="12"/>
    </row>
    <row r="670" spans="1:15">
      <c r="A670" s="12">
        <v>667</v>
      </c>
      <c r="B670" s="12" t="s">
        <v>2</v>
      </c>
      <c r="C670" s="12" t="s">
        <v>923</v>
      </c>
      <c r="E670" s="12" t="s">
        <v>10</v>
      </c>
      <c r="F670" s="12">
        <v>0</v>
      </c>
      <c r="M670" s="12">
        <v>1</v>
      </c>
      <c r="N670" s="12">
        <v>0</v>
      </c>
      <c r="O670" s="12"/>
    </row>
    <row r="671" spans="1:15">
      <c r="A671" s="12">
        <v>668</v>
      </c>
      <c r="B671" s="12" t="s">
        <v>2</v>
      </c>
      <c r="C671" s="12" t="s">
        <v>1555</v>
      </c>
      <c r="E671" s="12" t="s">
        <v>1712</v>
      </c>
      <c r="F671" s="12">
        <v>0</v>
      </c>
      <c r="M671" s="12">
        <v>1</v>
      </c>
      <c r="N671" s="12">
        <v>0</v>
      </c>
      <c r="O671" s="12"/>
    </row>
    <row r="672" spans="1:15">
      <c r="A672" s="12">
        <v>669</v>
      </c>
      <c r="B672" s="12" t="s">
        <v>2</v>
      </c>
      <c r="C672" s="12" t="s">
        <v>1556</v>
      </c>
      <c r="E672" s="12" t="s">
        <v>403</v>
      </c>
      <c r="F672" s="12">
        <v>0</v>
      </c>
      <c r="M672" s="12">
        <v>1</v>
      </c>
      <c r="N672" s="12">
        <v>0</v>
      </c>
      <c r="O672" s="12"/>
    </row>
    <row r="673" spans="1:17">
      <c r="A673" s="12">
        <v>670</v>
      </c>
      <c r="B673" s="12" t="s">
        <v>2</v>
      </c>
      <c r="C673" s="12" t="s">
        <v>924</v>
      </c>
      <c r="E673" s="12" t="s">
        <v>287</v>
      </c>
      <c r="F673" s="12">
        <v>0</v>
      </c>
      <c r="L673" s="12" t="s">
        <v>241</v>
      </c>
      <c r="M673" s="12">
        <v>1</v>
      </c>
      <c r="N673" s="12">
        <v>0</v>
      </c>
      <c r="O673" s="12"/>
    </row>
    <row r="674" spans="1:17">
      <c r="A674" s="12">
        <v>671</v>
      </c>
      <c r="B674" s="12" t="s">
        <v>2</v>
      </c>
      <c r="C674" s="12" t="s">
        <v>925</v>
      </c>
      <c r="E674" s="12" t="s">
        <v>75</v>
      </c>
      <c r="F674" s="12">
        <v>0</v>
      </c>
      <c r="M674" s="12">
        <v>1</v>
      </c>
      <c r="N674" s="12">
        <v>0</v>
      </c>
      <c r="O674" s="12"/>
    </row>
    <row r="675" spans="1:17">
      <c r="A675" s="12">
        <v>672</v>
      </c>
      <c r="B675" s="12" t="s">
        <v>2</v>
      </c>
      <c r="C675" s="12" t="s">
        <v>926</v>
      </c>
      <c r="E675" s="12" t="s">
        <v>222</v>
      </c>
      <c r="F675" s="12">
        <v>0</v>
      </c>
      <c r="M675" s="12">
        <v>1</v>
      </c>
      <c r="N675" s="12">
        <v>0</v>
      </c>
      <c r="O675" s="12"/>
    </row>
    <row r="676" spans="1:17">
      <c r="A676" s="12">
        <v>673</v>
      </c>
      <c r="B676" s="12" t="s">
        <v>2</v>
      </c>
      <c r="C676" s="12" t="s">
        <v>927</v>
      </c>
      <c r="E676" s="12" t="s">
        <v>222</v>
      </c>
      <c r="F676" s="12">
        <v>0</v>
      </c>
      <c r="M676" s="12">
        <v>1</v>
      </c>
      <c r="N676" s="12">
        <v>0</v>
      </c>
      <c r="O676" s="12"/>
    </row>
    <row r="677" spans="1:17">
      <c r="A677" s="12">
        <v>674</v>
      </c>
      <c r="B677" s="12" t="s">
        <v>2</v>
      </c>
      <c r="C677" s="12" t="s">
        <v>223</v>
      </c>
      <c r="E677" s="12" t="s">
        <v>223</v>
      </c>
      <c r="F677" s="12">
        <v>0</v>
      </c>
      <c r="L677" s="12" t="s">
        <v>264</v>
      </c>
      <c r="M677" s="12">
        <v>1</v>
      </c>
      <c r="N677" s="12">
        <v>0</v>
      </c>
      <c r="O677" s="12"/>
    </row>
    <row r="678" spans="1:17">
      <c r="A678" s="12">
        <v>675</v>
      </c>
      <c r="B678" s="12" t="s">
        <v>2</v>
      </c>
      <c r="C678" s="12" t="s">
        <v>928</v>
      </c>
      <c r="E678" s="12" t="s">
        <v>20</v>
      </c>
      <c r="F678" s="12">
        <v>0</v>
      </c>
      <c r="M678" s="12">
        <v>1</v>
      </c>
      <c r="N678" s="12">
        <v>0</v>
      </c>
      <c r="O678" s="12"/>
    </row>
    <row r="679" spans="1:17">
      <c r="A679" s="12">
        <v>676</v>
      </c>
      <c r="B679" s="12" t="s">
        <v>2</v>
      </c>
      <c r="C679" s="12" t="s">
        <v>929</v>
      </c>
      <c r="E679" s="12" t="s">
        <v>20</v>
      </c>
      <c r="F679" s="12">
        <v>0</v>
      </c>
      <c r="M679" s="12">
        <v>1</v>
      </c>
      <c r="N679" s="12">
        <v>0</v>
      </c>
      <c r="O679" s="12"/>
    </row>
    <row r="680" spans="1:17">
      <c r="A680" s="12">
        <v>677</v>
      </c>
      <c r="B680" s="12" t="s">
        <v>2</v>
      </c>
      <c r="C680" s="12" t="s">
        <v>930</v>
      </c>
      <c r="E680" s="12" t="s">
        <v>288</v>
      </c>
      <c r="F680" s="12">
        <v>0</v>
      </c>
      <c r="M680" s="12">
        <v>1</v>
      </c>
      <c r="N680" s="12">
        <v>0</v>
      </c>
      <c r="O680" s="12"/>
    </row>
    <row r="681" spans="1:17">
      <c r="A681" s="12">
        <v>678</v>
      </c>
      <c r="B681" s="12" t="s">
        <v>2</v>
      </c>
      <c r="C681" s="12" t="s">
        <v>931</v>
      </c>
      <c r="E681" s="12" t="s">
        <v>296</v>
      </c>
      <c r="F681" s="12">
        <v>0</v>
      </c>
      <c r="M681" s="12">
        <v>1</v>
      </c>
      <c r="N681" s="12">
        <v>0</v>
      </c>
      <c r="O681" s="12"/>
    </row>
    <row r="682" spans="1:17">
      <c r="A682" s="12">
        <v>679</v>
      </c>
      <c r="B682" s="12" t="s">
        <v>2</v>
      </c>
      <c r="C682" s="12" t="s">
        <v>1572</v>
      </c>
      <c r="E682" s="12" t="s">
        <v>1573</v>
      </c>
      <c r="F682" s="12">
        <v>0</v>
      </c>
      <c r="M682" s="12">
        <v>1</v>
      </c>
      <c r="N682" s="12">
        <v>0</v>
      </c>
      <c r="O682" s="12"/>
    </row>
    <row r="683" spans="1:17">
      <c r="A683" s="12">
        <v>680</v>
      </c>
      <c r="B683" s="12" t="s">
        <v>2</v>
      </c>
      <c r="C683" s="12" t="s">
        <v>932</v>
      </c>
      <c r="E683" s="12" t="s">
        <v>290</v>
      </c>
      <c r="F683" s="12">
        <v>0</v>
      </c>
      <c r="M683" s="12">
        <v>1</v>
      </c>
      <c r="N683" s="12">
        <v>0</v>
      </c>
      <c r="O683" s="12"/>
    </row>
    <row r="684" spans="1:17">
      <c r="A684" s="12">
        <v>681</v>
      </c>
      <c r="B684" s="12" t="s">
        <v>2</v>
      </c>
      <c r="C684" s="12" t="s">
        <v>83</v>
      </c>
      <c r="E684" s="12" t="s">
        <v>84</v>
      </c>
      <c r="F684" s="12">
        <v>0</v>
      </c>
      <c r="M684" s="12">
        <v>1</v>
      </c>
      <c r="N684" s="12">
        <v>0</v>
      </c>
      <c r="O684" s="12"/>
      <c r="Q684" s="14" t="s">
        <v>1592</v>
      </c>
    </row>
    <row r="685" spans="1:17">
      <c r="A685" s="12">
        <v>682</v>
      </c>
      <c r="B685" s="12" t="s">
        <v>2</v>
      </c>
      <c r="C685" s="12" t="s">
        <v>933</v>
      </c>
      <c r="E685" s="12" t="s">
        <v>297</v>
      </c>
      <c r="F685" s="12">
        <v>0</v>
      </c>
      <c r="M685" s="12">
        <v>1</v>
      </c>
      <c r="N685" s="12">
        <v>0</v>
      </c>
      <c r="O685" s="12"/>
    </row>
    <row r="686" spans="1:17">
      <c r="A686" s="12">
        <v>683</v>
      </c>
      <c r="B686" s="12" t="s">
        <v>2</v>
      </c>
      <c r="C686" s="12" t="s">
        <v>224</v>
      </c>
      <c r="F686" s="12">
        <v>0</v>
      </c>
      <c r="M686" s="12">
        <v>1</v>
      </c>
      <c r="N686" s="12">
        <v>0</v>
      </c>
      <c r="O686" s="12"/>
    </row>
    <row r="687" spans="1:17">
      <c r="A687" s="12">
        <v>684</v>
      </c>
      <c r="B687" s="12" t="s">
        <v>2</v>
      </c>
      <c r="C687" s="12" t="s">
        <v>934</v>
      </c>
      <c r="E687" s="12" t="s">
        <v>300</v>
      </c>
      <c r="F687" s="12">
        <v>0</v>
      </c>
      <c r="M687" s="12">
        <v>1</v>
      </c>
      <c r="N687" s="12">
        <v>0</v>
      </c>
      <c r="O687" s="12"/>
    </row>
    <row r="688" spans="1:17">
      <c r="A688" s="12">
        <v>685</v>
      </c>
      <c r="B688" s="12" t="s">
        <v>2</v>
      </c>
      <c r="C688" s="12" t="s">
        <v>935</v>
      </c>
      <c r="E688" s="12" t="s">
        <v>291</v>
      </c>
      <c r="F688" s="12">
        <v>0</v>
      </c>
      <c r="M688" s="12">
        <v>1</v>
      </c>
      <c r="N688" s="12">
        <v>0</v>
      </c>
      <c r="O688" s="12"/>
    </row>
    <row r="689" spans="1:15">
      <c r="A689" s="12">
        <v>686</v>
      </c>
      <c r="B689" s="12" t="s">
        <v>2</v>
      </c>
      <c r="C689" s="12" t="s">
        <v>936</v>
      </c>
      <c r="E689" s="12" t="s">
        <v>300</v>
      </c>
      <c r="F689" s="12">
        <v>0</v>
      </c>
      <c r="M689" s="12">
        <v>1</v>
      </c>
      <c r="N689" s="12">
        <v>0</v>
      </c>
      <c r="O689" s="12"/>
    </row>
    <row r="690" spans="1:15">
      <c r="A690" s="12">
        <v>687</v>
      </c>
      <c r="B690" s="12" t="s">
        <v>2</v>
      </c>
      <c r="C690" s="12" t="s">
        <v>937</v>
      </c>
      <c r="E690" s="12" t="s">
        <v>292</v>
      </c>
      <c r="F690" s="12">
        <v>0</v>
      </c>
      <c r="L690" s="12" t="s">
        <v>260</v>
      </c>
      <c r="M690" s="12">
        <v>1</v>
      </c>
      <c r="N690" s="12">
        <v>0</v>
      </c>
      <c r="O690" s="12"/>
    </row>
    <row r="691" spans="1:15">
      <c r="A691" s="12">
        <v>688</v>
      </c>
      <c r="B691" s="12" t="s">
        <v>2</v>
      </c>
      <c r="C691" s="12" t="s">
        <v>938</v>
      </c>
      <c r="E691" s="12" t="s">
        <v>1713</v>
      </c>
      <c r="F691" s="12">
        <v>0</v>
      </c>
      <c r="M691" s="12">
        <v>1</v>
      </c>
      <c r="N691" s="12">
        <v>0</v>
      </c>
      <c r="O691" s="12"/>
    </row>
    <row r="692" spans="1:15">
      <c r="A692" s="12">
        <v>689</v>
      </c>
      <c r="B692" s="12" t="s">
        <v>2</v>
      </c>
      <c r="C692" s="12" t="s">
        <v>939</v>
      </c>
      <c r="E692" s="12" t="s">
        <v>292</v>
      </c>
      <c r="F692" s="12">
        <v>0</v>
      </c>
      <c r="M692" s="12">
        <v>1</v>
      </c>
      <c r="N692" s="12">
        <v>0</v>
      </c>
      <c r="O692" s="12"/>
    </row>
    <row r="693" spans="1:15">
      <c r="A693" s="12">
        <v>690</v>
      </c>
      <c r="B693" s="12" t="s">
        <v>2</v>
      </c>
      <c r="C693" s="12" t="s">
        <v>940</v>
      </c>
      <c r="E693" s="12" t="s">
        <v>299</v>
      </c>
      <c r="F693" s="12">
        <v>0</v>
      </c>
      <c r="L693" s="12" t="s">
        <v>248</v>
      </c>
      <c r="M693" s="12">
        <v>1</v>
      </c>
      <c r="N693" s="12">
        <v>0</v>
      </c>
      <c r="O693" s="12"/>
    </row>
    <row r="694" spans="1:15">
      <c r="A694" s="12">
        <v>691</v>
      </c>
      <c r="B694" s="12" t="s">
        <v>2</v>
      </c>
      <c r="C694" s="12" t="s">
        <v>941</v>
      </c>
      <c r="E694" s="12" t="s">
        <v>292</v>
      </c>
      <c r="F694" s="12">
        <v>0</v>
      </c>
      <c r="M694" s="12">
        <v>1</v>
      </c>
      <c r="N694" s="12">
        <v>0</v>
      </c>
      <c r="O694" s="12"/>
    </row>
    <row r="695" spans="1:15">
      <c r="A695" s="12">
        <v>692</v>
      </c>
      <c r="B695" s="12" t="s">
        <v>2</v>
      </c>
      <c r="C695" s="12" t="s">
        <v>943</v>
      </c>
      <c r="E695" s="12" t="s">
        <v>294</v>
      </c>
      <c r="F695" s="12">
        <v>0</v>
      </c>
      <c r="M695" s="12">
        <v>1</v>
      </c>
      <c r="N695" s="12">
        <v>0</v>
      </c>
      <c r="O695" s="12"/>
    </row>
    <row r="696" spans="1:15">
      <c r="A696" s="12">
        <v>693</v>
      </c>
      <c r="B696" s="12" t="s">
        <v>2</v>
      </c>
      <c r="C696" s="12" t="s">
        <v>1401</v>
      </c>
      <c r="E696" s="12" t="s">
        <v>1781</v>
      </c>
      <c r="F696" s="12">
        <v>0</v>
      </c>
      <c r="M696" s="12">
        <v>1</v>
      </c>
      <c r="N696" s="12">
        <v>0</v>
      </c>
    </row>
    <row r="697" spans="1:15">
      <c r="A697" s="12">
        <v>694</v>
      </c>
      <c r="B697" s="12" t="s">
        <v>2</v>
      </c>
      <c r="C697" s="12" t="s">
        <v>1402</v>
      </c>
      <c r="E697" s="12" t="s">
        <v>1557</v>
      </c>
      <c r="F697" s="12">
        <v>0</v>
      </c>
      <c r="M697" s="12">
        <v>1</v>
      </c>
      <c r="N697" s="12">
        <v>0</v>
      </c>
    </row>
    <row r="698" spans="1:15">
      <c r="A698" s="12">
        <v>695</v>
      </c>
      <c r="B698" s="12" t="s">
        <v>2</v>
      </c>
      <c r="C698" s="12" t="s">
        <v>1825</v>
      </c>
      <c r="E698" s="12" t="s">
        <v>357</v>
      </c>
      <c r="F698" s="12">
        <v>0</v>
      </c>
      <c r="M698" s="12">
        <v>1</v>
      </c>
      <c r="N698" s="10">
        <v>0</v>
      </c>
    </row>
    <row r="699" spans="1:15">
      <c r="A699" s="12">
        <v>696</v>
      </c>
      <c r="B699" s="12" t="s">
        <v>2</v>
      </c>
      <c r="C699" s="12" t="s">
        <v>944</v>
      </c>
      <c r="D699" s="12" t="s">
        <v>1514</v>
      </c>
      <c r="E699" s="12" t="s">
        <v>357</v>
      </c>
      <c r="F699" s="12">
        <v>0</v>
      </c>
      <c r="M699" s="12">
        <v>1</v>
      </c>
      <c r="N699" s="12">
        <v>0</v>
      </c>
    </row>
    <row r="700" spans="1:15">
      <c r="A700" s="12">
        <v>697</v>
      </c>
      <c r="B700" s="12" t="s">
        <v>2</v>
      </c>
      <c r="C700" s="12" t="s">
        <v>945</v>
      </c>
      <c r="E700" s="12" t="s">
        <v>225</v>
      </c>
      <c r="F700" s="12">
        <v>0</v>
      </c>
      <c r="M700" s="12">
        <v>1</v>
      </c>
      <c r="N700" s="12">
        <v>0</v>
      </c>
    </row>
    <row r="701" spans="1:15">
      <c r="A701" s="12">
        <v>698</v>
      </c>
      <c r="B701" s="12" t="s">
        <v>2</v>
      </c>
      <c r="C701" s="12" t="s">
        <v>226</v>
      </c>
      <c r="F701" s="12">
        <v>0</v>
      </c>
      <c r="M701" s="12">
        <v>1</v>
      </c>
      <c r="N701" s="12">
        <v>0</v>
      </c>
    </row>
    <row r="702" spans="1:15">
      <c r="A702" s="12">
        <v>699</v>
      </c>
      <c r="B702" s="12" t="s">
        <v>2</v>
      </c>
      <c r="C702" s="12" t="s">
        <v>227</v>
      </c>
      <c r="F702" s="12">
        <v>0</v>
      </c>
      <c r="M702" s="12">
        <v>1</v>
      </c>
      <c r="N702" s="12">
        <v>0</v>
      </c>
    </row>
    <row r="703" spans="1:15">
      <c r="A703" s="12">
        <v>700</v>
      </c>
      <c r="B703" s="12" t="s">
        <v>2</v>
      </c>
      <c r="C703" s="12" t="s">
        <v>228</v>
      </c>
      <c r="F703" s="12">
        <v>0</v>
      </c>
      <c r="M703" s="12">
        <v>1</v>
      </c>
      <c r="N703" s="12">
        <v>0</v>
      </c>
    </row>
    <row r="704" spans="1:15">
      <c r="A704" s="12">
        <v>701</v>
      </c>
      <c r="B704" s="12" t="s">
        <v>2</v>
      </c>
      <c r="C704" s="12" t="s">
        <v>946</v>
      </c>
      <c r="E704" s="12" t="s">
        <v>301</v>
      </c>
      <c r="F704" s="12">
        <v>0</v>
      </c>
      <c r="L704" s="12" t="s">
        <v>252</v>
      </c>
      <c r="M704" s="12">
        <v>1</v>
      </c>
      <c r="N704" s="12">
        <v>0</v>
      </c>
    </row>
    <row r="705" spans="1:15">
      <c r="A705" s="12">
        <v>702</v>
      </c>
      <c r="B705" s="12" t="s">
        <v>2</v>
      </c>
      <c r="C705" s="12" t="s">
        <v>947</v>
      </c>
      <c r="E705" s="12" t="s">
        <v>298</v>
      </c>
      <c r="F705" s="12">
        <v>0</v>
      </c>
      <c r="M705" s="12">
        <v>1</v>
      </c>
      <c r="N705" s="12">
        <v>0</v>
      </c>
    </row>
    <row r="706" spans="1:15">
      <c r="A706" s="12">
        <v>703</v>
      </c>
      <c r="B706" s="12" t="s">
        <v>2</v>
      </c>
      <c r="C706" s="12" t="s">
        <v>948</v>
      </c>
      <c r="E706" s="12" t="s">
        <v>303</v>
      </c>
      <c r="F706" s="12">
        <v>0</v>
      </c>
      <c r="M706" s="12">
        <v>1</v>
      </c>
      <c r="N706" s="12">
        <v>0</v>
      </c>
    </row>
    <row r="707" spans="1:15">
      <c r="A707" s="12">
        <v>704</v>
      </c>
      <c r="B707" s="12" t="s">
        <v>2</v>
      </c>
      <c r="C707" s="12" t="s">
        <v>949</v>
      </c>
      <c r="E707" s="12" t="s">
        <v>74</v>
      </c>
      <c r="F707" s="12">
        <v>0</v>
      </c>
      <c r="M707" s="12">
        <v>1</v>
      </c>
      <c r="N707" s="12">
        <v>0</v>
      </c>
    </row>
    <row r="708" spans="1:15">
      <c r="A708" s="12">
        <v>705</v>
      </c>
      <c r="B708" s="12" t="s">
        <v>2</v>
      </c>
      <c r="C708" s="12" t="s">
        <v>950</v>
      </c>
      <c r="E708" s="12" t="s">
        <v>74</v>
      </c>
      <c r="F708" s="12">
        <v>0</v>
      </c>
      <c r="M708" s="12">
        <v>1</v>
      </c>
      <c r="N708" s="12">
        <v>0</v>
      </c>
    </row>
    <row r="709" spans="1:15">
      <c r="A709" s="12">
        <v>706</v>
      </c>
      <c r="B709" s="12" t="s">
        <v>2</v>
      </c>
      <c r="C709" s="12" t="s">
        <v>951</v>
      </c>
      <c r="E709" s="12" t="s">
        <v>315</v>
      </c>
      <c r="F709" s="12">
        <v>0</v>
      </c>
      <c r="M709" s="12">
        <v>1</v>
      </c>
      <c r="N709" s="12">
        <v>0</v>
      </c>
    </row>
    <row r="710" spans="1:15">
      <c r="A710" s="12">
        <v>707</v>
      </c>
      <c r="B710" s="12" t="s">
        <v>2</v>
      </c>
      <c r="C710" s="12" t="s">
        <v>229</v>
      </c>
      <c r="E710" s="12" t="s">
        <v>229</v>
      </c>
      <c r="F710" s="12">
        <v>0</v>
      </c>
      <c r="M710" s="12">
        <v>1</v>
      </c>
      <c r="N710" s="12">
        <v>0</v>
      </c>
    </row>
    <row r="711" spans="1:15">
      <c r="A711" s="12">
        <v>708</v>
      </c>
      <c r="B711" s="12" t="s">
        <v>2</v>
      </c>
      <c r="C711" s="12" t="s">
        <v>230</v>
      </c>
      <c r="E711" s="12" t="s">
        <v>230</v>
      </c>
      <c r="F711" s="12">
        <v>0</v>
      </c>
      <c r="M711" s="12">
        <v>1</v>
      </c>
      <c r="N711" s="12">
        <v>0</v>
      </c>
    </row>
    <row r="712" spans="1:15">
      <c r="A712" s="12">
        <v>709</v>
      </c>
      <c r="B712" s="12" t="s">
        <v>2</v>
      </c>
      <c r="C712" s="12" t="s">
        <v>231</v>
      </c>
      <c r="F712" s="12">
        <v>0</v>
      </c>
      <c r="M712" s="12">
        <v>1</v>
      </c>
      <c r="N712" s="12">
        <v>0</v>
      </c>
    </row>
    <row r="713" spans="1:15">
      <c r="A713" s="12">
        <v>710</v>
      </c>
      <c r="B713" s="12" t="s">
        <v>2</v>
      </c>
      <c r="C713" s="12" t="s">
        <v>952</v>
      </c>
      <c r="E713" s="12" t="s">
        <v>361</v>
      </c>
      <c r="F713" s="12">
        <v>0</v>
      </c>
      <c r="M713" s="12">
        <v>1</v>
      </c>
      <c r="N713" s="12">
        <v>0</v>
      </c>
    </row>
    <row r="714" spans="1:15">
      <c r="A714" s="12">
        <v>711</v>
      </c>
      <c r="B714" s="12" t="s">
        <v>2</v>
      </c>
      <c r="C714" s="12" t="s">
        <v>232</v>
      </c>
      <c r="E714" s="12" t="s">
        <v>372</v>
      </c>
      <c r="F714" s="12">
        <v>0</v>
      </c>
      <c r="L714" s="12" t="s">
        <v>305</v>
      </c>
      <c r="M714" s="12">
        <v>1</v>
      </c>
      <c r="N714" s="12">
        <v>0</v>
      </c>
    </row>
    <row r="715" spans="1:15">
      <c r="A715" s="12">
        <v>712</v>
      </c>
      <c r="B715" s="12" t="s">
        <v>2</v>
      </c>
      <c r="C715" s="12" t="s">
        <v>953</v>
      </c>
      <c r="E715" s="12" t="s">
        <v>372</v>
      </c>
      <c r="F715" s="12">
        <v>0</v>
      </c>
      <c r="M715" s="12">
        <v>1</v>
      </c>
      <c r="N715" s="12">
        <v>0</v>
      </c>
    </row>
    <row r="716" spans="1:15">
      <c r="A716" s="12">
        <v>713</v>
      </c>
      <c r="B716" s="12" t="s">
        <v>2</v>
      </c>
      <c r="C716" s="12" t="s">
        <v>954</v>
      </c>
      <c r="E716" s="12" t="s">
        <v>372</v>
      </c>
      <c r="F716" s="12">
        <v>0</v>
      </c>
      <c r="M716" s="12">
        <v>1</v>
      </c>
      <c r="N716" s="12">
        <v>0</v>
      </c>
    </row>
    <row r="717" spans="1:15">
      <c r="A717" s="12">
        <v>714</v>
      </c>
      <c r="B717" s="12" t="s">
        <v>2</v>
      </c>
      <c r="C717" s="12" t="s">
        <v>955</v>
      </c>
      <c r="E717" s="12" t="s">
        <v>321</v>
      </c>
      <c r="F717" s="12">
        <v>0</v>
      </c>
      <c r="L717" s="12" t="s">
        <v>248</v>
      </c>
      <c r="M717" s="12">
        <v>1</v>
      </c>
      <c r="N717" s="12">
        <v>0</v>
      </c>
    </row>
    <row r="718" spans="1:15">
      <c r="A718" s="12">
        <v>715</v>
      </c>
      <c r="B718" s="12" t="s">
        <v>2</v>
      </c>
      <c r="C718" s="12" t="s">
        <v>956</v>
      </c>
      <c r="E718" s="12" t="s">
        <v>410</v>
      </c>
      <c r="F718" s="12">
        <v>0</v>
      </c>
      <c r="M718" s="12">
        <v>1</v>
      </c>
      <c r="N718" s="12">
        <v>0</v>
      </c>
    </row>
    <row r="719" spans="1:15">
      <c r="A719" s="12">
        <v>716</v>
      </c>
      <c r="B719" s="12" t="s">
        <v>2</v>
      </c>
      <c r="C719" s="12" t="s">
        <v>957</v>
      </c>
      <c r="D719" s="12" t="s">
        <v>306</v>
      </c>
      <c r="E719" s="12" t="s">
        <v>306</v>
      </c>
      <c r="F719" s="12">
        <v>0</v>
      </c>
      <c r="M719" s="12">
        <v>1</v>
      </c>
      <c r="N719" s="12">
        <v>0</v>
      </c>
      <c r="O719" s="13" t="s">
        <v>325</v>
      </c>
    </row>
    <row r="720" spans="1:15">
      <c r="A720" s="12">
        <v>717</v>
      </c>
      <c r="B720" s="12" t="s">
        <v>2</v>
      </c>
      <c r="C720" s="12" t="s">
        <v>958</v>
      </c>
      <c r="E720" s="9" t="s">
        <v>369</v>
      </c>
      <c r="F720" s="12">
        <v>0</v>
      </c>
      <c r="G720" s="9" t="s">
        <v>6662</v>
      </c>
      <c r="H720" s="9"/>
      <c r="I720" s="9"/>
      <c r="J720" s="9"/>
      <c r="M720" s="12">
        <v>1</v>
      </c>
      <c r="N720" s="12">
        <v>0</v>
      </c>
    </row>
    <row r="721" spans="1:14">
      <c r="A721" s="12">
        <v>718</v>
      </c>
      <c r="B721" s="12" t="s">
        <v>2</v>
      </c>
      <c r="C721" s="12" t="s">
        <v>233</v>
      </c>
      <c r="E721" s="12" t="s">
        <v>959</v>
      </c>
      <c r="F721" s="12">
        <v>0</v>
      </c>
      <c r="M721" s="12">
        <v>1</v>
      </c>
      <c r="N721" s="12">
        <v>0</v>
      </c>
    </row>
    <row r="722" spans="1:14">
      <c r="A722" s="12">
        <v>719</v>
      </c>
      <c r="B722" s="12" t="s">
        <v>2</v>
      </c>
      <c r="C722" s="12" t="s">
        <v>959</v>
      </c>
      <c r="E722" s="12" t="s">
        <v>233</v>
      </c>
      <c r="F722" s="12">
        <v>0</v>
      </c>
      <c r="M722" s="12">
        <v>1</v>
      </c>
      <c r="N722" s="12">
        <v>0</v>
      </c>
    </row>
    <row r="723" spans="1:14">
      <c r="A723" s="12">
        <v>720</v>
      </c>
      <c r="B723" s="12" t="s">
        <v>2</v>
      </c>
      <c r="C723" s="12" t="s">
        <v>960</v>
      </c>
      <c r="E723" s="12" t="s">
        <v>302</v>
      </c>
      <c r="F723" s="12">
        <v>0</v>
      </c>
      <c r="M723" s="12">
        <v>1</v>
      </c>
      <c r="N723" s="12">
        <v>0</v>
      </c>
    </row>
    <row r="724" spans="1:14">
      <c r="A724" s="12">
        <v>721</v>
      </c>
      <c r="B724" s="12" t="s">
        <v>2</v>
      </c>
      <c r="C724" s="12" t="s">
        <v>961</v>
      </c>
      <c r="E724" s="12" t="s">
        <v>307</v>
      </c>
      <c r="F724" s="12">
        <v>0</v>
      </c>
      <c r="M724" s="12">
        <v>1</v>
      </c>
      <c r="N724" s="12">
        <v>0</v>
      </c>
    </row>
    <row r="725" spans="1:14">
      <c r="A725" s="12">
        <v>722</v>
      </c>
      <c r="B725" s="12" t="s">
        <v>2</v>
      </c>
      <c r="C725" s="12" t="s">
        <v>963</v>
      </c>
      <c r="E725" s="12" t="s">
        <v>307</v>
      </c>
      <c r="F725" s="12">
        <v>0</v>
      </c>
      <c r="M725" s="12">
        <v>1</v>
      </c>
      <c r="N725" s="12">
        <v>0</v>
      </c>
    </row>
    <row r="726" spans="1:14">
      <c r="A726" s="12">
        <v>723</v>
      </c>
      <c r="B726" s="12" t="s">
        <v>2</v>
      </c>
      <c r="C726" s="12" t="s">
        <v>964</v>
      </c>
      <c r="E726" s="12" t="s">
        <v>322</v>
      </c>
      <c r="F726" s="12">
        <v>0</v>
      </c>
      <c r="M726" s="12">
        <v>1</v>
      </c>
      <c r="N726" s="12">
        <v>0</v>
      </c>
    </row>
    <row r="727" spans="1:14">
      <c r="A727" s="12">
        <v>724</v>
      </c>
      <c r="B727" s="12" t="s">
        <v>2</v>
      </c>
      <c r="C727" s="12" t="s">
        <v>965</v>
      </c>
      <c r="E727" s="12" t="s">
        <v>308</v>
      </c>
      <c r="F727" s="12">
        <v>0</v>
      </c>
      <c r="M727" s="12">
        <v>1</v>
      </c>
      <c r="N727" s="12">
        <v>0</v>
      </c>
    </row>
    <row r="728" spans="1:14">
      <c r="A728" s="12">
        <v>725</v>
      </c>
      <c r="B728" s="12" t="s">
        <v>2</v>
      </c>
      <c r="C728" s="12" t="s">
        <v>966</v>
      </c>
      <c r="E728" s="12" t="s">
        <v>19</v>
      </c>
      <c r="F728" s="12">
        <v>0</v>
      </c>
      <c r="K728" s="24"/>
      <c r="M728" s="12">
        <v>1</v>
      </c>
      <c r="N728" s="12">
        <v>0</v>
      </c>
    </row>
    <row r="729" spans="1:14">
      <c r="A729" s="12">
        <v>726</v>
      </c>
      <c r="B729" s="12" t="s">
        <v>2</v>
      </c>
      <c r="C729" s="12" t="s">
        <v>1432</v>
      </c>
      <c r="E729" s="12" t="s">
        <v>308</v>
      </c>
      <c r="F729" s="12">
        <v>0</v>
      </c>
      <c r="M729" s="12">
        <v>1</v>
      </c>
      <c r="N729" s="12">
        <v>0</v>
      </c>
    </row>
    <row r="730" spans="1:14">
      <c r="A730" s="12">
        <v>727</v>
      </c>
      <c r="B730" s="12" t="s">
        <v>2</v>
      </c>
      <c r="C730" s="12" t="s">
        <v>309</v>
      </c>
      <c r="E730" s="12" t="s">
        <v>1563</v>
      </c>
      <c r="F730" s="12">
        <v>0</v>
      </c>
      <c r="M730" s="12">
        <v>1</v>
      </c>
      <c r="N730" s="12">
        <v>0</v>
      </c>
    </row>
    <row r="731" spans="1:14">
      <c r="A731" s="12">
        <v>728</v>
      </c>
      <c r="B731" s="12" t="s">
        <v>2</v>
      </c>
      <c r="C731" s="12" t="s">
        <v>967</v>
      </c>
      <c r="E731" s="12" t="s">
        <v>19</v>
      </c>
      <c r="F731" s="12">
        <v>0</v>
      </c>
      <c r="M731" s="12">
        <v>1</v>
      </c>
      <c r="N731" s="12">
        <v>0</v>
      </c>
    </row>
    <row r="732" spans="1:14">
      <c r="A732" s="12">
        <v>729</v>
      </c>
      <c r="B732" s="12" t="s">
        <v>2</v>
      </c>
      <c r="C732" s="12" t="s">
        <v>968</v>
      </c>
      <c r="E732" s="12" t="s">
        <v>19</v>
      </c>
      <c r="F732" s="12">
        <v>0</v>
      </c>
      <c r="M732" s="12">
        <v>1</v>
      </c>
      <c r="N732" s="12">
        <v>0</v>
      </c>
    </row>
    <row r="733" spans="1:14">
      <c r="A733" s="12">
        <v>730</v>
      </c>
      <c r="B733" s="12" t="s">
        <v>2</v>
      </c>
      <c r="C733" s="12" t="s">
        <v>969</v>
      </c>
      <c r="E733" s="12" t="s">
        <v>308</v>
      </c>
      <c r="F733" s="12">
        <v>0</v>
      </c>
      <c r="M733" s="12">
        <v>1</v>
      </c>
      <c r="N733" s="12">
        <v>0</v>
      </c>
    </row>
    <row r="734" spans="1:14">
      <c r="A734" s="12">
        <v>731</v>
      </c>
      <c r="B734" s="12" t="s">
        <v>2</v>
      </c>
      <c r="C734" s="12" t="s">
        <v>970</v>
      </c>
      <c r="E734" s="12" t="s">
        <v>308</v>
      </c>
      <c r="F734" s="12">
        <v>0</v>
      </c>
      <c r="M734" s="12">
        <v>1</v>
      </c>
      <c r="N734" s="12">
        <v>0</v>
      </c>
    </row>
    <row r="735" spans="1:14">
      <c r="A735" s="12">
        <v>732</v>
      </c>
      <c r="B735" s="12" t="s">
        <v>2</v>
      </c>
      <c r="C735" s="12" t="s">
        <v>1441</v>
      </c>
      <c r="E735" s="12" t="s">
        <v>1562</v>
      </c>
      <c r="F735" s="12">
        <v>0</v>
      </c>
      <c r="M735" s="12">
        <v>1</v>
      </c>
      <c r="N735" s="12">
        <v>0</v>
      </c>
    </row>
    <row r="736" spans="1:14">
      <c r="A736" s="12">
        <v>733</v>
      </c>
      <c r="B736" s="12" t="s">
        <v>2</v>
      </c>
      <c r="C736" s="12" t="s">
        <v>972</v>
      </c>
      <c r="E736" s="12" t="s">
        <v>234</v>
      </c>
      <c r="F736" s="12">
        <v>0</v>
      </c>
      <c r="M736" s="12">
        <v>1</v>
      </c>
      <c r="N736" s="12">
        <v>0</v>
      </c>
    </row>
    <row r="737" spans="1:15">
      <c r="A737" s="12">
        <v>734</v>
      </c>
      <c r="B737" s="12" t="s">
        <v>2</v>
      </c>
      <c r="C737" s="12" t="s">
        <v>1560</v>
      </c>
      <c r="E737" s="12" t="s">
        <v>1561</v>
      </c>
      <c r="F737" s="12">
        <v>0</v>
      </c>
      <c r="M737" s="12">
        <v>1</v>
      </c>
      <c r="N737" s="12">
        <v>0</v>
      </c>
      <c r="O737" s="12"/>
    </row>
    <row r="738" spans="1:15">
      <c r="A738" s="12">
        <v>735</v>
      </c>
      <c r="B738" s="12" t="s">
        <v>2</v>
      </c>
      <c r="C738" s="12" t="s">
        <v>974</v>
      </c>
      <c r="E738" s="12" t="s">
        <v>310</v>
      </c>
      <c r="F738" s="12">
        <v>0</v>
      </c>
      <c r="L738" s="12" t="s">
        <v>264</v>
      </c>
      <c r="M738" s="12">
        <v>1</v>
      </c>
      <c r="N738" s="12">
        <v>0</v>
      </c>
      <c r="O738" s="12"/>
    </row>
    <row r="739" spans="1:15">
      <c r="A739" s="12">
        <v>736</v>
      </c>
      <c r="B739" s="12" t="s">
        <v>3</v>
      </c>
      <c r="C739" s="12" t="s">
        <v>1515</v>
      </c>
      <c r="F739" s="12">
        <v>0</v>
      </c>
      <c r="M739" s="12">
        <v>1</v>
      </c>
      <c r="N739" s="12">
        <v>0</v>
      </c>
      <c r="O739" s="12"/>
    </row>
    <row r="740" spans="1:15">
      <c r="A740" s="12">
        <v>737</v>
      </c>
      <c r="B740" s="12" t="s">
        <v>3</v>
      </c>
      <c r="C740" s="12" t="s">
        <v>1895</v>
      </c>
      <c r="F740" s="12">
        <v>0</v>
      </c>
      <c r="M740" s="12">
        <v>1</v>
      </c>
      <c r="N740" s="12">
        <v>0</v>
      </c>
      <c r="O740" s="12"/>
    </row>
    <row r="741" spans="1:15">
      <c r="A741" s="12">
        <v>738</v>
      </c>
      <c r="B741" s="12" t="s">
        <v>3</v>
      </c>
      <c r="C741" s="12" t="s">
        <v>1896</v>
      </c>
      <c r="F741" s="12">
        <v>0</v>
      </c>
      <c r="M741" s="12">
        <v>1</v>
      </c>
      <c r="N741" s="12">
        <v>0</v>
      </c>
      <c r="O741" s="12"/>
    </row>
    <row r="742" spans="1:15">
      <c r="A742" s="12">
        <v>739</v>
      </c>
      <c r="B742" s="12" t="s">
        <v>3</v>
      </c>
      <c r="C742" s="12" t="s">
        <v>1492</v>
      </c>
      <c r="F742" s="12">
        <v>0</v>
      </c>
      <c r="M742" s="12">
        <v>1</v>
      </c>
      <c r="N742" s="12">
        <v>0</v>
      </c>
      <c r="O742" s="12"/>
    </row>
    <row r="743" spans="1:15">
      <c r="A743" s="12">
        <v>740</v>
      </c>
      <c r="B743" s="12" t="s">
        <v>3</v>
      </c>
      <c r="C743" s="12" t="s">
        <v>1493</v>
      </c>
      <c r="F743" s="12">
        <v>0</v>
      </c>
      <c r="M743" s="12">
        <v>1</v>
      </c>
      <c r="N743" s="12">
        <v>0</v>
      </c>
      <c r="O743" s="12"/>
    </row>
    <row r="744" spans="1:15">
      <c r="A744" s="12">
        <v>741</v>
      </c>
      <c r="B744" s="12" t="s">
        <v>3</v>
      </c>
      <c r="C744" s="12" t="s">
        <v>1494</v>
      </c>
      <c r="F744" s="12">
        <v>0</v>
      </c>
      <c r="M744" s="12">
        <v>1</v>
      </c>
      <c r="N744" s="12">
        <v>0</v>
      </c>
      <c r="O744" s="12"/>
    </row>
    <row r="745" spans="1:15">
      <c r="A745" s="12">
        <v>742</v>
      </c>
      <c r="B745" s="12" t="s">
        <v>3</v>
      </c>
      <c r="C745" s="12" t="s">
        <v>1495</v>
      </c>
      <c r="F745" s="12">
        <v>0</v>
      </c>
      <c r="M745" s="12">
        <v>1</v>
      </c>
      <c r="N745" s="12">
        <v>0</v>
      </c>
      <c r="O745" s="12"/>
    </row>
    <row r="746" spans="1:15">
      <c r="A746" s="12">
        <v>743</v>
      </c>
      <c r="B746" s="12" t="s">
        <v>3</v>
      </c>
      <c r="C746" s="12" t="s">
        <v>1496</v>
      </c>
      <c r="F746" s="12">
        <v>0</v>
      </c>
      <c r="M746" s="12">
        <v>1</v>
      </c>
      <c r="N746" s="12">
        <v>0</v>
      </c>
      <c r="O746" s="12"/>
    </row>
    <row r="747" spans="1:15">
      <c r="A747" s="12">
        <v>744</v>
      </c>
      <c r="B747" s="12" t="s">
        <v>3</v>
      </c>
      <c r="C747" s="12" t="s">
        <v>1497</v>
      </c>
      <c r="F747" s="12">
        <v>0</v>
      </c>
      <c r="M747" s="12">
        <v>1</v>
      </c>
      <c r="N747" s="12">
        <v>0</v>
      </c>
      <c r="O747" s="12"/>
    </row>
    <row r="748" spans="1:15">
      <c r="A748" s="12">
        <v>745</v>
      </c>
      <c r="B748" s="12" t="s">
        <v>3</v>
      </c>
      <c r="C748" s="12" t="s">
        <v>1498</v>
      </c>
      <c r="F748" s="12">
        <v>0</v>
      </c>
      <c r="M748" s="12">
        <v>1</v>
      </c>
      <c r="N748" s="12">
        <v>0</v>
      </c>
      <c r="O748" s="12"/>
    </row>
    <row r="749" spans="1:15">
      <c r="A749" s="12">
        <v>746</v>
      </c>
      <c r="B749" s="12" t="s">
        <v>3</v>
      </c>
      <c r="C749" s="12" t="s">
        <v>1499</v>
      </c>
      <c r="F749" s="12">
        <v>0</v>
      </c>
      <c r="M749" s="12">
        <v>1</v>
      </c>
      <c r="N749" s="12">
        <v>0</v>
      </c>
      <c r="O749" s="12"/>
    </row>
    <row r="750" spans="1:15">
      <c r="A750" s="12">
        <v>747</v>
      </c>
      <c r="B750" s="12" t="s">
        <v>3</v>
      </c>
      <c r="C750" s="12" t="s">
        <v>1480</v>
      </c>
      <c r="F750" s="12">
        <v>0</v>
      </c>
      <c r="M750" s="12">
        <v>1</v>
      </c>
      <c r="N750" s="12">
        <v>0</v>
      </c>
      <c r="O750" s="12"/>
    </row>
    <row r="751" spans="1:15">
      <c r="A751" s="12">
        <v>748</v>
      </c>
      <c r="B751" s="12" t="s">
        <v>2</v>
      </c>
      <c r="C751" s="12" t="s">
        <v>1806</v>
      </c>
      <c r="E751" s="12" t="s">
        <v>1005</v>
      </c>
      <c r="F751" s="12">
        <v>0</v>
      </c>
      <c r="M751" s="12">
        <v>1</v>
      </c>
      <c r="N751" s="12">
        <v>0</v>
      </c>
    </row>
    <row r="752" spans="1:15">
      <c r="A752" s="12">
        <v>749</v>
      </c>
      <c r="B752" s="12" t="s">
        <v>2</v>
      </c>
      <c r="C752" s="12" t="s">
        <v>1742</v>
      </c>
      <c r="E752" s="12" t="s">
        <v>1005</v>
      </c>
      <c r="F752" s="12">
        <v>0</v>
      </c>
      <c r="M752" s="12">
        <v>1</v>
      </c>
      <c r="N752" s="12">
        <v>0</v>
      </c>
    </row>
    <row r="753" spans="1:23">
      <c r="A753" s="12">
        <v>750</v>
      </c>
      <c r="B753" s="12" t="s">
        <v>2</v>
      </c>
      <c r="C753" s="12" t="s">
        <v>1810</v>
      </c>
      <c r="E753" s="12" t="s">
        <v>1811</v>
      </c>
      <c r="F753" s="12">
        <v>0</v>
      </c>
      <c r="M753" s="12">
        <v>1</v>
      </c>
      <c r="N753" s="12">
        <v>0</v>
      </c>
    </row>
    <row r="754" spans="1:23">
      <c r="A754" s="12">
        <v>751</v>
      </c>
      <c r="B754" s="14" t="s">
        <v>2</v>
      </c>
      <c r="C754" s="14" t="s">
        <v>1592</v>
      </c>
      <c r="D754" s="14"/>
      <c r="E754" s="15" t="s">
        <v>35</v>
      </c>
      <c r="F754" s="12">
        <v>0</v>
      </c>
      <c r="G754" s="15"/>
      <c r="H754" s="15"/>
      <c r="I754" s="15"/>
      <c r="J754" s="15"/>
      <c r="K754" s="14"/>
      <c r="L754" s="14"/>
      <c r="M754" s="12">
        <v>1</v>
      </c>
      <c r="N754" s="12">
        <v>0</v>
      </c>
      <c r="O754" s="19"/>
      <c r="P754" s="14"/>
      <c r="Q754" s="14"/>
      <c r="R754" s="14"/>
      <c r="S754" s="14"/>
      <c r="T754" s="14"/>
      <c r="U754" s="14"/>
      <c r="V754" s="14"/>
      <c r="W754" s="14"/>
    </row>
    <row r="755" spans="1:23">
      <c r="A755" s="12">
        <v>752</v>
      </c>
      <c r="B755" s="14" t="s">
        <v>2</v>
      </c>
      <c r="C755" s="12" t="s">
        <v>1461</v>
      </c>
      <c r="E755" s="12" t="s">
        <v>1462</v>
      </c>
      <c r="F755" s="12">
        <v>0</v>
      </c>
      <c r="M755" s="12">
        <v>1</v>
      </c>
      <c r="N755" s="12">
        <v>0</v>
      </c>
    </row>
    <row r="756" spans="1:23">
      <c r="A756" s="12">
        <v>753</v>
      </c>
      <c r="B756" s="14" t="s">
        <v>2</v>
      </c>
      <c r="C756" s="12" t="s">
        <v>1472</v>
      </c>
      <c r="E756" s="12" t="s">
        <v>1595</v>
      </c>
      <c r="F756" s="12">
        <v>0</v>
      </c>
      <c r="M756" s="12">
        <v>1</v>
      </c>
      <c r="N756" s="12">
        <v>0</v>
      </c>
    </row>
    <row r="757" spans="1:23">
      <c r="A757" s="12">
        <v>754</v>
      </c>
      <c r="B757" s="14" t="s">
        <v>2</v>
      </c>
      <c r="C757" s="14" t="s">
        <v>1799</v>
      </c>
      <c r="E757" s="12" t="s">
        <v>153</v>
      </c>
      <c r="F757" s="12">
        <v>0</v>
      </c>
      <c r="M757" s="12">
        <v>1</v>
      </c>
      <c r="N757" s="12">
        <v>0</v>
      </c>
    </row>
    <row r="758" spans="1:23">
      <c r="A758" s="12">
        <v>755</v>
      </c>
      <c r="B758" s="14" t="s">
        <v>2</v>
      </c>
      <c r="C758" s="12" t="s">
        <v>1826</v>
      </c>
      <c r="E758" s="12" t="s">
        <v>1674</v>
      </c>
      <c r="F758" s="12">
        <v>0</v>
      </c>
      <c r="M758" s="12">
        <v>1</v>
      </c>
      <c r="N758" s="12">
        <v>0</v>
      </c>
    </row>
    <row r="759" spans="1:23">
      <c r="A759" s="12">
        <v>756</v>
      </c>
      <c r="B759" s="14" t="s">
        <v>2</v>
      </c>
      <c r="C759" s="12" t="s">
        <v>111</v>
      </c>
      <c r="D759" s="12" t="s">
        <v>1674</v>
      </c>
      <c r="E759" s="12" t="s">
        <v>1674</v>
      </c>
      <c r="F759" s="12">
        <v>0</v>
      </c>
      <c r="M759" s="12">
        <v>1</v>
      </c>
      <c r="N759" s="12">
        <v>0</v>
      </c>
    </row>
    <row r="760" spans="1:23">
      <c r="A760" s="12">
        <v>757</v>
      </c>
      <c r="B760" s="14" t="s">
        <v>2</v>
      </c>
      <c r="C760" s="12" t="s">
        <v>1011</v>
      </c>
      <c r="E760" s="12" t="s">
        <v>1893</v>
      </c>
      <c r="F760" s="12">
        <v>0</v>
      </c>
      <c r="M760" s="12">
        <v>1</v>
      </c>
      <c r="N760" s="12">
        <v>0</v>
      </c>
    </row>
    <row r="761" spans="1:23">
      <c r="A761" s="12">
        <v>758</v>
      </c>
      <c r="B761" s="14" t="s">
        <v>2</v>
      </c>
      <c r="C761" s="12" t="s">
        <v>1586</v>
      </c>
      <c r="E761" s="12" t="s">
        <v>486</v>
      </c>
      <c r="F761" s="12">
        <v>0</v>
      </c>
      <c r="M761" s="12">
        <v>1</v>
      </c>
      <c r="N761" s="12">
        <v>0</v>
      </c>
    </row>
    <row r="762" spans="1:23">
      <c r="A762" s="12">
        <v>759</v>
      </c>
      <c r="B762" s="14" t="s">
        <v>2</v>
      </c>
      <c r="C762" s="12" t="s">
        <v>1031</v>
      </c>
      <c r="E762" s="12" t="s">
        <v>14</v>
      </c>
      <c r="F762" s="12">
        <v>0</v>
      </c>
      <c r="M762" s="12">
        <v>1</v>
      </c>
      <c r="N762" s="12">
        <v>0</v>
      </c>
    </row>
    <row r="763" spans="1:23">
      <c r="A763" s="12">
        <v>760</v>
      </c>
      <c r="B763" s="14" t="s">
        <v>2</v>
      </c>
      <c r="C763" s="12" t="s">
        <v>1590</v>
      </c>
      <c r="E763" s="12" t="s">
        <v>1827</v>
      </c>
      <c r="F763" s="12">
        <v>0</v>
      </c>
      <c r="M763" s="12">
        <v>1</v>
      </c>
      <c r="N763" s="12">
        <v>0</v>
      </c>
    </row>
    <row r="764" spans="1:23">
      <c r="A764" s="12">
        <v>761</v>
      </c>
      <c r="B764" s="14" t="s">
        <v>2</v>
      </c>
      <c r="C764" s="12" t="s">
        <v>31</v>
      </c>
      <c r="E764" s="12" t="s">
        <v>1828</v>
      </c>
      <c r="F764" s="12">
        <v>0</v>
      </c>
      <c r="J764" s="30" t="s">
        <v>1829</v>
      </c>
      <c r="M764" s="12">
        <v>1</v>
      </c>
      <c r="N764" s="12">
        <v>0</v>
      </c>
    </row>
    <row r="765" spans="1:23">
      <c r="A765" s="12">
        <v>762</v>
      </c>
      <c r="B765" s="14" t="s">
        <v>2</v>
      </c>
      <c r="C765" s="12" t="s">
        <v>1830</v>
      </c>
      <c r="E765" s="12" t="s">
        <v>1503</v>
      </c>
      <c r="F765" s="12">
        <v>0</v>
      </c>
      <c r="M765" s="12">
        <v>1</v>
      </c>
      <c r="N765" s="12">
        <v>0</v>
      </c>
    </row>
    <row r="766" spans="1:23">
      <c r="A766" s="12">
        <v>763</v>
      </c>
      <c r="B766" s="14" t="s">
        <v>2</v>
      </c>
      <c r="C766" s="12" t="s">
        <v>1068</v>
      </c>
      <c r="E766" s="12" t="s">
        <v>1503</v>
      </c>
      <c r="F766" s="12">
        <v>0</v>
      </c>
      <c r="M766" s="12">
        <v>1</v>
      </c>
      <c r="N766" s="12">
        <v>0</v>
      </c>
    </row>
    <row r="767" spans="1:23">
      <c r="A767" s="12">
        <v>764</v>
      </c>
      <c r="B767" s="14" t="s">
        <v>2</v>
      </c>
      <c r="C767" s="12" t="s">
        <v>1831</v>
      </c>
      <c r="E767" s="12" t="s">
        <v>42</v>
      </c>
      <c r="F767" s="12">
        <v>0</v>
      </c>
      <c r="M767" s="12">
        <v>1</v>
      </c>
      <c r="N767" s="12">
        <v>0</v>
      </c>
    </row>
    <row r="768" spans="1:23">
      <c r="A768" s="12">
        <v>765</v>
      </c>
      <c r="B768" s="14" t="s">
        <v>2</v>
      </c>
      <c r="C768" s="12" t="s">
        <v>1832</v>
      </c>
      <c r="E768" s="29" t="s">
        <v>1833</v>
      </c>
      <c r="F768" s="12">
        <v>0</v>
      </c>
      <c r="M768" s="12">
        <v>1</v>
      </c>
      <c r="N768" s="12">
        <v>0</v>
      </c>
    </row>
    <row r="769" spans="1:14">
      <c r="A769" s="12">
        <v>766</v>
      </c>
      <c r="B769" s="14" t="s">
        <v>2</v>
      </c>
      <c r="C769" s="12" t="s">
        <v>1818</v>
      </c>
      <c r="E769" s="12" t="s">
        <v>46</v>
      </c>
      <c r="F769" s="12">
        <v>0</v>
      </c>
      <c r="M769" s="12">
        <v>1</v>
      </c>
      <c r="N769" s="12">
        <v>0</v>
      </c>
    </row>
    <row r="770" spans="1:14">
      <c r="A770" s="12">
        <v>767</v>
      </c>
      <c r="B770" s="14" t="s">
        <v>2</v>
      </c>
      <c r="C770" s="12" t="s">
        <v>1601</v>
      </c>
      <c r="E770" s="12" t="s">
        <v>1834</v>
      </c>
      <c r="F770" s="12">
        <v>0</v>
      </c>
      <c r="G770" s="12" t="s">
        <v>1692</v>
      </c>
      <c r="M770" s="12">
        <v>1</v>
      </c>
      <c r="N770" s="12">
        <v>0</v>
      </c>
    </row>
    <row r="771" spans="1:14">
      <c r="A771" s="12">
        <v>768</v>
      </c>
      <c r="B771" s="14" t="s">
        <v>2</v>
      </c>
      <c r="C771" s="12" t="s">
        <v>1835</v>
      </c>
      <c r="E771" s="12" t="s">
        <v>153</v>
      </c>
      <c r="F771" s="12">
        <v>0</v>
      </c>
      <c r="M771" s="12">
        <v>1</v>
      </c>
      <c r="N771" s="12">
        <v>0</v>
      </c>
    </row>
    <row r="772" spans="1:14">
      <c r="A772" s="12">
        <v>769</v>
      </c>
      <c r="B772" s="14" t="s">
        <v>2</v>
      </c>
      <c r="C772" s="12" t="s">
        <v>1567</v>
      </c>
      <c r="E772" s="12" t="s">
        <v>67</v>
      </c>
      <c r="F772" s="12">
        <v>0</v>
      </c>
      <c r="M772" s="12">
        <v>1</v>
      </c>
      <c r="N772" s="12">
        <v>0</v>
      </c>
    </row>
    <row r="773" spans="1:14">
      <c r="A773" s="12">
        <v>770</v>
      </c>
      <c r="B773" s="14" t="s">
        <v>2</v>
      </c>
      <c r="C773" s="12" t="s">
        <v>1609</v>
      </c>
      <c r="E773" s="12" t="s">
        <v>1836</v>
      </c>
      <c r="F773" s="12">
        <v>0</v>
      </c>
      <c r="M773" s="12">
        <v>1</v>
      </c>
      <c r="N773" s="12">
        <v>0</v>
      </c>
    </row>
    <row r="774" spans="1:14">
      <c r="A774" s="12">
        <v>771</v>
      </c>
      <c r="B774" s="14" t="s">
        <v>2</v>
      </c>
      <c r="C774" s="12" t="s">
        <v>1837</v>
      </c>
      <c r="E774" s="12" t="s">
        <v>78</v>
      </c>
      <c r="F774" s="12">
        <v>0</v>
      </c>
      <c r="M774" s="12">
        <v>1</v>
      </c>
      <c r="N774" s="12">
        <v>0</v>
      </c>
    </row>
    <row r="775" spans="1:14">
      <c r="A775" s="12">
        <v>772</v>
      </c>
      <c r="B775" s="14" t="s">
        <v>2</v>
      </c>
      <c r="C775" s="12" t="s">
        <v>6653</v>
      </c>
      <c r="E775" s="12" t="s">
        <v>1503</v>
      </c>
      <c r="F775" s="12">
        <v>0</v>
      </c>
      <c r="M775" s="12">
        <v>1</v>
      </c>
      <c r="N775" s="12">
        <v>0</v>
      </c>
    </row>
    <row r="776" spans="1:14">
      <c r="A776" s="12">
        <v>773</v>
      </c>
      <c r="B776" s="14" t="s">
        <v>2</v>
      </c>
      <c r="C776" s="12" t="s">
        <v>1613</v>
      </c>
      <c r="E776" s="12" t="s">
        <v>50</v>
      </c>
      <c r="F776" s="12">
        <v>0</v>
      </c>
      <c r="M776" s="12">
        <v>1</v>
      </c>
      <c r="N776" s="12">
        <v>0</v>
      </c>
    </row>
    <row r="777" spans="1:14">
      <c r="A777" s="12">
        <v>774</v>
      </c>
      <c r="B777" s="14" t="s">
        <v>2</v>
      </c>
      <c r="C777" s="12" t="s">
        <v>134</v>
      </c>
      <c r="E777" s="12" t="s">
        <v>341</v>
      </c>
      <c r="F777" s="12">
        <v>0</v>
      </c>
      <c r="M777" s="12">
        <v>1</v>
      </c>
      <c r="N777" s="12">
        <v>0</v>
      </c>
    </row>
    <row r="778" spans="1:14">
      <c r="A778" s="12">
        <v>775</v>
      </c>
      <c r="B778" s="14" t="s">
        <v>2</v>
      </c>
      <c r="C778" s="12" t="s">
        <v>1615</v>
      </c>
      <c r="E778" s="12" t="s">
        <v>1614</v>
      </c>
      <c r="F778" s="12">
        <v>0</v>
      </c>
      <c r="M778" s="12">
        <v>1</v>
      </c>
      <c r="N778" s="12">
        <v>0</v>
      </c>
    </row>
    <row r="779" spans="1:14">
      <c r="A779" s="12">
        <v>776</v>
      </c>
      <c r="B779" s="14" t="s">
        <v>2</v>
      </c>
      <c r="C779" s="12" t="s">
        <v>1616</v>
      </c>
      <c r="E779" s="12" t="s">
        <v>137</v>
      </c>
      <c r="F779" s="12">
        <v>0</v>
      </c>
      <c r="M779" s="12">
        <v>1</v>
      </c>
      <c r="N779" s="12">
        <v>0</v>
      </c>
    </row>
    <row r="780" spans="1:14">
      <c r="A780" s="12">
        <v>777</v>
      </c>
      <c r="B780" s="14" t="s">
        <v>2</v>
      </c>
      <c r="C780" s="12" t="s">
        <v>138</v>
      </c>
      <c r="E780" s="12" t="s">
        <v>314</v>
      </c>
      <c r="F780" s="12">
        <v>0</v>
      </c>
      <c r="M780" s="12">
        <v>1</v>
      </c>
      <c r="N780" s="12">
        <v>0</v>
      </c>
    </row>
    <row r="781" spans="1:14">
      <c r="A781" s="12">
        <v>778</v>
      </c>
      <c r="B781" s="14" t="s">
        <v>2</v>
      </c>
      <c r="C781" s="12" t="s">
        <v>1838</v>
      </c>
      <c r="E781" s="12" t="s">
        <v>1839</v>
      </c>
      <c r="F781" s="12">
        <v>0</v>
      </c>
      <c r="M781" s="12">
        <v>1</v>
      </c>
      <c r="N781" s="12">
        <v>0</v>
      </c>
    </row>
    <row r="782" spans="1:14">
      <c r="A782" s="12">
        <v>779</v>
      </c>
      <c r="B782" s="14" t="s">
        <v>2</v>
      </c>
      <c r="C782" s="12" t="s">
        <v>1166</v>
      </c>
      <c r="E782" s="12" t="s">
        <v>1098</v>
      </c>
      <c r="F782" s="12">
        <v>0</v>
      </c>
      <c r="M782" s="12">
        <v>1</v>
      </c>
      <c r="N782" s="12">
        <v>0</v>
      </c>
    </row>
    <row r="783" spans="1:14">
      <c r="A783" s="12">
        <v>780</v>
      </c>
      <c r="B783" s="14" t="s">
        <v>2</v>
      </c>
      <c r="C783" s="12" t="s">
        <v>704</v>
      </c>
      <c r="E783" s="12" t="s">
        <v>200</v>
      </c>
      <c r="F783" s="12">
        <v>0</v>
      </c>
      <c r="M783" s="12">
        <v>1</v>
      </c>
      <c r="N783" s="12">
        <v>0</v>
      </c>
    </row>
    <row r="784" spans="1:14">
      <c r="A784" s="12">
        <v>781</v>
      </c>
      <c r="B784" s="14" t="s">
        <v>2</v>
      </c>
      <c r="C784" s="12" t="s">
        <v>1568</v>
      </c>
      <c r="E784" s="12" t="s">
        <v>144</v>
      </c>
      <c r="F784" s="12">
        <v>0</v>
      </c>
      <c r="M784" s="12">
        <v>1</v>
      </c>
      <c r="N784" s="12">
        <v>0</v>
      </c>
    </row>
    <row r="785" spans="1:14">
      <c r="A785" s="12">
        <v>782</v>
      </c>
      <c r="B785" s="14" t="s">
        <v>2</v>
      </c>
      <c r="C785" s="12" t="s">
        <v>1840</v>
      </c>
      <c r="E785" s="12" t="s">
        <v>1759</v>
      </c>
      <c r="F785" s="12">
        <v>0</v>
      </c>
      <c r="M785" s="12">
        <v>1</v>
      </c>
      <c r="N785" s="12">
        <v>0</v>
      </c>
    </row>
    <row r="786" spans="1:14">
      <c r="A786" s="12">
        <v>783</v>
      </c>
      <c r="B786" s="14" t="s">
        <v>2</v>
      </c>
      <c r="C786" s="12" t="s">
        <v>1841</v>
      </c>
      <c r="E786" s="12" t="s">
        <v>1842</v>
      </c>
      <c r="F786" s="12">
        <v>0</v>
      </c>
      <c r="M786" s="12">
        <v>1</v>
      </c>
      <c r="N786" s="12">
        <v>0</v>
      </c>
    </row>
    <row r="787" spans="1:14">
      <c r="A787" s="12">
        <v>784</v>
      </c>
      <c r="B787" s="14" t="s">
        <v>2</v>
      </c>
      <c r="C787" s="12" t="s">
        <v>1843</v>
      </c>
      <c r="E787" s="12" t="s">
        <v>1906</v>
      </c>
      <c r="F787" s="12">
        <v>0</v>
      </c>
      <c r="M787" s="12">
        <v>1</v>
      </c>
      <c r="N787" s="12">
        <v>0</v>
      </c>
    </row>
    <row r="788" spans="1:14">
      <c r="A788" s="12">
        <v>785</v>
      </c>
      <c r="B788" s="14" t="s">
        <v>2</v>
      </c>
      <c r="C788" s="12" t="s">
        <v>1844</v>
      </c>
      <c r="E788" s="3" t="s">
        <v>1855</v>
      </c>
      <c r="F788" s="12">
        <v>0</v>
      </c>
      <c r="M788" s="12">
        <v>1</v>
      </c>
      <c r="N788" s="12">
        <v>0</v>
      </c>
    </row>
    <row r="789" spans="1:14">
      <c r="A789" s="12">
        <v>786</v>
      </c>
      <c r="B789" s="14" t="s">
        <v>2</v>
      </c>
      <c r="C789" s="12" t="s">
        <v>1200</v>
      </c>
      <c r="E789" s="12" t="s">
        <v>147</v>
      </c>
      <c r="F789" s="12">
        <v>0</v>
      </c>
      <c r="M789" s="12">
        <v>1</v>
      </c>
      <c r="N789" s="12">
        <v>0</v>
      </c>
    </row>
    <row r="790" spans="1:14">
      <c r="A790" s="12">
        <v>787</v>
      </c>
      <c r="B790" s="14" t="s">
        <v>2</v>
      </c>
      <c r="C790" s="12" t="s">
        <v>1202</v>
      </c>
      <c r="D790" s="12" t="s">
        <v>1203</v>
      </c>
      <c r="E790" s="12" t="s">
        <v>1894</v>
      </c>
      <c r="F790" s="12">
        <v>1</v>
      </c>
      <c r="M790" s="12">
        <v>1</v>
      </c>
      <c r="N790" s="12">
        <v>0</v>
      </c>
    </row>
    <row r="791" spans="1:14">
      <c r="A791" s="12">
        <v>788</v>
      </c>
      <c r="B791" s="14" t="s">
        <v>2</v>
      </c>
      <c r="C791" s="12" t="s">
        <v>1622</v>
      </c>
      <c r="E791" s="12" t="s">
        <v>1845</v>
      </c>
      <c r="F791" s="12">
        <v>0</v>
      </c>
      <c r="M791" s="12">
        <v>1</v>
      </c>
      <c r="N791" s="12">
        <v>0</v>
      </c>
    </row>
    <row r="792" spans="1:14">
      <c r="A792" s="12">
        <v>789</v>
      </c>
      <c r="B792" s="14" t="s">
        <v>2</v>
      </c>
      <c r="C792" s="12" t="s">
        <v>757</v>
      </c>
      <c r="E792" s="12" t="s">
        <v>1847</v>
      </c>
      <c r="F792" s="12">
        <v>0</v>
      </c>
      <c r="G792" s="12" t="s">
        <v>1846</v>
      </c>
      <c r="M792" s="12">
        <v>1</v>
      </c>
      <c r="N792" s="12">
        <v>0</v>
      </c>
    </row>
    <row r="793" spans="1:14">
      <c r="A793" s="12">
        <v>790</v>
      </c>
      <c r="B793" s="14" t="s">
        <v>2</v>
      </c>
      <c r="C793" s="12" t="s">
        <v>1848</v>
      </c>
      <c r="E793" s="12" t="s">
        <v>1624</v>
      </c>
      <c r="F793" s="12">
        <v>0</v>
      </c>
      <c r="M793" s="12">
        <v>1</v>
      </c>
      <c r="N793" s="12">
        <v>0</v>
      </c>
    </row>
    <row r="794" spans="1:14">
      <c r="A794" s="12">
        <v>791</v>
      </c>
      <c r="B794" s="14" t="s">
        <v>2</v>
      </c>
      <c r="C794" s="12" t="s">
        <v>164</v>
      </c>
      <c r="E794" s="12" t="s">
        <v>184</v>
      </c>
      <c r="F794" s="12">
        <v>0</v>
      </c>
      <c r="M794" s="12">
        <v>1</v>
      </c>
      <c r="N794" s="12">
        <v>0</v>
      </c>
    </row>
    <row r="795" spans="1:14">
      <c r="A795" s="12">
        <v>792</v>
      </c>
      <c r="B795" s="14" t="s">
        <v>2</v>
      </c>
      <c r="C795" s="12" t="s">
        <v>1849</v>
      </c>
      <c r="E795" s="12" t="s">
        <v>981</v>
      </c>
      <c r="F795" s="12">
        <v>0</v>
      </c>
      <c r="M795" s="12">
        <v>1</v>
      </c>
      <c r="N795" s="12">
        <v>0</v>
      </c>
    </row>
    <row r="796" spans="1:14">
      <c r="A796" s="12">
        <v>793</v>
      </c>
      <c r="B796" s="14" t="s">
        <v>2</v>
      </c>
      <c r="C796" s="12" t="s">
        <v>1627</v>
      </c>
      <c r="E796" s="12" t="s">
        <v>1583</v>
      </c>
      <c r="F796" s="12">
        <v>0</v>
      </c>
      <c r="M796" s="12">
        <v>1</v>
      </c>
      <c r="N796" s="12">
        <v>0</v>
      </c>
    </row>
    <row r="797" spans="1:14">
      <c r="A797" s="12">
        <v>794</v>
      </c>
      <c r="B797" s="14" t="s">
        <v>2</v>
      </c>
      <c r="C797" s="12" t="s">
        <v>1626</v>
      </c>
      <c r="E797" s="12" t="s">
        <v>1583</v>
      </c>
      <c r="F797" s="12">
        <v>0</v>
      </c>
      <c r="M797" s="12">
        <v>1</v>
      </c>
      <c r="N797" s="12">
        <v>0</v>
      </c>
    </row>
    <row r="798" spans="1:14">
      <c r="A798" s="12">
        <v>795</v>
      </c>
      <c r="B798" s="14" t="s">
        <v>2</v>
      </c>
      <c r="C798" s="12" t="s">
        <v>1628</v>
      </c>
      <c r="E798" s="12" t="s">
        <v>175</v>
      </c>
      <c r="F798" s="12">
        <v>0</v>
      </c>
      <c r="M798" s="12">
        <v>1</v>
      </c>
      <c r="N798" s="12">
        <v>0</v>
      </c>
    </row>
    <row r="799" spans="1:14">
      <c r="A799" s="12">
        <v>796</v>
      </c>
      <c r="B799" s="14" t="s">
        <v>2</v>
      </c>
      <c r="C799" s="12" t="s">
        <v>1630</v>
      </c>
      <c r="E799" s="12" t="s">
        <v>1850</v>
      </c>
      <c r="F799" s="12">
        <v>0</v>
      </c>
      <c r="M799" s="12">
        <v>1</v>
      </c>
      <c r="N799" s="12">
        <v>0</v>
      </c>
    </row>
    <row r="800" spans="1:14">
      <c r="A800" s="12">
        <v>797</v>
      </c>
      <c r="B800" s="14" t="s">
        <v>2</v>
      </c>
      <c r="C800" s="12" t="s">
        <v>771</v>
      </c>
      <c r="E800" s="12" t="s">
        <v>175</v>
      </c>
      <c r="F800" s="12">
        <v>0</v>
      </c>
      <c r="M800" s="12">
        <v>1</v>
      </c>
      <c r="N800" s="12">
        <v>0</v>
      </c>
    </row>
    <row r="801" spans="1:14">
      <c r="A801" s="12">
        <v>798</v>
      </c>
      <c r="B801" s="14" t="s">
        <v>2</v>
      </c>
      <c r="C801" s="12" t="s">
        <v>772</v>
      </c>
      <c r="E801" s="12" t="s">
        <v>175</v>
      </c>
      <c r="F801" s="12">
        <v>0</v>
      </c>
      <c r="M801" s="12">
        <v>1</v>
      </c>
      <c r="N801" s="12">
        <v>0</v>
      </c>
    </row>
    <row r="802" spans="1:14">
      <c r="A802" s="12">
        <v>799</v>
      </c>
      <c r="B802" s="14" t="s">
        <v>2</v>
      </c>
      <c r="C802" s="12" t="s">
        <v>1851</v>
      </c>
      <c r="E802" s="12" t="s">
        <v>1239</v>
      </c>
      <c r="F802" s="12">
        <v>0</v>
      </c>
      <c r="M802" s="12">
        <v>1</v>
      </c>
      <c r="N802" s="12">
        <v>0</v>
      </c>
    </row>
    <row r="803" spans="1:14">
      <c r="A803" s="12">
        <v>800</v>
      </c>
      <c r="B803" s="14" t="s">
        <v>2</v>
      </c>
      <c r="C803" s="12" t="s">
        <v>1852</v>
      </c>
      <c r="E803" s="12" t="s">
        <v>1246</v>
      </c>
      <c r="F803" s="12">
        <v>0</v>
      </c>
      <c r="M803" s="12">
        <v>1</v>
      </c>
      <c r="N803" s="12">
        <v>0</v>
      </c>
    </row>
    <row r="804" spans="1:14">
      <c r="A804" s="12">
        <v>801</v>
      </c>
      <c r="B804" s="14" t="s">
        <v>2</v>
      </c>
      <c r="C804" s="12" t="s">
        <v>1632</v>
      </c>
      <c r="E804" s="12" t="s">
        <v>1853</v>
      </c>
      <c r="F804" s="12">
        <v>0</v>
      </c>
      <c r="M804" s="12">
        <v>1</v>
      </c>
      <c r="N804" s="12">
        <v>0</v>
      </c>
    </row>
    <row r="805" spans="1:14">
      <c r="A805" s="12">
        <v>802</v>
      </c>
      <c r="B805" s="14" t="s">
        <v>2</v>
      </c>
      <c r="C805" s="12" t="s">
        <v>189</v>
      </c>
      <c r="D805" s="12" t="s">
        <v>808</v>
      </c>
      <c r="E805" s="12" t="s">
        <v>808</v>
      </c>
      <c r="F805" s="12">
        <v>0</v>
      </c>
      <c r="M805" s="12">
        <v>1</v>
      </c>
      <c r="N805" s="12">
        <v>0</v>
      </c>
    </row>
    <row r="806" spans="1:14">
      <c r="A806" s="12">
        <v>803</v>
      </c>
      <c r="B806" s="14" t="s">
        <v>2</v>
      </c>
      <c r="C806" s="12" t="s">
        <v>1634</v>
      </c>
      <c r="E806" s="12" t="s">
        <v>1854</v>
      </c>
      <c r="F806" s="12">
        <v>0</v>
      </c>
      <c r="M806" s="12">
        <v>1</v>
      </c>
      <c r="N806" s="12">
        <v>0</v>
      </c>
    </row>
    <row r="807" spans="1:14">
      <c r="A807" s="12">
        <v>804</v>
      </c>
      <c r="B807" s="14" t="s">
        <v>2</v>
      </c>
      <c r="C807" s="12" t="s">
        <v>1265</v>
      </c>
      <c r="E807" s="12" t="s">
        <v>131</v>
      </c>
      <c r="F807" s="12">
        <v>0</v>
      </c>
      <c r="M807" s="12">
        <v>1</v>
      </c>
      <c r="N807" s="12">
        <v>0</v>
      </c>
    </row>
    <row r="808" spans="1:14">
      <c r="A808" s="12">
        <v>805</v>
      </c>
      <c r="B808" s="14" t="s">
        <v>2</v>
      </c>
      <c r="C808" s="12" t="s">
        <v>1285</v>
      </c>
      <c r="E808" s="12" t="s">
        <v>1503</v>
      </c>
      <c r="F808" s="12">
        <v>0</v>
      </c>
      <c r="M808" s="12">
        <v>1</v>
      </c>
      <c r="N808" s="12">
        <v>0</v>
      </c>
    </row>
    <row r="809" spans="1:14">
      <c r="A809" s="12">
        <v>806</v>
      </c>
      <c r="B809" s="14" t="s">
        <v>2</v>
      </c>
      <c r="C809" s="12" t="s">
        <v>1289</v>
      </c>
      <c r="E809" s="12" t="s">
        <v>244</v>
      </c>
      <c r="F809" s="12">
        <v>0</v>
      </c>
      <c r="M809" s="12">
        <v>1</v>
      </c>
      <c r="N809" s="12">
        <v>0</v>
      </c>
    </row>
    <row r="810" spans="1:14">
      <c r="A810" s="12">
        <v>807</v>
      </c>
      <c r="B810" s="14" t="s">
        <v>2</v>
      </c>
      <c r="C810" s="12" t="s">
        <v>1288</v>
      </c>
      <c r="E810" s="12" t="s">
        <v>244</v>
      </c>
      <c r="F810" s="12">
        <v>0</v>
      </c>
      <c r="M810" s="12">
        <v>1</v>
      </c>
      <c r="N810" s="12">
        <v>0</v>
      </c>
    </row>
    <row r="811" spans="1:14">
      <c r="A811" s="12">
        <v>808</v>
      </c>
      <c r="B811" s="14" t="s">
        <v>2</v>
      </c>
      <c r="C811" s="12" t="s">
        <v>1298</v>
      </c>
      <c r="E811" s="12" t="s">
        <v>1644</v>
      </c>
      <c r="F811" s="12">
        <v>0</v>
      </c>
      <c r="M811" s="12">
        <v>1</v>
      </c>
      <c r="N811" s="12">
        <v>0</v>
      </c>
    </row>
    <row r="812" spans="1:14">
      <c r="A812" s="12">
        <v>809</v>
      </c>
      <c r="B812" s="14" t="s">
        <v>2</v>
      </c>
      <c r="C812" s="12" t="s">
        <v>1647</v>
      </c>
      <c r="E812" s="12" t="s">
        <v>250</v>
      </c>
      <c r="F812" s="12">
        <v>0</v>
      </c>
      <c r="M812" s="12">
        <v>1</v>
      </c>
      <c r="N812" s="12">
        <v>0</v>
      </c>
    </row>
    <row r="813" spans="1:14">
      <c r="A813" s="12">
        <v>810</v>
      </c>
      <c r="B813" s="14" t="s">
        <v>2</v>
      </c>
      <c r="C813" s="12" t="s">
        <v>254</v>
      </c>
      <c r="E813" s="12" t="s">
        <v>239</v>
      </c>
      <c r="F813" s="12">
        <v>0</v>
      </c>
      <c r="M813" s="12">
        <v>1</v>
      </c>
      <c r="N813" s="12">
        <v>0</v>
      </c>
    </row>
    <row r="814" spans="1:14">
      <c r="A814" s="12">
        <v>811</v>
      </c>
      <c r="B814" s="14" t="s">
        <v>2</v>
      </c>
      <c r="C814" s="12" t="s">
        <v>1648</v>
      </c>
      <c r="E814" s="12" t="s">
        <v>1856</v>
      </c>
      <c r="F814" s="12">
        <v>0</v>
      </c>
      <c r="M814" s="12">
        <v>1</v>
      </c>
      <c r="N814" s="12">
        <v>0</v>
      </c>
    </row>
    <row r="815" spans="1:14">
      <c r="A815" s="12">
        <v>812</v>
      </c>
      <c r="B815" s="14" t="s">
        <v>2</v>
      </c>
      <c r="C815" s="12" t="s">
        <v>1649</v>
      </c>
      <c r="E815" s="12" t="s">
        <v>1550</v>
      </c>
      <c r="F815" s="12">
        <v>0</v>
      </c>
      <c r="M815" s="12">
        <v>1</v>
      </c>
      <c r="N815" s="12">
        <v>0</v>
      </c>
    </row>
    <row r="816" spans="1:14">
      <c r="A816" s="12">
        <v>813</v>
      </c>
      <c r="B816" s="14" t="s">
        <v>2</v>
      </c>
      <c r="C816" s="12" t="s">
        <v>201</v>
      </c>
      <c r="E816" s="12" t="s">
        <v>1550</v>
      </c>
      <c r="F816" s="12">
        <v>0</v>
      </c>
      <c r="M816" s="12">
        <v>1</v>
      </c>
      <c r="N816" s="12">
        <v>0</v>
      </c>
    </row>
    <row r="817" spans="1:14">
      <c r="A817" s="12">
        <v>814</v>
      </c>
      <c r="B817" s="14" t="s">
        <v>2</v>
      </c>
      <c r="C817" s="12" t="s">
        <v>1650</v>
      </c>
      <c r="E817" s="12" t="s">
        <v>1857</v>
      </c>
      <c r="F817" s="12">
        <v>0</v>
      </c>
      <c r="M817" s="12">
        <v>1</v>
      </c>
      <c r="N817" s="12">
        <v>0</v>
      </c>
    </row>
    <row r="818" spans="1:14">
      <c r="A818" s="12">
        <v>815</v>
      </c>
      <c r="B818" s="14" t="s">
        <v>2</v>
      </c>
      <c r="C818" s="12" t="s">
        <v>1315</v>
      </c>
      <c r="D818" s="12" t="s">
        <v>1458</v>
      </c>
      <c r="E818" s="12" t="s">
        <v>1458</v>
      </c>
      <c r="F818" s="12">
        <v>0</v>
      </c>
      <c r="M818" s="12">
        <v>1</v>
      </c>
      <c r="N818" s="12">
        <v>0</v>
      </c>
    </row>
    <row r="819" spans="1:14">
      <c r="A819" s="12">
        <v>816</v>
      </c>
      <c r="B819" s="14" t="s">
        <v>2</v>
      </c>
      <c r="C819" s="12" t="s">
        <v>82</v>
      </c>
      <c r="E819" s="12" t="s">
        <v>1458</v>
      </c>
      <c r="F819" s="12">
        <v>0</v>
      </c>
      <c r="M819" s="12">
        <v>1</v>
      </c>
      <c r="N819" s="12">
        <v>0</v>
      </c>
    </row>
    <row r="820" spans="1:14">
      <c r="A820" s="12">
        <v>817</v>
      </c>
      <c r="B820" s="14" t="s">
        <v>2</v>
      </c>
      <c r="C820" s="12" t="s">
        <v>1858</v>
      </c>
      <c r="E820" s="12" t="s">
        <v>1859</v>
      </c>
      <c r="F820" s="12">
        <v>0</v>
      </c>
      <c r="M820" s="12">
        <v>1</v>
      </c>
      <c r="N820" s="12">
        <v>0</v>
      </c>
    </row>
    <row r="821" spans="1:14">
      <c r="A821" s="12">
        <v>818</v>
      </c>
      <c r="B821" s="14" t="s">
        <v>2</v>
      </c>
      <c r="C821" s="12" t="s">
        <v>119</v>
      </c>
      <c r="E821" s="12" t="s">
        <v>350</v>
      </c>
      <c r="F821" s="12">
        <v>0</v>
      </c>
      <c r="M821" s="12">
        <v>1</v>
      </c>
      <c r="N821" s="12">
        <v>0</v>
      </c>
    </row>
    <row r="822" spans="1:14">
      <c r="A822" s="12">
        <v>819</v>
      </c>
      <c r="B822" s="14" t="s">
        <v>2</v>
      </c>
      <c r="C822" s="12" t="s">
        <v>1860</v>
      </c>
      <c r="E822" s="12" t="s">
        <v>1861</v>
      </c>
      <c r="F822" s="12">
        <v>0</v>
      </c>
      <c r="M822" s="12">
        <v>1</v>
      </c>
      <c r="N822" s="12">
        <v>0</v>
      </c>
    </row>
    <row r="823" spans="1:14">
      <c r="A823" s="12">
        <v>820</v>
      </c>
      <c r="B823" s="14" t="s">
        <v>2</v>
      </c>
      <c r="C823" s="12" t="s">
        <v>1862</v>
      </c>
      <c r="E823" s="12" t="s">
        <v>5</v>
      </c>
      <c r="F823" s="12">
        <v>0</v>
      </c>
      <c r="M823" s="12">
        <v>1</v>
      </c>
      <c r="N823" s="12">
        <v>0</v>
      </c>
    </row>
    <row r="824" spans="1:14">
      <c r="A824" s="12">
        <v>821</v>
      </c>
      <c r="B824" s="14" t="s">
        <v>2</v>
      </c>
      <c r="C824" s="12" t="s">
        <v>207</v>
      </c>
      <c r="E824" s="12" t="s">
        <v>5</v>
      </c>
      <c r="F824" s="12">
        <v>0</v>
      </c>
      <c r="M824" s="12">
        <v>1</v>
      </c>
      <c r="N824" s="12">
        <v>0</v>
      </c>
    </row>
    <row r="825" spans="1:14">
      <c r="A825" s="12">
        <v>822</v>
      </c>
      <c r="B825" s="14" t="s">
        <v>2</v>
      </c>
      <c r="C825" s="12" t="s">
        <v>1694</v>
      </c>
      <c r="D825" s="12" t="s">
        <v>1847</v>
      </c>
      <c r="E825" s="12" t="s">
        <v>1847</v>
      </c>
      <c r="F825" s="12">
        <v>0</v>
      </c>
      <c r="M825" s="12">
        <v>1</v>
      </c>
      <c r="N825" s="12">
        <v>0</v>
      </c>
    </row>
    <row r="826" spans="1:14">
      <c r="A826" s="12">
        <v>823</v>
      </c>
      <c r="B826" s="14" t="s">
        <v>2</v>
      </c>
      <c r="C826" s="12" t="s">
        <v>1863</v>
      </c>
      <c r="E826" s="12" t="s">
        <v>1503</v>
      </c>
      <c r="F826" s="12">
        <v>0</v>
      </c>
      <c r="M826" s="12">
        <v>1</v>
      </c>
      <c r="N826" s="12">
        <v>0</v>
      </c>
    </row>
    <row r="827" spans="1:14">
      <c r="A827" s="12">
        <v>824</v>
      </c>
      <c r="B827" s="14" t="s">
        <v>2</v>
      </c>
      <c r="C827" s="12" t="s">
        <v>1864</v>
      </c>
      <c r="E827" s="12" t="s">
        <v>1865</v>
      </c>
      <c r="F827" s="12">
        <v>0</v>
      </c>
      <c r="M827" s="12">
        <v>1</v>
      </c>
      <c r="N827" s="12">
        <v>0</v>
      </c>
    </row>
    <row r="828" spans="1:14">
      <c r="A828" s="12">
        <v>825</v>
      </c>
      <c r="B828" s="14" t="s">
        <v>2</v>
      </c>
      <c r="C828" s="12" t="s">
        <v>866</v>
      </c>
      <c r="E828" s="12" t="s">
        <v>98</v>
      </c>
      <c r="F828" s="12">
        <v>0</v>
      </c>
      <c r="G828" s="12" t="s">
        <v>68</v>
      </c>
      <c r="J828" s="12" t="s">
        <v>1866</v>
      </c>
      <c r="M828" s="12">
        <v>1</v>
      </c>
      <c r="N828" s="12">
        <v>0</v>
      </c>
    </row>
    <row r="829" spans="1:14">
      <c r="A829" s="12">
        <v>826</v>
      </c>
      <c r="B829" s="14" t="s">
        <v>2</v>
      </c>
      <c r="C829" s="12" t="s">
        <v>870</v>
      </c>
      <c r="E829" s="12" t="s">
        <v>210</v>
      </c>
      <c r="F829" s="12">
        <v>0</v>
      </c>
      <c r="M829" s="12">
        <v>1</v>
      </c>
      <c r="N829" s="12">
        <v>0</v>
      </c>
    </row>
    <row r="830" spans="1:14">
      <c r="A830" s="12">
        <v>827</v>
      </c>
      <c r="B830" s="14" t="s">
        <v>2</v>
      </c>
      <c r="C830" s="12" t="s">
        <v>1867</v>
      </c>
      <c r="E830" s="12" t="s">
        <v>1760</v>
      </c>
      <c r="F830" s="12">
        <v>0</v>
      </c>
      <c r="I830" s="12" t="s">
        <v>1868</v>
      </c>
      <c r="M830" s="12">
        <v>1</v>
      </c>
      <c r="N830" s="12">
        <v>0</v>
      </c>
    </row>
    <row r="831" spans="1:14">
      <c r="A831" s="12">
        <v>828</v>
      </c>
      <c r="B831" s="14" t="s">
        <v>2</v>
      </c>
      <c r="C831" s="12" t="s">
        <v>1869</v>
      </c>
      <c r="E831" s="12" t="s">
        <v>1870</v>
      </c>
      <c r="F831" s="12">
        <v>0</v>
      </c>
      <c r="M831" s="12">
        <v>1</v>
      </c>
      <c r="N831" s="12">
        <v>0</v>
      </c>
    </row>
    <row r="832" spans="1:14">
      <c r="A832" s="12">
        <v>829</v>
      </c>
      <c r="B832" s="14" t="s">
        <v>2</v>
      </c>
      <c r="C832" s="12" t="s">
        <v>1871</v>
      </c>
      <c r="E832" s="12" t="s">
        <v>1503</v>
      </c>
      <c r="F832" s="12">
        <v>0</v>
      </c>
      <c r="M832" s="12">
        <v>1</v>
      </c>
      <c r="N832" s="12">
        <v>0</v>
      </c>
    </row>
    <row r="833" spans="1:14">
      <c r="A833" s="12">
        <v>830</v>
      </c>
      <c r="B833" s="14" t="s">
        <v>2</v>
      </c>
      <c r="C833" s="12" t="s">
        <v>1655</v>
      </c>
      <c r="E833" s="12" t="s">
        <v>1872</v>
      </c>
      <c r="F833" s="12">
        <v>0</v>
      </c>
      <c r="M833" s="12">
        <v>1</v>
      </c>
      <c r="N833" s="12">
        <v>0</v>
      </c>
    </row>
    <row r="834" spans="1:14">
      <c r="A834" s="12">
        <v>831</v>
      </c>
      <c r="B834" s="14" t="s">
        <v>2</v>
      </c>
      <c r="C834" s="12" t="s">
        <v>1873</v>
      </c>
      <c r="E834" s="12" t="s">
        <v>355</v>
      </c>
      <c r="F834" s="12">
        <v>0</v>
      </c>
      <c r="M834" s="12">
        <v>1</v>
      </c>
      <c r="N834" s="12">
        <v>0</v>
      </c>
    </row>
    <row r="835" spans="1:14">
      <c r="A835" s="12">
        <v>832</v>
      </c>
      <c r="B835" s="14" t="s">
        <v>2</v>
      </c>
      <c r="C835" s="12" t="s">
        <v>1874</v>
      </c>
      <c r="E835" s="12" t="s">
        <v>1760</v>
      </c>
      <c r="F835" s="12">
        <v>0</v>
      </c>
      <c r="M835" s="12">
        <v>1</v>
      </c>
      <c r="N835" s="12">
        <v>0</v>
      </c>
    </row>
    <row r="836" spans="1:14">
      <c r="A836" s="12">
        <v>833</v>
      </c>
      <c r="B836" s="14" t="s">
        <v>2</v>
      </c>
      <c r="C836" s="12" t="s">
        <v>1875</v>
      </c>
      <c r="E836" s="12" t="s">
        <v>1876</v>
      </c>
      <c r="F836" s="12">
        <v>0</v>
      </c>
      <c r="M836" s="12">
        <v>1</v>
      </c>
      <c r="N836" s="12">
        <v>0</v>
      </c>
    </row>
    <row r="837" spans="1:14">
      <c r="A837" s="12">
        <v>834</v>
      </c>
      <c r="B837" s="14" t="s">
        <v>2</v>
      </c>
      <c r="C837" s="12" t="s">
        <v>1877</v>
      </c>
      <c r="E837" s="12" t="s">
        <v>1878</v>
      </c>
      <c r="F837" s="12">
        <v>0</v>
      </c>
      <c r="M837" s="12">
        <v>1</v>
      </c>
      <c r="N837" s="12">
        <v>0</v>
      </c>
    </row>
    <row r="838" spans="1:14">
      <c r="A838" s="12">
        <v>835</v>
      </c>
      <c r="B838" s="14" t="s">
        <v>2</v>
      </c>
      <c r="C838" s="12" t="s">
        <v>1879</v>
      </c>
      <c r="E838" s="12" t="s">
        <v>1880</v>
      </c>
      <c r="F838" s="12">
        <v>0</v>
      </c>
      <c r="M838" s="12">
        <v>1</v>
      </c>
      <c r="N838" s="12">
        <v>0</v>
      </c>
    </row>
    <row r="839" spans="1:14">
      <c r="A839" s="12">
        <v>836</v>
      </c>
      <c r="B839" s="14" t="s">
        <v>2</v>
      </c>
      <c r="C839" s="12" t="s">
        <v>1657</v>
      </c>
      <c r="E839" s="12" t="s">
        <v>1881</v>
      </c>
      <c r="F839" s="12">
        <v>0</v>
      </c>
      <c r="M839" s="12">
        <v>1</v>
      </c>
      <c r="N839" s="12">
        <v>0</v>
      </c>
    </row>
    <row r="840" spans="1:14">
      <c r="A840" s="12">
        <v>837</v>
      </c>
      <c r="B840" s="14" t="s">
        <v>2</v>
      </c>
      <c r="C840" s="12" t="s">
        <v>1882</v>
      </c>
      <c r="E840" s="12" t="s">
        <v>287</v>
      </c>
      <c r="F840" s="12">
        <v>0</v>
      </c>
      <c r="M840" s="12">
        <v>1</v>
      </c>
      <c r="N840" s="12">
        <v>0</v>
      </c>
    </row>
    <row r="841" spans="1:14">
      <c r="A841" s="12">
        <v>838</v>
      </c>
      <c r="B841" s="14" t="s">
        <v>2</v>
      </c>
      <c r="C841" s="12" t="s">
        <v>1658</v>
      </c>
      <c r="E841" s="12" t="s">
        <v>1883</v>
      </c>
      <c r="F841" s="12">
        <v>0</v>
      </c>
      <c r="M841" s="12">
        <v>1</v>
      </c>
      <c r="N841" s="12">
        <v>0</v>
      </c>
    </row>
    <row r="842" spans="1:14">
      <c r="A842" s="12">
        <v>839</v>
      </c>
      <c r="B842" s="14" t="s">
        <v>2</v>
      </c>
      <c r="C842" s="12" t="s">
        <v>20</v>
      </c>
      <c r="D842" s="12" t="s">
        <v>929</v>
      </c>
      <c r="E842" s="12" t="s">
        <v>929</v>
      </c>
      <c r="F842" s="12">
        <v>0</v>
      </c>
      <c r="M842" s="12">
        <v>1</v>
      </c>
      <c r="N842" s="12">
        <v>0</v>
      </c>
    </row>
    <row r="843" spans="1:14">
      <c r="A843" s="12">
        <v>840</v>
      </c>
      <c r="B843" s="14" t="s">
        <v>2</v>
      </c>
      <c r="C843" s="12" t="s">
        <v>1884</v>
      </c>
      <c r="E843" s="12" t="s">
        <v>1389</v>
      </c>
      <c r="F843" s="12">
        <v>0</v>
      </c>
      <c r="M843" s="12">
        <v>1</v>
      </c>
      <c r="N843" s="12">
        <v>0</v>
      </c>
    </row>
    <row r="844" spans="1:14">
      <c r="A844" s="12">
        <v>841</v>
      </c>
      <c r="B844" s="14" t="s">
        <v>2</v>
      </c>
      <c r="C844" s="12" t="s">
        <v>277</v>
      </c>
      <c r="E844" s="29" t="s">
        <v>1759</v>
      </c>
      <c r="F844" s="12">
        <v>0</v>
      </c>
      <c r="J844" s="12" t="s">
        <v>1885</v>
      </c>
      <c r="M844" s="12">
        <v>1</v>
      </c>
      <c r="N844" s="12">
        <v>0</v>
      </c>
    </row>
    <row r="845" spans="1:14">
      <c r="A845" s="12">
        <v>842</v>
      </c>
      <c r="B845" s="14" t="s">
        <v>2</v>
      </c>
      <c r="C845" s="12" t="s">
        <v>1886</v>
      </c>
      <c r="E845" s="12" t="s">
        <v>300</v>
      </c>
      <c r="F845" s="12">
        <v>0</v>
      </c>
      <c r="M845" s="12">
        <v>1</v>
      </c>
      <c r="N845" s="12">
        <v>0</v>
      </c>
    </row>
    <row r="846" spans="1:14">
      <c r="A846" s="12">
        <v>843</v>
      </c>
      <c r="B846" s="14" t="s">
        <v>2</v>
      </c>
      <c r="C846" s="12" t="s">
        <v>1663</v>
      </c>
      <c r="E846" s="12" t="s">
        <v>292</v>
      </c>
      <c r="F846" s="12">
        <v>0</v>
      </c>
      <c r="M846" s="12">
        <v>1</v>
      </c>
      <c r="N846" s="12">
        <v>0</v>
      </c>
    </row>
    <row r="847" spans="1:14">
      <c r="A847" s="12">
        <v>844</v>
      </c>
      <c r="B847" s="14" t="s">
        <v>2</v>
      </c>
      <c r="C847" s="12" t="s">
        <v>1557</v>
      </c>
      <c r="E847" s="12" t="s">
        <v>357</v>
      </c>
      <c r="F847" s="12">
        <v>0</v>
      </c>
      <c r="M847" s="12">
        <v>1</v>
      </c>
      <c r="N847" s="12">
        <v>0</v>
      </c>
    </row>
    <row r="848" spans="1:14">
      <c r="A848" s="12">
        <v>845</v>
      </c>
      <c r="B848" s="14" t="s">
        <v>2</v>
      </c>
      <c r="C848" s="12" t="s">
        <v>1887</v>
      </c>
      <c r="E848" s="12" t="s">
        <v>357</v>
      </c>
      <c r="F848" s="12">
        <v>0</v>
      </c>
      <c r="M848" s="12">
        <v>1</v>
      </c>
      <c r="N848" s="12">
        <v>0</v>
      </c>
    </row>
    <row r="849" spans="1:14">
      <c r="A849" s="12">
        <v>846</v>
      </c>
      <c r="B849" s="14" t="s">
        <v>2</v>
      </c>
      <c r="C849" s="12" t="s">
        <v>1667</v>
      </c>
      <c r="E849" s="12" t="s">
        <v>1888</v>
      </c>
      <c r="F849" s="12">
        <v>0</v>
      </c>
      <c r="M849" s="12">
        <v>1</v>
      </c>
      <c r="N849" s="12">
        <v>0</v>
      </c>
    </row>
    <row r="850" spans="1:14">
      <c r="A850" s="12">
        <v>847</v>
      </c>
      <c r="B850" s="14" t="s">
        <v>2</v>
      </c>
      <c r="C850" s="12" t="s">
        <v>1424</v>
      </c>
      <c r="E850" s="12" t="s">
        <v>1503</v>
      </c>
      <c r="F850" s="12">
        <v>0</v>
      </c>
      <c r="M850" s="12">
        <v>1</v>
      </c>
      <c r="N850" s="12">
        <v>0</v>
      </c>
    </row>
    <row r="851" spans="1:14">
      <c r="A851" s="12">
        <v>848</v>
      </c>
      <c r="B851" s="14" t="s">
        <v>2</v>
      </c>
      <c r="C851" s="12" t="s">
        <v>1669</v>
      </c>
      <c r="E851" s="12" t="s">
        <v>373</v>
      </c>
      <c r="F851" s="12">
        <v>0</v>
      </c>
      <c r="M851" s="12">
        <v>1</v>
      </c>
      <c r="N851" s="12">
        <v>0</v>
      </c>
    </row>
    <row r="852" spans="1:14">
      <c r="A852" s="12">
        <v>849</v>
      </c>
      <c r="B852" s="14" t="s">
        <v>2</v>
      </c>
      <c r="C852" s="12" t="s">
        <v>1670</v>
      </c>
      <c r="E852" s="12" t="s">
        <v>307</v>
      </c>
      <c r="F852" s="12">
        <v>0</v>
      </c>
      <c r="M852" s="12">
        <v>1</v>
      </c>
      <c r="N852" s="12">
        <v>0</v>
      </c>
    </row>
    <row r="853" spans="1:14">
      <c r="A853" s="12">
        <v>850</v>
      </c>
      <c r="B853" s="14" t="s">
        <v>2</v>
      </c>
      <c r="C853" s="12" t="s">
        <v>1428</v>
      </c>
      <c r="E853" s="12" t="s">
        <v>131</v>
      </c>
      <c r="F853" s="12">
        <v>0</v>
      </c>
      <c r="M853" s="12">
        <v>1</v>
      </c>
      <c r="N853" s="12">
        <v>0</v>
      </c>
    </row>
    <row r="854" spans="1:14">
      <c r="A854" s="12">
        <v>851</v>
      </c>
      <c r="B854" s="14" t="s">
        <v>2</v>
      </c>
      <c r="C854" s="12" t="s">
        <v>1889</v>
      </c>
      <c r="E854" s="12" t="s">
        <v>1795</v>
      </c>
      <c r="F854" s="12">
        <v>0</v>
      </c>
      <c r="G854" s="12" t="s">
        <v>1890</v>
      </c>
      <c r="M854" s="12">
        <v>1</v>
      </c>
      <c r="N854" s="12">
        <v>0</v>
      </c>
    </row>
    <row r="855" spans="1:14">
      <c r="A855" s="12">
        <v>852</v>
      </c>
      <c r="B855" s="14" t="s">
        <v>2</v>
      </c>
      <c r="C855" s="12" t="s">
        <v>971</v>
      </c>
      <c r="E855" s="12" t="s">
        <v>234</v>
      </c>
      <c r="F855" s="12">
        <v>0</v>
      </c>
      <c r="M855" s="12">
        <v>1</v>
      </c>
      <c r="N855" s="12">
        <v>0</v>
      </c>
    </row>
    <row r="856" spans="1:14">
      <c r="A856" s="12">
        <v>853</v>
      </c>
      <c r="B856" s="14" t="s">
        <v>2</v>
      </c>
      <c r="C856" s="12" t="s">
        <v>1891</v>
      </c>
      <c r="E856" s="12" t="s">
        <v>1892</v>
      </c>
      <c r="F856" s="12">
        <v>0</v>
      </c>
      <c r="M856" s="12">
        <v>1</v>
      </c>
      <c r="N856" s="12">
        <v>0</v>
      </c>
    </row>
    <row r="857" spans="1:14" ht="18.75">
      <c r="A857" s="12">
        <v>854</v>
      </c>
      <c r="B857" s="12" t="s">
        <v>2</v>
      </c>
      <c r="C857" s="31" t="s">
        <v>1447</v>
      </c>
      <c r="D857" s="31"/>
      <c r="E857" s="31" t="s">
        <v>977</v>
      </c>
      <c r="F857" s="12">
        <v>0</v>
      </c>
      <c r="G857" s="31"/>
      <c r="H857" s="31"/>
      <c r="I857" s="31"/>
      <c r="J857" s="31"/>
      <c r="K857" s="31"/>
      <c r="L857" s="31"/>
      <c r="M857" s="31">
        <v>1</v>
      </c>
      <c r="N857" s="31">
        <v>0</v>
      </c>
    </row>
    <row r="858" spans="1:14" ht="18.75">
      <c r="A858" s="12">
        <v>855</v>
      </c>
      <c r="B858" s="12" t="s">
        <v>2</v>
      </c>
      <c r="C858" s="31" t="s">
        <v>1897</v>
      </c>
      <c r="D858" s="31"/>
      <c r="E858" s="31" t="s">
        <v>1674</v>
      </c>
      <c r="F858" s="12">
        <v>0</v>
      </c>
      <c r="G858" s="31"/>
      <c r="H858" s="31"/>
      <c r="I858" s="31"/>
      <c r="J858" s="31"/>
      <c r="K858" s="31"/>
      <c r="L858" s="31"/>
      <c r="M858" s="31">
        <v>1</v>
      </c>
      <c r="N858" s="31">
        <v>0</v>
      </c>
    </row>
    <row r="859" spans="1:14" ht="18.75">
      <c r="A859" s="12">
        <v>856</v>
      </c>
      <c r="B859" s="12" t="s">
        <v>2</v>
      </c>
      <c r="C859" s="31" t="s">
        <v>7</v>
      </c>
      <c r="D859" s="31" t="s">
        <v>1911</v>
      </c>
      <c r="E859" s="31" t="s">
        <v>1907</v>
      </c>
      <c r="F859" s="12">
        <v>0</v>
      </c>
      <c r="G859" s="31"/>
      <c r="H859" s="31"/>
      <c r="I859" s="31"/>
      <c r="J859" s="31"/>
      <c r="K859" s="31"/>
      <c r="L859" s="31"/>
      <c r="M859" s="31">
        <v>1</v>
      </c>
      <c r="N859" s="31">
        <v>0</v>
      </c>
    </row>
    <row r="860" spans="1:14" ht="18.75">
      <c r="A860" s="12">
        <v>857</v>
      </c>
      <c r="B860" s="12" t="s">
        <v>3</v>
      </c>
      <c r="C860" s="31" t="s">
        <v>1912</v>
      </c>
      <c r="D860" s="31"/>
      <c r="E860" s="31" t="s">
        <v>1907</v>
      </c>
      <c r="F860" s="12">
        <v>0</v>
      </c>
      <c r="G860" s="31" t="s">
        <v>1908</v>
      </c>
      <c r="H860" s="31" t="s">
        <v>1909</v>
      </c>
      <c r="I860" s="31"/>
      <c r="J860" s="31"/>
      <c r="K860" s="31"/>
      <c r="L860" s="31"/>
      <c r="M860" s="31">
        <v>1</v>
      </c>
      <c r="N860" s="31">
        <v>0</v>
      </c>
    </row>
    <row r="861" spans="1:14" ht="18.75">
      <c r="A861" s="12">
        <v>858</v>
      </c>
      <c r="B861" s="12" t="s">
        <v>2</v>
      </c>
      <c r="C861" s="31" t="s">
        <v>1898</v>
      </c>
      <c r="D861" s="31"/>
      <c r="E861" s="31" t="s">
        <v>1005</v>
      </c>
      <c r="F861" s="12">
        <v>0</v>
      </c>
      <c r="G861" s="31"/>
      <c r="H861" s="31"/>
      <c r="I861" s="31"/>
      <c r="J861" s="31"/>
      <c r="K861" s="31"/>
      <c r="L861" s="31"/>
      <c r="M861" s="31">
        <v>1</v>
      </c>
      <c r="N861" s="31">
        <v>0</v>
      </c>
    </row>
    <row r="862" spans="1:14" ht="18.75">
      <c r="A862" s="12">
        <v>859</v>
      </c>
      <c r="B862" s="12" t="s">
        <v>2</v>
      </c>
      <c r="C862" s="31" t="s">
        <v>1006</v>
      </c>
      <c r="D862" s="31"/>
      <c r="E862" s="31" t="s">
        <v>1913</v>
      </c>
      <c r="F862" s="12">
        <v>0</v>
      </c>
      <c r="G862" s="31"/>
      <c r="H862" s="31"/>
      <c r="I862" s="31"/>
      <c r="J862" s="31"/>
      <c r="K862" s="31"/>
      <c r="L862" s="31"/>
      <c r="M862" s="31">
        <v>1</v>
      </c>
      <c r="N862" s="31">
        <v>0</v>
      </c>
    </row>
    <row r="863" spans="1:14" ht="18.75">
      <c r="A863" s="12">
        <v>860</v>
      </c>
      <c r="B863" s="12" t="s">
        <v>2</v>
      </c>
      <c r="C863" s="31" t="s">
        <v>1915</v>
      </c>
      <c r="D863" s="31"/>
      <c r="E863" s="31" t="s">
        <v>1422</v>
      </c>
      <c r="F863" s="12">
        <v>0</v>
      </c>
      <c r="G863" s="31"/>
      <c r="H863" s="31"/>
      <c r="I863" s="31"/>
      <c r="J863" s="31"/>
      <c r="K863" s="31"/>
      <c r="L863" s="31"/>
      <c r="M863" s="31">
        <v>1</v>
      </c>
      <c r="N863" s="31">
        <v>0</v>
      </c>
    </row>
    <row r="864" spans="1:14" ht="18.75">
      <c r="A864" s="12">
        <v>861</v>
      </c>
      <c r="B864" s="12" t="s">
        <v>3</v>
      </c>
      <c r="C864" s="31" t="s">
        <v>1944</v>
      </c>
      <c r="D864" s="31"/>
      <c r="E864" s="31"/>
      <c r="F864" s="12">
        <v>0</v>
      </c>
      <c r="G864" s="34" t="s">
        <v>1946</v>
      </c>
      <c r="H864" s="31"/>
      <c r="I864" s="31"/>
      <c r="J864" s="31"/>
      <c r="K864" s="31"/>
      <c r="L864" s="31" t="s">
        <v>260</v>
      </c>
      <c r="M864" s="31">
        <v>1</v>
      </c>
      <c r="N864" s="31">
        <v>0</v>
      </c>
    </row>
    <row r="865" spans="1:14" ht="18.75">
      <c r="A865" s="12">
        <v>862</v>
      </c>
      <c r="B865" s="12" t="s">
        <v>2</v>
      </c>
      <c r="C865" s="31" t="s">
        <v>1945</v>
      </c>
      <c r="D865" s="31"/>
      <c r="E865" s="31" t="s">
        <v>1943</v>
      </c>
      <c r="F865" s="12">
        <v>0</v>
      </c>
      <c r="G865" s="34" t="s">
        <v>1946</v>
      </c>
      <c r="H865" s="31"/>
      <c r="I865" s="31"/>
      <c r="J865" s="31"/>
      <c r="K865" s="31"/>
      <c r="L865" s="31" t="s">
        <v>260</v>
      </c>
      <c r="M865" s="31">
        <v>1</v>
      </c>
      <c r="N865" s="31">
        <v>0</v>
      </c>
    </row>
    <row r="866" spans="1:14" ht="18.75">
      <c r="A866" s="12">
        <v>863</v>
      </c>
      <c r="B866" s="12" t="s">
        <v>2</v>
      </c>
      <c r="C866" s="31" t="s">
        <v>101</v>
      </c>
      <c r="D866" s="31"/>
      <c r="E866" s="31" t="s">
        <v>1458</v>
      </c>
      <c r="F866" s="12">
        <v>0</v>
      </c>
      <c r="G866" s="31"/>
      <c r="H866" s="31"/>
      <c r="I866" s="31"/>
      <c r="J866" s="31"/>
      <c r="K866" s="31"/>
      <c r="L866" s="31"/>
      <c r="M866" s="31">
        <v>1</v>
      </c>
      <c r="N866" s="31">
        <v>0</v>
      </c>
    </row>
    <row r="867" spans="1:14" ht="18.75">
      <c r="A867" s="12">
        <v>864</v>
      </c>
      <c r="B867" s="12" t="s">
        <v>2</v>
      </c>
      <c r="C867" s="31" t="s">
        <v>1098</v>
      </c>
      <c r="D867" s="31"/>
      <c r="E867" s="31" t="s">
        <v>47</v>
      </c>
      <c r="F867" s="12">
        <v>0</v>
      </c>
      <c r="G867" s="31"/>
      <c r="H867" s="31"/>
      <c r="I867" s="31"/>
      <c r="J867" s="31"/>
      <c r="K867" s="31"/>
      <c r="L867" s="31"/>
      <c r="M867" s="31">
        <v>1</v>
      </c>
      <c r="N867" s="31">
        <v>0</v>
      </c>
    </row>
    <row r="868" spans="1:14" ht="18.75">
      <c r="A868" s="12">
        <v>865</v>
      </c>
      <c r="B868" s="12" t="s">
        <v>2</v>
      </c>
      <c r="C868" s="31" t="s">
        <v>1919</v>
      </c>
      <c r="D868" s="31"/>
      <c r="E868" s="31" t="s">
        <v>1920</v>
      </c>
      <c r="F868" s="12">
        <v>0</v>
      </c>
      <c r="G868" s="31"/>
      <c r="H868" s="31"/>
      <c r="I868" s="31"/>
      <c r="J868" s="31"/>
      <c r="K868" s="31"/>
      <c r="L868" s="31"/>
      <c r="M868" s="31">
        <v>1</v>
      </c>
      <c r="N868" s="31">
        <v>0</v>
      </c>
    </row>
    <row r="869" spans="1:14" ht="18.75">
      <c r="A869" s="12">
        <v>866</v>
      </c>
      <c r="B869" s="12" t="s">
        <v>2</v>
      </c>
      <c r="C869" s="31" t="s">
        <v>1604</v>
      </c>
      <c r="D869" s="31"/>
      <c r="E869" s="31" t="s">
        <v>1121</v>
      </c>
      <c r="F869" s="12">
        <v>0</v>
      </c>
      <c r="G869" s="31"/>
      <c r="H869" s="31"/>
      <c r="I869" s="31"/>
      <c r="J869" s="31"/>
      <c r="K869" s="31"/>
      <c r="L869" s="31"/>
      <c r="M869" s="31">
        <v>1</v>
      </c>
      <c r="N869" s="31">
        <v>0</v>
      </c>
    </row>
    <row r="870" spans="1:14" ht="18.75">
      <c r="A870" s="12">
        <v>867</v>
      </c>
      <c r="B870" s="12" t="s">
        <v>2</v>
      </c>
      <c r="C870" s="31" t="s">
        <v>654</v>
      </c>
      <c r="D870" s="31"/>
      <c r="E870" s="31" t="s">
        <v>380</v>
      </c>
      <c r="F870" s="12">
        <v>0</v>
      </c>
      <c r="G870" s="31"/>
      <c r="H870" s="31"/>
      <c r="I870" s="31"/>
      <c r="J870" s="31"/>
      <c r="K870" s="31"/>
      <c r="L870" s="31"/>
      <c r="M870" s="31">
        <v>1</v>
      </c>
      <c r="N870" s="31">
        <v>0</v>
      </c>
    </row>
    <row r="871" spans="1:14" ht="18.75">
      <c r="A871" s="12">
        <v>868</v>
      </c>
      <c r="B871" s="12" t="s">
        <v>3</v>
      </c>
      <c r="C871" s="31" t="s">
        <v>1914</v>
      </c>
      <c r="D871" s="31"/>
      <c r="E871" s="31"/>
      <c r="F871" s="12">
        <v>0</v>
      </c>
      <c r="G871" s="31"/>
      <c r="H871" s="31"/>
      <c r="I871" s="31"/>
      <c r="J871" s="31"/>
      <c r="K871" s="31"/>
      <c r="L871" s="31"/>
      <c r="M871" s="31">
        <v>1</v>
      </c>
      <c r="N871" s="31">
        <v>0</v>
      </c>
    </row>
    <row r="872" spans="1:14" ht="18.75">
      <c r="A872" s="12">
        <v>869</v>
      </c>
      <c r="B872" s="31" t="s">
        <v>3</v>
      </c>
      <c r="C872" s="31" t="s">
        <v>1930</v>
      </c>
      <c r="D872" s="31"/>
      <c r="E872" s="31"/>
      <c r="F872" s="12">
        <v>0</v>
      </c>
      <c r="G872" s="31"/>
      <c r="H872" s="31"/>
      <c r="I872" s="31"/>
      <c r="J872" s="31"/>
      <c r="K872" s="31"/>
      <c r="L872" s="31"/>
      <c r="M872" s="31">
        <v>1</v>
      </c>
      <c r="N872" s="31">
        <v>0</v>
      </c>
    </row>
    <row r="873" spans="1:14" ht="18.75">
      <c r="A873" s="12">
        <v>870</v>
      </c>
      <c r="B873" s="12" t="s">
        <v>2</v>
      </c>
      <c r="C873" s="31" t="s">
        <v>1916</v>
      </c>
      <c r="D873" s="31"/>
      <c r="E873" s="31" t="s">
        <v>1614</v>
      </c>
      <c r="F873" s="12">
        <v>0</v>
      </c>
      <c r="G873" s="31"/>
      <c r="H873" s="31"/>
      <c r="I873" s="31"/>
      <c r="J873" s="31"/>
      <c r="K873" s="31"/>
      <c r="L873" s="31"/>
      <c r="M873" s="31">
        <v>1</v>
      </c>
      <c r="N873" s="31">
        <v>0</v>
      </c>
    </row>
    <row r="874" spans="1:14" ht="18.75">
      <c r="A874" s="12">
        <v>871</v>
      </c>
      <c r="B874" s="12" t="s">
        <v>2</v>
      </c>
      <c r="C874" s="31" t="s">
        <v>1899</v>
      </c>
      <c r="D874" s="31"/>
      <c r="E874" s="31" t="s">
        <v>1176</v>
      </c>
      <c r="F874" s="12">
        <v>0</v>
      </c>
      <c r="G874" s="31"/>
      <c r="H874" s="31"/>
      <c r="I874" s="31"/>
      <c r="J874" s="31"/>
      <c r="K874" s="31"/>
      <c r="L874" s="31"/>
      <c r="M874" s="31">
        <v>1</v>
      </c>
      <c r="N874" s="31">
        <v>0</v>
      </c>
    </row>
    <row r="875" spans="1:14" ht="18.75">
      <c r="A875" s="12">
        <v>872</v>
      </c>
      <c r="B875" s="12" t="s">
        <v>2</v>
      </c>
      <c r="C875" s="31" t="s">
        <v>1917</v>
      </c>
      <c r="D875" s="31"/>
      <c r="E875" s="31" t="s">
        <v>1918</v>
      </c>
      <c r="F875" s="12">
        <v>0</v>
      </c>
      <c r="G875" s="31"/>
      <c r="H875" s="31"/>
      <c r="I875" s="31"/>
      <c r="J875" s="31"/>
      <c r="K875" s="31"/>
      <c r="L875" s="31"/>
      <c r="M875" s="31">
        <v>1</v>
      </c>
      <c r="N875" s="31">
        <v>0</v>
      </c>
    </row>
    <row r="876" spans="1:14" ht="18.75">
      <c r="A876" s="12">
        <v>873</v>
      </c>
      <c r="B876" s="12" t="s">
        <v>2</v>
      </c>
      <c r="C876" s="31" t="s">
        <v>1900</v>
      </c>
      <c r="D876" s="31"/>
      <c r="E876" s="31" t="s">
        <v>1767</v>
      </c>
      <c r="F876" s="12">
        <v>0</v>
      </c>
      <c r="G876" s="31"/>
      <c r="H876" s="31"/>
      <c r="I876" s="31"/>
      <c r="J876" s="31"/>
      <c r="K876" s="31"/>
      <c r="L876" s="31"/>
      <c r="M876" s="31">
        <v>1</v>
      </c>
      <c r="N876" s="31">
        <v>0</v>
      </c>
    </row>
    <row r="877" spans="1:14" ht="18.75">
      <c r="A877" s="12">
        <v>874</v>
      </c>
      <c r="B877" s="12" t="s">
        <v>3</v>
      </c>
      <c r="C877" s="31" t="s">
        <v>1910</v>
      </c>
      <c r="D877" s="31"/>
      <c r="E877" s="31"/>
      <c r="F877" s="12">
        <v>0</v>
      </c>
      <c r="G877" s="31"/>
      <c r="H877" s="31"/>
      <c r="I877" s="31"/>
      <c r="J877" s="31"/>
      <c r="K877" s="31"/>
      <c r="L877" s="31"/>
      <c r="M877" s="31">
        <v>1</v>
      </c>
      <c r="N877" s="31">
        <v>0</v>
      </c>
    </row>
    <row r="878" spans="1:14" ht="18.75">
      <c r="A878" s="12">
        <v>875</v>
      </c>
      <c r="B878" s="12" t="s">
        <v>2</v>
      </c>
      <c r="C878" s="31" t="s">
        <v>1845</v>
      </c>
      <c r="D878" s="31"/>
      <c r="E878" s="31" t="s">
        <v>1921</v>
      </c>
      <c r="F878" s="12">
        <v>0</v>
      </c>
      <c r="G878" s="31"/>
      <c r="H878" s="31"/>
      <c r="I878" s="31"/>
      <c r="J878" s="31"/>
      <c r="K878" s="31"/>
      <c r="L878" s="31"/>
      <c r="M878" s="31">
        <v>1</v>
      </c>
      <c r="N878" s="31">
        <v>0</v>
      </c>
    </row>
    <row r="879" spans="1:14" ht="18.75">
      <c r="A879" s="12">
        <v>876</v>
      </c>
      <c r="B879" s="12" t="s">
        <v>2</v>
      </c>
      <c r="C879" s="31" t="s">
        <v>1940</v>
      </c>
      <c r="D879" s="31"/>
      <c r="E879" s="3" t="s">
        <v>1941</v>
      </c>
      <c r="F879" s="12">
        <v>0</v>
      </c>
      <c r="G879" s="31" t="s">
        <v>1901</v>
      </c>
      <c r="H879" s="31"/>
      <c r="I879" s="31"/>
      <c r="J879" s="31"/>
      <c r="K879" s="31"/>
      <c r="L879" s="31"/>
      <c r="M879" s="31">
        <v>1</v>
      </c>
      <c r="N879" s="31">
        <v>0</v>
      </c>
    </row>
    <row r="880" spans="1:14" ht="18.75">
      <c r="A880" s="12">
        <v>877</v>
      </c>
      <c r="B880" s="12" t="s">
        <v>2</v>
      </c>
      <c r="C880" s="31" t="s">
        <v>1947</v>
      </c>
      <c r="D880" s="31"/>
      <c r="E880" s="3" t="s">
        <v>1214</v>
      </c>
      <c r="F880" s="12">
        <v>0</v>
      </c>
      <c r="G880" s="31"/>
      <c r="H880" s="31"/>
      <c r="I880" s="31"/>
      <c r="J880" s="31"/>
      <c r="K880" s="31"/>
      <c r="L880" s="31"/>
      <c r="M880" s="31">
        <v>1</v>
      </c>
      <c r="N880" s="31">
        <v>0</v>
      </c>
    </row>
    <row r="881" spans="1:14" ht="18.75">
      <c r="A881" s="12">
        <v>878</v>
      </c>
      <c r="B881" s="12" t="s">
        <v>2</v>
      </c>
      <c r="C881" s="31" t="s">
        <v>1211</v>
      </c>
      <c r="D881" s="31"/>
      <c r="E881" s="3" t="s">
        <v>259</v>
      </c>
      <c r="F881" s="12">
        <v>0</v>
      </c>
      <c r="G881" s="31" t="s">
        <v>1237</v>
      </c>
      <c r="H881" s="31"/>
      <c r="I881" s="31"/>
      <c r="J881" s="31"/>
      <c r="K881" s="31"/>
      <c r="L881" s="31"/>
      <c r="M881" s="31">
        <v>1</v>
      </c>
      <c r="N881" s="31">
        <v>0</v>
      </c>
    </row>
    <row r="882" spans="1:14" ht="18.75">
      <c r="A882" s="12">
        <v>879</v>
      </c>
      <c r="B882" s="12" t="s">
        <v>2</v>
      </c>
      <c r="C882" s="31" t="s">
        <v>1924</v>
      </c>
      <c r="D882" s="31"/>
      <c r="E882" s="31" t="s">
        <v>1925</v>
      </c>
      <c r="F882" s="12">
        <v>0</v>
      </c>
      <c r="G882" s="31"/>
      <c r="H882" s="31"/>
      <c r="I882" s="31"/>
      <c r="J882" s="31"/>
      <c r="K882" s="31"/>
      <c r="L882" s="31"/>
      <c r="M882" s="31">
        <v>1</v>
      </c>
      <c r="N882" s="31">
        <v>0</v>
      </c>
    </row>
    <row r="883" spans="1:14" ht="18.75">
      <c r="A883" s="12">
        <v>880</v>
      </c>
      <c r="B883" s="12" t="s">
        <v>2</v>
      </c>
      <c r="C883" s="31" t="s">
        <v>1922</v>
      </c>
      <c r="D883" s="31"/>
      <c r="E883" s="31" t="s">
        <v>1923</v>
      </c>
      <c r="F883" s="12">
        <v>0</v>
      </c>
      <c r="G883" s="31"/>
      <c r="H883" s="31"/>
      <c r="I883" s="31"/>
      <c r="J883" s="31"/>
      <c r="K883" s="31"/>
      <c r="L883" s="31"/>
      <c r="M883" s="31">
        <v>1</v>
      </c>
      <c r="N883" s="31">
        <v>0</v>
      </c>
    </row>
    <row r="884" spans="1:14" ht="18.75">
      <c r="A884" s="12">
        <v>881</v>
      </c>
      <c r="B884" s="12" t="s">
        <v>2</v>
      </c>
      <c r="C884" s="31" t="s">
        <v>1254</v>
      </c>
      <c r="D884" s="31"/>
      <c r="E884" s="31" t="s">
        <v>808</v>
      </c>
      <c r="F884" s="12">
        <v>0</v>
      </c>
      <c r="G884" s="31"/>
      <c r="H884" s="31"/>
      <c r="I884" s="31"/>
      <c r="J884" s="31"/>
      <c r="K884" s="31"/>
      <c r="L884" s="31"/>
      <c r="M884" s="31">
        <v>1</v>
      </c>
      <c r="N884" s="31">
        <v>0</v>
      </c>
    </row>
    <row r="885" spans="1:14" ht="18.75">
      <c r="A885" s="12">
        <v>882</v>
      </c>
      <c r="B885" s="12" t="s">
        <v>2</v>
      </c>
      <c r="C885" s="31" t="s">
        <v>1284</v>
      </c>
      <c r="D885" s="31"/>
      <c r="E885" s="31" t="s">
        <v>5</v>
      </c>
      <c r="F885" s="12">
        <v>0</v>
      </c>
      <c r="G885" s="31"/>
      <c r="H885" s="31"/>
      <c r="I885" s="31"/>
      <c r="J885" s="31"/>
      <c r="K885" s="31"/>
      <c r="L885" s="31"/>
      <c r="M885" s="31">
        <v>1</v>
      </c>
      <c r="N885" s="31">
        <v>0</v>
      </c>
    </row>
    <row r="886" spans="1:14" ht="18.75">
      <c r="A886" s="12">
        <v>883</v>
      </c>
      <c r="B886" s="12" t="s">
        <v>2</v>
      </c>
      <c r="C886" s="31" t="s">
        <v>1902</v>
      </c>
      <c r="D886" s="31"/>
      <c r="E886" s="31" t="s">
        <v>200</v>
      </c>
      <c r="F886" s="12">
        <v>0</v>
      </c>
      <c r="G886" s="31"/>
      <c r="H886" s="31"/>
      <c r="I886" s="31"/>
      <c r="J886" s="31"/>
      <c r="K886" s="31"/>
      <c r="L886" s="31"/>
      <c r="M886" s="31">
        <v>1</v>
      </c>
      <c r="N886" s="31">
        <v>0</v>
      </c>
    </row>
    <row r="887" spans="1:14" ht="18.75">
      <c r="A887" s="12">
        <v>884</v>
      </c>
      <c r="B887" s="12" t="s">
        <v>2</v>
      </c>
      <c r="C887" s="31" t="s">
        <v>1935</v>
      </c>
      <c r="D887" s="31"/>
      <c r="E887" s="31" t="s">
        <v>1637</v>
      </c>
      <c r="F887" s="12">
        <v>0</v>
      </c>
      <c r="G887" s="31"/>
      <c r="H887" s="31"/>
      <c r="I887" s="31"/>
      <c r="J887" s="31"/>
      <c r="K887" s="31"/>
      <c r="L887" s="31"/>
      <c r="M887" s="31">
        <v>1</v>
      </c>
      <c r="N887" s="31">
        <v>0</v>
      </c>
    </row>
    <row r="888" spans="1:14" ht="18.75">
      <c r="A888" s="12">
        <v>885</v>
      </c>
      <c r="B888" s="12" t="s">
        <v>2</v>
      </c>
      <c r="C888" s="31" t="s">
        <v>1903</v>
      </c>
      <c r="D888" s="31"/>
      <c r="E888" s="31" t="s">
        <v>1938</v>
      </c>
      <c r="F888" s="12">
        <v>0</v>
      </c>
      <c r="G888" s="31"/>
      <c r="H888" s="31"/>
      <c r="I888" s="31"/>
      <c r="J888" s="31"/>
      <c r="K888" s="31"/>
      <c r="L888" s="31"/>
      <c r="M888" s="31">
        <v>1</v>
      </c>
      <c r="N888" s="31">
        <v>0</v>
      </c>
    </row>
    <row r="889" spans="1:14" ht="18.75">
      <c r="A889" s="12">
        <v>886</v>
      </c>
      <c r="B889" s="12" t="s">
        <v>2</v>
      </c>
      <c r="C889" s="31" t="s">
        <v>1904</v>
      </c>
      <c r="D889" s="31"/>
      <c r="E889" s="31" t="s">
        <v>1929</v>
      </c>
      <c r="F889" s="12">
        <v>0</v>
      </c>
      <c r="G889" s="31"/>
      <c r="H889" s="31"/>
      <c r="I889" s="31"/>
      <c r="J889" s="31"/>
      <c r="K889" s="31"/>
      <c r="L889" s="31"/>
      <c r="M889" s="31">
        <v>1</v>
      </c>
      <c r="N889" s="31">
        <v>0</v>
      </c>
    </row>
    <row r="890" spans="1:14" ht="18.75">
      <c r="A890" s="12">
        <v>887</v>
      </c>
      <c r="B890" s="31" t="s">
        <v>3</v>
      </c>
      <c r="C890" s="31" t="s">
        <v>1931</v>
      </c>
      <c r="D890" s="31"/>
      <c r="E890" s="31"/>
      <c r="F890" s="12">
        <v>0</v>
      </c>
      <c r="G890" s="31"/>
      <c r="H890" s="31"/>
      <c r="I890" s="31"/>
      <c r="J890" s="31"/>
      <c r="K890" s="31"/>
      <c r="L890" s="31" t="s">
        <v>275</v>
      </c>
      <c r="M890" s="31">
        <v>1</v>
      </c>
      <c r="N890" s="31">
        <v>0</v>
      </c>
    </row>
    <row r="891" spans="1:14" ht="18.75">
      <c r="A891" s="12">
        <v>888</v>
      </c>
      <c r="B891" s="12" t="s">
        <v>2</v>
      </c>
      <c r="C891" s="31" t="s">
        <v>1932</v>
      </c>
      <c r="D891" s="31"/>
      <c r="E891" s="31" t="s">
        <v>1341</v>
      </c>
      <c r="F891" s="12">
        <v>0</v>
      </c>
      <c r="G891" s="31"/>
      <c r="H891" s="31"/>
      <c r="I891" s="31"/>
      <c r="J891" s="31"/>
      <c r="K891" s="31"/>
      <c r="L891" s="31"/>
      <c r="M891" s="31">
        <v>1</v>
      </c>
      <c r="N891" s="31">
        <v>0</v>
      </c>
    </row>
    <row r="892" spans="1:14" ht="18.75">
      <c r="A892" s="12">
        <v>889</v>
      </c>
      <c r="B892" s="12" t="s">
        <v>2</v>
      </c>
      <c r="C892" s="31" t="s">
        <v>1905</v>
      </c>
      <c r="D892" s="31"/>
      <c r="E892" s="31" t="s">
        <v>354</v>
      </c>
      <c r="F892" s="12">
        <v>0</v>
      </c>
      <c r="G892" s="31"/>
      <c r="H892" s="31"/>
      <c r="I892" s="31"/>
      <c r="J892" s="31"/>
      <c r="K892" s="31"/>
      <c r="L892" s="31"/>
      <c r="M892" s="31">
        <v>1</v>
      </c>
      <c r="N892" s="31">
        <v>0</v>
      </c>
    </row>
    <row r="893" spans="1:14" ht="18.75">
      <c r="A893" s="12">
        <v>890</v>
      </c>
      <c r="B893" s="31" t="s">
        <v>3</v>
      </c>
      <c r="C893" s="31" t="s">
        <v>1942</v>
      </c>
      <c r="D893" s="31" t="s">
        <v>88</v>
      </c>
      <c r="E893" s="31"/>
      <c r="F893" s="12">
        <v>0</v>
      </c>
      <c r="G893" s="31"/>
      <c r="H893" s="31"/>
      <c r="I893" s="31"/>
      <c r="J893" s="31"/>
      <c r="K893" s="31"/>
      <c r="L893" s="31"/>
      <c r="M893" s="31">
        <v>1</v>
      </c>
      <c r="N893" s="31">
        <v>0</v>
      </c>
    </row>
    <row r="894" spans="1:14" ht="18.75">
      <c r="A894" s="12">
        <v>891</v>
      </c>
      <c r="B894" s="12" t="s">
        <v>2</v>
      </c>
      <c r="C894" s="31" t="s">
        <v>222</v>
      </c>
      <c r="D894" s="31" t="s">
        <v>927</v>
      </c>
      <c r="E894" s="31" t="s">
        <v>927</v>
      </c>
      <c r="F894" s="12">
        <v>0</v>
      </c>
      <c r="G894" s="31"/>
      <c r="H894" s="31"/>
      <c r="I894" s="31"/>
      <c r="J894" s="31"/>
      <c r="K894" s="31"/>
      <c r="L894" s="31"/>
      <c r="M894" s="31">
        <v>1</v>
      </c>
      <c r="N894" s="31">
        <v>0</v>
      </c>
    </row>
    <row r="895" spans="1:14" ht="18.75">
      <c r="A895" s="12">
        <v>892</v>
      </c>
      <c r="B895" s="12" t="s">
        <v>2</v>
      </c>
      <c r="C895" s="31" t="s">
        <v>289</v>
      </c>
      <c r="D895" s="31" t="s">
        <v>1933</v>
      </c>
      <c r="E895" s="31" t="s">
        <v>1933</v>
      </c>
      <c r="F895" s="12">
        <v>0</v>
      </c>
      <c r="G895" s="31"/>
      <c r="H895" s="31"/>
      <c r="I895" s="31"/>
      <c r="J895" s="31"/>
      <c r="K895" s="31"/>
      <c r="L895" s="31"/>
      <c r="M895" s="31">
        <v>1</v>
      </c>
      <c r="N895" s="31">
        <v>0</v>
      </c>
    </row>
    <row r="896" spans="1:14" ht="18.75">
      <c r="A896" s="12">
        <v>893</v>
      </c>
      <c r="B896" s="12" t="s">
        <v>2</v>
      </c>
      <c r="C896" s="31" t="s">
        <v>1934</v>
      </c>
      <c r="D896" s="31" t="s">
        <v>1395</v>
      </c>
      <c r="E896" s="31"/>
      <c r="F896" s="12">
        <v>0</v>
      </c>
      <c r="G896" s="31"/>
      <c r="H896" s="31"/>
      <c r="I896" s="31"/>
      <c r="J896" s="31"/>
      <c r="K896" s="31"/>
      <c r="L896" s="31"/>
      <c r="M896" s="31">
        <v>1</v>
      </c>
      <c r="N896" s="31">
        <v>0</v>
      </c>
    </row>
    <row r="897" spans="1:14" ht="18.75">
      <c r="A897" s="12">
        <v>894</v>
      </c>
      <c r="B897" s="12" t="s">
        <v>2</v>
      </c>
      <c r="C897" s="31" t="s">
        <v>1746</v>
      </c>
      <c r="D897" s="31"/>
      <c r="E897" s="31" t="s">
        <v>357</v>
      </c>
      <c r="F897" s="12">
        <v>0</v>
      </c>
      <c r="G897" s="31"/>
      <c r="H897" s="31"/>
      <c r="I897" s="31"/>
      <c r="J897" s="31"/>
      <c r="K897" s="31"/>
      <c r="L897" s="31"/>
      <c r="M897" s="31">
        <v>1</v>
      </c>
      <c r="N897" s="31">
        <v>0</v>
      </c>
    </row>
    <row r="898" spans="1:14" ht="18.75">
      <c r="A898" s="12">
        <v>895</v>
      </c>
      <c r="B898" s="12" t="s">
        <v>2</v>
      </c>
      <c r="C898" s="32" t="s">
        <v>298</v>
      </c>
      <c r="D898" s="31"/>
      <c r="E898" s="32" t="s">
        <v>1936</v>
      </c>
      <c r="F898" s="12">
        <v>0</v>
      </c>
      <c r="G898" s="33" t="s">
        <v>1937</v>
      </c>
      <c r="H898" s="32" t="s">
        <v>1936</v>
      </c>
      <c r="I898" s="31"/>
      <c r="J898" s="31"/>
      <c r="K898" s="31"/>
      <c r="L898" s="31"/>
      <c r="M898" s="31">
        <v>1</v>
      </c>
      <c r="N898" s="31">
        <v>0</v>
      </c>
    </row>
    <row r="899" spans="1:14" ht="18.75">
      <c r="A899" s="12">
        <v>896</v>
      </c>
      <c r="B899" s="12" t="s">
        <v>2</v>
      </c>
      <c r="C899" s="31" t="s">
        <v>1927</v>
      </c>
      <c r="D899" s="31"/>
      <c r="E899" s="31" t="s">
        <v>361</v>
      </c>
      <c r="F899" s="12">
        <v>0</v>
      </c>
      <c r="G899" s="31"/>
      <c r="H899" s="31"/>
      <c r="I899" s="31"/>
      <c r="J899" s="31"/>
      <c r="K899" s="31"/>
      <c r="L899" s="31"/>
      <c r="M899" s="31">
        <v>1</v>
      </c>
      <c r="N899" s="31">
        <v>0</v>
      </c>
    </row>
    <row r="900" spans="1:14" ht="18.75">
      <c r="A900" s="12">
        <v>897</v>
      </c>
      <c r="B900" s="12" t="s">
        <v>2</v>
      </c>
      <c r="C900" s="31" t="s">
        <v>1695</v>
      </c>
      <c r="D900" s="31"/>
      <c r="E900" s="31" t="s">
        <v>1503</v>
      </c>
      <c r="F900" s="12">
        <v>0</v>
      </c>
      <c r="G900" s="31"/>
      <c r="H900" s="31"/>
      <c r="I900" s="31"/>
      <c r="J900" s="31"/>
      <c r="K900" s="31"/>
      <c r="L900" s="31"/>
      <c r="M900" s="31">
        <v>1</v>
      </c>
      <c r="N900" s="31">
        <v>0</v>
      </c>
    </row>
    <row r="901" spans="1:14" ht="18.75">
      <c r="A901" s="12">
        <v>898</v>
      </c>
      <c r="B901" s="12" t="s">
        <v>2</v>
      </c>
      <c r="C901" s="12" t="s">
        <v>6627</v>
      </c>
      <c r="F901" s="12">
        <v>0</v>
      </c>
      <c r="K901" s="12" t="s">
        <v>6628</v>
      </c>
      <c r="M901" s="31">
        <v>1</v>
      </c>
      <c r="N901" s="31">
        <v>0</v>
      </c>
    </row>
    <row r="902" spans="1:14" ht="18.75">
      <c r="A902" s="12">
        <v>899</v>
      </c>
      <c r="B902" s="12" t="s">
        <v>2</v>
      </c>
      <c r="C902" s="12" t="s">
        <v>6204</v>
      </c>
      <c r="E902" s="12" t="s">
        <v>221</v>
      </c>
      <c r="F902" s="12">
        <v>0</v>
      </c>
      <c r="K902" s="12" t="s">
        <v>6630</v>
      </c>
      <c r="M902" s="31">
        <v>1</v>
      </c>
      <c r="N902" s="31">
        <v>0</v>
      </c>
    </row>
    <row r="903" spans="1:14" ht="18.75">
      <c r="A903" s="12">
        <v>900</v>
      </c>
      <c r="B903" s="12" t="s">
        <v>2</v>
      </c>
      <c r="C903" s="12" t="s">
        <v>6205</v>
      </c>
      <c r="E903" s="12" t="s">
        <v>131</v>
      </c>
      <c r="F903" s="12">
        <v>0</v>
      </c>
      <c r="K903" s="12" t="s">
        <v>6629</v>
      </c>
      <c r="M903" s="31">
        <v>1</v>
      </c>
      <c r="N903" s="31">
        <v>0</v>
      </c>
    </row>
    <row r="904" spans="1:14" ht="18.75">
      <c r="A904" s="12">
        <v>901</v>
      </c>
      <c r="B904" s="12" t="s">
        <v>2</v>
      </c>
      <c r="C904" s="12" t="s">
        <v>6207</v>
      </c>
      <c r="E904" s="12" t="s">
        <v>200</v>
      </c>
      <c r="F904" s="12">
        <v>0</v>
      </c>
      <c r="K904" s="12" t="s">
        <v>6629</v>
      </c>
      <c r="M904" s="31">
        <v>1</v>
      </c>
      <c r="N904" s="31">
        <v>0</v>
      </c>
    </row>
    <row r="905" spans="1:14" ht="18.75">
      <c r="A905" s="12">
        <v>902</v>
      </c>
      <c r="B905" s="12" t="s">
        <v>2</v>
      </c>
      <c r="C905" s="12" t="s">
        <v>6208</v>
      </c>
      <c r="E905" s="12" t="s">
        <v>131</v>
      </c>
      <c r="F905" s="12">
        <v>0</v>
      </c>
      <c r="K905" s="12" t="s">
        <v>6629</v>
      </c>
      <c r="M905" s="31">
        <v>1</v>
      </c>
      <c r="N905" s="31">
        <v>0</v>
      </c>
    </row>
    <row r="906" spans="1:14" ht="18.75">
      <c r="A906" s="12">
        <v>903</v>
      </c>
      <c r="B906" s="12" t="s">
        <v>2</v>
      </c>
      <c r="C906" s="12" t="s">
        <v>6206</v>
      </c>
      <c r="F906" s="12">
        <v>0</v>
      </c>
      <c r="M906" s="31">
        <v>1</v>
      </c>
      <c r="N906" s="31">
        <v>0</v>
      </c>
    </row>
    <row r="907" spans="1:14" ht="18.75">
      <c r="A907" s="12">
        <v>904</v>
      </c>
      <c r="B907" s="12" t="s">
        <v>2</v>
      </c>
      <c r="C907" s="12" t="s">
        <v>6631</v>
      </c>
      <c r="E907" s="12" t="s">
        <v>10</v>
      </c>
      <c r="F907" s="12">
        <v>0</v>
      </c>
      <c r="K907" s="12" t="s">
        <v>6633</v>
      </c>
      <c r="M907" s="31">
        <v>1</v>
      </c>
      <c r="N907" s="31">
        <v>0</v>
      </c>
    </row>
    <row r="908" spans="1:14" ht="18.75">
      <c r="A908" s="12">
        <v>905</v>
      </c>
      <c r="B908" s="12" t="s">
        <v>2</v>
      </c>
      <c r="C908" s="12" t="s">
        <v>6632</v>
      </c>
      <c r="E908" s="12" t="s">
        <v>221</v>
      </c>
      <c r="F908" s="12">
        <v>0</v>
      </c>
      <c r="K908" s="12" t="s">
        <v>6633</v>
      </c>
      <c r="M908" s="31">
        <v>1</v>
      </c>
      <c r="N908" s="31">
        <v>0</v>
      </c>
    </row>
    <row r="909" spans="1:14" ht="18.75">
      <c r="A909" s="12">
        <v>906</v>
      </c>
      <c r="B909" s="12" t="s">
        <v>2</v>
      </c>
      <c r="C909" s="12" t="s">
        <v>6209</v>
      </c>
      <c r="E909" s="12" t="s">
        <v>6654</v>
      </c>
      <c r="F909" s="12">
        <v>0</v>
      </c>
      <c r="M909" s="31">
        <v>1</v>
      </c>
      <c r="N909" s="31">
        <v>0</v>
      </c>
    </row>
    <row r="910" spans="1:14" ht="18.75">
      <c r="A910" s="12">
        <v>907</v>
      </c>
      <c r="B910" s="12" t="s">
        <v>2</v>
      </c>
      <c r="C910" s="12" t="s">
        <v>6210</v>
      </c>
      <c r="E910" s="12" t="s">
        <v>420</v>
      </c>
      <c r="F910" s="12">
        <v>0</v>
      </c>
      <c r="M910" s="31">
        <v>1</v>
      </c>
      <c r="N910" s="31">
        <v>0</v>
      </c>
    </row>
    <row r="911" spans="1:14" ht="18.75">
      <c r="A911" s="12">
        <v>908</v>
      </c>
      <c r="B911" s="12" t="s">
        <v>2</v>
      </c>
      <c r="C911" s="12" t="s">
        <v>6211</v>
      </c>
      <c r="E911" s="12" t="s">
        <v>6230</v>
      </c>
      <c r="F911" s="12">
        <v>0</v>
      </c>
      <c r="M911" s="31">
        <v>1</v>
      </c>
      <c r="N911" s="31">
        <v>0</v>
      </c>
    </row>
    <row r="912" spans="1:14" ht="18.75">
      <c r="A912" s="12">
        <v>909</v>
      </c>
      <c r="B912" s="12" t="s">
        <v>2</v>
      </c>
      <c r="C912" s="12" t="s">
        <v>6212</v>
      </c>
      <c r="E912" s="12" t="s">
        <v>335</v>
      </c>
      <c r="F912" s="12">
        <v>0</v>
      </c>
      <c r="M912" s="31">
        <v>1</v>
      </c>
      <c r="N912" s="31">
        <v>0</v>
      </c>
    </row>
    <row r="913" spans="1:14" ht="18.75">
      <c r="A913" s="12">
        <v>910</v>
      </c>
      <c r="B913" s="12" t="s">
        <v>2</v>
      </c>
      <c r="C913" s="12" t="s">
        <v>6213</v>
      </c>
      <c r="E913" s="12" t="s">
        <v>40</v>
      </c>
      <c r="F913" s="12">
        <v>0</v>
      </c>
      <c r="M913" s="31">
        <v>1</v>
      </c>
      <c r="N913" s="31">
        <v>0</v>
      </c>
    </row>
    <row r="914" spans="1:14" ht="18.75">
      <c r="A914" s="12">
        <v>911</v>
      </c>
      <c r="B914" s="12" t="s">
        <v>2</v>
      </c>
      <c r="C914" s="12" t="s">
        <v>6214</v>
      </c>
      <c r="E914" s="12" t="s">
        <v>50</v>
      </c>
      <c r="F914" s="12">
        <v>0</v>
      </c>
      <c r="M914" s="31">
        <v>1</v>
      </c>
      <c r="N914" s="31">
        <v>0</v>
      </c>
    </row>
    <row r="915" spans="1:14" ht="18.75">
      <c r="A915" s="12">
        <v>912</v>
      </c>
      <c r="B915" s="12" t="s">
        <v>2</v>
      </c>
      <c r="C915" s="12" t="s">
        <v>1111</v>
      </c>
      <c r="E915" s="12" t="s">
        <v>53</v>
      </c>
      <c r="F915" s="12">
        <v>0</v>
      </c>
      <c r="K915" s="12" t="s">
        <v>6634</v>
      </c>
      <c r="M915" s="31">
        <v>1</v>
      </c>
      <c r="N915" s="31">
        <v>0</v>
      </c>
    </row>
    <row r="916" spans="1:14" ht="18.75">
      <c r="A916" s="12">
        <v>913</v>
      </c>
      <c r="B916" s="12" t="s">
        <v>2</v>
      </c>
      <c r="C916" s="12" t="s">
        <v>6215</v>
      </c>
      <c r="E916" s="12" t="s">
        <v>217</v>
      </c>
      <c r="F916" s="12">
        <v>0</v>
      </c>
      <c r="M916" s="31">
        <v>1</v>
      </c>
      <c r="N916" s="31">
        <v>0</v>
      </c>
    </row>
    <row r="917" spans="1:14" ht="18.75">
      <c r="A917" s="12">
        <v>914</v>
      </c>
      <c r="B917" s="12" t="s">
        <v>2</v>
      </c>
      <c r="C917" s="12" t="s">
        <v>2382</v>
      </c>
      <c r="E917" s="12" t="s">
        <v>144</v>
      </c>
      <c r="F917" s="12">
        <v>0</v>
      </c>
      <c r="I917" s="12" t="s">
        <v>6635</v>
      </c>
      <c r="M917" s="31">
        <v>1</v>
      </c>
      <c r="N917" s="31">
        <v>0</v>
      </c>
    </row>
    <row r="918" spans="1:14" ht="18.75">
      <c r="A918" s="12">
        <v>915</v>
      </c>
      <c r="B918" s="12" t="s">
        <v>2</v>
      </c>
      <c r="C918" s="12" t="s">
        <v>6216</v>
      </c>
      <c r="E918" s="12" t="s">
        <v>6636</v>
      </c>
      <c r="F918" s="12">
        <v>0</v>
      </c>
      <c r="M918" s="31">
        <v>1</v>
      </c>
      <c r="N918" s="31">
        <v>0</v>
      </c>
    </row>
    <row r="919" spans="1:14" ht="18.75">
      <c r="A919" s="12">
        <v>916</v>
      </c>
      <c r="B919" s="12" t="s">
        <v>2</v>
      </c>
      <c r="C919" s="12" t="s">
        <v>6217</v>
      </c>
      <c r="E919" s="50" t="s">
        <v>1005</v>
      </c>
      <c r="F919" s="12">
        <v>0</v>
      </c>
      <c r="I919" s="12" t="s">
        <v>6637</v>
      </c>
      <c r="M919" s="31">
        <v>1</v>
      </c>
      <c r="N919" s="31">
        <v>0</v>
      </c>
    </row>
    <row r="920" spans="1:14" ht="18.75">
      <c r="A920" s="12">
        <v>917</v>
      </c>
      <c r="B920" s="12" t="s">
        <v>2</v>
      </c>
      <c r="C920" s="12" t="s">
        <v>6638</v>
      </c>
      <c r="E920" s="12" t="s">
        <v>147</v>
      </c>
      <c r="F920" s="12">
        <v>0</v>
      </c>
      <c r="M920" s="31">
        <v>1</v>
      </c>
      <c r="N920" s="31">
        <v>0</v>
      </c>
    </row>
    <row r="921" spans="1:14" ht="18.75">
      <c r="A921" s="12">
        <v>918</v>
      </c>
      <c r="B921" s="12" t="s">
        <v>2</v>
      </c>
      <c r="C921" s="12" t="s">
        <v>1621</v>
      </c>
      <c r="E921" s="12" t="s">
        <v>147</v>
      </c>
      <c r="F921" s="12">
        <v>0</v>
      </c>
      <c r="M921" s="31">
        <v>1</v>
      </c>
      <c r="N921" s="31">
        <v>0</v>
      </c>
    </row>
    <row r="922" spans="1:14" ht="18.75">
      <c r="A922" s="12">
        <v>919</v>
      </c>
      <c r="B922" s="12" t="s">
        <v>2</v>
      </c>
      <c r="C922" s="12" t="s">
        <v>6639</v>
      </c>
      <c r="E922" s="12" t="s">
        <v>1760</v>
      </c>
      <c r="F922" s="12">
        <v>0</v>
      </c>
      <c r="M922" s="31">
        <v>1</v>
      </c>
      <c r="N922" s="31">
        <v>0</v>
      </c>
    </row>
    <row r="923" spans="1:14" ht="18.75">
      <c r="A923" s="12">
        <v>920</v>
      </c>
      <c r="B923" s="12" t="s">
        <v>2</v>
      </c>
      <c r="C923" s="12" t="s">
        <v>6640</v>
      </c>
      <c r="E923" s="12" t="s">
        <v>6641</v>
      </c>
      <c r="F923" s="12">
        <v>0</v>
      </c>
      <c r="M923" s="31">
        <v>1</v>
      </c>
      <c r="N923" s="31">
        <v>0</v>
      </c>
    </row>
    <row r="924" spans="1:14" ht="18.75">
      <c r="A924" s="12">
        <v>921</v>
      </c>
      <c r="B924" s="12" t="s">
        <v>2</v>
      </c>
      <c r="C924" s="12" t="s">
        <v>6218</v>
      </c>
      <c r="E924" s="12" t="s">
        <v>6642</v>
      </c>
      <c r="F924" s="12">
        <v>0</v>
      </c>
      <c r="M924" s="31">
        <v>1</v>
      </c>
      <c r="N924" s="31">
        <v>0</v>
      </c>
    </row>
    <row r="925" spans="1:14" ht="18.75">
      <c r="A925" s="12">
        <v>922</v>
      </c>
      <c r="B925" s="12" t="s">
        <v>2</v>
      </c>
      <c r="C925" s="12" t="s">
        <v>1239</v>
      </c>
      <c r="E925" s="12" t="s">
        <v>183</v>
      </c>
      <c r="F925" s="12">
        <v>0</v>
      </c>
      <c r="M925" s="31">
        <v>1</v>
      </c>
      <c r="N925" s="31">
        <v>0</v>
      </c>
    </row>
    <row r="926" spans="1:14" ht="18.75">
      <c r="A926" s="12">
        <v>923</v>
      </c>
      <c r="B926" s="12" t="s">
        <v>2</v>
      </c>
      <c r="C926" s="12" t="s">
        <v>6219</v>
      </c>
      <c r="E926" s="12" t="s">
        <v>6643</v>
      </c>
      <c r="F926" s="12">
        <v>0</v>
      </c>
      <c r="M926" s="31">
        <v>1</v>
      </c>
      <c r="N926" s="31">
        <v>0</v>
      </c>
    </row>
    <row r="927" spans="1:14" ht="18.75">
      <c r="A927" s="12">
        <v>924</v>
      </c>
      <c r="B927" s="12" t="s">
        <v>2</v>
      </c>
      <c r="C927" s="12" t="s">
        <v>6220</v>
      </c>
      <c r="E927" s="12" t="s">
        <v>131</v>
      </c>
      <c r="F927" s="12">
        <v>0</v>
      </c>
      <c r="K927" s="12" t="s">
        <v>6619</v>
      </c>
      <c r="M927" s="31">
        <v>1</v>
      </c>
      <c r="N927" s="31">
        <v>0</v>
      </c>
    </row>
    <row r="928" spans="1:14" ht="18.75">
      <c r="A928" s="12">
        <v>925</v>
      </c>
      <c r="B928" s="12" t="s">
        <v>2</v>
      </c>
      <c r="C928" s="12" t="s">
        <v>6221</v>
      </c>
      <c r="E928" s="12" t="s">
        <v>6644</v>
      </c>
      <c r="F928" s="12">
        <v>0</v>
      </c>
      <c r="M928" s="31">
        <v>1</v>
      </c>
      <c r="N928" s="31">
        <v>0</v>
      </c>
    </row>
    <row r="929" spans="1:14" ht="18.75">
      <c r="A929" s="12">
        <v>926</v>
      </c>
      <c r="B929" s="12" t="s">
        <v>2</v>
      </c>
      <c r="C929" s="12" t="s">
        <v>6222</v>
      </c>
      <c r="E929" s="12" t="s">
        <v>200</v>
      </c>
      <c r="F929" s="12">
        <v>0</v>
      </c>
      <c r="M929" s="31">
        <v>1</v>
      </c>
      <c r="N929" s="31">
        <v>0</v>
      </c>
    </row>
    <row r="930" spans="1:14" ht="18.75">
      <c r="A930" s="12">
        <v>927</v>
      </c>
      <c r="B930" s="12" t="s">
        <v>2</v>
      </c>
      <c r="C930" s="12" t="s">
        <v>6645</v>
      </c>
      <c r="E930" s="12" t="s">
        <v>6646</v>
      </c>
      <c r="F930" s="12">
        <v>0</v>
      </c>
      <c r="M930" s="31">
        <v>1</v>
      </c>
      <c r="N930" s="31">
        <v>0</v>
      </c>
    </row>
    <row r="931" spans="1:14" ht="18.75">
      <c r="A931" s="12">
        <v>928</v>
      </c>
      <c r="B931" s="12" t="s">
        <v>2</v>
      </c>
      <c r="C931" s="12" t="s">
        <v>2388</v>
      </c>
      <c r="E931" s="12" t="s">
        <v>351</v>
      </c>
      <c r="F931" s="12">
        <v>0</v>
      </c>
      <c r="M931" s="31">
        <v>1</v>
      </c>
      <c r="N931" s="31">
        <v>0</v>
      </c>
    </row>
    <row r="932" spans="1:14" ht="18.75">
      <c r="A932" s="12">
        <v>929</v>
      </c>
      <c r="B932" s="12" t="s">
        <v>2</v>
      </c>
      <c r="C932" s="12" t="s">
        <v>2390</v>
      </c>
      <c r="E932" s="12" t="s">
        <v>6647</v>
      </c>
      <c r="F932" s="12">
        <v>0</v>
      </c>
      <c r="M932" s="31">
        <v>1</v>
      </c>
      <c r="N932" s="31">
        <v>0</v>
      </c>
    </row>
    <row r="933" spans="1:14" ht="18.75">
      <c r="A933" s="12">
        <v>930</v>
      </c>
      <c r="B933" s="12" t="s">
        <v>2</v>
      </c>
      <c r="C933" s="12" t="s">
        <v>2392</v>
      </c>
      <c r="E933" s="12" t="s">
        <v>6661</v>
      </c>
      <c r="F933" s="12">
        <v>0</v>
      </c>
      <c r="M933" s="31">
        <v>1</v>
      </c>
      <c r="N933" s="31">
        <v>0</v>
      </c>
    </row>
    <row r="934" spans="1:14" ht="18.75">
      <c r="A934" s="12">
        <v>931</v>
      </c>
      <c r="B934" s="12" t="s">
        <v>2</v>
      </c>
      <c r="C934" s="12" t="s">
        <v>6223</v>
      </c>
      <c r="E934" s="12" t="s">
        <v>1768</v>
      </c>
      <c r="F934" s="12">
        <v>0</v>
      </c>
      <c r="M934" s="31">
        <v>1</v>
      </c>
      <c r="N934" s="31">
        <v>0</v>
      </c>
    </row>
    <row r="935" spans="1:14" ht="18.75">
      <c r="A935" s="12">
        <v>932</v>
      </c>
      <c r="B935" s="12" t="s">
        <v>2</v>
      </c>
      <c r="C935" s="12" t="s">
        <v>6224</v>
      </c>
      <c r="E935" s="12" t="s">
        <v>6648</v>
      </c>
      <c r="F935" s="12">
        <v>0</v>
      </c>
      <c r="I935" s="12" t="s">
        <v>1926</v>
      </c>
      <c r="M935" s="31">
        <v>1</v>
      </c>
      <c r="N935" s="31">
        <v>0</v>
      </c>
    </row>
    <row r="936" spans="1:14" ht="18.75">
      <c r="A936" s="12">
        <v>933</v>
      </c>
      <c r="B936" s="12" t="s">
        <v>2</v>
      </c>
      <c r="C936" s="12" t="s">
        <v>6225</v>
      </c>
      <c r="E936" s="12" t="s">
        <v>279</v>
      </c>
      <c r="F936" s="12">
        <v>0</v>
      </c>
      <c r="H936" s="12" t="s">
        <v>6652</v>
      </c>
      <c r="M936" s="31">
        <v>1</v>
      </c>
      <c r="N936" s="31">
        <v>0</v>
      </c>
    </row>
    <row r="937" spans="1:14" ht="18.75">
      <c r="A937" s="12">
        <v>934</v>
      </c>
      <c r="B937" s="12" t="s">
        <v>2</v>
      </c>
      <c r="C937" s="12" t="s">
        <v>6226</v>
      </c>
      <c r="E937" s="12" t="s">
        <v>282</v>
      </c>
      <c r="F937" s="12">
        <v>0</v>
      </c>
      <c r="K937" s="12" t="s">
        <v>6649</v>
      </c>
      <c r="M937" s="31">
        <v>1</v>
      </c>
      <c r="N937" s="31">
        <v>0</v>
      </c>
    </row>
    <row r="938" spans="1:14" ht="18.75">
      <c r="A938" s="12">
        <v>935</v>
      </c>
      <c r="B938" s="12" t="s">
        <v>2</v>
      </c>
      <c r="C938" s="12" t="s">
        <v>1386</v>
      </c>
      <c r="D938" s="12" t="s">
        <v>6650</v>
      </c>
      <c r="E938" s="12" t="s">
        <v>6650</v>
      </c>
      <c r="F938" s="12">
        <v>0</v>
      </c>
      <c r="M938" s="31">
        <v>1</v>
      </c>
      <c r="N938" s="31">
        <v>0</v>
      </c>
    </row>
    <row r="939" spans="1:14" ht="18.75">
      <c r="A939" s="12">
        <v>936</v>
      </c>
      <c r="B939" s="12" t="s">
        <v>2</v>
      </c>
      <c r="C939" s="12" t="s">
        <v>6227</v>
      </c>
      <c r="E939" s="12" t="s">
        <v>6644</v>
      </c>
      <c r="F939" s="12">
        <v>0</v>
      </c>
      <c r="K939" s="12" t="s">
        <v>6619</v>
      </c>
      <c r="M939" s="31">
        <v>1</v>
      </c>
      <c r="N939" s="31">
        <v>0</v>
      </c>
    </row>
    <row r="940" spans="1:14" ht="18.75">
      <c r="A940" s="12">
        <v>937</v>
      </c>
      <c r="B940" s="12" t="s">
        <v>2</v>
      </c>
      <c r="C940" s="12" t="s">
        <v>6228</v>
      </c>
      <c r="E940" s="12" t="s">
        <v>6644</v>
      </c>
      <c r="F940" s="12">
        <v>0</v>
      </c>
      <c r="K940" s="12" t="s">
        <v>6619</v>
      </c>
      <c r="M940" s="31">
        <v>1</v>
      </c>
      <c r="N940" s="31">
        <v>0</v>
      </c>
    </row>
    <row r="941" spans="1:14" ht="18.75">
      <c r="A941" s="12">
        <v>938</v>
      </c>
      <c r="B941" s="12" t="s">
        <v>2</v>
      </c>
      <c r="C941" s="12" t="s">
        <v>6651</v>
      </c>
      <c r="E941" s="12" t="s">
        <v>401</v>
      </c>
      <c r="F941" s="12">
        <v>0</v>
      </c>
      <c r="K941" s="12" t="s">
        <v>6619</v>
      </c>
      <c r="M941" s="31">
        <v>1</v>
      </c>
      <c r="N941" s="31">
        <v>0</v>
      </c>
    </row>
    <row r="942" spans="1:14" ht="18.75">
      <c r="A942" s="12">
        <v>939</v>
      </c>
      <c r="B942" s="12" t="s">
        <v>2</v>
      </c>
      <c r="C942" s="12" t="s">
        <v>6229</v>
      </c>
      <c r="E942" s="12" t="s">
        <v>6644</v>
      </c>
      <c r="F942" s="12">
        <v>0</v>
      </c>
      <c r="K942" s="12" t="s">
        <v>6619</v>
      </c>
      <c r="M942" s="31">
        <v>1</v>
      </c>
      <c r="N942" s="31">
        <v>0</v>
      </c>
    </row>
    <row r="943" spans="1:14" ht="18.75">
      <c r="A943" s="12">
        <v>940</v>
      </c>
      <c r="B943" s="12" t="s">
        <v>2</v>
      </c>
      <c r="C943" s="12" t="s">
        <v>6665</v>
      </c>
      <c r="E943" s="12" t="s">
        <v>6666</v>
      </c>
      <c r="F943" s="12">
        <v>0</v>
      </c>
      <c r="M943" s="31">
        <v>1</v>
      </c>
      <c r="N943" s="31">
        <v>0</v>
      </c>
    </row>
    <row r="944" spans="1:14" ht="18.75">
      <c r="A944" s="12">
        <v>941</v>
      </c>
      <c r="B944" s="12" t="s">
        <v>2</v>
      </c>
      <c r="C944" s="12" t="s">
        <v>6670</v>
      </c>
      <c r="E944" s="12" t="s">
        <v>6671</v>
      </c>
      <c r="F944" s="12">
        <v>0</v>
      </c>
      <c r="M944" s="31">
        <v>1</v>
      </c>
      <c r="N944" s="31">
        <v>0</v>
      </c>
    </row>
    <row r="945" spans="1:14" ht="18.75">
      <c r="A945" s="12">
        <v>942</v>
      </c>
      <c r="B945" s="12" t="s">
        <v>3</v>
      </c>
      <c r="C945" s="12" t="s">
        <v>6672</v>
      </c>
      <c r="F945" s="12">
        <v>0</v>
      </c>
      <c r="M945" s="31">
        <v>1</v>
      </c>
      <c r="N945" s="31">
        <v>0</v>
      </c>
    </row>
    <row r="946" spans="1:14" ht="18.75">
      <c r="A946" s="12">
        <v>943</v>
      </c>
      <c r="B946" s="12" t="s">
        <v>3</v>
      </c>
      <c r="C946" s="12" t="s">
        <v>6673</v>
      </c>
      <c r="F946" s="12">
        <v>0</v>
      </c>
      <c r="M946" s="31">
        <v>1</v>
      </c>
      <c r="N946" s="31">
        <v>0</v>
      </c>
    </row>
    <row r="947" spans="1:14" ht="18.75">
      <c r="A947" s="12">
        <v>944</v>
      </c>
      <c r="B947" s="12" t="s">
        <v>3</v>
      </c>
      <c r="C947" s="12" t="s">
        <v>6674</v>
      </c>
      <c r="F947" s="12">
        <v>0</v>
      </c>
      <c r="M947" s="31">
        <v>1</v>
      </c>
      <c r="N947" s="31">
        <v>0</v>
      </c>
    </row>
    <row r="948" spans="1:14" ht="18.75">
      <c r="A948" s="12">
        <v>945</v>
      </c>
      <c r="B948" s="12" t="s">
        <v>2</v>
      </c>
      <c r="C948" s="12" t="s">
        <v>6675</v>
      </c>
      <c r="E948" s="12" t="s">
        <v>1005</v>
      </c>
      <c r="F948" s="12">
        <v>0</v>
      </c>
      <c r="M948" s="31">
        <v>1</v>
      </c>
      <c r="N948" s="31">
        <v>0</v>
      </c>
    </row>
    <row r="949" spans="1:14" ht="18.75">
      <c r="A949" s="12">
        <v>946</v>
      </c>
      <c r="B949" s="12" t="s">
        <v>2</v>
      </c>
      <c r="C949" s="12" t="s">
        <v>6676</v>
      </c>
      <c r="E949" s="12" t="s">
        <v>6668</v>
      </c>
      <c r="F949" s="12">
        <v>0</v>
      </c>
      <c r="M949" s="31">
        <v>1</v>
      </c>
      <c r="N949" s="31">
        <v>0</v>
      </c>
    </row>
  </sheetData>
  <sortState xmlns:xlrd2="http://schemas.microsoft.com/office/spreadsheetml/2017/richdata2" ref="C33:W750">
    <sortCondition ref="C33:C750"/>
  </sortState>
  <phoneticPr fontId="3" type="noConversion"/>
  <conditionalFormatting sqref="A1:N1 O1:O137 P1:XFD900 A4:C5 D4:E137 G4:N137 F4:F356 B6:C189 A6:A949 B12:XFD12 D138:O143 D144:E189 G144:O311 B190:E228 C229:E231 B229:B898 D232:E355 C232:C782 G312:J313 L312:O313 G314:O316 G317:J317 L317:O317 G318:O356 D356 D357:O756 D757:E758 G757:L758 F757:F769 M757:M770 N757:N830 O757:O900 D759:L763 D764:I764 K764:L764 D765:L767 D768 G768:L768 D769:L770 D771:M783 D784:L787 M784:M830 F784:F900 C785:C877 D788 G788:L788 D789:L791 D792:G792 I792:L792 D793:L843 M831:N856 D844 G844:L844 D845:L856 G857:N863 D857:E869 H864:N865 G866:N877 D870:D871 D872:E877 E878 M878:N878 D879:E880 C879:C889 G879:M889 N879:N898 D881 D882:E889 C901:XFD902 C903:E903 F903:XFD908 D904:E907 C908:E908 C909:L909 M909:XFD942 G910:L916 C910:E918 F910:F943 G917:J919 L917:L919 C919:D919 G920:L942 C920:E943 G943:XFD943 C944:L944 M944:XFD946 B945:L946 B947:XFD947 C948:XFD949 A950:XFD1048576">
    <cfRule type="expression" dxfId="4" priority="14">
      <formula>$N1=1</formula>
    </cfRule>
  </conditionalFormatting>
  <conditionalFormatting sqref="A2:N3">
    <cfRule type="expression" dxfId="3" priority="140">
      <formula>#REF!=1</formula>
    </cfRule>
  </conditionalFormatting>
  <conditionalFormatting sqref="C783">
    <cfRule type="expression" dxfId="2" priority="16">
      <formula>#REF!=1</formula>
    </cfRule>
  </conditionalFormatting>
  <conditionalFormatting sqref="C904:C905">
    <cfRule type="expression" dxfId="1" priority="13">
      <formula>$N905=1</formula>
    </cfRule>
  </conditionalFormatting>
  <conditionalFormatting sqref="C906">
    <cfRule type="expression" dxfId="0" priority="142">
      <formula>$N904=1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3F2E1-E4D1-4676-B4A9-282F8E538BB2}">
  <sheetPr codeName="Sheet7"/>
  <dimension ref="A1:G29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1" sqref="G21"/>
    </sheetView>
  </sheetViews>
  <sheetFormatPr defaultRowHeight="15"/>
  <cols>
    <col min="1" max="1" width="18.85546875" bestFit="1" customWidth="1"/>
    <col min="2" max="2" width="55.85546875" bestFit="1" customWidth="1"/>
    <col min="3" max="3" width="75.7109375" bestFit="1" customWidth="1"/>
    <col min="4" max="4" width="30.28515625" bestFit="1" customWidth="1"/>
    <col min="5" max="5" width="16.140625" customWidth="1"/>
    <col min="6" max="6" width="38.85546875" bestFit="1" customWidth="1"/>
    <col min="7" max="7" width="20" customWidth="1"/>
  </cols>
  <sheetData>
    <row r="1" spans="1:7" s="1" customFormat="1">
      <c r="A1" s="1" t="s">
        <v>1966</v>
      </c>
      <c r="B1" s="1" t="s">
        <v>1957</v>
      </c>
      <c r="C1" s="1" t="s">
        <v>1967</v>
      </c>
      <c r="D1" s="1" t="s">
        <v>1968</v>
      </c>
      <c r="E1" s="1" t="s">
        <v>1969</v>
      </c>
      <c r="F1" s="1" t="s">
        <v>1964</v>
      </c>
      <c r="G1" s="1" t="s">
        <v>5980</v>
      </c>
    </row>
    <row r="2" spans="1:7">
      <c r="A2" t="s">
        <v>1970</v>
      </c>
      <c r="B2" t="s">
        <v>2049</v>
      </c>
      <c r="C2" t="s">
        <v>2049</v>
      </c>
      <c r="D2" t="s">
        <v>977</v>
      </c>
      <c r="E2" t="s">
        <v>2478</v>
      </c>
      <c r="F2" t="s">
        <v>2481</v>
      </c>
      <c r="G2" t="s">
        <v>5988</v>
      </c>
    </row>
    <row r="3" spans="1:7">
      <c r="A3" t="s">
        <v>1971</v>
      </c>
      <c r="B3" t="s">
        <v>2050</v>
      </c>
      <c r="C3" t="s">
        <v>2397</v>
      </c>
      <c r="D3" t="s">
        <v>427</v>
      </c>
      <c r="E3" t="s">
        <v>2479</v>
      </c>
      <c r="F3" t="s">
        <v>2482</v>
      </c>
      <c r="G3" t="s">
        <v>5906</v>
      </c>
    </row>
    <row r="4" spans="1:7">
      <c r="A4" t="s">
        <v>1972</v>
      </c>
      <c r="B4" t="s">
        <v>2051</v>
      </c>
      <c r="C4" t="s">
        <v>2052</v>
      </c>
      <c r="D4" t="s">
        <v>106</v>
      </c>
      <c r="E4" t="s">
        <v>2480</v>
      </c>
      <c r="F4" t="s">
        <v>2483</v>
      </c>
      <c r="G4" t="s">
        <v>5898</v>
      </c>
    </row>
    <row r="5" spans="1:7">
      <c r="A5" t="s">
        <v>251</v>
      </c>
      <c r="B5" t="s">
        <v>2052</v>
      </c>
      <c r="C5" t="s">
        <v>2398</v>
      </c>
      <c r="D5" t="s">
        <v>1578</v>
      </c>
      <c r="F5" t="s">
        <v>2484</v>
      </c>
      <c r="G5" t="s">
        <v>5899</v>
      </c>
    </row>
    <row r="6" spans="1:7">
      <c r="A6" t="s">
        <v>1973</v>
      </c>
      <c r="B6" t="s">
        <v>2053</v>
      </c>
      <c r="C6" t="s">
        <v>2054</v>
      </c>
      <c r="D6" t="s">
        <v>363</v>
      </c>
      <c r="F6" t="s">
        <v>2485</v>
      </c>
      <c r="G6" t="s">
        <v>5900</v>
      </c>
    </row>
    <row r="7" spans="1:7">
      <c r="A7" t="s">
        <v>264</v>
      </c>
      <c r="B7" t="s">
        <v>2054</v>
      </c>
      <c r="C7" t="s">
        <v>2055</v>
      </c>
      <c r="D7" t="s">
        <v>981</v>
      </c>
      <c r="F7" t="s">
        <v>2486</v>
      </c>
      <c r="G7" t="s">
        <v>5981</v>
      </c>
    </row>
    <row r="8" spans="1:7">
      <c r="A8" t="s">
        <v>1974</v>
      </c>
      <c r="B8" t="s">
        <v>2055</v>
      </c>
      <c r="C8" t="s">
        <v>2056</v>
      </c>
      <c r="D8" t="s">
        <v>364</v>
      </c>
      <c r="F8" t="s">
        <v>2487</v>
      </c>
      <c r="G8" t="s">
        <v>5986</v>
      </c>
    </row>
    <row r="9" spans="1:7">
      <c r="A9" t="s">
        <v>1975</v>
      </c>
      <c r="B9" t="s">
        <v>2056</v>
      </c>
      <c r="C9" t="s">
        <v>2058</v>
      </c>
      <c r="D9" t="s">
        <v>87</v>
      </c>
      <c r="F9" t="s">
        <v>2488</v>
      </c>
      <c r="G9" t="s">
        <v>5977</v>
      </c>
    </row>
    <row r="10" spans="1:7">
      <c r="A10" t="s">
        <v>1976</v>
      </c>
      <c r="B10" t="s">
        <v>2057</v>
      </c>
      <c r="C10" t="s">
        <v>2059</v>
      </c>
      <c r="D10" t="s">
        <v>988</v>
      </c>
      <c r="F10" t="s">
        <v>2489</v>
      </c>
      <c r="G10" t="s">
        <v>5895</v>
      </c>
    </row>
    <row r="11" spans="1:7">
      <c r="A11" t="s">
        <v>1928</v>
      </c>
      <c r="B11" t="s">
        <v>2058</v>
      </c>
      <c r="C11" t="s">
        <v>2060</v>
      </c>
      <c r="D11" t="s">
        <v>244</v>
      </c>
      <c r="F11" t="s">
        <v>2490</v>
      </c>
      <c r="G11" t="s">
        <v>5896</v>
      </c>
    </row>
    <row r="12" spans="1:7">
      <c r="A12" t="s">
        <v>1977</v>
      </c>
      <c r="B12" t="s">
        <v>2059</v>
      </c>
      <c r="C12" t="s">
        <v>2061</v>
      </c>
      <c r="D12" t="s">
        <v>1907</v>
      </c>
      <c r="F12" t="s">
        <v>2491</v>
      </c>
      <c r="G12" t="s">
        <v>2478</v>
      </c>
    </row>
    <row r="13" spans="1:7">
      <c r="A13" t="s">
        <v>1978</v>
      </c>
      <c r="B13" t="s">
        <v>2060</v>
      </c>
      <c r="C13" t="s">
        <v>2062</v>
      </c>
      <c r="D13" t="s">
        <v>1925</v>
      </c>
      <c r="F13" t="s">
        <v>2492</v>
      </c>
      <c r="G13" t="s">
        <v>2479</v>
      </c>
    </row>
    <row r="14" spans="1:7">
      <c r="A14" t="s">
        <v>1979</v>
      </c>
      <c r="B14" t="s">
        <v>2061</v>
      </c>
      <c r="C14" t="s">
        <v>2063</v>
      </c>
      <c r="D14" t="s">
        <v>993</v>
      </c>
      <c r="F14" t="s">
        <v>2493</v>
      </c>
      <c r="G14" t="s">
        <v>5978</v>
      </c>
    </row>
    <row r="15" spans="1:7">
      <c r="A15" t="s">
        <v>1980</v>
      </c>
      <c r="B15" t="s">
        <v>2062</v>
      </c>
      <c r="C15" t="s">
        <v>2065</v>
      </c>
      <c r="D15" t="s">
        <v>1674</v>
      </c>
      <c r="F15" t="s">
        <v>2494</v>
      </c>
      <c r="G15" t="s">
        <v>5979</v>
      </c>
    </row>
    <row r="16" spans="1:7">
      <c r="A16" t="s">
        <v>1981</v>
      </c>
      <c r="B16" t="s">
        <v>2063</v>
      </c>
      <c r="C16" t="s">
        <v>2066</v>
      </c>
      <c r="D16" t="s">
        <v>72</v>
      </c>
      <c r="F16" t="s">
        <v>2495</v>
      </c>
      <c r="G16" t="s">
        <v>5976</v>
      </c>
    </row>
    <row r="17" spans="1:7">
      <c r="A17" t="s">
        <v>1982</v>
      </c>
      <c r="B17" t="s">
        <v>2064</v>
      </c>
      <c r="C17" t="s">
        <v>2067</v>
      </c>
      <c r="D17" t="s">
        <v>69</v>
      </c>
      <c r="F17" t="s">
        <v>2496</v>
      </c>
      <c r="G17" t="s">
        <v>5985</v>
      </c>
    </row>
    <row r="18" spans="1:7">
      <c r="A18" t="s">
        <v>1983</v>
      </c>
      <c r="B18" t="s">
        <v>2065</v>
      </c>
      <c r="C18" t="s">
        <v>2069</v>
      </c>
      <c r="D18" t="s">
        <v>89</v>
      </c>
      <c r="F18" t="s">
        <v>2497</v>
      </c>
      <c r="G18" t="s">
        <v>2480</v>
      </c>
    </row>
    <row r="19" spans="1:7">
      <c r="A19" t="s">
        <v>1984</v>
      </c>
      <c r="B19" t="s">
        <v>2066</v>
      </c>
      <c r="C19" t="s">
        <v>2070</v>
      </c>
      <c r="D19" t="s">
        <v>1582</v>
      </c>
      <c r="F19" t="s">
        <v>2498</v>
      </c>
      <c r="G19" t="s">
        <v>5987</v>
      </c>
    </row>
    <row r="20" spans="1:7">
      <c r="A20" t="s">
        <v>263</v>
      </c>
      <c r="B20" t="s">
        <v>2067</v>
      </c>
      <c r="C20" t="s">
        <v>2071</v>
      </c>
      <c r="D20" t="s">
        <v>1001</v>
      </c>
      <c r="F20" t="s">
        <v>2499</v>
      </c>
      <c r="G20" t="s">
        <v>5897</v>
      </c>
    </row>
    <row r="21" spans="1:7">
      <c r="A21" t="s">
        <v>1985</v>
      </c>
      <c r="B21" t="s">
        <v>2068</v>
      </c>
      <c r="C21" t="s">
        <v>2399</v>
      </c>
      <c r="D21" t="s">
        <v>92</v>
      </c>
      <c r="F21" t="s">
        <v>2500</v>
      </c>
      <c r="G21" t="s">
        <v>5990</v>
      </c>
    </row>
    <row r="22" spans="1:7">
      <c r="A22" t="s">
        <v>1986</v>
      </c>
      <c r="B22" t="s">
        <v>2069</v>
      </c>
      <c r="C22" t="s">
        <v>2073</v>
      </c>
      <c r="D22" t="s">
        <v>91</v>
      </c>
      <c r="F22" t="s">
        <v>2501</v>
      </c>
    </row>
    <row r="23" spans="1:7">
      <c r="A23" t="s">
        <v>1987</v>
      </c>
      <c r="B23" t="s">
        <v>2070</v>
      </c>
      <c r="C23" t="s">
        <v>2400</v>
      </c>
      <c r="D23" t="s">
        <v>96</v>
      </c>
      <c r="F23" t="s">
        <v>2502</v>
      </c>
    </row>
    <row r="24" spans="1:7">
      <c r="A24" t="s">
        <v>1988</v>
      </c>
      <c r="B24" t="s">
        <v>2071</v>
      </c>
      <c r="C24" t="s">
        <v>2074</v>
      </c>
      <c r="D24" t="s">
        <v>97</v>
      </c>
      <c r="F24" t="s">
        <v>2503</v>
      </c>
    </row>
    <row r="25" spans="1:7">
      <c r="A25" t="s">
        <v>273</v>
      </c>
      <c r="B25" t="s">
        <v>2072</v>
      </c>
      <c r="C25" t="s">
        <v>2075</v>
      </c>
      <c r="D25" t="s">
        <v>93</v>
      </c>
      <c r="F25" t="s">
        <v>2504</v>
      </c>
    </row>
    <row r="26" spans="1:7">
      <c r="A26" t="s">
        <v>1989</v>
      </c>
      <c r="B26" t="s">
        <v>2073</v>
      </c>
      <c r="C26" t="s">
        <v>2076</v>
      </c>
      <c r="D26" t="s">
        <v>98</v>
      </c>
      <c r="F26" t="s">
        <v>2505</v>
      </c>
    </row>
    <row r="27" spans="1:7">
      <c r="A27" t="s">
        <v>242</v>
      </c>
      <c r="B27" t="s">
        <v>2074</v>
      </c>
      <c r="C27" t="s">
        <v>2077</v>
      </c>
      <c r="D27" t="s">
        <v>1583</v>
      </c>
      <c r="F27" t="s">
        <v>2506</v>
      </c>
    </row>
    <row r="28" spans="1:7">
      <c r="A28" t="s">
        <v>262</v>
      </c>
      <c r="B28" t="s">
        <v>2075</v>
      </c>
      <c r="C28" t="s">
        <v>2078</v>
      </c>
      <c r="D28" t="s">
        <v>1467</v>
      </c>
      <c r="F28" t="s">
        <v>2507</v>
      </c>
    </row>
    <row r="29" spans="1:7">
      <c r="A29" t="s">
        <v>241</v>
      </c>
      <c r="B29" t="s">
        <v>2076</v>
      </c>
      <c r="C29" t="s">
        <v>2401</v>
      </c>
      <c r="D29" t="s">
        <v>99</v>
      </c>
      <c r="F29" t="s">
        <v>2508</v>
      </c>
    </row>
    <row r="30" spans="1:7">
      <c r="A30" t="s">
        <v>1990</v>
      </c>
      <c r="B30" t="s">
        <v>2077</v>
      </c>
      <c r="C30" t="s">
        <v>2402</v>
      </c>
      <c r="D30" t="s">
        <v>1005</v>
      </c>
      <c r="F30" t="s">
        <v>2509</v>
      </c>
    </row>
    <row r="31" spans="1:7">
      <c r="A31" t="s">
        <v>1959</v>
      </c>
      <c r="B31" t="s">
        <v>2078</v>
      </c>
      <c r="C31" t="s">
        <v>2079</v>
      </c>
      <c r="D31" t="s">
        <v>1913</v>
      </c>
      <c r="F31" t="s">
        <v>2510</v>
      </c>
    </row>
    <row r="32" spans="1:7">
      <c r="A32" t="s">
        <v>1991</v>
      </c>
      <c r="B32" t="s">
        <v>2079</v>
      </c>
      <c r="C32" t="s">
        <v>2080</v>
      </c>
      <c r="D32" t="s">
        <v>100</v>
      </c>
      <c r="F32" t="s">
        <v>2511</v>
      </c>
    </row>
    <row r="33" spans="1:6">
      <c r="A33" t="s">
        <v>1992</v>
      </c>
      <c r="B33" t="s">
        <v>2080</v>
      </c>
      <c r="C33" t="s">
        <v>2081</v>
      </c>
      <c r="D33" t="s">
        <v>328</v>
      </c>
      <c r="F33" t="s">
        <v>2512</v>
      </c>
    </row>
    <row r="34" spans="1:6">
      <c r="A34" t="s">
        <v>1993</v>
      </c>
      <c r="B34" t="s">
        <v>2081</v>
      </c>
      <c r="C34" t="s">
        <v>2082</v>
      </c>
      <c r="D34" t="s">
        <v>94</v>
      </c>
      <c r="F34" t="s">
        <v>2513</v>
      </c>
    </row>
    <row r="35" spans="1:6">
      <c r="A35" t="s">
        <v>1994</v>
      </c>
      <c r="B35" t="s">
        <v>2082</v>
      </c>
      <c r="C35" t="s">
        <v>2083</v>
      </c>
      <c r="D35" t="s">
        <v>1458</v>
      </c>
      <c r="F35" t="s">
        <v>2514</v>
      </c>
    </row>
    <row r="36" spans="1:6">
      <c r="A36" t="s">
        <v>1995</v>
      </c>
      <c r="B36" t="s">
        <v>2083</v>
      </c>
      <c r="C36" t="s">
        <v>2084</v>
      </c>
      <c r="D36" t="s">
        <v>1012</v>
      </c>
      <c r="F36" t="s">
        <v>2515</v>
      </c>
    </row>
    <row r="37" spans="1:6">
      <c r="A37" t="s">
        <v>1996</v>
      </c>
      <c r="B37" t="s">
        <v>2084</v>
      </c>
      <c r="C37" t="s">
        <v>2403</v>
      </c>
      <c r="D37" t="s">
        <v>102</v>
      </c>
      <c r="F37" t="s">
        <v>2516</v>
      </c>
    </row>
    <row r="38" spans="1:6">
      <c r="A38" t="s">
        <v>1997</v>
      </c>
      <c r="B38" t="s">
        <v>2085</v>
      </c>
      <c r="C38" t="s">
        <v>2086</v>
      </c>
      <c r="D38" t="s">
        <v>486</v>
      </c>
      <c r="F38" t="s">
        <v>2517</v>
      </c>
    </row>
    <row r="39" spans="1:6">
      <c r="A39" t="s">
        <v>253</v>
      </c>
      <c r="B39" t="s">
        <v>2086</v>
      </c>
      <c r="C39" t="s">
        <v>2087</v>
      </c>
      <c r="D39" t="s">
        <v>104</v>
      </c>
      <c r="F39" t="s">
        <v>2518</v>
      </c>
    </row>
    <row r="40" spans="1:6">
      <c r="A40" t="s">
        <v>1998</v>
      </c>
      <c r="B40" t="s">
        <v>2087</v>
      </c>
      <c r="C40" t="s">
        <v>2088</v>
      </c>
      <c r="D40" t="s">
        <v>1016</v>
      </c>
      <c r="F40" t="s">
        <v>2519</v>
      </c>
    </row>
    <row r="41" spans="1:6">
      <c r="A41" t="s">
        <v>1999</v>
      </c>
      <c r="B41" t="s">
        <v>2088</v>
      </c>
      <c r="C41" t="s">
        <v>2089</v>
      </c>
      <c r="D41" t="s">
        <v>330</v>
      </c>
      <c r="F41" t="s">
        <v>2520</v>
      </c>
    </row>
    <row r="42" spans="1:6">
      <c r="A42" t="s">
        <v>2000</v>
      </c>
      <c r="B42" t="s">
        <v>2089</v>
      </c>
      <c r="C42" t="s">
        <v>2404</v>
      </c>
      <c r="D42" t="s">
        <v>113</v>
      </c>
      <c r="F42" t="s">
        <v>2521</v>
      </c>
    </row>
    <row r="43" spans="1:6">
      <c r="A43" t="s">
        <v>2001</v>
      </c>
      <c r="B43" t="s">
        <v>2090</v>
      </c>
      <c r="C43" t="s">
        <v>2405</v>
      </c>
      <c r="D43" t="s">
        <v>114</v>
      </c>
      <c r="F43" t="s">
        <v>2522</v>
      </c>
    </row>
    <row r="44" spans="1:6">
      <c r="A44" t="s">
        <v>2002</v>
      </c>
      <c r="B44" t="s">
        <v>2091</v>
      </c>
      <c r="C44" t="s">
        <v>2090</v>
      </c>
      <c r="D44" t="s">
        <v>1020</v>
      </c>
      <c r="F44" t="s">
        <v>2523</v>
      </c>
    </row>
    <row r="45" spans="1:6">
      <c r="A45" t="s">
        <v>2003</v>
      </c>
      <c r="B45" t="s">
        <v>2092</v>
      </c>
      <c r="C45" t="s">
        <v>2091</v>
      </c>
      <c r="D45" t="s">
        <v>1021</v>
      </c>
      <c r="F45" t="s">
        <v>2524</v>
      </c>
    </row>
    <row r="46" spans="1:6">
      <c r="A46" t="s">
        <v>2004</v>
      </c>
      <c r="B46" t="s">
        <v>2093</v>
      </c>
      <c r="C46" t="s">
        <v>2093</v>
      </c>
      <c r="D46" t="s">
        <v>9</v>
      </c>
      <c r="F46" t="s">
        <v>2525</v>
      </c>
    </row>
    <row r="47" spans="1:6">
      <c r="A47" t="s">
        <v>5984</v>
      </c>
      <c r="B47" t="s">
        <v>2094</v>
      </c>
      <c r="C47" t="s">
        <v>2094</v>
      </c>
      <c r="D47" t="s">
        <v>115</v>
      </c>
      <c r="F47" t="s">
        <v>2526</v>
      </c>
    </row>
    <row r="48" spans="1:6">
      <c r="A48" t="s">
        <v>2005</v>
      </c>
      <c r="B48" t="s">
        <v>2095</v>
      </c>
      <c r="C48" t="s">
        <v>2095</v>
      </c>
      <c r="D48" t="s">
        <v>10</v>
      </c>
      <c r="F48" t="s">
        <v>2527</v>
      </c>
    </row>
    <row r="49" spans="1:6">
      <c r="A49" t="s">
        <v>2006</v>
      </c>
      <c r="B49" t="s">
        <v>2096</v>
      </c>
      <c r="C49" t="s">
        <v>2406</v>
      </c>
      <c r="D49" t="s">
        <v>11</v>
      </c>
      <c r="F49" t="s">
        <v>2528</v>
      </c>
    </row>
    <row r="50" spans="1:6">
      <c r="A50" t="s">
        <v>2007</v>
      </c>
      <c r="B50" t="s">
        <v>2097</v>
      </c>
      <c r="C50" t="s">
        <v>2407</v>
      </c>
      <c r="D50" t="s">
        <v>116</v>
      </c>
      <c r="F50" t="s">
        <v>2529</v>
      </c>
    </row>
    <row r="51" spans="1:6">
      <c r="A51" t="s">
        <v>2008</v>
      </c>
      <c r="B51" t="s">
        <v>2098</v>
      </c>
      <c r="C51" t="s">
        <v>2096</v>
      </c>
      <c r="D51" t="s">
        <v>1028</v>
      </c>
      <c r="F51" t="s">
        <v>2530</v>
      </c>
    </row>
    <row r="52" spans="1:6">
      <c r="A52" t="s">
        <v>2009</v>
      </c>
      <c r="B52" t="s">
        <v>2099</v>
      </c>
      <c r="C52" t="s">
        <v>2097</v>
      </c>
      <c r="D52" t="s">
        <v>249</v>
      </c>
      <c r="F52" t="s">
        <v>2531</v>
      </c>
    </row>
    <row r="53" spans="1:6">
      <c r="A53" t="s">
        <v>2010</v>
      </c>
      <c r="B53" t="s">
        <v>2100</v>
      </c>
      <c r="C53" t="s">
        <v>2098</v>
      </c>
      <c r="D53" t="s">
        <v>331</v>
      </c>
      <c r="F53" t="s">
        <v>2532</v>
      </c>
    </row>
    <row r="54" spans="1:6">
      <c r="A54" t="s">
        <v>2011</v>
      </c>
      <c r="B54" t="s">
        <v>2101</v>
      </c>
      <c r="C54" t="s">
        <v>2099</v>
      </c>
      <c r="D54" t="s">
        <v>1029</v>
      </c>
      <c r="F54" t="s">
        <v>2533</v>
      </c>
    </row>
    <row r="55" spans="1:6">
      <c r="A55" t="s">
        <v>248</v>
      </c>
      <c r="B55" t="s">
        <v>2102</v>
      </c>
      <c r="C55" t="s">
        <v>2100</v>
      </c>
      <c r="D55" t="s">
        <v>13</v>
      </c>
      <c r="F55" t="s">
        <v>2534</v>
      </c>
    </row>
    <row r="56" spans="1:6">
      <c r="A56" t="s">
        <v>2012</v>
      </c>
      <c r="B56" t="s">
        <v>2103</v>
      </c>
      <c r="C56" t="s">
        <v>2101</v>
      </c>
      <c r="D56" t="s">
        <v>1030</v>
      </c>
      <c r="F56" t="s">
        <v>2535</v>
      </c>
    </row>
    <row r="57" spans="1:6">
      <c r="A57" t="s">
        <v>2013</v>
      </c>
      <c r="B57" t="s">
        <v>2104</v>
      </c>
      <c r="C57" t="s">
        <v>2408</v>
      </c>
      <c r="D57" t="s">
        <v>14</v>
      </c>
      <c r="F57" t="s">
        <v>2536</v>
      </c>
    </row>
    <row r="58" spans="1:6">
      <c r="A58" t="s">
        <v>2014</v>
      </c>
      <c r="B58" t="s">
        <v>2105</v>
      </c>
      <c r="C58" t="s">
        <v>2103</v>
      </c>
      <c r="D58" t="s">
        <v>1032</v>
      </c>
      <c r="F58" t="s">
        <v>2537</v>
      </c>
    </row>
    <row r="59" spans="1:6">
      <c r="A59" t="s">
        <v>2015</v>
      </c>
      <c r="B59" t="s">
        <v>2106</v>
      </c>
      <c r="C59" t="s">
        <v>2104</v>
      </c>
      <c r="D59" t="s">
        <v>313</v>
      </c>
      <c r="F59" t="s">
        <v>2538</v>
      </c>
    </row>
    <row r="60" spans="1:6">
      <c r="A60" t="s">
        <v>2016</v>
      </c>
      <c r="B60" t="s">
        <v>2107</v>
      </c>
      <c r="C60" t="s">
        <v>2105</v>
      </c>
      <c r="D60" t="s">
        <v>368</v>
      </c>
      <c r="F60" t="s">
        <v>2539</v>
      </c>
    </row>
    <row r="61" spans="1:6">
      <c r="A61" t="s">
        <v>2017</v>
      </c>
      <c r="B61" t="s">
        <v>2108</v>
      </c>
      <c r="C61" t="s">
        <v>2108</v>
      </c>
      <c r="D61" t="s">
        <v>369</v>
      </c>
      <c r="F61" t="s">
        <v>2540</v>
      </c>
    </row>
    <row r="62" spans="1:6">
      <c r="A62" t="s">
        <v>271</v>
      </c>
      <c r="B62" t="s">
        <v>2109</v>
      </c>
      <c r="C62" t="s">
        <v>2409</v>
      </c>
      <c r="D62" t="s">
        <v>1587</v>
      </c>
      <c r="F62" t="s">
        <v>2541</v>
      </c>
    </row>
    <row r="63" spans="1:6">
      <c r="A63" t="s">
        <v>2018</v>
      </c>
      <c r="B63" t="s">
        <v>2110</v>
      </c>
      <c r="C63" t="s">
        <v>2109</v>
      </c>
      <c r="D63" t="s">
        <v>18</v>
      </c>
      <c r="F63" t="s">
        <v>2542</v>
      </c>
    </row>
    <row r="64" spans="1:6">
      <c r="A64" t="s">
        <v>2019</v>
      </c>
      <c r="B64" t="s">
        <v>2111</v>
      </c>
      <c r="C64" t="s">
        <v>2410</v>
      </c>
      <c r="D64" t="s">
        <v>332</v>
      </c>
      <c r="F64" t="s">
        <v>2543</v>
      </c>
    </row>
    <row r="65" spans="1:6">
      <c r="A65" t="s">
        <v>2020</v>
      </c>
      <c r="B65" t="s">
        <v>2112</v>
      </c>
      <c r="C65" t="s">
        <v>2411</v>
      </c>
      <c r="D65" t="s">
        <v>1045</v>
      </c>
      <c r="F65" t="s">
        <v>2544</v>
      </c>
    </row>
    <row r="66" spans="1:6">
      <c r="A66" t="s">
        <v>2021</v>
      </c>
      <c r="B66" t="s">
        <v>2113</v>
      </c>
      <c r="C66" t="s">
        <v>2412</v>
      </c>
      <c r="D66" t="s">
        <v>15</v>
      </c>
      <c r="F66" t="s">
        <v>2545</v>
      </c>
    </row>
    <row r="67" spans="1:6">
      <c r="A67" t="s">
        <v>2022</v>
      </c>
      <c r="B67" t="s">
        <v>2114</v>
      </c>
      <c r="C67" t="s">
        <v>2110</v>
      </c>
      <c r="D67" t="s">
        <v>333</v>
      </c>
      <c r="F67" t="s">
        <v>2546</v>
      </c>
    </row>
    <row r="68" spans="1:6">
      <c r="A68" t="s">
        <v>2023</v>
      </c>
      <c r="B68" t="s">
        <v>2115</v>
      </c>
      <c r="C68" t="s">
        <v>2413</v>
      </c>
      <c r="D68" t="s">
        <v>16</v>
      </c>
      <c r="F68" t="s">
        <v>2547</v>
      </c>
    </row>
    <row r="69" spans="1:6">
      <c r="A69" t="s">
        <v>2024</v>
      </c>
      <c r="B69" t="s">
        <v>2116</v>
      </c>
      <c r="C69" t="s">
        <v>2113</v>
      </c>
      <c r="D69" t="s">
        <v>377</v>
      </c>
      <c r="F69" t="s">
        <v>2548</v>
      </c>
    </row>
    <row r="70" spans="1:6">
      <c r="A70" t="s">
        <v>2025</v>
      </c>
      <c r="B70" t="s">
        <v>2117</v>
      </c>
      <c r="C70" t="s">
        <v>2114</v>
      </c>
      <c r="D70" t="s">
        <v>17</v>
      </c>
      <c r="F70" t="s">
        <v>2549</v>
      </c>
    </row>
    <row r="71" spans="1:6">
      <c r="A71" t="s">
        <v>2026</v>
      </c>
      <c r="B71" t="s">
        <v>2118</v>
      </c>
      <c r="C71" t="s">
        <v>2115</v>
      </c>
      <c r="D71" t="s">
        <v>21</v>
      </c>
      <c r="F71" t="s">
        <v>2550</v>
      </c>
    </row>
    <row r="72" spans="1:6">
      <c r="A72" t="s">
        <v>2027</v>
      </c>
      <c r="B72" t="s">
        <v>2119</v>
      </c>
      <c r="C72" t="s">
        <v>2116</v>
      </c>
      <c r="D72" t="s">
        <v>22</v>
      </c>
      <c r="F72" t="s">
        <v>2551</v>
      </c>
    </row>
    <row r="73" spans="1:6">
      <c r="A73" t="s">
        <v>2028</v>
      </c>
      <c r="B73" t="s">
        <v>2120</v>
      </c>
      <c r="C73" t="s">
        <v>2117</v>
      </c>
      <c r="D73" t="s">
        <v>2376</v>
      </c>
      <c r="F73" t="s">
        <v>2552</v>
      </c>
    </row>
    <row r="74" spans="1:6">
      <c r="A74" t="s">
        <v>2029</v>
      </c>
      <c r="B74" t="s">
        <v>2121</v>
      </c>
      <c r="C74" t="s">
        <v>2118</v>
      </c>
      <c r="D74" t="s">
        <v>2377</v>
      </c>
      <c r="F74" t="s">
        <v>2553</v>
      </c>
    </row>
    <row r="75" spans="1:6">
      <c r="A75" t="s">
        <v>252</v>
      </c>
      <c r="B75" t="s">
        <v>2122</v>
      </c>
      <c r="C75" t="s">
        <v>2414</v>
      </c>
      <c r="D75" t="s">
        <v>70</v>
      </c>
      <c r="F75" t="s">
        <v>2554</v>
      </c>
    </row>
    <row r="76" spans="1:6">
      <c r="A76" t="s">
        <v>305</v>
      </c>
      <c r="B76" t="s">
        <v>2123</v>
      </c>
      <c r="C76" t="s">
        <v>2119</v>
      </c>
      <c r="D76" t="s">
        <v>1054</v>
      </c>
      <c r="F76" t="s">
        <v>2555</v>
      </c>
    </row>
    <row r="77" spans="1:6">
      <c r="A77" t="s">
        <v>2030</v>
      </c>
      <c r="B77" t="s">
        <v>2124</v>
      </c>
      <c r="C77" t="s">
        <v>2120</v>
      </c>
      <c r="D77" t="s">
        <v>24</v>
      </c>
      <c r="F77" t="s">
        <v>2556</v>
      </c>
    </row>
    <row r="78" spans="1:6">
      <c r="A78" t="s">
        <v>2031</v>
      </c>
      <c r="B78" t="s">
        <v>2125</v>
      </c>
      <c r="C78" t="s">
        <v>2121</v>
      </c>
      <c r="D78" t="s">
        <v>27</v>
      </c>
      <c r="F78" t="s">
        <v>2557</v>
      </c>
    </row>
    <row r="79" spans="1:6">
      <c r="A79" t="s">
        <v>260</v>
      </c>
      <c r="B79" t="s">
        <v>2126</v>
      </c>
      <c r="C79" t="s">
        <v>2122</v>
      </c>
      <c r="D79" t="s">
        <v>376</v>
      </c>
      <c r="F79" t="s">
        <v>2558</v>
      </c>
    </row>
    <row r="80" spans="1:6">
      <c r="A80" t="s">
        <v>2032</v>
      </c>
      <c r="B80" t="s">
        <v>2127</v>
      </c>
      <c r="C80" t="s">
        <v>2123</v>
      </c>
      <c r="D80" t="s">
        <v>28</v>
      </c>
      <c r="F80" t="s">
        <v>2559</v>
      </c>
    </row>
    <row r="81" spans="1:6">
      <c r="A81" t="s">
        <v>2033</v>
      </c>
      <c r="B81" t="s">
        <v>2128</v>
      </c>
      <c r="C81" t="s">
        <v>2415</v>
      </c>
      <c r="D81" t="s">
        <v>338</v>
      </c>
      <c r="F81" t="s">
        <v>2560</v>
      </c>
    </row>
    <row r="82" spans="1:6">
      <c r="A82" t="s">
        <v>2034</v>
      </c>
      <c r="B82" t="s">
        <v>2129</v>
      </c>
      <c r="C82" t="s">
        <v>2124</v>
      </c>
      <c r="D82" t="s">
        <v>29</v>
      </c>
      <c r="F82" t="s">
        <v>2561</v>
      </c>
    </row>
    <row r="83" spans="1:6">
      <c r="A83" t="s">
        <v>2035</v>
      </c>
      <c r="B83" t="s">
        <v>2130</v>
      </c>
      <c r="C83" t="s">
        <v>2125</v>
      </c>
      <c r="D83" t="s">
        <v>1513</v>
      </c>
      <c r="F83" t="s">
        <v>2562</v>
      </c>
    </row>
    <row r="84" spans="1:6">
      <c r="A84" t="s">
        <v>2036</v>
      </c>
      <c r="B84" t="s">
        <v>2131</v>
      </c>
      <c r="C84" t="s">
        <v>2128</v>
      </c>
      <c r="D84" t="s">
        <v>1828</v>
      </c>
      <c r="F84" t="s">
        <v>2563</v>
      </c>
    </row>
    <row r="85" spans="1:6">
      <c r="A85" t="s">
        <v>2037</v>
      </c>
      <c r="B85" t="s">
        <v>2132</v>
      </c>
      <c r="C85" t="s">
        <v>2416</v>
      </c>
      <c r="D85" t="s">
        <v>1061</v>
      </c>
      <c r="F85" t="s">
        <v>2564</v>
      </c>
    </row>
    <row r="86" spans="1:6">
      <c r="A86" t="s">
        <v>2038</v>
      </c>
      <c r="B86" t="s">
        <v>2133</v>
      </c>
      <c r="C86" t="s">
        <v>2417</v>
      </c>
      <c r="D86" t="s">
        <v>32</v>
      </c>
      <c r="F86" t="s">
        <v>2565</v>
      </c>
    </row>
    <row r="87" spans="1:6">
      <c r="A87" t="s">
        <v>2039</v>
      </c>
      <c r="B87" t="s">
        <v>2134</v>
      </c>
      <c r="C87" t="s">
        <v>2129</v>
      </c>
      <c r="D87" t="s">
        <v>1064</v>
      </c>
      <c r="F87" t="s">
        <v>2566</v>
      </c>
    </row>
    <row r="88" spans="1:6">
      <c r="A88" t="s">
        <v>2040</v>
      </c>
      <c r="B88" t="s">
        <v>2135</v>
      </c>
      <c r="C88" t="s">
        <v>2130</v>
      </c>
      <c r="D88" t="s">
        <v>33</v>
      </c>
      <c r="F88" t="s">
        <v>2567</v>
      </c>
    </row>
    <row r="89" spans="1:6">
      <c r="A89" t="s">
        <v>2041</v>
      </c>
      <c r="B89" t="s">
        <v>2136</v>
      </c>
      <c r="C89" t="s">
        <v>2131</v>
      </c>
      <c r="D89" t="s">
        <v>2378</v>
      </c>
      <c r="F89" t="s">
        <v>2568</v>
      </c>
    </row>
    <row r="90" spans="1:6">
      <c r="A90" t="s">
        <v>2042</v>
      </c>
      <c r="B90" t="s">
        <v>2137</v>
      </c>
      <c r="C90" t="s">
        <v>2418</v>
      </c>
      <c r="D90" t="s">
        <v>34</v>
      </c>
      <c r="F90" t="s">
        <v>2569</v>
      </c>
    </row>
    <row r="91" spans="1:6">
      <c r="A91" t="s">
        <v>275</v>
      </c>
      <c r="B91" t="s">
        <v>2138</v>
      </c>
      <c r="C91" t="s">
        <v>2132</v>
      </c>
      <c r="D91" t="s">
        <v>1069</v>
      </c>
      <c r="F91" t="s">
        <v>2570</v>
      </c>
    </row>
    <row r="92" spans="1:6">
      <c r="A92" t="s">
        <v>2043</v>
      </c>
      <c r="B92" t="s">
        <v>2139</v>
      </c>
      <c r="C92" t="s">
        <v>2133</v>
      </c>
      <c r="D92" t="s">
        <v>1073</v>
      </c>
      <c r="F92" t="s">
        <v>2571</v>
      </c>
    </row>
    <row r="93" spans="1:6">
      <c r="A93" t="s">
        <v>2044</v>
      </c>
      <c r="B93" t="s">
        <v>2140</v>
      </c>
      <c r="C93" t="s">
        <v>2134</v>
      </c>
      <c r="D93" t="s">
        <v>35</v>
      </c>
      <c r="F93" t="s">
        <v>2572</v>
      </c>
    </row>
    <row r="94" spans="1:6">
      <c r="A94" t="s">
        <v>2045</v>
      </c>
      <c r="B94" t="s">
        <v>2141</v>
      </c>
      <c r="C94" t="s">
        <v>2135</v>
      </c>
      <c r="D94" t="s">
        <v>1074</v>
      </c>
      <c r="F94" t="s">
        <v>2573</v>
      </c>
    </row>
    <row r="95" spans="1:6">
      <c r="A95" t="s">
        <v>1415</v>
      </c>
      <c r="B95" t="s">
        <v>2142</v>
      </c>
      <c r="C95" t="s">
        <v>2419</v>
      </c>
      <c r="D95" t="s">
        <v>1936</v>
      </c>
      <c r="F95" t="s">
        <v>2574</v>
      </c>
    </row>
    <row r="96" spans="1:6">
      <c r="A96" t="s">
        <v>2046</v>
      </c>
      <c r="B96" t="s">
        <v>2143</v>
      </c>
      <c r="C96" t="s">
        <v>2136</v>
      </c>
      <c r="D96" t="s">
        <v>1462</v>
      </c>
      <c r="F96" t="s">
        <v>2575</v>
      </c>
    </row>
    <row r="97" spans="1:6">
      <c r="A97" t="s">
        <v>2047</v>
      </c>
      <c r="B97" t="s">
        <v>2144</v>
      </c>
      <c r="C97" t="s">
        <v>2420</v>
      </c>
      <c r="D97" t="s">
        <v>1595</v>
      </c>
      <c r="F97" t="s">
        <v>2576</v>
      </c>
    </row>
    <row r="98" spans="1:6">
      <c r="A98" t="s">
        <v>265</v>
      </c>
      <c r="B98" t="s">
        <v>2145</v>
      </c>
      <c r="C98" t="s">
        <v>2137</v>
      </c>
      <c r="D98" t="s">
        <v>1596</v>
      </c>
      <c r="F98" t="s">
        <v>2577</v>
      </c>
    </row>
    <row r="99" spans="1:6">
      <c r="A99" t="s">
        <v>2048</v>
      </c>
      <c r="B99" t="s">
        <v>2146</v>
      </c>
      <c r="C99" t="s">
        <v>2138</v>
      </c>
      <c r="D99" t="s">
        <v>36</v>
      </c>
      <c r="F99" t="s">
        <v>2578</v>
      </c>
    </row>
    <row r="100" spans="1:6">
      <c r="B100" t="s">
        <v>2147</v>
      </c>
      <c r="C100" t="s">
        <v>2139</v>
      </c>
      <c r="D100" t="s">
        <v>243</v>
      </c>
      <c r="F100" t="s">
        <v>2579</v>
      </c>
    </row>
    <row r="101" spans="1:6">
      <c r="B101" t="s">
        <v>2148</v>
      </c>
      <c r="C101" t="s">
        <v>2421</v>
      </c>
      <c r="D101" t="s">
        <v>371</v>
      </c>
      <c r="F101" t="s">
        <v>2580</v>
      </c>
    </row>
    <row r="102" spans="1:6">
      <c r="B102" t="s">
        <v>2149</v>
      </c>
      <c r="C102" t="s">
        <v>2140</v>
      </c>
      <c r="D102" t="s">
        <v>37</v>
      </c>
      <c r="F102" t="s">
        <v>2581</v>
      </c>
    </row>
    <row r="103" spans="1:6">
      <c r="B103" t="s">
        <v>2150</v>
      </c>
      <c r="C103" t="s">
        <v>2141</v>
      </c>
      <c r="D103" t="s">
        <v>1083</v>
      </c>
      <c r="F103" t="s">
        <v>2582</v>
      </c>
    </row>
    <row r="104" spans="1:6">
      <c r="B104" t="s">
        <v>2151</v>
      </c>
      <c r="C104" t="s">
        <v>2422</v>
      </c>
      <c r="D104" t="s">
        <v>1450</v>
      </c>
      <c r="F104" t="s">
        <v>2583</v>
      </c>
    </row>
    <row r="105" spans="1:6">
      <c r="B105" t="s">
        <v>2152</v>
      </c>
      <c r="C105" t="s">
        <v>2423</v>
      </c>
      <c r="D105" t="s">
        <v>413</v>
      </c>
      <c r="F105" t="s">
        <v>2584</v>
      </c>
    </row>
    <row r="106" spans="1:6">
      <c r="B106" t="s">
        <v>2153</v>
      </c>
      <c r="C106" t="s">
        <v>2424</v>
      </c>
      <c r="D106" t="s">
        <v>40</v>
      </c>
      <c r="F106" t="s">
        <v>2585</v>
      </c>
    </row>
    <row r="107" spans="1:6">
      <c r="B107" t="s">
        <v>2154</v>
      </c>
      <c r="C107" t="s">
        <v>2146</v>
      </c>
      <c r="D107" t="s">
        <v>41</v>
      </c>
      <c r="F107" t="s">
        <v>2586</v>
      </c>
    </row>
    <row r="108" spans="1:6">
      <c r="B108" t="s">
        <v>2155</v>
      </c>
      <c r="C108" t="s">
        <v>2147</v>
      </c>
      <c r="D108" t="s">
        <v>241</v>
      </c>
      <c r="F108" t="s">
        <v>2587</v>
      </c>
    </row>
    <row r="109" spans="1:6">
      <c r="B109" t="s">
        <v>2156</v>
      </c>
      <c r="C109" t="s">
        <v>2148</v>
      </c>
      <c r="D109" t="s">
        <v>42</v>
      </c>
      <c r="F109" t="s">
        <v>2588</v>
      </c>
    </row>
    <row r="110" spans="1:6">
      <c r="B110" t="s">
        <v>2157</v>
      </c>
      <c r="C110" t="s">
        <v>2425</v>
      </c>
      <c r="D110" t="s">
        <v>1089</v>
      </c>
      <c r="F110" t="s">
        <v>2589</v>
      </c>
    </row>
    <row r="111" spans="1:6">
      <c r="B111" t="s">
        <v>2158</v>
      </c>
      <c r="C111" t="s">
        <v>2149</v>
      </c>
      <c r="D111" t="s">
        <v>43</v>
      </c>
      <c r="F111" t="s">
        <v>2590</v>
      </c>
    </row>
    <row r="112" spans="1:6">
      <c r="B112" t="s">
        <v>2159</v>
      </c>
      <c r="C112" t="s">
        <v>2150</v>
      </c>
      <c r="D112" t="s">
        <v>1090</v>
      </c>
      <c r="F112" t="s">
        <v>2591</v>
      </c>
    </row>
    <row r="113" spans="2:6">
      <c r="B113" t="s">
        <v>2160</v>
      </c>
      <c r="C113" t="s">
        <v>2426</v>
      </c>
      <c r="D113" t="s">
        <v>1091</v>
      </c>
      <c r="F113" t="s">
        <v>2592</v>
      </c>
    </row>
    <row r="114" spans="2:6">
      <c r="B114" t="s">
        <v>2161</v>
      </c>
      <c r="C114" t="s">
        <v>2427</v>
      </c>
      <c r="D114" t="s">
        <v>44</v>
      </c>
      <c r="F114" t="s">
        <v>2593</v>
      </c>
    </row>
    <row r="115" spans="2:6">
      <c r="B115" t="s">
        <v>2162</v>
      </c>
      <c r="C115" t="s">
        <v>2428</v>
      </c>
      <c r="D115" t="s">
        <v>1093</v>
      </c>
      <c r="F115" t="s">
        <v>2594</v>
      </c>
    </row>
    <row r="116" spans="2:6">
      <c r="B116" t="s">
        <v>2163</v>
      </c>
      <c r="C116" t="s">
        <v>2429</v>
      </c>
      <c r="D116" t="s">
        <v>1545</v>
      </c>
      <c r="F116" t="s">
        <v>2595</v>
      </c>
    </row>
    <row r="117" spans="2:6">
      <c r="B117" t="s">
        <v>2164</v>
      </c>
      <c r="C117" t="s">
        <v>2430</v>
      </c>
      <c r="D117" t="s">
        <v>48</v>
      </c>
      <c r="F117" t="s">
        <v>2596</v>
      </c>
    </row>
    <row r="118" spans="2:6">
      <c r="B118" t="s">
        <v>2165</v>
      </c>
      <c r="C118" t="s">
        <v>2431</v>
      </c>
      <c r="D118" t="s">
        <v>49</v>
      </c>
      <c r="F118" t="s">
        <v>2597</v>
      </c>
    </row>
    <row r="119" spans="2:6">
      <c r="B119" t="s">
        <v>2166</v>
      </c>
      <c r="C119" t="s">
        <v>2153</v>
      </c>
      <c r="D119" t="s">
        <v>45</v>
      </c>
      <c r="F119" t="s">
        <v>2598</v>
      </c>
    </row>
    <row r="120" spans="2:6">
      <c r="B120" t="s">
        <v>2167</v>
      </c>
      <c r="C120" t="s">
        <v>2432</v>
      </c>
      <c r="D120" t="s">
        <v>1599</v>
      </c>
      <c r="F120" t="s">
        <v>2599</v>
      </c>
    </row>
    <row r="121" spans="2:6">
      <c r="B121" t="s">
        <v>2168</v>
      </c>
      <c r="C121" t="s">
        <v>2154</v>
      </c>
      <c r="D121" t="s">
        <v>1474</v>
      </c>
      <c r="F121" t="s">
        <v>2600</v>
      </c>
    </row>
    <row r="122" spans="2:6">
      <c r="B122" t="s">
        <v>2169</v>
      </c>
      <c r="C122" t="s">
        <v>2155</v>
      </c>
      <c r="D122" t="s">
        <v>47</v>
      </c>
      <c r="F122" t="s">
        <v>2601</v>
      </c>
    </row>
    <row r="123" spans="2:6">
      <c r="B123" t="s">
        <v>2170</v>
      </c>
      <c r="C123" t="s">
        <v>2156</v>
      </c>
      <c r="D123" t="s">
        <v>335</v>
      </c>
      <c r="F123" t="s">
        <v>2602</v>
      </c>
    </row>
    <row r="124" spans="2:6">
      <c r="B124" t="s">
        <v>2171</v>
      </c>
      <c r="C124" t="s">
        <v>2157</v>
      </c>
      <c r="D124" t="s">
        <v>118</v>
      </c>
      <c r="F124" t="s">
        <v>2603</v>
      </c>
    </row>
    <row r="125" spans="2:6">
      <c r="B125" t="s">
        <v>2172</v>
      </c>
      <c r="C125" t="s">
        <v>2158</v>
      </c>
      <c r="D125" t="s">
        <v>1101</v>
      </c>
      <c r="F125" t="s">
        <v>2604</v>
      </c>
    </row>
    <row r="126" spans="2:6">
      <c r="B126" t="s">
        <v>2173</v>
      </c>
      <c r="C126" t="s">
        <v>2159</v>
      </c>
      <c r="D126" t="s">
        <v>1834</v>
      </c>
      <c r="F126" t="s">
        <v>2605</v>
      </c>
    </row>
    <row r="127" spans="2:6">
      <c r="B127" t="s">
        <v>2174</v>
      </c>
      <c r="C127" t="s">
        <v>2160</v>
      </c>
      <c r="D127" t="s">
        <v>53</v>
      </c>
      <c r="F127" t="s">
        <v>2606</v>
      </c>
    </row>
    <row r="128" spans="2:6">
      <c r="B128" t="s">
        <v>2175</v>
      </c>
      <c r="C128" t="s">
        <v>2161</v>
      </c>
      <c r="D128" t="s">
        <v>54</v>
      </c>
      <c r="F128" t="s">
        <v>2607</v>
      </c>
    </row>
    <row r="129" spans="2:6">
      <c r="B129" t="s">
        <v>2176</v>
      </c>
      <c r="C129" t="s">
        <v>2433</v>
      </c>
      <c r="D129" t="s">
        <v>1602</v>
      </c>
      <c r="F129" t="s">
        <v>2608</v>
      </c>
    </row>
    <row r="130" spans="2:6">
      <c r="B130" t="s">
        <v>2177</v>
      </c>
      <c r="C130" t="s">
        <v>2162</v>
      </c>
      <c r="D130" t="s">
        <v>61</v>
      </c>
      <c r="F130" t="s">
        <v>2609</v>
      </c>
    </row>
    <row r="131" spans="2:6">
      <c r="B131" t="s">
        <v>2178</v>
      </c>
      <c r="C131" t="s">
        <v>2163</v>
      </c>
      <c r="D131" t="s">
        <v>56</v>
      </c>
      <c r="F131" t="s">
        <v>2610</v>
      </c>
    </row>
    <row r="132" spans="2:6">
      <c r="B132" t="s">
        <v>2179</v>
      </c>
      <c r="C132" t="s">
        <v>2434</v>
      </c>
      <c r="D132" t="s">
        <v>57</v>
      </c>
      <c r="F132" t="s">
        <v>2611</v>
      </c>
    </row>
    <row r="133" spans="2:6">
      <c r="B133" t="s">
        <v>2180</v>
      </c>
      <c r="C133" t="s">
        <v>2164</v>
      </c>
      <c r="D133" t="s">
        <v>58</v>
      </c>
      <c r="F133" t="s">
        <v>2612</v>
      </c>
    </row>
    <row r="134" spans="2:6">
      <c r="B134" t="s">
        <v>2181</v>
      </c>
      <c r="C134" t="s">
        <v>2165</v>
      </c>
      <c r="D134" t="s">
        <v>63</v>
      </c>
      <c r="F134" t="s">
        <v>2613</v>
      </c>
    </row>
    <row r="135" spans="2:6">
      <c r="B135" t="s">
        <v>2182</v>
      </c>
      <c r="C135" t="s">
        <v>2166</v>
      </c>
      <c r="D135" t="s">
        <v>1121</v>
      </c>
      <c r="F135" t="s">
        <v>2614</v>
      </c>
    </row>
    <row r="136" spans="2:6">
      <c r="B136" t="s">
        <v>2183</v>
      </c>
      <c r="C136" t="s">
        <v>2167</v>
      </c>
      <c r="D136" t="s">
        <v>1122</v>
      </c>
      <c r="F136" t="s">
        <v>2615</v>
      </c>
    </row>
    <row r="137" spans="2:6">
      <c r="B137" t="s">
        <v>2184</v>
      </c>
      <c r="C137" t="s">
        <v>2168</v>
      </c>
      <c r="D137" t="s">
        <v>64</v>
      </c>
      <c r="F137" t="s">
        <v>2616</v>
      </c>
    </row>
    <row r="138" spans="2:6">
      <c r="B138" t="s">
        <v>2185</v>
      </c>
      <c r="C138" t="s">
        <v>2169</v>
      </c>
      <c r="D138" t="s">
        <v>1475</v>
      </c>
      <c r="F138" t="s">
        <v>2617</v>
      </c>
    </row>
    <row r="139" spans="2:6">
      <c r="B139" t="s">
        <v>2186</v>
      </c>
      <c r="C139" t="s">
        <v>2170</v>
      </c>
      <c r="D139" t="s">
        <v>2379</v>
      </c>
      <c r="F139" t="s">
        <v>2618</v>
      </c>
    </row>
    <row r="140" spans="2:6">
      <c r="B140" t="s">
        <v>2187</v>
      </c>
      <c r="C140" t="s">
        <v>2171</v>
      </c>
      <c r="D140" t="s">
        <v>374</v>
      </c>
      <c r="F140" t="s">
        <v>2619</v>
      </c>
    </row>
    <row r="141" spans="2:6">
      <c r="B141" t="s">
        <v>2188</v>
      </c>
      <c r="C141" t="s">
        <v>2172</v>
      </c>
      <c r="D141" t="s">
        <v>67</v>
      </c>
      <c r="F141" t="s">
        <v>2620</v>
      </c>
    </row>
    <row r="142" spans="2:6">
      <c r="B142" t="s">
        <v>2189</v>
      </c>
      <c r="C142" t="s">
        <v>2173</v>
      </c>
      <c r="D142" t="s">
        <v>1836</v>
      </c>
      <c r="F142" t="s">
        <v>2621</v>
      </c>
    </row>
    <row r="143" spans="2:6">
      <c r="B143" t="s">
        <v>2190</v>
      </c>
      <c r="C143" t="s">
        <v>2174</v>
      </c>
      <c r="D143" t="s">
        <v>1611</v>
      </c>
      <c r="F143" t="s">
        <v>2622</v>
      </c>
    </row>
    <row r="144" spans="2:6">
      <c r="B144" t="s">
        <v>2191</v>
      </c>
      <c r="C144" t="s">
        <v>2175</v>
      </c>
      <c r="D144" t="s">
        <v>127</v>
      </c>
      <c r="F144" t="s">
        <v>2623</v>
      </c>
    </row>
    <row r="145" spans="2:6">
      <c r="B145" t="s">
        <v>2192</v>
      </c>
      <c r="C145" t="s">
        <v>2176</v>
      </c>
      <c r="D145" t="s">
        <v>1939</v>
      </c>
      <c r="F145" t="s">
        <v>2624</v>
      </c>
    </row>
    <row r="146" spans="2:6">
      <c r="B146" t="s">
        <v>2193</v>
      </c>
      <c r="C146" t="s">
        <v>2177</v>
      </c>
      <c r="D146" t="s">
        <v>129</v>
      </c>
      <c r="F146" t="s">
        <v>2625</v>
      </c>
    </row>
    <row r="147" spans="2:6">
      <c r="B147" t="s">
        <v>2194</v>
      </c>
      <c r="C147" t="s">
        <v>2435</v>
      </c>
      <c r="D147" t="s">
        <v>78</v>
      </c>
      <c r="F147" t="s">
        <v>2626</v>
      </c>
    </row>
    <row r="148" spans="2:6">
      <c r="B148" t="s">
        <v>2195</v>
      </c>
      <c r="C148" t="s">
        <v>2179</v>
      </c>
      <c r="D148" t="s">
        <v>339</v>
      </c>
      <c r="F148" t="s">
        <v>2627</v>
      </c>
    </row>
    <row r="149" spans="2:6">
      <c r="B149" t="s">
        <v>2196</v>
      </c>
      <c r="C149" t="s">
        <v>2180</v>
      </c>
      <c r="D149" t="s">
        <v>341</v>
      </c>
      <c r="F149" t="s">
        <v>2628</v>
      </c>
    </row>
    <row r="150" spans="2:6">
      <c r="B150" t="s">
        <v>2197</v>
      </c>
      <c r="C150" t="s">
        <v>2436</v>
      </c>
      <c r="D150" t="s">
        <v>1614</v>
      </c>
      <c r="F150" t="s">
        <v>2629</v>
      </c>
    </row>
    <row r="151" spans="2:6">
      <c r="B151" t="s">
        <v>2198</v>
      </c>
      <c r="C151" t="s">
        <v>2183</v>
      </c>
      <c r="D151" t="s">
        <v>1153</v>
      </c>
      <c r="F151" t="s">
        <v>2630</v>
      </c>
    </row>
    <row r="152" spans="2:6">
      <c r="B152" t="s">
        <v>2199</v>
      </c>
      <c r="C152" t="s">
        <v>2184</v>
      </c>
      <c r="D152" t="s">
        <v>1154</v>
      </c>
      <c r="F152" t="s">
        <v>2631</v>
      </c>
    </row>
    <row r="153" spans="2:6">
      <c r="B153" t="s">
        <v>2200</v>
      </c>
      <c r="C153" t="s">
        <v>2185</v>
      </c>
      <c r="D153" t="s">
        <v>136</v>
      </c>
      <c r="F153" t="s">
        <v>2632</v>
      </c>
    </row>
    <row r="154" spans="2:6">
      <c r="B154" t="s">
        <v>2201</v>
      </c>
      <c r="C154" t="s">
        <v>2186</v>
      </c>
      <c r="D154" t="s">
        <v>314</v>
      </c>
      <c r="F154" t="s">
        <v>2633</v>
      </c>
    </row>
    <row r="155" spans="2:6">
      <c r="B155" t="s">
        <v>2202</v>
      </c>
      <c r="C155" t="s">
        <v>2437</v>
      </c>
      <c r="D155" t="s">
        <v>340</v>
      </c>
      <c r="F155" t="s">
        <v>2634</v>
      </c>
    </row>
    <row r="156" spans="2:6">
      <c r="B156" t="s">
        <v>2203</v>
      </c>
      <c r="C156" t="s">
        <v>2188</v>
      </c>
      <c r="D156" t="s">
        <v>137</v>
      </c>
      <c r="F156" t="s">
        <v>2635</v>
      </c>
    </row>
    <row r="157" spans="2:6">
      <c r="B157" t="s">
        <v>2204</v>
      </c>
      <c r="C157" t="s">
        <v>2189</v>
      </c>
      <c r="D157" t="s">
        <v>85</v>
      </c>
      <c r="F157" t="s">
        <v>2636</v>
      </c>
    </row>
    <row r="158" spans="2:6">
      <c r="B158" t="s">
        <v>2205</v>
      </c>
      <c r="C158" t="s">
        <v>2190</v>
      </c>
      <c r="D158" t="s">
        <v>2380</v>
      </c>
      <c r="F158" t="s">
        <v>2637</v>
      </c>
    </row>
    <row r="159" spans="2:6">
      <c r="B159" t="s">
        <v>2206</v>
      </c>
      <c r="C159" t="s">
        <v>2191</v>
      </c>
      <c r="D159" t="s">
        <v>1170</v>
      </c>
      <c r="F159" t="s">
        <v>2638</v>
      </c>
    </row>
    <row r="160" spans="2:6">
      <c r="B160" t="s">
        <v>2207</v>
      </c>
      <c r="C160" t="s">
        <v>2192</v>
      </c>
      <c r="D160" t="s">
        <v>2381</v>
      </c>
      <c r="F160" t="s">
        <v>2639</v>
      </c>
    </row>
    <row r="161" spans="2:6">
      <c r="B161" t="s">
        <v>2208</v>
      </c>
      <c r="C161" t="s">
        <v>2193</v>
      </c>
      <c r="D161" t="s">
        <v>319</v>
      </c>
      <c r="F161" t="s">
        <v>2640</v>
      </c>
    </row>
    <row r="162" spans="2:6">
      <c r="B162" t="s">
        <v>2209</v>
      </c>
      <c r="C162" t="s">
        <v>2194</v>
      </c>
      <c r="D162" t="s">
        <v>140</v>
      </c>
      <c r="F162" t="s">
        <v>2641</v>
      </c>
    </row>
    <row r="163" spans="2:6">
      <c r="B163" t="s">
        <v>2210</v>
      </c>
      <c r="C163" t="s">
        <v>2195</v>
      </c>
      <c r="D163" t="s">
        <v>1176</v>
      </c>
      <c r="F163" t="s">
        <v>2642</v>
      </c>
    </row>
    <row r="164" spans="2:6">
      <c r="B164" t="s">
        <v>2211</v>
      </c>
      <c r="C164" t="s">
        <v>2438</v>
      </c>
      <c r="D164" t="s">
        <v>1954</v>
      </c>
      <c r="F164" t="s">
        <v>2643</v>
      </c>
    </row>
    <row r="165" spans="2:6">
      <c r="B165" t="s">
        <v>2212</v>
      </c>
      <c r="C165" t="s">
        <v>2198</v>
      </c>
      <c r="D165" t="s">
        <v>2382</v>
      </c>
      <c r="F165" t="s">
        <v>2644</v>
      </c>
    </row>
    <row r="166" spans="2:6">
      <c r="B166" t="s">
        <v>2213</v>
      </c>
      <c r="C166" t="s">
        <v>2199</v>
      </c>
      <c r="D166" t="s">
        <v>141</v>
      </c>
      <c r="F166" t="s">
        <v>2645</v>
      </c>
    </row>
    <row r="167" spans="2:6">
      <c r="B167" t="s">
        <v>2214</v>
      </c>
      <c r="C167" t="s">
        <v>2200</v>
      </c>
      <c r="D167" t="s">
        <v>1759</v>
      </c>
      <c r="F167" t="s">
        <v>2646</v>
      </c>
    </row>
    <row r="168" spans="2:6">
      <c r="B168" t="s">
        <v>2215</v>
      </c>
      <c r="C168" t="s">
        <v>2201</v>
      </c>
      <c r="D168" t="s">
        <v>142</v>
      </c>
      <c r="F168" t="s">
        <v>2647</v>
      </c>
    </row>
    <row r="169" spans="2:6">
      <c r="B169" t="s">
        <v>2216</v>
      </c>
      <c r="C169" t="s">
        <v>2202</v>
      </c>
      <c r="D169" t="s">
        <v>1617</v>
      </c>
      <c r="F169" t="s">
        <v>2648</v>
      </c>
    </row>
    <row r="170" spans="2:6">
      <c r="B170" t="s">
        <v>5904</v>
      </c>
      <c r="C170" t="s">
        <v>2439</v>
      </c>
      <c r="D170" t="s">
        <v>153</v>
      </c>
      <c r="F170" t="s">
        <v>2649</v>
      </c>
    </row>
    <row r="171" spans="2:6">
      <c r="B171" t="s">
        <v>5903</v>
      </c>
      <c r="C171" t="s">
        <v>2203</v>
      </c>
      <c r="D171" t="s">
        <v>76</v>
      </c>
      <c r="F171" t="s">
        <v>2650</v>
      </c>
    </row>
    <row r="172" spans="2:6">
      <c r="B172" t="s">
        <v>2219</v>
      </c>
      <c r="C172" t="s">
        <v>2440</v>
      </c>
      <c r="D172" t="s">
        <v>1192</v>
      </c>
      <c r="F172" t="s">
        <v>2651</v>
      </c>
    </row>
    <row r="173" spans="2:6">
      <c r="B173" t="s">
        <v>5905</v>
      </c>
      <c r="C173" t="s">
        <v>2205</v>
      </c>
      <c r="D173" t="s">
        <v>151</v>
      </c>
      <c r="F173" t="s">
        <v>2652</v>
      </c>
    </row>
    <row r="174" spans="2:6">
      <c r="B174" t="s">
        <v>2220</v>
      </c>
      <c r="C174" t="s">
        <v>2441</v>
      </c>
      <c r="D174" t="s">
        <v>143</v>
      </c>
      <c r="F174" t="s">
        <v>2653</v>
      </c>
    </row>
    <row r="175" spans="2:6">
      <c r="B175" t="s">
        <v>2221</v>
      </c>
      <c r="C175" t="s">
        <v>2206</v>
      </c>
      <c r="D175" t="s">
        <v>2383</v>
      </c>
      <c r="F175" t="s">
        <v>2654</v>
      </c>
    </row>
    <row r="176" spans="2:6">
      <c r="B176" t="s">
        <v>2222</v>
      </c>
      <c r="C176" t="s">
        <v>2442</v>
      </c>
      <c r="D176" t="s">
        <v>152</v>
      </c>
      <c r="F176" t="s">
        <v>2655</v>
      </c>
    </row>
    <row r="177" spans="2:6">
      <c r="B177" t="s">
        <v>2223</v>
      </c>
      <c r="C177" t="s">
        <v>2207</v>
      </c>
      <c r="D177" t="s">
        <v>1195</v>
      </c>
      <c r="F177" t="s">
        <v>2656</v>
      </c>
    </row>
    <row r="178" spans="2:6">
      <c r="B178" t="s">
        <v>2224</v>
      </c>
      <c r="C178" t="s">
        <v>2208</v>
      </c>
      <c r="D178" t="s">
        <v>344</v>
      </c>
      <c r="F178" t="s">
        <v>2657</v>
      </c>
    </row>
    <row r="179" spans="2:6">
      <c r="B179" t="s">
        <v>2225</v>
      </c>
      <c r="C179" t="s">
        <v>2209</v>
      </c>
      <c r="D179" t="s">
        <v>345</v>
      </c>
      <c r="F179" t="s">
        <v>2658</v>
      </c>
    </row>
    <row r="180" spans="2:6">
      <c r="B180" t="s">
        <v>2226</v>
      </c>
      <c r="C180" t="s">
        <v>2210</v>
      </c>
      <c r="D180" t="s">
        <v>155</v>
      </c>
      <c r="F180" t="s">
        <v>2659</v>
      </c>
    </row>
    <row r="181" spans="2:6">
      <c r="B181" t="s">
        <v>2227</v>
      </c>
      <c r="C181" t="s">
        <v>2211</v>
      </c>
      <c r="D181" t="s">
        <v>1196</v>
      </c>
      <c r="F181" t="s">
        <v>2660</v>
      </c>
    </row>
    <row r="182" spans="2:6">
      <c r="B182" t="s">
        <v>2228</v>
      </c>
      <c r="C182" t="s">
        <v>2212</v>
      </c>
      <c r="D182" t="s">
        <v>2384</v>
      </c>
      <c r="F182" t="s">
        <v>2661</v>
      </c>
    </row>
    <row r="183" spans="2:6">
      <c r="B183" t="s">
        <v>2229</v>
      </c>
      <c r="C183" t="s">
        <v>2213</v>
      </c>
      <c r="D183" t="s">
        <v>147</v>
      </c>
      <c r="F183" t="s">
        <v>2662</v>
      </c>
    </row>
    <row r="184" spans="2:6">
      <c r="B184" t="s">
        <v>2230</v>
      </c>
      <c r="C184" t="s">
        <v>2214</v>
      </c>
      <c r="D184" t="s">
        <v>1691</v>
      </c>
      <c r="F184" t="s">
        <v>2663</v>
      </c>
    </row>
    <row r="185" spans="2:6">
      <c r="B185" t="s">
        <v>2231</v>
      </c>
      <c r="C185" t="s">
        <v>2215</v>
      </c>
      <c r="D185" t="s">
        <v>1894</v>
      </c>
      <c r="F185" t="s">
        <v>2664</v>
      </c>
    </row>
    <row r="186" spans="2:6">
      <c r="B186" t="s">
        <v>2232</v>
      </c>
      <c r="C186" t="s">
        <v>2217</v>
      </c>
      <c r="D186" t="s">
        <v>158</v>
      </c>
      <c r="F186" t="s">
        <v>2665</v>
      </c>
    </row>
    <row r="187" spans="2:6">
      <c r="B187" t="s">
        <v>2233</v>
      </c>
      <c r="C187" t="s">
        <v>2218</v>
      </c>
      <c r="D187" t="s">
        <v>1921</v>
      </c>
      <c r="F187" t="s">
        <v>2666</v>
      </c>
    </row>
    <row r="188" spans="2:6">
      <c r="B188" t="s">
        <v>2234</v>
      </c>
      <c r="C188" t="s">
        <v>2219</v>
      </c>
      <c r="D188" t="s">
        <v>1205</v>
      </c>
      <c r="F188" t="s">
        <v>2667</v>
      </c>
    </row>
    <row r="189" spans="2:6">
      <c r="B189" t="s">
        <v>2235</v>
      </c>
      <c r="C189" t="s">
        <v>2443</v>
      </c>
      <c r="D189" t="s">
        <v>149</v>
      </c>
      <c r="F189" t="s">
        <v>2668</v>
      </c>
    </row>
    <row r="190" spans="2:6">
      <c r="B190" t="s">
        <v>2236</v>
      </c>
      <c r="C190" t="s">
        <v>2220</v>
      </c>
      <c r="D190" t="s">
        <v>161</v>
      </c>
      <c r="F190" t="s">
        <v>2669</v>
      </c>
    </row>
    <row r="191" spans="2:6">
      <c r="B191" t="s">
        <v>2237</v>
      </c>
      <c r="C191" t="s">
        <v>2221</v>
      </c>
      <c r="D191" t="s">
        <v>163</v>
      </c>
      <c r="F191" t="s">
        <v>2670</v>
      </c>
    </row>
    <row r="192" spans="2:6">
      <c r="B192" t="s">
        <v>2238</v>
      </c>
      <c r="C192" t="s">
        <v>2222</v>
      </c>
      <c r="D192" t="s">
        <v>162</v>
      </c>
      <c r="F192" t="s">
        <v>2671</v>
      </c>
    </row>
    <row r="193" spans="2:6">
      <c r="B193" t="s">
        <v>2239</v>
      </c>
      <c r="C193" t="s">
        <v>2224</v>
      </c>
      <c r="D193" t="s">
        <v>1214</v>
      </c>
      <c r="F193" t="s">
        <v>2672</v>
      </c>
    </row>
    <row r="194" spans="2:6">
      <c r="B194" t="s">
        <v>2240</v>
      </c>
      <c r="C194" t="s">
        <v>2444</v>
      </c>
      <c r="D194" t="s">
        <v>1624</v>
      </c>
      <c r="F194" t="s">
        <v>2673</v>
      </c>
    </row>
    <row r="195" spans="2:6">
      <c r="B195" t="s">
        <v>2241</v>
      </c>
      <c r="C195" t="s">
        <v>2226</v>
      </c>
      <c r="D195" t="s">
        <v>184</v>
      </c>
      <c r="F195" t="s">
        <v>2674</v>
      </c>
    </row>
    <row r="196" spans="2:6">
      <c r="B196" t="s">
        <v>2242</v>
      </c>
      <c r="C196" t="s">
        <v>2227</v>
      </c>
      <c r="D196" t="s">
        <v>1220</v>
      </c>
      <c r="F196" t="s">
        <v>2675</v>
      </c>
    </row>
    <row r="197" spans="2:6">
      <c r="B197" t="s">
        <v>2243</v>
      </c>
      <c r="C197" t="s">
        <v>2228</v>
      </c>
      <c r="D197" t="s">
        <v>2385</v>
      </c>
      <c r="F197" t="s">
        <v>2676</v>
      </c>
    </row>
    <row r="198" spans="2:6">
      <c r="B198" t="s">
        <v>2244</v>
      </c>
      <c r="C198" t="s">
        <v>2229</v>
      </c>
      <c r="D198" t="s">
        <v>173</v>
      </c>
      <c r="F198" t="s">
        <v>2677</v>
      </c>
    </row>
    <row r="199" spans="2:6">
      <c r="B199" t="s">
        <v>2245</v>
      </c>
      <c r="C199" t="s">
        <v>2445</v>
      </c>
      <c r="D199" t="s">
        <v>175</v>
      </c>
      <c r="F199" t="s">
        <v>2678</v>
      </c>
    </row>
    <row r="200" spans="2:6">
      <c r="B200" t="s">
        <v>2246</v>
      </c>
      <c r="C200" t="s">
        <v>2231</v>
      </c>
      <c r="D200" t="s">
        <v>177</v>
      </c>
      <c r="F200" t="s">
        <v>2679</v>
      </c>
    </row>
    <row r="201" spans="2:6">
      <c r="B201" t="s">
        <v>2247</v>
      </c>
      <c r="C201" t="s">
        <v>2232</v>
      </c>
      <c r="D201" t="s">
        <v>168</v>
      </c>
      <c r="F201" t="s">
        <v>2680</v>
      </c>
    </row>
    <row r="202" spans="2:6">
      <c r="B202" t="s">
        <v>2248</v>
      </c>
      <c r="C202" t="s">
        <v>2233</v>
      </c>
      <c r="D202" t="s">
        <v>178</v>
      </c>
      <c r="F202" t="s">
        <v>2681</v>
      </c>
    </row>
    <row r="203" spans="2:6">
      <c r="B203" t="s">
        <v>2249</v>
      </c>
      <c r="C203" t="s">
        <v>2234</v>
      </c>
      <c r="D203" t="s">
        <v>1223</v>
      </c>
      <c r="F203" t="s">
        <v>2682</v>
      </c>
    </row>
    <row r="204" spans="2:6">
      <c r="B204" t="s">
        <v>2250</v>
      </c>
      <c r="C204" t="s">
        <v>2446</v>
      </c>
      <c r="D204" t="s">
        <v>179</v>
      </c>
      <c r="F204" t="s">
        <v>2683</v>
      </c>
    </row>
    <row r="205" spans="2:6">
      <c r="B205" t="s">
        <v>1961</v>
      </c>
      <c r="C205" t="s">
        <v>2235</v>
      </c>
      <c r="D205" t="s">
        <v>180</v>
      </c>
      <c r="F205" t="s">
        <v>2684</v>
      </c>
    </row>
    <row r="206" spans="2:6">
      <c r="B206" t="s">
        <v>2251</v>
      </c>
      <c r="C206" t="s">
        <v>2236</v>
      </c>
      <c r="D206" t="s">
        <v>181</v>
      </c>
      <c r="F206" t="s">
        <v>2685</v>
      </c>
    </row>
    <row r="207" spans="2:6">
      <c r="B207" t="s">
        <v>2252</v>
      </c>
      <c r="C207" t="s">
        <v>2237</v>
      </c>
      <c r="D207" t="s">
        <v>79</v>
      </c>
      <c r="F207" t="s">
        <v>2686</v>
      </c>
    </row>
    <row r="208" spans="2:6">
      <c r="B208" t="s">
        <v>2253</v>
      </c>
      <c r="C208" t="s">
        <v>2238</v>
      </c>
      <c r="D208" t="s">
        <v>235</v>
      </c>
      <c r="F208" t="s">
        <v>2687</v>
      </c>
    </row>
    <row r="209" spans="2:6">
      <c r="B209" t="s">
        <v>2254</v>
      </c>
      <c r="C209" t="s">
        <v>2239</v>
      </c>
      <c r="D209" t="s">
        <v>1239</v>
      </c>
      <c r="F209" t="s">
        <v>2688</v>
      </c>
    </row>
    <row r="210" spans="2:6">
      <c r="B210" t="s">
        <v>2255</v>
      </c>
      <c r="C210" t="s">
        <v>2240</v>
      </c>
      <c r="D210" t="s">
        <v>183</v>
      </c>
      <c r="F210" t="s">
        <v>2689</v>
      </c>
    </row>
    <row r="211" spans="2:6">
      <c r="B211" t="s">
        <v>2256</v>
      </c>
      <c r="C211" t="s">
        <v>2241</v>
      </c>
      <c r="D211" t="s">
        <v>185</v>
      </c>
      <c r="F211" t="s">
        <v>2690</v>
      </c>
    </row>
    <row r="212" spans="2:6">
      <c r="B212" t="s">
        <v>2257</v>
      </c>
      <c r="C212" t="s">
        <v>2242</v>
      </c>
      <c r="D212" t="s">
        <v>77</v>
      </c>
      <c r="F212" t="s">
        <v>2691</v>
      </c>
    </row>
    <row r="213" spans="2:6">
      <c r="B213" t="s">
        <v>2258</v>
      </c>
      <c r="C213" t="s">
        <v>2243</v>
      </c>
      <c r="D213" t="s">
        <v>187</v>
      </c>
      <c r="F213" t="s">
        <v>2692</v>
      </c>
    </row>
    <row r="214" spans="2:6">
      <c r="B214" t="s">
        <v>2259</v>
      </c>
      <c r="C214" t="s">
        <v>2244</v>
      </c>
      <c r="D214" t="s">
        <v>1243</v>
      </c>
      <c r="F214" t="s">
        <v>2693</v>
      </c>
    </row>
    <row r="215" spans="2:6">
      <c r="B215" t="s">
        <v>2260</v>
      </c>
      <c r="C215" t="s">
        <v>2447</v>
      </c>
      <c r="D215" t="s">
        <v>1246</v>
      </c>
      <c r="F215" t="s">
        <v>2694</v>
      </c>
    </row>
    <row r="216" spans="2:6">
      <c r="B216" t="s">
        <v>2261</v>
      </c>
      <c r="C216" t="s">
        <v>2245</v>
      </c>
      <c r="D216" t="s">
        <v>284</v>
      </c>
      <c r="F216" t="s">
        <v>2695</v>
      </c>
    </row>
    <row r="217" spans="2:6">
      <c r="B217" t="s">
        <v>2262</v>
      </c>
      <c r="C217" t="s">
        <v>2246</v>
      </c>
      <c r="D217" t="s">
        <v>315</v>
      </c>
      <c r="F217" t="s">
        <v>2696</v>
      </c>
    </row>
    <row r="218" spans="2:6">
      <c r="B218" t="s">
        <v>2263</v>
      </c>
      <c r="C218" t="s">
        <v>2247</v>
      </c>
      <c r="D218" t="s">
        <v>1631</v>
      </c>
      <c r="F218" t="s">
        <v>2697</v>
      </c>
    </row>
    <row r="219" spans="2:6">
      <c r="B219" t="s">
        <v>2264</v>
      </c>
      <c r="C219" t="s">
        <v>2248</v>
      </c>
      <c r="D219" t="s">
        <v>808</v>
      </c>
      <c r="F219" t="s">
        <v>2698</v>
      </c>
    </row>
    <row r="220" spans="2:6">
      <c r="B220" t="s">
        <v>2265</v>
      </c>
      <c r="C220" t="s">
        <v>2249</v>
      </c>
      <c r="D220" t="s">
        <v>1260</v>
      </c>
      <c r="F220" t="s">
        <v>2699</v>
      </c>
    </row>
    <row r="221" spans="2:6">
      <c r="B221" t="s">
        <v>2266</v>
      </c>
      <c r="C221" t="s">
        <v>2250</v>
      </c>
      <c r="D221" t="s">
        <v>191</v>
      </c>
      <c r="F221" t="s">
        <v>2700</v>
      </c>
    </row>
    <row r="222" spans="2:6">
      <c r="B222" t="s">
        <v>2267</v>
      </c>
      <c r="C222" t="s">
        <v>1961</v>
      </c>
      <c r="D222" t="s">
        <v>1847</v>
      </c>
      <c r="F222" t="s">
        <v>2701</v>
      </c>
    </row>
    <row r="223" spans="2:6">
      <c r="B223" t="s">
        <v>2268</v>
      </c>
      <c r="C223" t="s">
        <v>2448</v>
      </c>
      <c r="D223" t="s">
        <v>192</v>
      </c>
      <c r="F223" t="s">
        <v>2702</v>
      </c>
    </row>
    <row r="224" spans="2:6">
      <c r="B224" t="s">
        <v>2269</v>
      </c>
      <c r="C224" t="s">
        <v>2251</v>
      </c>
      <c r="D224" t="s">
        <v>193</v>
      </c>
      <c r="F224" t="s">
        <v>2703</v>
      </c>
    </row>
    <row r="225" spans="2:6">
      <c r="B225" t="s">
        <v>2270</v>
      </c>
      <c r="C225" t="s">
        <v>2252</v>
      </c>
      <c r="D225" t="s">
        <v>194</v>
      </c>
      <c r="F225" t="s">
        <v>2704</v>
      </c>
    </row>
    <row r="226" spans="2:6">
      <c r="B226" t="s">
        <v>2271</v>
      </c>
      <c r="C226" t="s">
        <v>2253</v>
      </c>
      <c r="D226" t="s">
        <v>1264</v>
      </c>
      <c r="F226" t="s">
        <v>2705</v>
      </c>
    </row>
    <row r="227" spans="2:6">
      <c r="B227" t="s">
        <v>2272</v>
      </c>
      <c r="C227" t="s">
        <v>2254</v>
      </c>
      <c r="D227" t="s">
        <v>131</v>
      </c>
      <c r="F227" t="s">
        <v>2706</v>
      </c>
    </row>
    <row r="228" spans="2:6">
      <c r="B228" t="s">
        <v>2273</v>
      </c>
      <c r="C228" t="s">
        <v>2449</v>
      </c>
      <c r="D228" t="s">
        <v>343</v>
      </c>
      <c r="F228" t="s">
        <v>2707</v>
      </c>
    </row>
    <row r="229" spans="2:6">
      <c r="B229" t="s">
        <v>2274</v>
      </c>
      <c r="C229" t="s">
        <v>2255</v>
      </c>
      <c r="D229" t="s">
        <v>1270</v>
      </c>
      <c r="F229" t="s">
        <v>2708</v>
      </c>
    </row>
    <row r="230" spans="2:6">
      <c r="B230" t="s">
        <v>2275</v>
      </c>
      <c r="C230" t="s">
        <v>2256</v>
      </c>
      <c r="D230" t="s">
        <v>1635</v>
      </c>
      <c r="F230" t="s">
        <v>2709</v>
      </c>
    </row>
    <row r="231" spans="2:6">
      <c r="B231" t="s">
        <v>2276</v>
      </c>
      <c r="C231" t="s">
        <v>2257</v>
      </c>
      <c r="D231" t="s">
        <v>238</v>
      </c>
      <c r="F231" t="s">
        <v>2710</v>
      </c>
    </row>
    <row r="232" spans="2:6">
      <c r="B232" t="s">
        <v>2277</v>
      </c>
      <c r="C232" t="s">
        <v>2258</v>
      </c>
      <c r="D232" t="s">
        <v>829</v>
      </c>
      <c r="F232" t="s">
        <v>2711</v>
      </c>
    </row>
    <row r="233" spans="2:6">
      <c r="B233" t="s">
        <v>5648</v>
      </c>
      <c r="C233" t="s">
        <v>2450</v>
      </c>
      <c r="D233" t="s">
        <v>1636</v>
      </c>
      <c r="F233" t="s">
        <v>2712</v>
      </c>
    </row>
    <row r="234" spans="2:6">
      <c r="B234" t="s">
        <v>2279</v>
      </c>
      <c r="C234" t="s">
        <v>2260</v>
      </c>
      <c r="D234" t="s">
        <v>2386</v>
      </c>
      <c r="F234" t="s">
        <v>2713</v>
      </c>
    </row>
    <row r="235" spans="2:6">
      <c r="B235" t="s">
        <v>2280</v>
      </c>
      <c r="C235" t="s">
        <v>2261</v>
      </c>
      <c r="D235" t="s">
        <v>348</v>
      </c>
      <c r="F235" t="s">
        <v>2714</v>
      </c>
    </row>
    <row r="236" spans="2:6">
      <c r="B236" t="s">
        <v>2281</v>
      </c>
      <c r="C236" t="s">
        <v>2262</v>
      </c>
      <c r="D236" t="s">
        <v>1641</v>
      </c>
      <c r="F236" t="s">
        <v>2715</v>
      </c>
    </row>
    <row r="237" spans="2:6">
      <c r="B237" t="s">
        <v>2282</v>
      </c>
      <c r="C237" t="s">
        <v>2451</v>
      </c>
      <c r="D237" t="s">
        <v>200</v>
      </c>
      <c r="F237" t="s">
        <v>2716</v>
      </c>
    </row>
    <row r="238" spans="2:6">
      <c r="B238" t="s">
        <v>2283</v>
      </c>
      <c r="C238" t="s">
        <v>2263</v>
      </c>
      <c r="D238" t="s">
        <v>1902</v>
      </c>
      <c r="F238" t="s">
        <v>2717</v>
      </c>
    </row>
    <row r="239" spans="2:6">
      <c r="B239" t="s">
        <v>2284</v>
      </c>
      <c r="C239" t="s">
        <v>2264</v>
      </c>
      <c r="D239" t="s">
        <v>375</v>
      </c>
      <c r="F239" t="s">
        <v>2718</v>
      </c>
    </row>
    <row r="240" spans="2:6">
      <c r="B240" t="s">
        <v>2285</v>
      </c>
      <c r="C240" t="s">
        <v>2452</v>
      </c>
      <c r="D240" t="s">
        <v>1644</v>
      </c>
      <c r="F240" t="s">
        <v>2719</v>
      </c>
    </row>
    <row r="241" spans="2:6">
      <c r="B241" t="s">
        <v>2286</v>
      </c>
      <c r="C241" t="s">
        <v>2266</v>
      </c>
      <c r="D241" t="s">
        <v>250</v>
      </c>
      <c r="F241" t="s">
        <v>2720</v>
      </c>
    </row>
    <row r="242" spans="2:6">
      <c r="B242" t="s">
        <v>2287</v>
      </c>
      <c r="C242" t="s">
        <v>2267</v>
      </c>
      <c r="D242" t="s">
        <v>349</v>
      </c>
      <c r="F242" t="s">
        <v>2721</v>
      </c>
    </row>
    <row r="243" spans="2:6">
      <c r="B243" t="s">
        <v>2288</v>
      </c>
      <c r="C243" t="s">
        <v>2268</v>
      </c>
      <c r="D243" t="s">
        <v>239</v>
      </c>
      <c r="F243" t="s">
        <v>2722</v>
      </c>
    </row>
    <row r="244" spans="2:6">
      <c r="B244" t="s">
        <v>2289</v>
      </c>
      <c r="C244" t="s">
        <v>2270</v>
      </c>
      <c r="D244" t="s">
        <v>1929</v>
      </c>
      <c r="F244" t="s">
        <v>2723</v>
      </c>
    </row>
    <row r="245" spans="2:6">
      <c r="B245" t="s">
        <v>2290</v>
      </c>
      <c r="C245" t="s">
        <v>2271</v>
      </c>
      <c r="D245" t="s">
        <v>1550</v>
      </c>
      <c r="F245" t="s">
        <v>2724</v>
      </c>
    </row>
    <row r="246" spans="2:6">
      <c r="B246" t="s">
        <v>2291</v>
      </c>
      <c r="C246" t="s">
        <v>2272</v>
      </c>
      <c r="D246" t="s">
        <v>347</v>
      </c>
      <c r="F246" t="s">
        <v>2725</v>
      </c>
    </row>
    <row r="247" spans="2:6">
      <c r="B247" t="s">
        <v>2292</v>
      </c>
      <c r="C247" t="s">
        <v>2274</v>
      </c>
      <c r="D247" t="s">
        <v>1311</v>
      </c>
      <c r="F247" t="s">
        <v>2726</v>
      </c>
    </row>
    <row r="248" spans="2:6">
      <c r="B248" t="s">
        <v>2293</v>
      </c>
      <c r="C248" t="s">
        <v>2453</v>
      </c>
      <c r="D248" t="s">
        <v>202</v>
      </c>
      <c r="F248" t="s">
        <v>2727</v>
      </c>
    </row>
    <row r="249" spans="2:6">
      <c r="B249" t="s">
        <v>2294</v>
      </c>
      <c r="C249" t="s">
        <v>2275</v>
      </c>
      <c r="D249" t="s">
        <v>1857</v>
      </c>
      <c r="F249" t="s">
        <v>2728</v>
      </c>
    </row>
    <row r="250" spans="2:6">
      <c r="B250" t="s">
        <v>2295</v>
      </c>
      <c r="C250" t="s">
        <v>2276</v>
      </c>
      <c r="D250" t="s">
        <v>204</v>
      </c>
      <c r="F250" t="s">
        <v>2729</v>
      </c>
    </row>
    <row r="251" spans="2:6">
      <c r="B251" t="s">
        <v>2296</v>
      </c>
      <c r="C251" t="s">
        <v>2277</v>
      </c>
      <c r="D251" t="s">
        <v>1548</v>
      </c>
      <c r="F251" t="s">
        <v>2730</v>
      </c>
    </row>
    <row r="252" spans="2:6">
      <c r="B252" t="s">
        <v>2297</v>
      </c>
      <c r="C252" t="s">
        <v>2278</v>
      </c>
      <c r="D252" t="s">
        <v>1651</v>
      </c>
      <c r="F252" t="s">
        <v>2731</v>
      </c>
    </row>
    <row r="253" spans="2:6">
      <c r="B253" t="s">
        <v>2298</v>
      </c>
      <c r="C253" t="s">
        <v>2279</v>
      </c>
      <c r="D253" t="s">
        <v>255</v>
      </c>
      <c r="F253" t="s">
        <v>2732</v>
      </c>
    </row>
    <row r="254" spans="2:6">
      <c r="B254" t="s">
        <v>2299</v>
      </c>
      <c r="C254" t="s">
        <v>2280</v>
      </c>
      <c r="D254" t="s">
        <v>257</v>
      </c>
      <c r="F254" t="s">
        <v>2733</v>
      </c>
    </row>
    <row r="255" spans="2:6">
      <c r="B255" t="s">
        <v>2300</v>
      </c>
      <c r="C255" t="s">
        <v>2454</v>
      </c>
      <c r="D255" t="s">
        <v>205</v>
      </c>
      <c r="F255" t="s">
        <v>2734</v>
      </c>
    </row>
    <row r="256" spans="2:6">
      <c r="B256" t="s">
        <v>2301</v>
      </c>
      <c r="C256" t="s">
        <v>2284</v>
      </c>
      <c r="D256" t="s">
        <v>135</v>
      </c>
      <c r="F256" t="s">
        <v>2735</v>
      </c>
    </row>
    <row r="257" spans="2:6">
      <c r="B257" t="s">
        <v>2302</v>
      </c>
      <c r="C257" t="s">
        <v>2285</v>
      </c>
      <c r="D257" t="s">
        <v>256</v>
      </c>
      <c r="F257" t="s">
        <v>2736</v>
      </c>
    </row>
    <row r="258" spans="2:6">
      <c r="B258" t="s">
        <v>2303</v>
      </c>
      <c r="C258" t="s">
        <v>2455</v>
      </c>
      <c r="D258" t="s">
        <v>1316</v>
      </c>
      <c r="F258" t="s">
        <v>2737</v>
      </c>
    </row>
    <row r="259" spans="2:6">
      <c r="B259" t="s">
        <v>2304</v>
      </c>
      <c r="C259" t="s">
        <v>2286</v>
      </c>
      <c r="D259" t="s">
        <v>1317</v>
      </c>
      <c r="F259" t="s">
        <v>2738</v>
      </c>
    </row>
    <row r="260" spans="2:6">
      <c r="B260" t="s">
        <v>2305</v>
      </c>
      <c r="C260" t="s">
        <v>2287</v>
      </c>
      <c r="D260" t="s">
        <v>350</v>
      </c>
      <c r="F260" t="s">
        <v>2739</v>
      </c>
    </row>
    <row r="261" spans="2:6">
      <c r="B261" t="s">
        <v>2306</v>
      </c>
      <c r="C261" t="s">
        <v>2456</v>
      </c>
      <c r="D261" t="s">
        <v>372</v>
      </c>
      <c r="F261" t="s">
        <v>2740</v>
      </c>
    </row>
    <row r="262" spans="2:6">
      <c r="B262" t="s">
        <v>2307</v>
      </c>
      <c r="C262" t="s">
        <v>2288</v>
      </c>
      <c r="D262" t="s">
        <v>5</v>
      </c>
      <c r="F262" t="s">
        <v>2741</v>
      </c>
    </row>
    <row r="263" spans="2:6">
      <c r="B263" t="s">
        <v>2308</v>
      </c>
      <c r="C263" t="s">
        <v>2457</v>
      </c>
      <c r="D263" t="s">
        <v>209</v>
      </c>
      <c r="F263" t="s">
        <v>2742</v>
      </c>
    </row>
    <row r="264" spans="2:6">
      <c r="B264" t="s">
        <v>2309</v>
      </c>
      <c r="C264" t="s">
        <v>2291</v>
      </c>
      <c r="D264" t="s">
        <v>2387</v>
      </c>
      <c r="F264" t="s">
        <v>2743</v>
      </c>
    </row>
    <row r="265" spans="2:6">
      <c r="B265" t="s">
        <v>2310</v>
      </c>
      <c r="C265" t="s">
        <v>2293</v>
      </c>
      <c r="D265" t="s">
        <v>1322</v>
      </c>
      <c r="F265" t="s">
        <v>2744</v>
      </c>
    </row>
    <row r="266" spans="2:6">
      <c r="B266" t="s">
        <v>2311</v>
      </c>
      <c r="C266" t="s">
        <v>2458</v>
      </c>
      <c r="D266" t="s">
        <v>2388</v>
      </c>
      <c r="F266" t="s">
        <v>2745</v>
      </c>
    </row>
    <row r="267" spans="2:6">
      <c r="B267" t="s">
        <v>2312</v>
      </c>
      <c r="C267" t="s">
        <v>2295</v>
      </c>
      <c r="D267" t="s">
        <v>2389</v>
      </c>
      <c r="F267" t="s">
        <v>2746</v>
      </c>
    </row>
    <row r="268" spans="2:6">
      <c r="B268" t="s">
        <v>2313</v>
      </c>
      <c r="C268" t="s">
        <v>2459</v>
      </c>
      <c r="D268" t="s">
        <v>259</v>
      </c>
      <c r="F268" t="s">
        <v>2747</v>
      </c>
    </row>
    <row r="269" spans="2:6">
      <c r="B269" t="s">
        <v>2314</v>
      </c>
      <c r="C269" t="s">
        <v>2460</v>
      </c>
      <c r="D269" t="s">
        <v>210</v>
      </c>
      <c r="F269" t="s">
        <v>2748</v>
      </c>
    </row>
    <row r="270" spans="2:6">
      <c r="B270" t="s">
        <v>2315</v>
      </c>
      <c r="C270" t="s">
        <v>2300</v>
      </c>
      <c r="D270" t="s">
        <v>211</v>
      </c>
      <c r="F270" t="s">
        <v>2749</v>
      </c>
    </row>
    <row r="271" spans="2:6">
      <c r="B271" t="s">
        <v>2316</v>
      </c>
      <c r="C271" t="s">
        <v>2301</v>
      </c>
      <c r="D271" t="s">
        <v>261</v>
      </c>
      <c r="F271" t="s">
        <v>2750</v>
      </c>
    </row>
    <row r="272" spans="2:6">
      <c r="B272" t="s">
        <v>2317</v>
      </c>
      <c r="C272" t="s">
        <v>2461</v>
      </c>
      <c r="D272" t="s">
        <v>1760</v>
      </c>
      <c r="F272" t="s">
        <v>2751</v>
      </c>
    </row>
    <row r="273" spans="2:6">
      <c r="B273" t="s">
        <v>2318</v>
      </c>
      <c r="C273" t="s">
        <v>2302</v>
      </c>
      <c r="D273" t="s">
        <v>2390</v>
      </c>
      <c r="F273" t="s">
        <v>2752</v>
      </c>
    </row>
    <row r="274" spans="2:6">
      <c r="B274" t="s">
        <v>2319</v>
      </c>
      <c r="C274" t="s">
        <v>2303</v>
      </c>
      <c r="D274" t="s">
        <v>1327</v>
      </c>
      <c r="F274" t="s">
        <v>2753</v>
      </c>
    </row>
    <row r="275" spans="2:6">
      <c r="B275" t="s">
        <v>2320</v>
      </c>
      <c r="C275" t="s">
        <v>2304</v>
      </c>
      <c r="D275" t="s">
        <v>2391</v>
      </c>
      <c r="F275" t="s">
        <v>2754</v>
      </c>
    </row>
    <row r="276" spans="2:6">
      <c r="B276" t="s">
        <v>2321</v>
      </c>
      <c r="C276" t="s">
        <v>2305</v>
      </c>
      <c r="D276" t="s">
        <v>1653</v>
      </c>
      <c r="F276" t="s">
        <v>2755</v>
      </c>
    </row>
    <row r="277" spans="2:6">
      <c r="B277" t="s">
        <v>2322</v>
      </c>
      <c r="C277" t="s">
        <v>2462</v>
      </c>
      <c r="D277" t="s">
        <v>268</v>
      </c>
      <c r="F277" t="s">
        <v>2756</v>
      </c>
    </row>
    <row r="278" spans="2:6">
      <c r="B278" t="s">
        <v>2323</v>
      </c>
      <c r="C278" t="s">
        <v>2306</v>
      </c>
      <c r="D278" t="s">
        <v>353</v>
      </c>
      <c r="F278" t="s">
        <v>2757</v>
      </c>
    </row>
    <row r="279" spans="2:6">
      <c r="B279" t="s">
        <v>2324</v>
      </c>
      <c r="C279" t="s">
        <v>2307</v>
      </c>
      <c r="D279" t="s">
        <v>212</v>
      </c>
      <c r="F279" t="s">
        <v>2758</v>
      </c>
    </row>
    <row r="280" spans="2:6">
      <c r="B280" t="s">
        <v>2325</v>
      </c>
      <c r="C280" t="s">
        <v>2309</v>
      </c>
      <c r="D280" t="s">
        <v>269</v>
      </c>
      <c r="F280" t="s">
        <v>2759</v>
      </c>
    </row>
    <row r="281" spans="2:6">
      <c r="B281" t="s">
        <v>2326</v>
      </c>
      <c r="C281" t="s">
        <v>2311</v>
      </c>
      <c r="D281" t="s">
        <v>214</v>
      </c>
      <c r="F281" t="s">
        <v>2760</v>
      </c>
    </row>
    <row r="282" spans="2:6">
      <c r="B282" t="s">
        <v>2327</v>
      </c>
      <c r="C282" t="s">
        <v>2312</v>
      </c>
      <c r="D282" t="s">
        <v>1333</v>
      </c>
      <c r="F282" t="s">
        <v>2761</v>
      </c>
    </row>
    <row r="283" spans="2:6">
      <c r="B283" t="s">
        <v>2328</v>
      </c>
      <c r="C283" t="s">
        <v>2463</v>
      </c>
      <c r="D283" t="s">
        <v>245</v>
      </c>
      <c r="F283" t="s">
        <v>2762</v>
      </c>
    </row>
    <row r="284" spans="2:6">
      <c r="B284" t="s">
        <v>2329</v>
      </c>
      <c r="C284" t="s">
        <v>2314</v>
      </c>
      <c r="D284" t="s">
        <v>1334</v>
      </c>
      <c r="F284" t="s">
        <v>2763</v>
      </c>
    </row>
    <row r="285" spans="2:6">
      <c r="B285" t="s">
        <v>2330</v>
      </c>
      <c r="C285" t="s">
        <v>2315</v>
      </c>
      <c r="D285" t="s">
        <v>276</v>
      </c>
      <c r="F285" t="s">
        <v>2764</v>
      </c>
    </row>
    <row r="286" spans="2:6">
      <c r="B286" t="s">
        <v>2331</v>
      </c>
      <c r="C286" t="s">
        <v>2316</v>
      </c>
      <c r="D286" t="s">
        <v>270</v>
      </c>
      <c r="F286" t="s">
        <v>2765</v>
      </c>
    </row>
    <row r="287" spans="2:6">
      <c r="B287" t="s">
        <v>5982</v>
      </c>
      <c r="C287" t="s">
        <v>2317</v>
      </c>
      <c r="D287" t="s">
        <v>2392</v>
      </c>
      <c r="F287" t="s">
        <v>2766</v>
      </c>
    </row>
    <row r="288" spans="2:6">
      <c r="B288" t="s">
        <v>2332</v>
      </c>
      <c r="C288" t="s">
        <v>2464</v>
      </c>
      <c r="D288" t="s">
        <v>1338</v>
      </c>
      <c r="F288" t="s">
        <v>2767</v>
      </c>
    </row>
    <row r="289" spans="2:6">
      <c r="B289" t="s">
        <v>2333</v>
      </c>
      <c r="C289" t="s">
        <v>2319</v>
      </c>
      <c r="D289" t="s">
        <v>1339</v>
      </c>
      <c r="F289" t="s">
        <v>2768</v>
      </c>
    </row>
    <row r="290" spans="2:6">
      <c r="B290" t="s">
        <v>2334</v>
      </c>
      <c r="C290" t="s">
        <v>2465</v>
      </c>
      <c r="D290" t="s">
        <v>1341</v>
      </c>
      <c r="F290" t="s">
        <v>2769</v>
      </c>
    </row>
    <row r="291" spans="2:6">
      <c r="B291" t="s">
        <v>2335</v>
      </c>
      <c r="C291" t="s">
        <v>2320</v>
      </c>
      <c r="D291" t="s">
        <v>1768</v>
      </c>
      <c r="F291" t="s">
        <v>2770</v>
      </c>
    </row>
    <row r="292" spans="2:6">
      <c r="B292" t="s">
        <v>2336</v>
      </c>
      <c r="C292" t="s">
        <v>2321</v>
      </c>
      <c r="D292" t="s">
        <v>354</v>
      </c>
      <c r="F292" t="s">
        <v>2771</v>
      </c>
    </row>
    <row r="293" spans="2:6">
      <c r="B293" t="s">
        <v>2337</v>
      </c>
      <c r="C293" t="s">
        <v>2322</v>
      </c>
      <c r="D293" t="s">
        <v>216</v>
      </c>
      <c r="F293" t="s">
        <v>2772</v>
      </c>
    </row>
    <row r="294" spans="2:6">
      <c r="B294" t="s">
        <v>2338</v>
      </c>
      <c r="C294" t="s">
        <v>2323</v>
      </c>
      <c r="D294" t="s">
        <v>217</v>
      </c>
      <c r="F294" t="s">
        <v>2773</v>
      </c>
    </row>
    <row r="295" spans="2:6">
      <c r="B295" t="s">
        <v>2339</v>
      </c>
      <c r="C295" t="s">
        <v>2324</v>
      </c>
      <c r="D295" t="s">
        <v>355</v>
      </c>
      <c r="F295" t="s">
        <v>2774</v>
      </c>
    </row>
    <row r="296" spans="2:6">
      <c r="B296" t="s">
        <v>2340</v>
      </c>
      <c r="C296" t="s">
        <v>2326</v>
      </c>
      <c r="D296" t="s">
        <v>88</v>
      </c>
      <c r="F296" t="s">
        <v>2775</v>
      </c>
    </row>
    <row r="297" spans="2:6">
      <c r="B297" t="s">
        <v>2341</v>
      </c>
      <c r="C297" t="s">
        <v>2327</v>
      </c>
      <c r="D297" t="s">
        <v>278</v>
      </c>
      <c r="F297" t="s">
        <v>2776</v>
      </c>
    </row>
    <row r="298" spans="2:6">
      <c r="B298" t="s">
        <v>2342</v>
      </c>
      <c r="C298" t="s">
        <v>2329</v>
      </c>
      <c r="D298" t="s">
        <v>279</v>
      </c>
      <c r="F298" t="s">
        <v>2777</v>
      </c>
    </row>
    <row r="299" spans="2:6">
      <c r="B299" t="s">
        <v>2343</v>
      </c>
      <c r="C299" t="s">
        <v>2330</v>
      </c>
      <c r="D299" t="s">
        <v>219</v>
      </c>
      <c r="F299" t="s">
        <v>2778</v>
      </c>
    </row>
    <row r="300" spans="2:6">
      <c r="B300" t="s">
        <v>2344</v>
      </c>
      <c r="C300" t="s">
        <v>2331</v>
      </c>
      <c r="D300" t="s">
        <v>280</v>
      </c>
      <c r="F300" t="s">
        <v>2779</v>
      </c>
    </row>
    <row r="301" spans="2:6">
      <c r="B301" t="s">
        <v>2345</v>
      </c>
      <c r="C301" t="s">
        <v>2332</v>
      </c>
      <c r="D301" t="s">
        <v>2393</v>
      </c>
      <c r="F301" t="s">
        <v>2780</v>
      </c>
    </row>
    <row r="302" spans="2:6">
      <c r="B302" t="s">
        <v>2346</v>
      </c>
      <c r="C302" t="s">
        <v>2333</v>
      </c>
      <c r="D302" t="s">
        <v>2394</v>
      </c>
      <c r="F302" t="s">
        <v>2781</v>
      </c>
    </row>
    <row r="303" spans="2:6">
      <c r="B303" t="s">
        <v>2347</v>
      </c>
      <c r="C303" t="s">
        <v>2334</v>
      </c>
      <c r="D303" t="s">
        <v>1367</v>
      </c>
      <c r="F303" t="s">
        <v>2782</v>
      </c>
    </row>
    <row r="304" spans="2:6">
      <c r="B304" t="s">
        <v>2348</v>
      </c>
      <c r="C304" t="s">
        <v>2335</v>
      </c>
      <c r="D304" t="s">
        <v>2395</v>
      </c>
      <c r="F304" t="s">
        <v>2783</v>
      </c>
    </row>
    <row r="305" spans="2:6">
      <c r="B305" t="s">
        <v>2349</v>
      </c>
      <c r="C305" t="s">
        <v>2336</v>
      </c>
      <c r="D305" t="s">
        <v>908</v>
      </c>
      <c r="F305" t="s">
        <v>2784</v>
      </c>
    </row>
    <row r="306" spans="2:6">
      <c r="B306" t="s">
        <v>2350</v>
      </c>
      <c r="C306" t="s">
        <v>2337</v>
      </c>
      <c r="D306" t="s">
        <v>282</v>
      </c>
      <c r="F306" t="s">
        <v>2785</v>
      </c>
    </row>
    <row r="307" spans="2:6">
      <c r="B307" t="s">
        <v>2351</v>
      </c>
      <c r="C307" t="s">
        <v>2338</v>
      </c>
      <c r="D307" t="s">
        <v>283</v>
      </c>
      <c r="F307" t="s">
        <v>2786</v>
      </c>
    </row>
    <row r="308" spans="2:6">
      <c r="B308" t="s">
        <v>2352</v>
      </c>
      <c r="C308" t="s">
        <v>2339</v>
      </c>
      <c r="D308" t="s">
        <v>286</v>
      </c>
      <c r="F308" t="s">
        <v>2787</v>
      </c>
    </row>
    <row r="309" spans="2:6">
      <c r="B309" t="s">
        <v>2353</v>
      </c>
      <c r="C309" t="s">
        <v>2340</v>
      </c>
      <c r="D309" t="s">
        <v>918</v>
      </c>
      <c r="F309" t="s">
        <v>2788</v>
      </c>
    </row>
    <row r="310" spans="2:6">
      <c r="B310" t="s">
        <v>2354</v>
      </c>
      <c r="C310" t="s">
        <v>2341</v>
      </c>
      <c r="D310" t="s">
        <v>221</v>
      </c>
      <c r="F310" t="s">
        <v>2789</v>
      </c>
    </row>
    <row r="311" spans="2:6">
      <c r="B311" t="s">
        <v>2355</v>
      </c>
      <c r="C311" t="s">
        <v>2466</v>
      </c>
      <c r="D311" t="s">
        <v>287</v>
      </c>
      <c r="F311" t="s">
        <v>2790</v>
      </c>
    </row>
    <row r="312" spans="2:6">
      <c r="B312" t="s">
        <v>2356</v>
      </c>
      <c r="C312" t="s">
        <v>2342</v>
      </c>
      <c r="D312" t="s">
        <v>75</v>
      </c>
      <c r="F312" t="s">
        <v>2791</v>
      </c>
    </row>
    <row r="313" spans="2:6">
      <c r="B313" t="s">
        <v>2357</v>
      </c>
      <c r="C313" t="s">
        <v>2467</v>
      </c>
      <c r="D313" t="s">
        <v>927</v>
      </c>
      <c r="F313" t="s">
        <v>2792</v>
      </c>
    </row>
    <row r="314" spans="2:6">
      <c r="B314" t="s">
        <v>2358</v>
      </c>
      <c r="C314" t="s">
        <v>2468</v>
      </c>
      <c r="D314" t="s">
        <v>1386</v>
      </c>
      <c r="F314" t="s">
        <v>2793</v>
      </c>
    </row>
    <row r="315" spans="2:6">
      <c r="B315" t="s">
        <v>2359</v>
      </c>
      <c r="C315" t="s">
        <v>2343</v>
      </c>
      <c r="D315" t="s">
        <v>929</v>
      </c>
      <c r="F315" t="s">
        <v>2794</v>
      </c>
    </row>
    <row r="316" spans="2:6">
      <c r="B316" t="s">
        <v>2360</v>
      </c>
      <c r="C316" t="s">
        <v>2469</v>
      </c>
      <c r="D316" t="s">
        <v>1388</v>
      </c>
      <c r="F316" t="s">
        <v>2795</v>
      </c>
    </row>
    <row r="317" spans="2:6">
      <c r="B317" t="s">
        <v>2361</v>
      </c>
      <c r="C317" t="s">
        <v>2345</v>
      </c>
      <c r="D317" t="s">
        <v>1659</v>
      </c>
      <c r="F317" t="s">
        <v>2796</v>
      </c>
    </row>
    <row r="318" spans="2:6">
      <c r="B318" t="s">
        <v>2362</v>
      </c>
      <c r="C318" t="s">
        <v>2346</v>
      </c>
      <c r="D318" t="s">
        <v>288</v>
      </c>
      <c r="F318" t="s">
        <v>2797</v>
      </c>
    </row>
    <row r="319" spans="2:6">
      <c r="B319" t="s">
        <v>2363</v>
      </c>
      <c r="C319" t="s">
        <v>2470</v>
      </c>
      <c r="D319" t="s">
        <v>1933</v>
      </c>
      <c r="F319" t="s">
        <v>2798</v>
      </c>
    </row>
    <row r="320" spans="2:6">
      <c r="B320" t="s">
        <v>2364</v>
      </c>
      <c r="C320" t="s">
        <v>2348</v>
      </c>
      <c r="D320" t="s">
        <v>1389</v>
      </c>
      <c r="F320" t="s">
        <v>2799</v>
      </c>
    </row>
    <row r="321" spans="2:6">
      <c r="B321" t="s">
        <v>2365</v>
      </c>
      <c r="C321" t="s">
        <v>2349</v>
      </c>
      <c r="D321" t="s">
        <v>290</v>
      </c>
      <c r="F321" t="s">
        <v>2800</v>
      </c>
    </row>
    <row r="322" spans="2:6">
      <c r="B322" t="s">
        <v>2366</v>
      </c>
      <c r="C322" t="s">
        <v>2471</v>
      </c>
      <c r="D322" t="s">
        <v>1390</v>
      </c>
      <c r="F322" t="s">
        <v>2801</v>
      </c>
    </row>
    <row r="323" spans="2:6">
      <c r="B323" t="s">
        <v>2367</v>
      </c>
      <c r="C323" t="s">
        <v>2472</v>
      </c>
      <c r="D323" t="s">
        <v>297</v>
      </c>
      <c r="F323" t="s">
        <v>2802</v>
      </c>
    </row>
    <row r="324" spans="2:6">
      <c r="B324" t="s">
        <v>2368</v>
      </c>
      <c r="C324" t="s">
        <v>2473</v>
      </c>
      <c r="D324" t="s">
        <v>300</v>
      </c>
      <c r="F324" t="s">
        <v>2803</v>
      </c>
    </row>
    <row r="325" spans="2:6">
      <c r="B325" t="s">
        <v>2369</v>
      </c>
      <c r="C325" t="s">
        <v>2351</v>
      </c>
      <c r="D325" t="s">
        <v>291</v>
      </c>
      <c r="F325" t="s">
        <v>2804</v>
      </c>
    </row>
    <row r="326" spans="2:6">
      <c r="B326" t="s">
        <v>2370</v>
      </c>
      <c r="C326" t="s">
        <v>2352</v>
      </c>
      <c r="D326" t="s">
        <v>1395</v>
      </c>
      <c r="F326" t="s">
        <v>2805</v>
      </c>
    </row>
    <row r="327" spans="2:6">
      <c r="B327" t="s">
        <v>2371</v>
      </c>
      <c r="C327" t="s">
        <v>2353</v>
      </c>
      <c r="D327" t="s">
        <v>292</v>
      </c>
      <c r="F327" t="s">
        <v>2806</v>
      </c>
    </row>
    <row r="328" spans="2:6">
      <c r="B328" t="s">
        <v>2372</v>
      </c>
      <c r="C328" t="s">
        <v>2354</v>
      </c>
      <c r="D328" t="s">
        <v>299</v>
      </c>
      <c r="F328" t="s">
        <v>2807</v>
      </c>
    </row>
    <row r="329" spans="2:6">
      <c r="B329" t="s">
        <v>2373</v>
      </c>
      <c r="C329" t="s">
        <v>2355</v>
      </c>
      <c r="D329" t="s">
        <v>293</v>
      </c>
      <c r="F329" t="s">
        <v>2808</v>
      </c>
    </row>
    <row r="330" spans="2:6">
      <c r="B330" t="s">
        <v>2374</v>
      </c>
      <c r="C330" t="s">
        <v>2356</v>
      </c>
      <c r="D330" t="s">
        <v>294</v>
      </c>
      <c r="F330" t="s">
        <v>2809</v>
      </c>
    </row>
    <row r="331" spans="2:6">
      <c r="B331" t="s">
        <v>2375</v>
      </c>
      <c r="C331" t="s">
        <v>2357</v>
      </c>
      <c r="D331" t="s">
        <v>357</v>
      </c>
      <c r="F331" t="s">
        <v>2810</v>
      </c>
    </row>
    <row r="332" spans="2:6">
      <c r="C332" t="s">
        <v>2358</v>
      </c>
      <c r="D332" t="s">
        <v>1794</v>
      </c>
      <c r="F332" t="s">
        <v>2811</v>
      </c>
    </row>
    <row r="333" spans="2:6">
      <c r="C333" t="s">
        <v>2474</v>
      </c>
      <c r="D333" t="s">
        <v>225</v>
      </c>
      <c r="F333" t="s">
        <v>2812</v>
      </c>
    </row>
    <row r="334" spans="2:6">
      <c r="C334" t="s">
        <v>2361</v>
      </c>
      <c r="D334" t="s">
        <v>1664</v>
      </c>
      <c r="F334" t="s">
        <v>2813</v>
      </c>
    </row>
    <row r="335" spans="2:6">
      <c r="C335" t="s">
        <v>2362</v>
      </c>
      <c r="D335" t="s">
        <v>301</v>
      </c>
      <c r="F335" t="s">
        <v>2814</v>
      </c>
    </row>
    <row r="336" spans="2:6">
      <c r="C336" t="s">
        <v>2363</v>
      </c>
      <c r="D336" t="s">
        <v>2396</v>
      </c>
      <c r="F336" t="s">
        <v>2815</v>
      </c>
    </row>
    <row r="337" spans="3:6">
      <c r="C337" t="s">
        <v>2364</v>
      </c>
      <c r="D337" t="s">
        <v>303</v>
      </c>
      <c r="F337" t="s">
        <v>2816</v>
      </c>
    </row>
    <row r="338" spans="3:6">
      <c r="C338" t="s">
        <v>2365</v>
      </c>
      <c r="D338" t="s">
        <v>74</v>
      </c>
      <c r="F338" t="s">
        <v>2817</v>
      </c>
    </row>
    <row r="339" spans="3:6">
      <c r="C339" t="s">
        <v>2366</v>
      </c>
      <c r="D339" t="s">
        <v>359</v>
      </c>
      <c r="F339" t="s">
        <v>2818</v>
      </c>
    </row>
    <row r="340" spans="3:6">
      <c r="C340" t="s">
        <v>2475</v>
      </c>
      <c r="D340" t="s">
        <v>360</v>
      </c>
      <c r="F340" t="s">
        <v>2819</v>
      </c>
    </row>
    <row r="341" spans="3:6">
      <c r="C341" t="s">
        <v>2369</v>
      </c>
      <c r="D341" t="s">
        <v>1414</v>
      </c>
      <c r="F341" t="s">
        <v>2820</v>
      </c>
    </row>
    <row r="342" spans="3:6">
      <c r="C342" t="s">
        <v>2370</v>
      </c>
      <c r="D342" t="s">
        <v>361</v>
      </c>
      <c r="F342" t="s">
        <v>2821</v>
      </c>
    </row>
    <row r="343" spans="3:6">
      <c r="C343" t="s">
        <v>2476</v>
      </c>
      <c r="D343" t="s">
        <v>1783</v>
      </c>
      <c r="F343" t="s">
        <v>2822</v>
      </c>
    </row>
    <row r="344" spans="3:6">
      <c r="C344" t="s">
        <v>2373</v>
      </c>
      <c r="D344" t="s">
        <v>321</v>
      </c>
      <c r="F344" t="s">
        <v>2823</v>
      </c>
    </row>
    <row r="345" spans="3:6">
      <c r="C345" t="s">
        <v>2374</v>
      </c>
      <c r="D345" t="s">
        <v>1421</v>
      </c>
      <c r="F345" t="s">
        <v>2824</v>
      </c>
    </row>
    <row r="346" spans="3:6">
      <c r="C346" t="s">
        <v>2477</v>
      </c>
      <c r="D346" t="s">
        <v>1422</v>
      </c>
      <c r="F346" t="s">
        <v>2825</v>
      </c>
    </row>
    <row r="347" spans="3:6">
      <c r="C347" t="s">
        <v>2375</v>
      </c>
      <c r="D347" t="s">
        <v>306</v>
      </c>
      <c r="F347" t="s">
        <v>2826</v>
      </c>
    </row>
    <row r="348" spans="3:6">
      <c r="D348" t="s">
        <v>1426</v>
      </c>
      <c r="F348" t="s">
        <v>2827</v>
      </c>
    </row>
    <row r="349" spans="3:6">
      <c r="D349" t="s">
        <v>233</v>
      </c>
      <c r="F349" t="s">
        <v>2828</v>
      </c>
    </row>
    <row r="350" spans="3:6">
      <c r="D350" t="s">
        <v>373</v>
      </c>
      <c r="F350" t="s">
        <v>2829</v>
      </c>
    </row>
    <row r="351" spans="3:6">
      <c r="D351" t="s">
        <v>302</v>
      </c>
      <c r="F351" t="s">
        <v>2830</v>
      </c>
    </row>
    <row r="352" spans="3:6">
      <c r="D352" t="s">
        <v>307</v>
      </c>
      <c r="F352" t="s">
        <v>2831</v>
      </c>
    </row>
    <row r="353" spans="4:6">
      <c r="D353" t="s">
        <v>322</v>
      </c>
      <c r="F353" t="s">
        <v>2832</v>
      </c>
    </row>
    <row r="354" spans="4:6">
      <c r="D354" t="s">
        <v>19</v>
      </c>
      <c r="F354" t="s">
        <v>2833</v>
      </c>
    </row>
    <row r="355" spans="4:6">
      <c r="D355" t="s">
        <v>308</v>
      </c>
      <c r="F355" t="s">
        <v>2834</v>
      </c>
    </row>
    <row r="356" spans="4:6">
      <c r="D356" t="s">
        <v>1433</v>
      </c>
      <c r="F356" t="s">
        <v>2835</v>
      </c>
    </row>
    <row r="357" spans="4:6">
      <c r="D357" t="s">
        <v>1795</v>
      </c>
      <c r="F357" t="s">
        <v>2836</v>
      </c>
    </row>
    <row r="358" spans="4:6">
      <c r="D358" t="s">
        <v>1436</v>
      </c>
      <c r="F358" t="s">
        <v>2837</v>
      </c>
    </row>
    <row r="359" spans="4:6">
      <c r="D359" t="s">
        <v>1672</v>
      </c>
      <c r="F359" t="s">
        <v>2838</v>
      </c>
    </row>
    <row r="360" spans="4:6">
      <c r="D360" t="s">
        <v>1562</v>
      </c>
      <c r="F360" t="s">
        <v>2839</v>
      </c>
    </row>
    <row r="361" spans="4:6">
      <c r="D361" t="s">
        <v>234</v>
      </c>
      <c r="F361" t="s">
        <v>2840</v>
      </c>
    </row>
    <row r="362" spans="4:6">
      <c r="D362" t="s">
        <v>1767</v>
      </c>
      <c r="F362" t="s">
        <v>2841</v>
      </c>
    </row>
    <row r="363" spans="4:6">
      <c r="D363" t="s">
        <v>310</v>
      </c>
      <c r="F363" t="s">
        <v>2842</v>
      </c>
    </row>
    <row r="364" spans="4:6">
      <c r="F364" t="s">
        <v>2843</v>
      </c>
    </row>
    <row r="365" spans="4:6">
      <c r="F365" t="s">
        <v>2844</v>
      </c>
    </row>
    <row r="366" spans="4:6">
      <c r="F366" t="s">
        <v>2845</v>
      </c>
    </row>
    <row r="367" spans="4:6">
      <c r="F367" t="s">
        <v>2846</v>
      </c>
    </row>
    <row r="368" spans="4:6">
      <c r="F368" t="s">
        <v>2847</v>
      </c>
    </row>
    <row r="369" spans="6:6">
      <c r="F369" t="s">
        <v>2848</v>
      </c>
    </row>
    <row r="370" spans="6:6">
      <c r="F370" t="s">
        <v>2849</v>
      </c>
    </row>
    <row r="371" spans="6:6">
      <c r="F371" t="s">
        <v>2850</v>
      </c>
    </row>
    <row r="372" spans="6:6">
      <c r="F372" t="s">
        <v>2851</v>
      </c>
    </row>
    <row r="373" spans="6:6">
      <c r="F373" t="s">
        <v>2852</v>
      </c>
    </row>
    <row r="374" spans="6:6">
      <c r="F374" t="s">
        <v>2853</v>
      </c>
    </row>
    <row r="375" spans="6:6">
      <c r="F375" t="s">
        <v>2854</v>
      </c>
    </row>
    <row r="376" spans="6:6">
      <c r="F376" t="s">
        <v>2855</v>
      </c>
    </row>
    <row r="377" spans="6:6">
      <c r="F377" t="s">
        <v>2856</v>
      </c>
    </row>
    <row r="378" spans="6:6">
      <c r="F378" t="s">
        <v>2857</v>
      </c>
    </row>
    <row r="379" spans="6:6">
      <c r="F379" t="s">
        <v>2858</v>
      </c>
    </row>
    <row r="380" spans="6:6">
      <c r="F380" t="s">
        <v>2859</v>
      </c>
    </row>
    <row r="381" spans="6:6">
      <c r="F381" t="s">
        <v>2860</v>
      </c>
    </row>
    <row r="382" spans="6:6">
      <c r="F382" t="s">
        <v>2861</v>
      </c>
    </row>
    <row r="383" spans="6:6">
      <c r="F383" t="s">
        <v>2862</v>
      </c>
    </row>
    <row r="384" spans="6:6">
      <c r="F384" t="s">
        <v>2863</v>
      </c>
    </row>
    <row r="385" spans="6:6">
      <c r="F385" t="s">
        <v>2864</v>
      </c>
    </row>
    <row r="386" spans="6:6">
      <c r="F386" t="s">
        <v>2865</v>
      </c>
    </row>
    <row r="387" spans="6:6">
      <c r="F387" t="s">
        <v>2866</v>
      </c>
    </row>
    <row r="388" spans="6:6">
      <c r="F388" t="s">
        <v>2867</v>
      </c>
    </row>
    <row r="389" spans="6:6">
      <c r="F389" t="s">
        <v>2868</v>
      </c>
    </row>
    <row r="390" spans="6:6">
      <c r="F390" t="s">
        <v>2869</v>
      </c>
    </row>
    <row r="391" spans="6:6">
      <c r="F391" t="s">
        <v>2870</v>
      </c>
    </row>
    <row r="392" spans="6:6">
      <c r="F392" t="s">
        <v>2871</v>
      </c>
    </row>
    <row r="393" spans="6:6">
      <c r="F393" t="s">
        <v>2872</v>
      </c>
    </row>
    <row r="394" spans="6:6">
      <c r="F394" t="s">
        <v>2873</v>
      </c>
    </row>
    <row r="395" spans="6:6">
      <c r="F395" t="s">
        <v>2874</v>
      </c>
    </row>
    <row r="396" spans="6:6">
      <c r="F396" t="s">
        <v>2875</v>
      </c>
    </row>
    <row r="397" spans="6:6">
      <c r="F397" t="s">
        <v>2876</v>
      </c>
    </row>
    <row r="398" spans="6:6">
      <c r="F398" t="s">
        <v>2877</v>
      </c>
    </row>
    <row r="399" spans="6:6">
      <c r="F399" t="s">
        <v>2878</v>
      </c>
    </row>
    <row r="400" spans="6:6">
      <c r="F400" t="s">
        <v>2879</v>
      </c>
    </row>
    <row r="401" spans="6:6">
      <c r="F401" t="s">
        <v>2880</v>
      </c>
    </row>
    <row r="402" spans="6:6">
      <c r="F402" t="s">
        <v>2881</v>
      </c>
    </row>
    <row r="403" spans="6:6">
      <c r="F403" t="s">
        <v>2882</v>
      </c>
    </row>
    <row r="404" spans="6:6">
      <c r="F404" t="s">
        <v>2883</v>
      </c>
    </row>
    <row r="405" spans="6:6">
      <c r="F405" t="s">
        <v>2884</v>
      </c>
    </row>
    <row r="406" spans="6:6">
      <c r="F406" t="s">
        <v>2885</v>
      </c>
    </row>
    <row r="407" spans="6:6">
      <c r="F407" t="s">
        <v>2886</v>
      </c>
    </row>
    <row r="408" spans="6:6">
      <c r="F408" t="s">
        <v>2887</v>
      </c>
    </row>
    <row r="409" spans="6:6">
      <c r="F409" t="s">
        <v>2888</v>
      </c>
    </row>
    <row r="410" spans="6:6">
      <c r="F410" t="s">
        <v>2889</v>
      </c>
    </row>
    <row r="411" spans="6:6">
      <c r="F411" t="s">
        <v>2890</v>
      </c>
    </row>
    <row r="412" spans="6:6">
      <c r="F412" t="s">
        <v>2891</v>
      </c>
    </row>
    <row r="413" spans="6:6">
      <c r="F413" t="s">
        <v>2892</v>
      </c>
    </row>
    <row r="414" spans="6:6">
      <c r="F414" t="s">
        <v>2893</v>
      </c>
    </row>
    <row r="415" spans="6:6">
      <c r="F415" t="s">
        <v>2894</v>
      </c>
    </row>
    <row r="416" spans="6:6">
      <c r="F416" t="s">
        <v>2895</v>
      </c>
    </row>
    <row r="417" spans="6:6">
      <c r="F417" t="s">
        <v>2896</v>
      </c>
    </row>
    <row r="418" spans="6:6">
      <c r="F418" t="s">
        <v>2897</v>
      </c>
    </row>
    <row r="419" spans="6:6">
      <c r="F419" t="s">
        <v>2898</v>
      </c>
    </row>
    <row r="420" spans="6:6">
      <c r="F420" t="s">
        <v>2899</v>
      </c>
    </row>
    <row r="421" spans="6:6">
      <c r="F421" t="s">
        <v>2900</v>
      </c>
    </row>
    <row r="422" spans="6:6">
      <c r="F422" t="s">
        <v>2901</v>
      </c>
    </row>
    <row r="423" spans="6:6">
      <c r="F423" t="s">
        <v>2902</v>
      </c>
    </row>
    <row r="424" spans="6:6">
      <c r="F424" t="s">
        <v>2903</v>
      </c>
    </row>
    <row r="425" spans="6:6">
      <c r="F425" t="s">
        <v>2904</v>
      </c>
    </row>
    <row r="426" spans="6:6">
      <c r="F426" t="s">
        <v>2905</v>
      </c>
    </row>
    <row r="427" spans="6:6">
      <c r="F427" t="s">
        <v>2906</v>
      </c>
    </row>
    <row r="428" spans="6:6">
      <c r="F428" t="s">
        <v>2907</v>
      </c>
    </row>
    <row r="429" spans="6:6">
      <c r="F429" t="s">
        <v>2908</v>
      </c>
    </row>
    <row r="430" spans="6:6">
      <c r="F430" t="s">
        <v>2909</v>
      </c>
    </row>
    <row r="431" spans="6:6">
      <c r="F431" t="s">
        <v>2910</v>
      </c>
    </row>
    <row r="432" spans="6:6">
      <c r="F432" t="s">
        <v>2911</v>
      </c>
    </row>
    <row r="433" spans="6:6">
      <c r="F433" t="s">
        <v>2912</v>
      </c>
    </row>
    <row r="434" spans="6:6">
      <c r="F434" t="s">
        <v>2913</v>
      </c>
    </row>
    <row r="435" spans="6:6">
      <c r="F435" t="s">
        <v>2914</v>
      </c>
    </row>
    <row r="436" spans="6:6">
      <c r="F436" t="s">
        <v>2915</v>
      </c>
    </row>
    <row r="437" spans="6:6">
      <c r="F437" t="s">
        <v>2916</v>
      </c>
    </row>
    <row r="438" spans="6:6">
      <c r="F438" t="s">
        <v>2917</v>
      </c>
    </row>
    <row r="439" spans="6:6">
      <c r="F439" t="s">
        <v>2918</v>
      </c>
    </row>
    <row r="440" spans="6:6">
      <c r="F440" t="s">
        <v>2919</v>
      </c>
    </row>
    <row r="441" spans="6:6">
      <c r="F441" t="s">
        <v>2920</v>
      </c>
    </row>
    <row r="442" spans="6:6">
      <c r="F442" t="s">
        <v>2921</v>
      </c>
    </row>
    <row r="443" spans="6:6">
      <c r="F443" t="s">
        <v>2922</v>
      </c>
    </row>
    <row r="444" spans="6:6">
      <c r="F444" t="s">
        <v>2923</v>
      </c>
    </row>
    <row r="445" spans="6:6">
      <c r="F445" t="s">
        <v>2924</v>
      </c>
    </row>
    <row r="446" spans="6:6">
      <c r="F446" t="s">
        <v>2925</v>
      </c>
    </row>
    <row r="447" spans="6:6">
      <c r="F447" t="s">
        <v>2926</v>
      </c>
    </row>
    <row r="448" spans="6:6">
      <c r="F448" t="s">
        <v>2927</v>
      </c>
    </row>
    <row r="449" spans="6:6">
      <c r="F449" t="s">
        <v>2928</v>
      </c>
    </row>
    <row r="450" spans="6:6">
      <c r="F450" t="s">
        <v>2929</v>
      </c>
    </row>
    <row r="451" spans="6:6">
      <c r="F451" t="s">
        <v>2930</v>
      </c>
    </row>
    <row r="452" spans="6:6">
      <c r="F452" t="s">
        <v>2931</v>
      </c>
    </row>
    <row r="453" spans="6:6">
      <c r="F453" t="s">
        <v>2932</v>
      </c>
    </row>
    <row r="454" spans="6:6">
      <c r="F454" t="s">
        <v>2933</v>
      </c>
    </row>
    <row r="455" spans="6:6">
      <c r="F455" t="s">
        <v>2934</v>
      </c>
    </row>
    <row r="456" spans="6:6">
      <c r="F456" t="s">
        <v>2935</v>
      </c>
    </row>
    <row r="457" spans="6:6">
      <c r="F457" t="s">
        <v>2936</v>
      </c>
    </row>
    <row r="458" spans="6:6">
      <c r="F458" t="s">
        <v>2937</v>
      </c>
    </row>
    <row r="459" spans="6:6">
      <c r="F459" t="s">
        <v>2938</v>
      </c>
    </row>
    <row r="460" spans="6:6">
      <c r="F460" t="s">
        <v>2939</v>
      </c>
    </row>
    <row r="461" spans="6:6">
      <c r="F461" t="s">
        <v>2940</v>
      </c>
    </row>
    <row r="462" spans="6:6">
      <c r="F462" t="s">
        <v>2941</v>
      </c>
    </row>
    <row r="463" spans="6:6">
      <c r="F463" t="s">
        <v>2942</v>
      </c>
    </row>
    <row r="464" spans="6:6">
      <c r="F464" t="s">
        <v>2943</v>
      </c>
    </row>
    <row r="465" spans="6:6">
      <c r="F465" t="s">
        <v>2944</v>
      </c>
    </row>
    <row r="466" spans="6:6">
      <c r="F466" t="s">
        <v>2945</v>
      </c>
    </row>
    <row r="467" spans="6:6">
      <c r="F467" t="s">
        <v>2946</v>
      </c>
    </row>
    <row r="468" spans="6:6">
      <c r="F468" t="s">
        <v>2947</v>
      </c>
    </row>
    <row r="469" spans="6:6">
      <c r="F469" t="s">
        <v>2948</v>
      </c>
    </row>
    <row r="470" spans="6:6">
      <c r="F470" t="s">
        <v>2949</v>
      </c>
    </row>
    <row r="471" spans="6:6">
      <c r="F471" t="s">
        <v>2950</v>
      </c>
    </row>
    <row r="472" spans="6:6">
      <c r="F472" t="s">
        <v>2951</v>
      </c>
    </row>
    <row r="473" spans="6:6">
      <c r="F473" t="s">
        <v>2952</v>
      </c>
    </row>
    <row r="474" spans="6:6">
      <c r="F474" t="s">
        <v>2953</v>
      </c>
    </row>
    <row r="475" spans="6:6">
      <c r="F475" t="s">
        <v>2954</v>
      </c>
    </row>
    <row r="476" spans="6:6">
      <c r="F476" t="s">
        <v>2955</v>
      </c>
    </row>
    <row r="477" spans="6:6">
      <c r="F477" t="s">
        <v>2956</v>
      </c>
    </row>
    <row r="478" spans="6:6">
      <c r="F478" t="s">
        <v>2957</v>
      </c>
    </row>
    <row r="479" spans="6:6">
      <c r="F479" t="s">
        <v>2958</v>
      </c>
    </row>
    <row r="480" spans="6:6">
      <c r="F480" t="s">
        <v>2959</v>
      </c>
    </row>
    <row r="481" spans="6:6">
      <c r="F481" t="s">
        <v>2960</v>
      </c>
    </row>
    <row r="482" spans="6:6">
      <c r="F482" t="s">
        <v>2961</v>
      </c>
    </row>
    <row r="483" spans="6:6">
      <c r="F483" t="s">
        <v>2962</v>
      </c>
    </row>
    <row r="484" spans="6:6">
      <c r="F484" t="s">
        <v>2963</v>
      </c>
    </row>
    <row r="485" spans="6:6">
      <c r="F485" t="s">
        <v>2964</v>
      </c>
    </row>
    <row r="486" spans="6:6">
      <c r="F486" t="s">
        <v>2965</v>
      </c>
    </row>
    <row r="487" spans="6:6">
      <c r="F487" t="s">
        <v>2966</v>
      </c>
    </row>
    <row r="488" spans="6:6">
      <c r="F488" t="s">
        <v>2967</v>
      </c>
    </row>
    <row r="489" spans="6:6">
      <c r="F489" t="s">
        <v>2968</v>
      </c>
    </row>
    <row r="490" spans="6:6">
      <c r="F490" t="s">
        <v>2969</v>
      </c>
    </row>
    <row r="491" spans="6:6">
      <c r="F491" t="s">
        <v>2970</v>
      </c>
    </row>
    <row r="492" spans="6:6">
      <c r="F492" t="s">
        <v>2971</v>
      </c>
    </row>
    <row r="493" spans="6:6">
      <c r="F493" t="s">
        <v>2972</v>
      </c>
    </row>
    <row r="494" spans="6:6">
      <c r="F494" t="s">
        <v>2973</v>
      </c>
    </row>
    <row r="495" spans="6:6">
      <c r="F495" t="s">
        <v>2974</v>
      </c>
    </row>
    <row r="496" spans="6:6">
      <c r="F496" t="s">
        <v>2975</v>
      </c>
    </row>
    <row r="497" spans="6:6">
      <c r="F497" t="s">
        <v>2976</v>
      </c>
    </row>
    <row r="498" spans="6:6">
      <c r="F498" t="s">
        <v>2977</v>
      </c>
    </row>
    <row r="499" spans="6:6">
      <c r="F499" t="s">
        <v>2978</v>
      </c>
    </row>
    <row r="500" spans="6:6">
      <c r="F500" t="s">
        <v>2979</v>
      </c>
    </row>
    <row r="501" spans="6:6">
      <c r="F501" t="s">
        <v>2980</v>
      </c>
    </row>
    <row r="502" spans="6:6">
      <c r="F502" t="s">
        <v>2981</v>
      </c>
    </row>
    <row r="503" spans="6:6">
      <c r="F503" t="s">
        <v>2982</v>
      </c>
    </row>
    <row r="504" spans="6:6">
      <c r="F504" t="s">
        <v>2983</v>
      </c>
    </row>
    <row r="505" spans="6:6">
      <c r="F505" t="s">
        <v>2984</v>
      </c>
    </row>
    <row r="506" spans="6:6">
      <c r="F506" t="s">
        <v>2985</v>
      </c>
    </row>
    <row r="507" spans="6:6">
      <c r="F507" t="s">
        <v>2986</v>
      </c>
    </row>
    <row r="508" spans="6:6">
      <c r="F508" t="s">
        <v>2987</v>
      </c>
    </row>
    <row r="509" spans="6:6">
      <c r="F509" t="s">
        <v>2988</v>
      </c>
    </row>
    <row r="510" spans="6:6">
      <c r="F510" t="s">
        <v>2989</v>
      </c>
    </row>
    <row r="511" spans="6:6">
      <c r="F511" t="s">
        <v>2990</v>
      </c>
    </row>
    <row r="512" spans="6:6">
      <c r="F512" t="s">
        <v>2991</v>
      </c>
    </row>
    <row r="513" spans="6:6">
      <c r="F513" t="s">
        <v>2992</v>
      </c>
    </row>
    <row r="514" spans="6:6">
      <c r="F514" t="s">
        <v>2993</v>
      </c>
    </row>
    <row r="515" spans="6:6">
      <c r="F515" t="s">
        <v>2994</v>
      </c>
    </row>
    <row r="516" spans="6:6">
      <c r="F516" t="s">
        <v>2995</v>
      </c>
    </row>
    <row r="517" spans="6:6">
      <c r="F517" t="s">
        <v>2996</v>
      </c>
    </row>
    <row r="518" spans="6:6">
      <c r="F518" t="s">
        <v>2997</v>
      </c>
    </row>
    <row r="519" spans="6:6">
      <c r="F519" t="s">
        <v>2998</v>
      </c>
    </row>
    <row r="520" spans="6:6">
      <c r="F520" t="s">
        <v>2999</v>
      </c>
    </row>
    <row r="521" spans="6:6">
      <c r="F521" t="s">
        <v>3000</v>
      </c>
    </row>
    <row r="522" spans="6:6">
      <c r="F522" t="s">
        <v>3001</v>
      </c>
    </row>
    <row r="523" spans="6:6">
      <c r="F523" t="s">
        <v>3002</v>
      </c>
    </row>
    <row r="524" spans="6:6">
      <c r="F524" t="s">
        <v>3003</v>
      </c>
    </row>
    <row r="525" spans="6:6">
      <c r="F525" t="s">
        <v>3004</v>
      </c>
    </row>
    <row r="526" spans="6:6">
      <c r="F526" t="s">
        <v>3005</v>
      </c>
    </row>
    <row r="527" spans="6:6">
      <c r="F527" t="s">
        <v>3006</v>
      </c>
    </row>
    <row r="528" spans="6:6">
      <c r="F528" t="s">
        <v>3007</v>
      </c>
    </row>
    <row r="529" spans="6:6">
      <c r="F529" t="s">
        <v>3008</v>
      </c>
    </row>
    <row r="530" spans="6:6">
      <c r="F530" t="s">
        <v>3009</v>
      </c>
    </row>
    <row r="531" spans="6:6">
      <c r="F531" t="s">
        <v>3010</v>
      </c>
    </row>
    <row r="532" spans="6:6">
      <c r="F532" t="s">
        <v>3011</v>
      </c>
    </row>
    <row r="533" spans="6:6">
      <c r="F533" t="s">
        <v>3012</v>
      </c>
    </row>
    <row r="534" spans="6:6">
      <c r="F534" t="s">
        <v>3013</v>
      </c>
    </row>
    <row r="535" spans="6:6">
      <c r="F535" t="s">
        <v>3014</v>
      </c>
    </row>
    <row r="536" spans="6:6">
      <c r="F536" t="s">
        <v>3015</v>
      </c>
    </row>
    <row r="537" spans="6:6">
      <c r="F537" t="s">
        <v>3016</v>
      </c>
    </row>
    <row r="538" spans="6:6">
      <c r="F538" t="s">
        <v>3017</v>
      </c>
    </row>
    <row r="539" spans="6:6">
      <c r="F539" t="s">
        <v>3018</v>
      </c>
    </row>
    <row r="540" spans="6:6">
      <c r="F540" t="s">
        <v>3019</v>
      </c>
    </row>
    <row r="541" spans="6:6">
      <c r="F541" t="s">
        <v>3020</v>
      </c>
    </row>
    <row r="542" spans="6:6">
      <c r="F542" t="s">
        <v>3021</v>
      </c>
    </row>
    <row r="543" spans="6:6">
      <c r="F543" t="s">
        <v>3022</v>
      </c>
    </row>
    <row r="544" spans="6:6">
      <c r="F544" t="s">
        <v>3023</v>
      </c>
    </row>
    <row r="545" spans="6:6">
      <c r="F545" t="s">
        <v>3024</v>
      </c>
    </row>
    <row r="546" spans="6:6">
      <c r="F546" t="s">
        <v>3025</v>
      </c>
    </row>
    <row r="547" spans="6:6">
      <c r="F547" t="s">
        <v>3026</v>
      </c>
    </row>
    <row r="548" spans="6:6">
      <c r="F548" t="s">
        <v>3027</v>
      </c>
    </row>
    <row r="549" spans="6:6">
      <c r="F549" t="s">
        <v>3028</v>
      </c>
    </row>
    <row r="550" spans="6:6">
      <c r="F550" t="s">
        <v>3029</v>
      </c>
    </row>
    <row r="551" spans="6:6">
      <c r="F551" t="s">
        <v>3030</v>
      </c>
    </row>
    <row r="552" spans="6:6">
      <c r="F552" t="s">
        <v>3031</v>
      </c>
    </row>
    <row r="553" spans="6:6">
      <c r="F553" t="s">
        <v>3032</v>
      </c>
    </row>
    <row r="554" spans="6:6">
      <c r="F554" t="s">
        <v>3033</v>
      </c>
    </row>
    <row r="555" spans="6:6">
      <c r="F555" t="s">
        <v>3034</v>
      </c>
    </row>
    <row r="556" spans="6:6">
      <c r="F556" t="s">
        <v>3035</v>
      </c>
    </row>
    <row r="557" spans="6:6">
      <c r="F557" t="s">
        <v>3036</v>
      </c>
    </row>
    <row r="558" spans="6:6">
      <c r="F558" t="s">
        <v>3037</v>
      </c>
    </row>
    <row r="559" spans="6:6">
      <c r="F559" t="s">
        <v>3038</v>
      </c>
    </row>
    <row r="560" spans="6:6">
      <c r="F560" t="s">
        <v>3039</v>
      </c>
    </row>
    <row r="561" spans="6:6">
      <c r="F561" t="s">
        <v>3040</v>
      </c>
    </row>
    <row r="562" spans="6:6">
      <c r="F562" t="s">
        <v>3041</v>
      </c>
    </row>
    <row r="563" spans="6:6">
      <c r="F563" t="s">
        <v>3042</v>
      </c>
    </row>
    <row r="564" spans="6:6">
      <c r="F564" t="s">
        <v>3043</v>
      </c>
    </row>
    <row r="565" spans="6:6">
      <c r="F565" t="s">
        <v>3044</v>
      </c>
    </row>
    <row r="566" spans="6:6">
      <c r="F566" t="s">
        <v>3045</v>
      </c>
    </row>
    <row r="567" spans="6:6">
      <c r="F567" t="s">
        <v>3046</v>
      </c>
    </row>
    <row r="568" spans="6:6">
      <c r="F568" t="s">
        <v>3047</v>
      </c>
    </row>
    <row r="569" spans="6:6">
      <c r="F569" t="s">
        <v>3048</v>
      </c>
    </row>
    <row r="570" spans="6:6">
      <c r="F570" t="s">
        <v>3049</v>
      </c>
    </row>
    <row r="571" spans="6:6">
      <c r="F571" t="s">
        <v>3050</v>
      </c>
    </row>
    <row r="572" spans="6:6">
      <c r="F572" t="s">
        <v>3051</v>
      </c>
    </row>
    <row r="573" spans="6:6">
      <c r="F573" t="s">
        <v>3052</v>
      </c>
    </row>
    <row r="574" spans="6:6">
      <c r="F574" t="s">
        <v>3053</v>
      </c>
    </row>
    <row r="575" spans="6:6">
      <c r="F575" t="s">
        <v>3054</v>
      </c>
    </row>
    <row r="576" spans="6:6">
      <c r="F576" t="s">
        <v>3055</v>
      </c>
    </row>
    <row r="577" spans="6:6">
      <c r="F577" t="s">
        <v>3056</v>
      </c>
    </row>
    <row r="578" spans="6:6">
      <c r="F578" t="s">
        <v>3057</v>
      </c>
    </row>
    <row r="579" spans="6:6">
      <c r="F579" t="s">
        <v>3058</v>
      </c>
    </row>
    <row r="580" spans="6:6">
      <c r="F580" t="s">
        <v>3059</v>
      </c>
    </row>
    <row r="581" spans="6:6">
      <c r="F581" t="s">
        <v>3060</v>
      </c>
    </row>
    <row r="582" spans="6:6">
      <c r="F582" t="s">
        <v>3061</v>
      </c>
    </row>
    <row r="583" spans="6:6">
      <c r="F583" t="s">
        <v>3062</v>
      </c>
    </row>
    <row r="584" spans="6:6">
      <c r="F584" t="s">
        <v>3063</v>
      </c>
    </row>
    <row r="585" spans="6:6">
      <c r="F585" t="s">
        <v>3064</v>
      </c>
    </row>
    <row r="586" spans="6:6">
      <c r="F586" t="s">
        <v>3065</v>
      </c>
    </row>
    <row r="587" spans="6:6">
      <c r="F587" t="s">
        <v>3066</v>
      </c>
    </row>
    <row r="588" spans="6:6">
      <c r="F588" t="s">
        <v>3067</v>
      </c>
    </row>
    <row r="589" spans="6:6">
      <c r="F589" t="s">
        <v>3068</v>
      </c>
    </row>
    <row r="590" spans="6:6">
      <c r="F590" t="s">
        <v>3069</v>
      </c>
    </row>
    <row r="591" spans="6:6">
      <c r="F591" t="s">
        <v>3070</v>
      </c>
    </row>
    <row r="592" spans="6:6">
      <c r="F592" t="s">
        <v>3071</v>
      </c>
    </row>
    <row r="593" spans="6:6">
      <c r="F593" t="s">
        <v>3072</v>
      </c>
    </row>
    <row r="594" spans="6:6">
      <c r="F594" t="s">
        <v>3073</v>
      </c>
    </row>
    <row r="595" spans="6:6">
      <c r="F595" t="s">
        <v>3074</v>
      </c>
    </row>
    <row r="596" spans="6:6">
      <c r="F596" t="s">
        <v>3075</v>
      </c>
    </row>
    <row r="597" spans="6:6">
      <c r="F597" t="s">
        <v>3076</v>
      </c>
    </row>
    <row r="598" spans="6:6">
      <c r="F598" t="s">
        <v>3077</v>
      </c>
    </row>
    <row r="599" spans="6:6">
      <c r="F599" t="s">
        <v>3078</v>
      </c>
    </row>
    <row r="600" spans="6:6">
      <c r="F600" t="s">
        <v>3079</v>
      </c>
    </row>
    <row r="601" spans="6:6">
      <c r="F601" t="s">
        <v>3080</v>
      </c>
    </row>
    <row r="602" spans="6:6">
      <c r="F602" t="s">
        <v>3081</v>
      </c>
    </row>
    <row r="603" spans="6:6">
      <c r="F603" t="s">
        <v>3082</v>
      </c>
    </row>
    <row r="604" spans="6:6">
      <c r="F604" t="s">
        <v>3083</v>
      </c>
    </row>
    <row r="605" spans="6:6">
      <c r="F605" t="s">
        <v>3084</v>
      </c>
    </row>
    <row r="606" spans="6:6">
      <c r="F606" t="s">
        <v>3085</v>
      </c>
    </row>
    <row r="607" spans="6:6">
      <c r="F607" t="s">
        <v>3086</v>
      </c>
    </row>
    <row r="608" spans="6:6">
      <c r="F608" t="s">
        <v>3087</v>
      </c>
    </row>
    <row r="609" spans="6:6">
      <c r="F609" t="s">
        <v>3088</v>
      </c>
    </row>
    <row r="610" spans="6:6">
      <c r="F610" t="s">
        <v>3089</v>
      </c>
    </row>
    <row r="611" spans="6:6">
      <c r="F611" t="s">
        <v>3090</v>
      </c>
    </row>
    <row r="612" spans="6:6">
      <c r="F612" t="s">
        <v>3091</v>
      </c>
    </row>
    <row r="613" spans="6:6">
      <c r="F613" t="s">
        <v>3092</v>
      </c>
    </row>
    <row r="614" spans="6:6">
      <c r="F614" t="s">
        <v>3093</v>
      </c>
    </row>
    <row r="615" spans="6:6">
      <c r="F615" t="s">
        <v>3094</v>
      </c>
    </row>
    <row r="616" spans="6:6">
      <c r="F616" t="s">
        <v>3095</v>
      </c>
    </row>
    <row r="617" spans="6:6">
      <c r="F617" t="s">
        <v>3096</v>
      </c>
    </row>
    <row r="618" spans="6:6">
      <c r="F618" t="s">
        <v>3097</v>
      </c>
    </row>
    <row r="619" spans="6:6">
      <c r="F619" t="s">
        <v>3098</v>
      </c>
    </row>
    <row r="620" spans="6:6">
      <c r="F620" t="s">
        <v>3099</v>
      </c>
    </row>
    <row r="621" spans="6:6">
      <c r="F621" t="s">
        <v>3100</v>
      </c>
    </row>
    <row r="622" spans="6:6">
      <c r="F622" t="s">
        <v>3101</v>
      </c>
    </row>
    <row r="623" spans="6:6">
      <c r="F623" t="s">
        <v>3102</v>
      </c>
    </row>
    <row r="624" spans="6:6">
      <c r="F624" t="s">
        <v>3103</v>
      </c>
    </row>
    <row r="625" spans="6:6">
      <c r="F625" t="s">
        <v>3104</v>
      </c>
    </row>
    <row r="626" spans="6:6">
      <c r="F626" t="s">
        <v>3105</v>
      </c>
    </row>
    <row r="627" spans="6:6">
      <c r="F627" t="s">
        <v>3106</v>
      </c>
    </row>
    <row r="628" spans="6:6">
      <c r="F628" t="s">
        <v>3107</v>
      </c>
    </row>
    <row r="629" spans="6:6">
      <c r="F629" t="s">
        <v>3108</v>
      </c>
    </row>
    <row r="630" spans="6:6">
      <c r="F630" t="s">
        <v>3109</v>
      </c>
    </row>
    <row r="631" spans="6:6">
      <c r="F631" t="s">
        <v>3110</v>
      </c>
    </row>
    <row r="632" spans="6:6">
      <c r="F632" t="s">
        <v>3111</v>
      </c>
    </row>
    <row r="633" spans="6:6">
      <c r="F633" t="s">
        <v>3112</v>
      </c>
    </row>
    <row r="634" spans="6:6">
      <c r="F634" t="s">
        <v>3113</v>
      </c>
    </row>
    <row r="635" spans="6:6">
      <c r="F635" t="s">
        <v>3114</v>
      </c>
    </row>
    <row r="636" spans="6:6">
      <c r="F636" t="s">
        <v>3115</v>
      </c>
    </row>
    <row r="637" spans="6:6">
      <c r="F637" t="s">
        <v>3116</v>
      </c>
    </row>
    <row r="638" spans="6:6">
      <c r="F638" t="s">
        <v>3117</v>
      </c>
    </row>
    <row r="639" spans="6:6">
      <c r="F639" t="s">
        <v>3118</v>
      </c>
    </row>
    <row r="640" spans="6:6">
      <c r="F640" t="s">
        <v>3119</v>
      </c>
    </row>
    <row r="641" spans="6:6">
      <c r="F641" t="s">
        <v>3120</v>
      </c>
    </row>
    <row r="642" spans="6:6">
      <c r="F642" t="s">
        <v>3121</v>
      </c>
    </row>
    <row r="643" spans="6:6">
      <c r="F643" t="s">
        <v>3122</v>
      </c>
    </row>
    <row r="644" spans="6:6">
      <c r="F644" t="s">
        <v>3123</v>
      </c>
    </row>
    <row r="645" spans="6:6">
      <c r="F645" t="s">
        <v>3124</v>
      </c>
    </row>
    <row r="646" spans="6:6">
      <c r="F646" t="s">
        <v>3125</v>
      </c>
    </row>
    <row r="647" spans="6:6">
      <c r="F647" t="s">
        <v>3126</v>
      </c>
    </row>
    <row r="648" spans="6:6">
      <c r="F648" t="s">
        <v>3127</v>
      </c>
    </row>
    <row r="649" spans="6:6">
      <c r="F649" t="s">
        <v>3128</v>
      </c>
    </row>
    <row r="650" spans="6:6">
      <c r="F650" t="s">
        <v>3129</v>
      </c>
    </row>
    <row r="651" spans="6:6">
      <c r="F651" t="s">
        <v>3130</v>
      </c>
    </row>
    <row r="652" spans="6:6">
      <c r="F652" t="s">
        <v>3131</v>
      </c>
    </row>
    <row r="653" spans="6:6">
      <c r="F653" t="s">
        <v>3132</v>
      </c>
    </row>
    <row r="654" spans="6:6">
      <c r="F654" t="s">
        <v>3133</v>
      </c>
    </row>
    <row r="655" spans="6:6">
      <c r="F655" t="s">
        <v>3134</v>
      </c>
    </row>
    <row r="656" spans="6:6">
      <c r="F656" t="s">
        <v>3135</v>
      </c>
    </row>
    <row r="657" spans="6:6">
      <c r="F657" t="s">
        <v>3136</v>
      </c>
    </row>
    <row r="658" spans="6:6">
      <c r="F658" t="s">
        <v>3137</v>
      </c>
    </row>
    <row r="659" spans="6:6">
      <c r="F659" t="s">
        <v>3138</v>
      </c>
    </row>
    <row r="660" spans="6:6">
      <c r="F660" t="s">
        <v>3139</v>
      </c>
    </row>
    <row r="661" spans="6:6">
      <c r="F661" t="s">
        <v>3140</v>
      </c>
    </row>
    <row r="662" spans="6:6">
      <c r="F662" t="s">
        <v>3141</v>
      </c>
    </row>
    <row r="663" spans="6:6">
      <c r="F663" t="s">
        <v>3142</v>
      </c>
    </row>
    <row r="664" spans="6:6">
      <c r="F664" t="s">
        <v>3143</v>
      </c>
    </row>
    <row r="665" spans="6:6">
      <c r="F665" t="s">
        <v>3144</v>
      </c>
    </row>
    <row r="666" spans="6:6">
      <c r="F666" t="s">
        <v>3145</v>
      </c>
    </row>
    <row r="667" spans="6:6">
      <c r="F667" t="s">
        <v>3146</v>
      </c>
    </row>
    <row r="668" spans="6:6">
      <c r="F668" t="s">
        <v>3147</v>
      </c>
    </row>
    <row r="669" spans="6:6">
      <c r="F669" t="s">
        <v>3148</v>
      </c>
    </row>
    <row r="670" spans="6:6">
      <c r="F670" t="s">
        <v>3149</v>
      </c>
    </row>
    <row r="671" spans="6:6">
      <c r="F671" t="s">
        <v>3150</v>
      </c>
    </row>
    <row r="672" spans="6:6">
      <c r="F672" t="s">
        <v>3151</v>
      </c>
    </row>
    <row r="673" spans="6:6">
      <c r="F673" t="s">
        <v>3152</v>
      </c>
    </row>
    <row r="674" spans="6:6">
      <c r="F674" t="s">
        <v>3153</v>
      </c>
    </row>
    <row r="675" spans="6:6">
      <c r="F675" t="s">
        <v>3154</v>
      </c>
    </row>
    <row r="676" spans="6:6">
      <c r="F676" t="s">
        <v>3155</v>
      </c>
    </row>
    <row r="677" spans="6:6">
      <c r="F677" t="s">
        <v>3156</v>
      </c>
    </row>
    <row r="678" spans="6:6">
      <c r="F678" t="s">
        <v>3157</v>
      </c>
    </row>
    <row r="679" spans="6:6">
      <c r="F679" t="s">
        <v>3158</v>
      </c>
    </row>
    <row r="680" spans="6:6">
      <c r="F680" t="s">
        <v>3159</v>
      </c>
    </row>
    <row r="681" spans="6:6">
      <c r="F681" t="s">
        <v>3160</v>
      </c>
    </row>
    <row r="682" spans="6:6">
      <c r="F682" t="s">
        <v>3161</v>
      </c>
    </row>
    <row r="683" spans="6:6">
      <c r="F683" t="s">
        <v>3162</v>
      </c>
    </row>
    <row r="684" spans="6:6">
      <c r="F684" t="s">
        <v>3163</v>
      </c>
    </row>
    <row r="685" spans="6:6">
      <c r="F685" t="s">
        <v>3164</v>
      </c>
    </row>
    <row r="686" spans="6:6">
      <c r="F686" t="s">
        <v>3165</v>
      </c>
    </row>
    <row r="687" spans="6:6">
      <c r="F687" t="s">
        <v>3166</v>
      </c>
    </row>
    <row r="688" spans="6:6">
      <c r="F688" t="s">
        <v>3167</v>
      </c>
    </row>
    <row r="689" spans="6:6">
      <c r="F689" t="s">
        <v>3168</v>
      </c>
    </row>
    <row r="690" spans="6:6">
      <c r="F690" t="s">
        <v>3169</v>
      </c>
    </row>
    <row r="691" spans="6:6">
      <c r="F691" t="s">
        <v>3170</v>
      </c>
    </row>
    <row r="692" spans="6:6">
      <c r="F692" t="s">
        <v>3171</v>
      </c>
    </row>
    <row r="693" spans="6:6">
      <c r="F693" t="s">
        <v>3172</v>
      </c>
    </row>
    <row r="694" spans="6:6">
      <c r="F694" t="s">
        <v>3173</v>
      </c>
    </row>
    <row r="695" spans="6:6">
      <c r="F695" t="s">
        <v>3174</v>
      </c>
    </row>
    <row r="696" spans="6:6">
      <c r="F696" t="s">
        <v>3175</v>
      </c>
    </row>
    <row r="697" spans="6:6">
      <c r="F697" t="s">
        <v>3176</v>
      </c>
    </row>
    <row r="698" spans="6:6">
      <c r="F698" t="s">
        <v>3177</v>
      </c>
    </row>
    <row r="699" spans="6:6">
      <c r="F699" t="s">
        <v>3178</v>
      </c>
    </row>
    <row r="700" spans="6:6">
      <c r="F700" t="s">
        <v>3179</v>
      </c>
    </row>
    <row r="701" spans="6:6">
      <c r="F701" t="s">
        <v>3180</v>
      </c>
    </row>
    <row r="702" spans="6:6">
      <c r="F702" t="s">
        <v>3181</v>
      </c>
    </row>
    <row r="703" spans="6:6">
      <c r="F703" t="s">
        <v>3182</v>
      </c>
    </row>
    <row r="704" spans="6:6">
      <c r="F704" t="s">
        <v>3183</v>
      </c>
    </row>
    <row r="705" spans="6:6">
      <c r="F705" t="s">
        <v>3184</v>
      </c>
    </row>
    <row r="706" spans="6:6">
      <c r="F706" t="s">
        <v>3185</v>
      </c>
    </row>
    <row r="707" spans="6:6">
      <c r="F707" t="s">
        <v>3186</v>
      </c>
    </row>
    <row r="708" spans="6:6">
      <c r="F708" t="s">
        <v>3187</v>
      </c>
    </row>
    <row r="709" spans="6:6">
      <c r="F709" t="s">
        <v>3188</v>
      </c>
    </row>
    <row r="710" spans="6:6">
      <c r="F710" t="s">
        <v>3189</v>
      </c>
    </row>
    <row r="711" spans="6:6">
      <c r="F711" t="s">
        <v>3190</v>
      </c>
    </row>
    <row r="712" spans="6:6">
      <c r="F712" t="s">
        <v>3191</v>
      </c>
    </row>
    <row r="713" spans="6:6">
      <c r="F713" t="s">
        <v>3192</v>
      </c>
    </row>
    <row r="714" spans="6:6">
      <c r="F714" t="s">
        <v>3193</v>
      </c>
    </row>
    <row r="715" spans="6:6">
      <c r="F715" t="s">
        <v>3194</v>
      </c>
    </row>
    <row r="716" spans="6:6">
      <c r="F716" t="s">
        <v>3195</v>
      </c>
    </row>
    <row r="717" spans="6:6">
      <c r="F717" t="s">
        <v>3196</v>
      </c>
    </row>
    <row r="718" spans="6:6">
      <c r="F718" t="s">
        <v>3197</v>
      </c>
    </row>
    <row r="719" spans="6:6">
      <c r="F719" t="s">
        <v>3198</v>
      </c>
    </row>
    <row r="720" spans="6:6">
      <c r="F720" t="s">
        <v>3199</v>
      </c>
    </row>
    <row r="721" spans="6:6">
      <c r="F721" t="s">
        <v>3200</v>
      </c>
    </row>
    <row r="722" spans="6:6">
      <c r="F722" t="s">
        <v>3201</v>
      </c>
    </row>
    <row r="723" spans="6:6">
      <c r="F723" t="s">
        <v>3202</v>
      </c>
    </row>
    <row r="724" spans="6:6">
      <c r="F724" t="s">
        <v>3203</v>
      </c>
    </row>
    <row r="725" spans="6:6">
      <c r="F725" t="s">
        <v>3204</v>
      </c>
    </row>
    <row r="726" spans="6:6">
      <c r="F726" t="s">
        <v>3205</v>
      </c>
    </row>
    <row r="727" spans="6:6">
      <c r="F727" t="s">
        <v>3206</v>
      </c>
    </row>
    <row r="728" spans="6:6">
      <c r="F728" t="s">
        <v>3207</v>
      </c>
    </row>
    <row r="729" spans="6:6">
      <c r="F729" t="s">
        <v>3208</v>
      </c>
    </row>
    <row r="730" spans="6:6">
      <c r="F730" t="s">
        <v>3209</v>
      </c>
    </row>
    <row r="731" spans="6:6">
      <c r="F731" t="s">
        <v>3210</v>
      </c>
    </row>
    <row r="732" spans="6:6">
      <c r="F732" t="s">
        <v>3211</v>
      </c>
    </row>
    <row r="733" spans="6:6">
      <c r="F733" t="s">
        <v>3212</v>
      </c>
    </row>
    <row r="734" spans="6:6">
      <c r="F734" t="s">
        <v>3213</v>
      </c>
    </row>
    <row r="735" spans="6:6">
      <c r="F735" t="s">
        <v>3214</v>
      </c>
    </row>
    <row r="736" spans="6:6">
      <c r="F736" t="s">
        <v>3215</v>
      </c>
    </row>
    <row r="737" spans="6:6">
      <c r="F737" t="s">
        <v>3216</v>
      </c>
    </row>
    <row r="738" spans="6:6">
      <c r="F738" t="s">
        <v>3217</v>
      </c>
    </row>
    <row r="739" spans="6:6">
      <c r="F739" t="s">
        <v>3218</v>
      </c>
    </row>
    <row r="740" spans="6:6">
      <c r="F740" t="s">
        <v>3219</v>
      </c>
    </row>
    <row r="741" spans="6:6">
      <c r="F741" t="s">
        <v>3220</v>
      </c>
    </row>
    <row r="742" spans="6:6">
      <c r="F742" t="s">
        <v>3221</v>
      </c>
    </row>
    <row r="743" spans="6:6">
      <c r="F743" t="s">
        <v>3222</v>
      </c>
    </row>
    <row r="744" spans="6:6">
      <c r="F744" t="s">
        <v>3223</v>
      </c>
    </row>
    <row r="745" spans="6:6">
      <c r="F745" t="s">
        <v>3224</v>
      </c>
    </row>
    <row r="746" spans="6:6">
      <c r="F746" t="s">
        <v>3225</v>
      </c>
    </row>
    <row r="747" spans="6:6">
      <c r="F747" t="s">
        <v>3226</v>
      </c>
    </row>
    <row r="748" spans="6:6">
      <c r="F748" t="s">
        <v>3227</v>
      </c>
    </row>
    <row r="749" spans="6:6">
      <c r="F749" t="s">
        <v>3228</v>
      </c>
    </row>
    <row r="750" spans="6:6">
      <c r="F750" t="s">
        <v>3229</v>
      </c>
    </row>
    <row r="751" spans="6:6">
      <c r="F751" t="s">
        <v>3230</v>
      </c>
    </row>
    <row r="752" spans="6:6">
      <c r="F752" t="s">
        <v>3231</v>
      </c>
    </row>
    <row r="753" spans="6:6">
      <c r="F753" t="s">
        <v>3232</v>
      </c>
    </row>
    <row r="754" spans="6:6">
      <c r="F754" t="s">
        <v>3233</v>
      </c>
    </row>
    <row r="755" spans="6:6">
      <c r="F755" t="s">
        <v>3234</v>
      </c>
    </row>
    <row r="756" spans="6:6">
      <c r="F756" t="s">
        <v>3235</v>
      </c>
    </row>
    <row r="757" spans="6:6">
      <c r="F757" t="s">
        <v>3236</v>
      </c>
    </row>
    <row r="758" spans="6:6">
      <c r="F758" t="s">
        <v>3237</v>
      </c>
    </row>
    <row r="759" spans="6:6">
      <c r="F759" t="s">
        <v>3238</v>
      </c>
    </row>
    <row r="760" spans="6:6">
      <c r="F760" t="s">
        <v>3239</v>
      </c>
    </row>
    <row r="761" spans="6:6">
      <c r="F761" t="s">
        <v>3240</v>
      </c>
    </row>
    <row r="762" spans="6:6">
      <c r="F762" t="s">
        <v>3241</v>
      </c>
    </row>
    <row r="763" spans="6:6">
      <c r="F763" t="s">
        <v>3242</v>
      </c>
    </row>
    <row r="764" spans="6:6">
      <c r="F764" t="s">
        <v>3243</v>
      </c>
    </row>
    <row r="765" spans="6:6">
      <c r="F765" t="s">
        <v>3244</v>
      </c>
    </row>
    <row r="766" spans="6:6">
      <c r="F766" t="s">
        <v>3245</v>
      </c>
    </row>
    <row r="767" spans="6:6">
      <c r="F767" t="s">
        <v>3246</v>
      </c>
    </row>
    <row r="768" spans="6:6">
      <c r="F768" t="s">
        <v>3247</v>
      </c>
    </row>
    <row r="769" spans="6:6">
      <c r="F769" t="s">
        <v>3248</v>
      </c>
    </row>
    <row r="770" spans="6:6">
      <c r="F770" t="s">
        <v>3249</v>
      </c>
    </row>
    <row r="771" spans="6:6">
      <c r="F771" t="s">
        <v>3250</v>
      </c>
    </row>
    <row r="772" spans="6:6">
      <c r="F772" t="s">
        <v>3251</v>
      </c>
    </row>
    <row r="773" spans="6:6">
      <c r="F773" t="s">
        <v>3252</v>
      </c>
    </row>
    <row r="774" spans="6:6">
      <c r="F774" t="s">
        <v>3253</v>
      </c>
    </row>
    <row r="775" spans="6:6">
      <c r="F775" t="s">
        <v>3254</v>
      </c>
    </row>
    <row r="776" spans="6:6">
      <c r="F776" t="s">
        <v>3255</v>
      </c>
    </row>
    <row r="777" spans="6:6">
      <c r="F777" t="s">
        <v>3256</v>
      </c>
    </row>
    <row r="778" spans="6:6">
      <c r="F778" t="s">
        <v>3257</v>
      </c>
    </row>
    <row r="779" spans="6:6">
      <c r="F779" t="s">
        <v>3258</v>
      </c>
    </row>
    <row r="780" spans="6:6">
      <c r="F780" t="s">
        <v>3259</v>
      </c>
    </row>
    <row r="781" spans="6:6">
      <c r="F781" t="s">
        <v>3260</v>
      </c>
    </row>
    <row r="782" spans="6:6">
      <c r="F782" t="s">
        <v>3261</v>
      </c>
    </row>
    <row r="783" spans="6:6">
      <c r="F783" t="s">
        <v>3262</v>
      </c>
    </row>
    <row r="784" spans="6:6">
      <c r="F784" t="s">
        <v>3263</v>
      </c>
    </row>
    <row r="785" spans="6:6">
      <c r="F785" t="s">
        <v>3264</v>
      </c>
    </row>
    <row r="786" spans="6:6">
      <c r="F786" t="s">
        <v>3265</v>
      </c>
    </row>
    <row r="787" spans="6:6">
      <c r="F787" t="s">
        <v>3266</v>
      </c>
    </row>
    <row r="788" spans="6:6">
      <c r="F788" t="s">
        <v>3267</v>
      </c>
    </row>
    <row r="789" spans="6:6">
      <c r="F789" t="s">
        <v>3268</v>
      </c>
    </row>
    <row r="790" spans="6:6">
      <c r="F790" t="s">
        <v>3269</v>
      </c>
    </row>
    <row r="791" spans="6:6">
      <c r="F791" t="s">
        <v>3270</v>
      </c>
    </row>
    <row r="792" spans="6:6">
      <c r="F792" t="s">
        <v>3271</v>
      </c>
    </row>
    <row r="793" spans="6:6">
      <c r="F793" t="s">
        <v>3272</v>
      </c>
    </row>
    <row r="794" spans="6:6">
      <c r="F794" t="s">
        <v>3273</v>
      </c>
    </row>
    <row r="795" spans="6:6">
      <c r="F795" t="s">
        <v>3274</v>
      </c>
    </row>
    <row r="796" spans="6:6">
      <c r="F796" t="s">
        <v>3275</v>
      </c>
    </row>
    <row r="797" spans="6:6">
      <c r="F797" t="s">
        <v>3276</v>
      </c>
    </row>
    <row r="798" spans="6:6">
      <c r="F798" t="s">
        <v>3277</v>
      </c>
    </row>
    <row r="799" spans="6:6">
      <c r="F799" t="s">
        <v>3278</v>
      </c>
    </row>
    <row r="800" spans="6:6">
      <c r="F800" t="s">
        <v>3279</v>
      </c>
    </row>
    <row r="801" spans="6:6">
      <c r="F801" t="s">
        <v>3280</v>
      </c>
    </row>
    <row r="802" spans="6:6">
      <c r="F802" t="s">
        <v>3281</v>
      </c>
    </row>
    <row r="803" spans="6:6">
      <c r="F803" t="s">
        <v>3282</v>
      </c>
    </row>
    <row r="804" spans="6:6">
      <c r="F804" t="s">
        <v>3283</v>
      </c>
    </row>
    <row r="805" spans="6:6">
      <c r="F805" t="s">
        <v>3284</v>
      </c>
    </row>
    <row r="806" spans="6:6">
      <c r="F806" t="s">
        <v>3285</v>
      </c>
    </row>
    <row r="807" spans="6:6">
      <c r="F807" t="s">
        <v>3286</v>
      </c>
    </row>
    <row r="808" spans="6:6">
      <c r="F808" t="s">
        <v>3287</v>
      </c>
    </row>
    <row r="809" spans="6:6">
      <c r="F809" t="s">
        <v>3288</v>
      </c>
    </row>
    <row r="810" spans="6:6">
      <c r="F810" t="s">
        <v>3289</v>
      </c>
    </row>
    <row r="811" spans="6:6">
      <c r="F811" t="s">
        <v>3290</v>
      </c>
    </row>
    <row r="812" spans="6:6">
      <c r="F812" t="s">
        <v>3291</v>
      </c>
    </row>
    <row r="813" spans="6:6">
      <c r="F813" t="s">
        <v>3292</v>
      </c>
    </row>
    <row r="814" spans="6:6">
      <c r="F814" t="s">
        <v>3293</v>
      </c>
    </row>
    <row r="815" spans="6:6">
      <c r="F815" t="s">
        <v>3294</v>
      </c>
    </row>
    <row r="816" spans="6:6">
      <c r="F816" t="s">
        <v>3295</v>
      </c>
    </row>
    <row r="817" spans="6:6">
      <c r="F817" t="s">
        <v>3296</v>
      </c>
    </row>
    <row r="818" spans="6:6">
      <c r="F818" t="s">
        <v>3297</v>
      </c>
    </row>
    <row r="819" spans="6:6">
      <c r="F819" t="s">
        <v>3298</v>
      </c>
    </row>
    <row r="820" spans="6:6">
      <c r="F820" t="s">
        <v>3299</v>
      </c>
    </row>
    <row r="821" spans="6:6">
      <c r="F821" t="s">
        <v>3300</v>
      </c>
    </row>
    <row r="822" spans="6:6">
      <c r="F822" t="s">
        <v>3301</v>
      </c>
    </row>
    <row r="823" spans="6:6">
      <c r="F823" t="s">
        <v>3302</v>
      </c>
    </row>
    <row r="824" spans="6:6">
      <c r="F824" t="s">
        <v>3303</v>
      </c>
    </row>
    <row r="825" spans="6:6">
      <c r="F825" t="s">
        <v>3304</v>
      </c>
    </row>
    <row r="826" spans="6:6">
      <c r="F826" t="s">
        <v>3305</v>
      </c>
    </row>
    <row r="827" spans="6:6">
      <c r="F827" t="s">
        <v>3306</v>
      </c>
    </row>
    <row r="828" spans="6:6">
      <c r="F828" t="s">
        <v>3307</v>
      </c>
    </row>
    <row r="829" spans="6:6">
      <c r="F829" t="s">
        <v>3308</v>
      </c>
    </row>
    <row r="830" spans="6:6">
      <c r="F830" t="s">
        <v>3309</v>
      </c>
    </row>
    <row r="831" spans="6:6">
      <c r="F831" t="s">
        <v>3310</v>
      </c>
    </row>
    <row r="832" spans="6:6">
      <c r="F832" t="s">
        <v>3311</v>
      </c>
    </row>
    <row r="833" spans="6:6">
      <c r="F833" t="s">
        <v>3312</v>
      </c>
    </row>
    <row r="834" spans="6:6">
      <c r="F834" t="s">
        <v>3313</v>
      </c>
    </row>
    <row r="835" spans="6:6">
      <c r="F835" t="s">
        <v>3314</v>
      </c>
    </row>
    <row r="836" spans="6:6">
      <c r="F836" t="s">
        <v>3315</v>
      </c>
    </row>
    <row r="837" spans="6:6">
      <c r="F837" t="s">
        <v>3316</v>
      </c>
    </row>
    <row r="838" spans="6:6">
      <c r="F838" t="s">
        <v>3317</v>
      </c>
    </row>
    <row r="839" spans="6:6">
      <c r="F839" t="s">
        <v>3318</v>
      </c>
    </row>
    <row r="840" spans="6:6">
      <c r="F840" t="s">
        <v>3319</v>
      </c>
    </row>
    <row r="841" spans="6:6">
      <c r="F841" t="s">
        <v>3320</v>
      </c>
    </row>
    <row r="842" spans="6:6">
      <c r="F842" t="s">
        <v>3321</v>
      </c>
    </row>
    <row r="843" spans="6:6">
      <c r="F843" t="s">
        <v>3322</v>
      </c>
    </row>
    <row r="844" spans="6:6">
      <c r="F844" t="s">
        <v>3323</v>
      </c>
    </row>
    <row r="845" spans="6:6">
      <c r="F845" t="s">
        <v>3324</v>
      </c>
    </row>
    <row r="846" spans="6:6">
      <c r="F846" t="s">
        <v>3325</v>
      </c>
    </row>
    <row r="847" spans="6:6">
      <c r="F847" t="s">
        <v>3326</v>
      </c>
    </row>
    <row r="848" spans="6:6">
      <c r="F848" t="s">
        <v>3327</v>
      </c>
    </row>
    <row r="849" spans="6:6">
      <c r="F849" t="s">
        <v>3328</v>
      </c>
    </row>
    <row r="850" spans="6:6">
      <c r="F850" t="s">
        <v>3329</v>
      </c>
    </row>
    <row r="851" spans="6:6">
      <c r="F851" t="s">
        <v>3330</v>
      </c>
    </row>
    <row r="852" spans="6:6">
      <c r="F852" t="s">
        <v>3331</v>
      </c>
    </row>
    <row r="853" spans="6:6">
      <c r="F853" t="s">
        <v>3332</v>
      </c>
    </row>
    <row r="854" spans="6:6">
      <c r="F854" t="s">
        <v>3333</v>
      </c>
    </row>
    <row r="855" spans="6:6">
      <c r="F855" t="s">
        <v>3334</v>
      </c>
    </row>
    <row r="856" spans="6:6">
      <c r="F856" t="s">
        <v>3335</v>
      </c>
    </row>
    <row r="857" spans="6:6">
      <c r="F857" t="s">
        <v>3336</v>
      </c>
    </row>
    <row r="858" spans="6:6">
      <c r="F858" t="s">
        <v>3337</v>
      </c>
    </row>
    <row r="859" spans="6:6">
      <c r="F859" t="s">
        <v>3338</v>
      </c>
    </row>
    <row r="860" spans="6:6">
      <c r="F860" t="s">
        <v>3339</v>
      </c>
    </row>
    <row r="861" spans="6:6">
      <c r="F861" t="s">
        <v>3340</v>
      </c>
    </row>
    <row r="862" spans="6:6">
      <c r="F862" t="s">
        <v>3341</v>
      </c>
    </row>
    <row r="863" spans="6:6">
      <c r="F863" t="s">
        <v>3342</v>
      </c>
    </row>
    <row r="864" spans="6:6">
      <c r="F864" t="s">
        <v>3343</v>
      </c>
    </row>
    <row r="865" spans="6:6">
      <c r="F865" t="s">
        <v>3344</v>
      </c>
    </row>
    <row r="866" spans="6:6">
      <c r="F866" t="s">
        <v>3345</v>
      </c>
    </row>
    <row r="867" spans="6:6">
      <c r="F867" t="s">
        <v>3346</v>
      </c>
    </row>
    <row r="868" spans="6:6">
      <c r="F868" t="s">
        <v>3347</v>
      </c>
    </row>
    <row r="869" spans="6:6">
      <c r="F869" t="s">
        <v>3348</v>
      </c>
    </row>
    <row r="870" spans="6:6">
      <c r="F870" t="s">
        <v>3349</v>
      </c>
    </row>
    <row r="871" spans="6:6">
      <c r="F871" t="s">
        <v>3350</v>
      </c>
    </row>
    <row r="872" spans="6:6">
      <c r="F872" t="s">
        <v>3351</v>
      </c>
    </row>
    <row r="873" spans="6:6">
      <c r="F873" t="s">
        <v>3352</v>
      </c>
    </row>
    <row r="874" spans="6:6">
      <c r="F874" t="s">
        <v>3353</v>
      </c>
    </row>
    <row r="875" spans="6:6">
      <c r="F875" t="s">
        <v>3354</v>
      </c>
    </row>
    <row r="876" spans="6:6">
      <c r="F876" t="s">
        <v>3355</v>
      </c>
    </row>
    <row r="877" spans="6:6">
      <c r="F877" t="s">
        <v>3356</v>
      </c>
    </row>
    <row r="878" spans="6:6">
      <c r="F878" t="s">
        <v>3357</v>
      </c>
    </row>
    <row r="879" spans="6:6">
      <c r="F879" t="s">
        <v>3358</v>
      </c>
    </row>
    <row r="880" spans="6:6">
      <c r="F880" t="s">
        <v>3359</v>
      </c>
    </row>
    <row r="881" spans="6:6">
      <c r="F881" t="s">
        <v>3360</v>
      </c>
    </row>
    <row r="882" spans="6:6">
      <c r="F882" t="s">
        <v>3361</v>
      </c>
    </row>
    <row r="883" spans="6:6">
      <c r="F883" t="s">
        <v>3362</v>
      </c>
    </row>
    <row r="884" spans="6:6">
      <c r="F884" t="s">
        <v>3363</v>
      </c>
    </row>
    <row r="885" spans="6:6">
      <c r="F885" t="s">
        <v>3364</v>
      </c>
    </row>
    <row r="886" spans="6:6">
      <c r="F886" t="s">
        <v>3365</v>
      </c>
    </row>
    <row r="887" spans="6:6">
      <c r="F887" t="s">
        <v>3366</v>
      </c>
    </row>
    <row r="888" spans="6:6">
      <c r="F888" t="s">
        <v>3367</v>
      </c>
    </row>
    <row r="889" spans="6:6">
      <c r="F889" t="s">
        <v>3368</v>
      </c>
    </row>
    <row r="890" spans="6:6">
      <c r="F890" t="s">
        <v>3369</v>
      </c>
    </row>
    <row r="891" spans="6:6">
      <c r="F891" t="s">
        <v>3370</v>
      </c>
    </row>
    <row r="892" spans="6:6">
      <c r="F892" t="s">
        <v>3371</v>
      </c>
    </row>
    <row r="893" spans="6:6">
      <c r="F893" t="s">
        <v>3372</v>
      </c>
    </row>
    <row r="894" spans="6:6">
      <c r="F894" t="s">
        <v>3373</v>
      </c>
    </row>
    <row r="895" spans="6:6">
      <c r="F895" t="s">
        <v>3374</v>
      </c>
    </row>
    <row r="896" spans="6:6">
      <c r="F896" t="s">
        <v>3375</v>
      </c>
    </row>
    <row r="897" spans="6:6">
      <c r="F897" t="s">
        <v>3376</v>
      </c>
    </row>
    <row r="898" spans="6:6">
      <c r="F898" t="s">
        <v>3377</v>
      </c>
    </row>
    <row r="899" spans="6:6">
      <c r="F899" t="s">
        <v>3378</v>
      </c>
    </row>
    <row r="900" spans="6:6">
      <c r="F900" t="s">
        <v>3379</v>
      </c>
    </row>
    <row r="901" spans="6:6">
      <c r="F901" t="s">
        <v>3380</v>
      </c>
    </row>
    <row r="902" spans="6:6">
      <c r="F902" t="s">
        <v>3381</v>
      </c>
    </row>
    <row r="903" spans="6:6">
      <c r="F903" t="s">
        <v>3382</v>
      </c>
    </row>
    <row r="904" spans="6:6">
      <c r="F904" t="s">
        <v>3383</v>
      </c>
    </row>
    <row r="905" spans="6:6">
      <c r="F905" t="s">
        <v>3384</v>
      </c>
    </row>
    <row r="906" spans="6:6">
      <c r="F906" t="s">
        <v>3385</v>
      </c>
    </row>
    <row r="907" spans="6:6">
      <c r="F907" t="s">
        <v>3386</v>
      </c>
    </row>
    <row r="908" spans="6:6">
      <c r="F908" t="s">
        <v>3387</v>
      </c>
    </row>
    <row r="909" spans="6:6">
      <c r="F909" t="s">
        <v>3388</v>
      </c>
    </row>
    <row r="910" spans="6:6">
      <c r="F910" t="s">
        <v>3389</v>
      </c>
    </row>
    <row r="911" spans="6:6">
      <c r="F911" t="s">
        <v>3390</v>
      </c>
    </row>
    <row r="912" spans="6:6">
      <c r="F912" t="s">
        <v>3391</v>
      </c>
    </row>
    <row r="913" spans="6:6">
      <c r="F913" t="s">
        <v>3392</v>
      </c>
    </row>
    <row r="914" spans="6:6">
      <c r="F914" t="s">
        <v>3393</v>
      </c>
    </row>
    <row r="915" spans="6:6">
      <c r="F915" t="s">
        <v>3394</v>
      </c>
    </row>
    <row r="916" spans="6:6">
      <c r="F916" t="s">
        <v>3395</v>
      </c>
    </row>
    <row r="917" spans="6:6">
      <c r="F917" t="s">
        <v>3396</v>
      </c>
    </row>
    <row r="918" spans="6:6">
      <c r="F918" t="s">
        <v>3397</v>
      </c>
    </row>
    <row r="919" spans="6:6">
      <c r="F919" t="s">
        <v>3398</v>
      </c>
    </row>
    <row r="920" spans="6:6">
      <c r="F920" t="s">
        <v>3399</v>
      </c>
    </row>
    <row r="921" spans="6:6">
      <c r="F921" t="s">
        <v>3400</v>
      </c>
    </row>
    <row r="922" spans="6:6">
      <c r="F922" t="s">
        <v>3401</v>
      </c>
    </row>
    <row r="923" spans="6:6">
      <c r="F923" t="s">
        <v>3402</v>
      </c>
    </row>
    <row r="924" spans="6:6">
      <c r="F924" t="s">
        <v>3403</v>
      </c>
    </row>
    <row r="925" spans="6:6">
      <c r="F925" t="s">
        <v>3404</v>
      </c>
    </row>
    <row r="926" spans="6:6">
      <c r="F926" t="s">
        <v>3405</v>
      </c>
    </row>
    <row r="927" spans="6:6">
      <c r="F927" t="s">
        <v>3406</v>
      </c>
    </row>
    <row r="928" spans="6:6">
      <c r="F928" t="s">
        <v>3407</v>
      </c>
    </row>
    <row r="929" spans="6:6">
      <c r="F929" t="s">
        <v>3408</v>
      </c>
    </row>
    <row r="930" spans="6:6">
      <c r="F930" t="s">
        <v>3409</v>
      </c>
    </row>
    <row r="931" spans="6:6">
      <c r="F931" t="s">
        <v>3410</v>
      </c>
    </row>
    <row r="932" spans="6:6">
      <c r="F932" t="s">
        <v>3411</v>
      </c>
    </row>
    <row r="933" spans="6:6">
      <c r="F933" t="s">
        <v>3412</v>
      </c>
    </row>
    <row r="934" spans="6:6">
      <c r="F934" t="s">
        <v>3413</v>
      </c>
    </row>
    <row r="935" spans="6:6">
      <c r="F935" t="s">
        <v>3414</v>
      </c>
    </row>
    <row r="936" spans="6:6">
      <c r="F936" t="s">
        <v>3415</v>
      </c>
    </row>
    <row r="937" spans="6:6">
      <c r="F937" t="s">
        <v>3416</v>
      </c>
    </row>
    <row r="938" spans="6:6">
      <c r="F938" t="s">
        <v>3417</v>
      </c>
    </row>
    <row r="939" spans="6:6">
      <c r="F939" t="s">
        <v>3418</v>
      </c>
    </row>
    <row r="940" spans="6:6">
      <c r="F940" t="s">
        <v>3419</v>
      </c>
    </row>
    <row r="941" spans="6:6">
      <c r="F941" t="s">
        <v>3420</v>
      </c>
    </row>
    <row r="942" spans="6:6">
      <c r="F942" t="s">
        <v>3421</v>
      </c>
    </row>
    <row r="943" spans="6:6">
      <c r="F943" t="s">
        <v>3422</v>
      </c>
    </row>
    <row r="944" spans="6:6">
      <c r="F944" t="s">
        <v>3423</v>
      </c>
    </row>
    <row r="945" spans="6:6">
      <c r="F945" t="s">
        <v>3424</v>
      </c>
    </row>
    <row r="946" spans="6:6">
      <c r="F946" t="s">
        <v>3425</v>
      </c>
    </row>
    <row r="947" spans="6:6">
      <c r="F947" t="s">
        <v>3426</v>
      </c>
    </row>
    <row r="948" spans="6:6">
      <c r="F948" t="s">
        <v>3427</v>
      </c>
    </row>
    <row r="949" spans="6:6">
      <c r="F949" t="s">
        <v>3428</v>
      </c>
    </row>
    <row r="950" spans="6:6">
      <c r="F950" t="s">
        <v>3429</v>
      </c>
    </row>
    <row r="951" spans="6:6">
      <c r="F951" t="s">
        <v>3430</v>
      </c>
    </row>
    <row r="952" spans="6:6">
      <c r="F952" t="s">
        <v>3431</v>
      </c>
    </row>
    <row r="953" spans="6:6">
      <c r="F953" t="s">
        <v>3432</v>
      </c>
    </row>
    <row r="954" spans="6:6">
      <c r="F954" t="s">
        <v>3433</v>
      </c>
    </row>
    <row r="955" spans="6:6">
      <c r="F955" t="s">
        <v>3434</v>
      </c>
    </row>
    <row r="956" spans="6:6">
      <c r="F956" t="s">
        <v>3435</v>
      </c>
    </row>
    <row r="957" spans="6:6">
      <c r="F957" t="s">
        <v>3436</v>
      </c>
    </row>
    <row r="958" spans="6:6">
      <c r="F958" t="s">
        <v>3437</v>
      </c>
    </row>
    <row r="959" spans="6:6">
      <c r="F959" t="s">
        <v>3438</v>
      </c>
    </row>
    <row r="960" spans="6:6">
      <c r="F960" t="s">
        <v>3439</v>
      </c>
    </row>
    <row r="961" spans="6:6">
      <c r="F961" t="s">
        <v>3440</v>
      </c>
    </row>
    <row r="962" spans="6:6">
      <c r="F962" t="s">
        <v>3441</v>
      </c>
    </row>
    <row r="963" spans="6:6">
      <c r="F963" t="s">
        <v>3442</v>
      </c>
    </row>
    <row r="964" spans="6:6">
      <c r="F964" t="s">
        <v>3443</v>
      </c>
    </row>
    <row r="965" spans="6:6">
      <c r="F965" t="s">
        <v>3444</v>
      </c>
    </row>
    <row r="966" spans="6:6">
      <c r="F966" t="s">
        <v>3445</v>
      </c>
    </row>
    <row r="967" spans="6:6">
      <c r="F967" t="s">
        <v>3446</v>
      </c>
    </row>
    <row r="968" spans="6:6">
      <c r="F968" t="s">
        <v>3447</v>
      </c>
    </row>
    <row r="969" spans="6:6">
      <c r="F969" t="s">
        <v>3448</v>
      </c>
    </row>
    <row r="970" spans="6:6">
      <c r="F970" t="s">
        <v>3449</v>
      </c>
    </row>
    <row r="971" spans="6:6">
      <c r="F971" t="s">
        <v>3450</v>
      </c>
    </row>
    <row r="972" spans="6:6">
      <c r="F972" t="s">
        <v>3451</v>
      </c>
    </row>
    <row r="973" spans="6:6">
      <c r="F973" t="s">
        <v>3452</v>
      </c>
    </row>
    <row r="974" spans="6:6">
      <c r="F974" t="s">
        <v>3453</v>
      </c>
    </row>
    <row r="975" spans="6:6">
      <c r="F975" t="s">
        <v>3454</v>
      </c>
    </row>
    <row r="976" spans="6:6">
      <c r="F976" t="s">
        <v>3455</v>
      </c>
    </row>
    <row r="977" spans="6:6">
      <c r="F977" t="s">
        <v>3456</v>
      </c>
    </row>
    <row r="978" spans="6:6">
      <c r="F978" t="s">
        <v>3457</v>
      </c>
    </row>
    <row r="979" spans="6:6">
      <c r="F979" t="s">
        <v>3458</v>
      </c>
    </row>
    <row r="980" spans="6:6">
      <c r="F980" t="s">
        <v>3459</v>
      </c>
    </row>
    <row r="981" spans="6:6">
      <c r="F981" t="s">
        <v>3460</v>
      </c>
    </row>
    <row r="982" spans="6:6">
      <c r="F982" t="s">
        <v>3461</v>
      </c>
    </row>
    <row r="983" spans="6:6">
      <c r="F983" t="s">
        <v>3462</v>
      </c>
    </row>
    <row r="984" spans="6:6">
      <c r="F984" t="s">
        <v>3463</v>
      </c>
    </row>
    <row r="985" spans="6:6">
      <c r="F985" t="s">
        <v>3464</v>
      </c>
    </row>
    <row r="986" spans="6:6">
      <c r="F986" t="s">
        <v>3465</v>
      </c>
    </row>
    <row r="987" spans="6:6">
      <c r="F987" t="s">
        <v>3466</v>
      </c>
    </row>
    <row r="988" spans="6:6">
      <c r="F988" t="s">
        <v>3467</v>
      </c>
    </row>
    <row r="989" spans="6:6">
      <c r="F989" t="s">
        <v>3468</v>
      </c>
    </row>
    <row r="990" spans="6:6">
      <c r="F990" t="s">
        <v>3469</v>
      </c>
    </row>
    <row r="991" spans="6:6">
      <c r="F991" t="s">
        <v>3470</v>
      </c>
    </row>
    <row r="992" spans="6:6">
      <c r="F992" t="s">
        <v>3471</v>
      </c>
    </row>
    <row r="993" spans="6:6">
      <c r="F993" t="s">
        <v>3472</v>
      </c>
    </row>
    <row r="994" spans="6:6">
      <c r="F994" t="s">
        <v>3473</v>
      </c>
    </row>
    <row r="995" spans="6:6">
      <c r="F995" t="s">
        <v>3474</v>
      </c>
    </row>
    <row r="996" spans="6:6">
      <c r="F996" t="s">
        <v>3475</v>
      </c>
    </row>
    <row r="997" spans="6:6">
      <c r="F997" t="s">
        <v>3476</v>
      </c>
    </row>
    <row r="998" spans="6:6">
      <c r="F998" t="s">
        <v>3477</v>
      </c>
    </row>
    <row r="999" spans="6:6">
      <c r="F999" t="s">
        <v>3478</v>
      </c>
    </row>
    <row r="1000" spans="6:6">
      <c r="F1000" t="s">
        <v>3479</v>
      </c>
    </row>
    <row r="1001" spans="6:6">
      <c r="F1001" t="s">
        <v>3480</v>
      </c>
    </row>
    <row r="1002" spans="6:6">
      <c r="F1002" t="s">
        <v>3481</v>
      </c>
    </row>
    <row r="1003" spans="6:6">
      <c r="F1003" t="s">
        <v>3482</v>
      </c>
    </row>
    <row r="1004" spans="6:6">
      <c r="F1004" t="s">
        <v>3483</v>
      </c>
    </row>
    <row r="1005" spans="6:6">
      <c r="F1005" t="s">
        <v>3484</v>
      </c>
    </row>
    <row r="1006" spans="6:6">
      <c r="F1006" t="s">
        <v>3485</v>
      </c>
    </row>
    <row r="1007" spans="6:6">
      <c r="F1007" t="s">
        <v>3486</v>
      </c>
    </row>
    <row r="1008" spans="6:6">
      <c r="F1008" t="s">
        <v>3487</v>
      </c>
    </row>
    <row r="1009" spans="6:6">
      <c r="F1009" t="s">
        <v>3488</v>
      </c>
    </row>
    <row r="1010" spans="6:6">
      <c r="F1010" t="s">
        <v>3489</v>
      </c>
    </row>
    <row r="1011" spans="6:6">
      <c r="F1011" t="s">
        <v>3490</v>
      </c>
    </row>
    <row r="1012" spans="6:6">
      <c r="F1012" t="s">
        <v>3491</v>
      </c>
    </row>
    <row r="1013" spans="6:6">
      <c r="F1013" t="s">
        <v>3492</v>
      </c>
    </row>
    <row r="1014" spans="6:6">
      <c r="F1014" t="s">
        <v>3493</v>
      </c>
    </row>
    <row r="1015" spans="6:6">
      <c r="F1015" t="s">
        <v>3494</v>
      </c>
    </row>
    <row r="1016" spans="6:6">
      <c r="F1016" t="s">
        <v>3495</v>
      </c>
    </row>
    <row r="1017" spans="6:6">
      <c r="F1017" t="s">
        <v>3496</v>
      </c>
    </row>
    <row r="1018" spans="6:6">
      <c r="F1018" t="s">
        <v>3497</v>
      </c>
    </row>
    <row r="1019" spans="6:6">
      <c r="F1019" t="s">
        <v>3498</v>
      </c>
    </row>
    <row r="1020" spans="6:6">
      <c r="F1020" t="s">
        <v>3499</v>
      </c>
    </row>
    <row r="1021" spans="6:6">
      <c r="F1021" t="s">
        <v>3500</v>
      </c>
    </row>
    <row r="1022" spans="6:6">
      <c r="F1022" t="s">
        <v>3501</v>
      </c>
    </row>
    <row r="1023" spans="6:6">
      <c r="F1023" t="s">
        <v>3502</v>
      </c>
    </row>
    <row r="1024" spans="6:6">
      <c r="F1024" t="s">
        <v>3503</v>
      </c>
    </row>
    <row r="1025" spans="6:6">
      <c r="F1025" t="s">
        <v>3504</v>
      </c>
    </row>
    <row r="1026" spans="6:6">
      <c r="F1026" t="s">
        <v>3505</v>
      </c>
    </row>
    <row r="1027" spans="6:6">
      <c r="F1027" t="s">
        <v>3506</v>
      </c>
    </row>
    <row r="1028" spans="6:6">
      <c r="F1028" t="s">
        <v>3507</v>
      </c>
    </row>
    <row r="1029" spans="6:6">
      <c r="F1029" t="s">
        <v>3508</v>
      </c>
    </row>
    <row r="1030" spans="6:6">
      <c r="F1030" t="s">
        <v>3509</v>
      </c>
    </row>
    <row r="1031" spans="6:6">
      <c r="F1031" t="s">
        <v>3510</v>
      </c>
    </row>
    <row r="1032" spans="6:6">
      <c r="F1032" t="s">
        <v>3511</v>
      </c>
    </row>
    <row r="1033" spans="6:6">
      <c r="F1033" t="s">
        <v>3512</v>
      </c>
    </row>
    <row r="1034" spans="6:6">
      <c r="F1034" t="s">
        <v>3513</v>
      </c>
    </row>
    <row r="1035" spans="6:6">
      <c r="F1035" t="s">
        <v>3514</v>
      </c>
    </row>
    <row r="1036" spans="6:6">
      <c r="F1036" t="s">
        <v>3515</v>
      </c>
    </row>
    <row r="1037" spans="6:6">
      <c r="F1037" t="s">
        <v>3516</v>
      </c>
    </row>
    <row r="1038" spans="6:6">
      <c r="F1038" t="s">
        <v>3517</v>
      </c>
    </row>
    <row r="1039" spans="6:6">
      <c r="F1039" t="s">
        <v>3518</v>
      </c>
    </row>
    <row r="1040" spans="6:6">
      <c r="F1040" t="s">
        <v>3519</v>
      </c>
    </row>
    <row r="1041" spans="6:6">
      <c r="F1041" t="s">
        <v>3520</v>
      </c>
    </row>
    <row r="1042" spans="6:6">
      <c r="F1042" t="s">
        <v>3521</v>
      </c>
    </row>
    <row r="1043" spans="6:6">
      <c r="F1043" t="s">
        <v>3522</v>
      </c>
    </row>
    <row r="1044" spans="6:6">
      <c r="F1044" t="s">
        <v>3523</v>
      </c>
    </row>
    <row r="1045" spans="6:6">
      <c r="F1045" t="s">
        <v>3524</v>
      </c>
    </row>
    <row r="1046" spans="6:6">
      <c r="F1046" t="s">
        <v>3525</v>
      </c>
    </row>
    <row r="1047" spans="6:6">
      <c r="F1047" t="s">
        <v>3526</v>
      </c>
    </row>
    <row r="1048" spans="6:6">
      <c r="F1048" t="s">
        <v>3527</v>
      </c>
    </row>
    <row r="1049" spans="6:6">
      <c r="F1049" t="s">
        <v>3528</v>
      </c>
    </row>
    <row r="1050" spans="6:6">
      <c r="F1050" t="s">
        <v>3529</v>
      </c>
    </row>
    <row r="1051" spans="6:6">
      <c r="F1051" t="s">
        <v>3530</v>
      </c>
    </row>
    <row r="1052" spans="6:6">
      <c r="F1052" t="s">
        <v>3531</v>
      </c>
    </row>
    <row r="1053" spans="6:6">
      <c r="F1053" t="s">
        <v>3532</v>
      </c>
    </row>
    <row r="1054" spans="6:6">
      <c r="F1054" t="s">
        <v>3533</v>
      </c>
    </row>
    <row r="1055" spans="6:6">
      <c r="F1055" t="s">
        <v>3534</v>
      </c>
    </row>
    <row r="1056" spans="6:6">
      <c r="F1056" t="s">
        <v>3535</v>
      </c>
    </row>
    <row r="1057" spans="6:6">
      <c r="F1057" t="s">
        <v>3536</v>
      </c>
    </row>
    <row r="1058" spans="6:6">
      <c r="F1058" t="s">
        <v>3537</v>
      </c>
    </row>
    <row r="1059" spans="6:6">
      <c r="F1059" t="s">
        <v>3538</v>
      </c>
    </row>
    <row r="1060" spans="6:6">
      <c r="F1060" t="s">
        <v>3539</v>
      </c>
    </row>
    <row r="1061" spans="6:6">
      <c r="F1061" t="s">
        <v>3540</v>
      </c>
    </row>
    <row r="1062" spans="6:6">
      <c r="F1062" t="s">
        <v>3541</v>
      </c>
    </row>
    <row r="1063" spans="6:6">
      <c r="F1063" t="s">
        <v>3542</v>
      </c>
    </row>
    <row r="1064" spans="6:6">
      <c r="F1064" t="s">
        <v>3543</v>
      </c>
    </row>
    <row r="1065" spans="6:6">
      <c r="F1065" t="s">
        <v>3544</v>
      </c>
    </row>
    <row r="1066" spans="6:6">
      <c r="F1066" t="s">
        <v>3545</v>
      </c>
    </row>
    <row r="1067" spans="6:6">
      <c r="F1067" t="s">
        <v>3546</v>
      </c>
    </row>
    <row r="1068" spans="6:6">
      <c r="F1068" t="s">
        <v>3547</v>
      </c>
    </row>
    <row r="1069" spans="6:6">
      <c r="F1069" t="s">
        <v>3548</v>
      </c>
    </row>
    <row r="1070" spans="6:6">
      <c r="F1070" t="s">
        <v>3549</v>
      </c>
    </row>
    <row r="1071" spans="6:6">
      <c r="F1071" t="s">
        <v>3550</v>
      </c>
    </row>
    <row r="1072" spans="6:6">
      <c r="F1072" t="s">
        <v>3551</v>
      </c>
    </row>
    <row r="1073" spans="6:6">
      <c r="F1073" t="s">
        <v>3552</v>
      </c>
    </row>
    <row r="1074" spans="6:6">
      <c r="F1074" t="s">
        <v>3553</v>
      </c>
    </row>
    <row r="1075" spans="6:6">
      <c r="F1075" t="s">
        <v>3554</v>
      </c>
    </row>
    <row r="1076" spans="6:6">
      <c r="F1076" t="s">
        <v>3555</v>
      </c>
    </row>
    <row r="1077" spans="6:6">
      <c r="F1077" t="s">
        <v>3556</v>
      </c>
    </row>
    <row r="1078" spans="6:6">
      <c r="F1078" t="s">
        <v>3557</v>
      </c>
    </row>
    <row r="1079" spans="6:6">
      <c r="F1079" t="s">
        <v>3558</v>
      </c>
    </row>
    <row r="1080" spans="6:6">
      <c r="F1080" t="s">
        <v>3559</v>
      </c>
    </row>
    <row r="1081" spans="6:6">
      <c r="F1081" t="s">
        <v>3560</v>
      </c>
    </row>
    <row r="1082" spans="6:6">
      <c r="F1082" t="s">
        <v>3561</v>
      </c>
    </row>
    <row r="1083" spans="6:6">
      <c r="F1083" t="s">
        <v>3562</v>
      </c>
    </row>
    <row r="1084" spans="6:6">
      <c r="F1084" t="s">
        <v>3563</v>
      </c>
    </row>
    <row r="1085" spans="6:6">
      <c r="F1085" t="s">
        <v>3564</v>
      </c>
    </row>
    <row r="1086" spans="6:6">
      <c r="F1086" t="s">
        <v>3565</v>
      </c>
    </row>
    <row r="1087" spans="6:6">
      <c r="F1087" t="s">
        <v>3566</v>
      </c>
    </row>
    <row r="1088" spans="6:6">
      <c r="F1088" t="s">
        <v>3567</v>
      </c>
    </row>
    <row r="1089" spans="6:6">
      <c r="F1089" t="s">
        <v>3568</v>
      </c>
    </row>
    <row r="1090" spans="6:6">
      <c r="F1090" t="s">
        <v>3569</v>
      </c>
    </row>
    <row r="1091" spans="6:6">
      <c r="F1091" t="s">
        <v>3570</v>
      </c>
    </row>
    <row r="1092" spans="6:6">
      <c r="F1092" t="s">
        <v>3571</v>
      </c>
    </row>
    <row r="1093" spans="6:6">
      <c r="F1093" t="s">
        <v>3572</v>
      </c>
    </row>
    <row r="1094" spans="6:6">
      <c r="F1094" t="s">
        <v>3573</v>
      </c>
    </row>
    <row r="1095" spans="6:6">
      <c r="F1095" t="s">
        <v>3574</v>
      </c>
    </row>
    <row r="1096" spans="6:6">
      <c r="F1096" t="s">
        <v>3575</v>
      </c>
    </row>
    <row r="1097" spans="6:6">
      <c r="F1097" t="s">
        <v>3576</v>
      </c>
    </row>
    <row r="1098" spans="6:6">
      <c r="F1098" t="s">
        <v>3577</v>
      </c>
    </row>
    <row r="1099" spans="6:6">
      <c r="F1099" t="s">
        <v>3578</v>
      </c>
    </row>
    <row r="1100" spans="6:6">
      <c r="F1100" t="s">
        <v>3579</v>
      </c>
    </row>
    <row r="1101" spans="6:6">
      <c r="F1101" t="s">
        <v>3580</v>
      </c>
    </row>
    <row r="1102" spans="6:6">
      <c r="F1102" t="s">
        <v>3581</v>
      </c>
    </row>
    <row r="1103" spans="6:6">
      <c r="F1103" t="s">
        <v>3582</v>
      </c>
    </row>
    <row r="1104" spans="6:6">
      <c r="F1104" t="s">
        <v>3583</v>
      </c>
    </row>
    <row r="1105" spans="6:6">
      <c r="F1105" t="s">
        <v>3584</v>
      </c>
    </row>
    <row r="1106" spans="6:6">
      <c r="F1106" t="s">
        <v>3585</v>
      </c>
    </row>
    <row r="1107" spans="6:6">
      <c r="F1107" t="s">
        <v>3586</v>
      </c>
    </row>
    <row r="1108" spans="6:6">
      <c r="F1108" t="s">
        <v>3587</v>
      </c>
    </row>
    <row r="1109" spans="6:6">
      <c r="F1109" t="s">
        <v>3588</v>
      </c>
    </row>
    <row r="1110" spans="6:6">
      <c r="F1110" t="s">
        <v>3589</v>
      </c>
    </row>
    <row r="1111" spans="6:6">
      <c r="F1111" t="s">
        <v>3590</v>
      </c>
    </row>
    <row r="1112" spans="6:6">
      <c r="F1112" t="s">
        <v>3591</v>
      </c>
    </row>
    <row r="1113" spans="6:6">
      <c r="F1113" t="s">
        <v>3592</v>
      </c>
    </row>
    <row r="1114" spans="6:6">
      <c r="F1114" t="s">
        <v>3593</v>
      </c>
    </row>
    <row r="1115" spans="6:6">
      <c r="F1115" t="s">
        <v>3594</v>
      </c>
    </row>
    <row r="1116" spans="6:6">
      <c r="F1116" t="s">
        <v>3595</v>
      </c>
    </row>
    <row r="1117" spans="6:6">
      <c r="F1117" t="s">
        <v>3596</v>
      </c>
    </row>
    <row r="1118" spans="6:6">
      <c r="F1118" t="s">
        <v>3597</v>
      </c>
    </row>
    <row r="1119" spans="6:6">
      <c r="F1119" t="s">
        <v>3598</v>
      </c>
    </row>
    <row r="1120" spans="6:6">
      <c r="F1120" t="s">
        <v>3599</v>
      </c>
    </row>
    <row r="1121" spans="6:6">
      <c r="F1121" t="s">
        <v>3600</v>
      </c>
    </row>
    <row r="1122" spans="6:6">
      <c r="F1122" t="s">
        <v>3601</v>
      </c>
    </row>
    <row r="1123" spans="6:6">
      <c r="F1123" t="s">
        <v>3602</v>
      </c>
    </row>
    <row r="1124" spans="6:6">
      <c r="F1124" t="s">
        <v>3603</v>
      </c>
    </row>
    <row r="1125" spans="6:6">
      <c r="F1125" t="s">
        <v>3604</v>
      </c>
    </row>
    <row r="1126" spans="6:6">
      <c r="F1126" t="s">
        <v>3605</v>
      </c>
    </row>
    <row r="1127" spans="6:6">
      <c r="F1127" t="s">
        <v>3606</v>
      </c>
    </row>
    <row r="1128" spans="6:6">
      <c r="F1128" t="s">
        <v>3607</v>
      </c>
    </row>
    <row r="1129" spans="6:6">
      <c r="F1129" t="s">
        <v>3608</v>
      </c>
    </row>
    <row r="1130" spans="6:6">
      <c r="F1130" t="s">
        <v>3609</v>
      </c>
    </row>
    <row r="1131" spans="6:6">
      <c r="F1131" t="s">
        <v>3610</v>
      </c>
    </row>
    <row r="1132" spans="6:6">
      <c r="F1132" t="s">
        <v>3611</v>
      </c>
    </row>
    <row r="1133" spans="6:6">
      <c r="F1133" t="s">
        <v>3612</v>
      </c>
    </row>
    <row r="1134" spans="6:6">
      <c r="F1134" t="s">
        <v>3613</v>
      </c>
    </row>
    <row r="1135" spans="6:6">
      <c r="F1135" t="s">
        <v>3614</v>
      </c>
    </row>
    <row r="1136" spans="6:6">
      <c r="F1136" t="s">
        <v>3615</v>
      </c>
    </row>
    <row r="1137" spans="6:6">
      <c r="F1137" t="s">
        <v>3616</v>
      </c>
    </row>
    <row r="1138" spans="6:6">
      <c r="F1138" t="s">
        <v>3617</v>
      </c>
    </row>
    <row r="1139" spans="6:6">
      <c r="F1139" t="s">
        <v>3618</v>
      </c>
    </row>
    <row r="1140" spans="6:6">
      <c r="F1140" t="s">
        <v>3619</v>
      </c>
    </row>
    <row r="1141" spans="6:6">
      <c r="F1141" t="s">
        <v>3620</v>
      </c>
    </row>
    <row r="1142" spans="6:6">
      <c r="F1142" t="s">
        <v>3621</v>
      </c>
    </row>
    <row r="1143" spans="6:6">
      <c r="F1143" t="s">
        <v>3622</v>
      </c>
    </row>
    <row r="1144" spans="6:6">
      <c r="F1144" t="s">
        <v>3623</v>
      </c>
    </row>
    <row r="1145" spans="6:6">
      <c r="F1145" t="s">
        <v>3624</v>
      </c>
    </row>
    <row r="1146" spans="6:6">
      <c r="F1146" t="s">
        <v>3625</v>
      </c>
    </row>
    <row r="1147" spans="6:6">
      <c r="F1147" t="s">
        <v>3626</v>
      </c>
    </row>
    <row r="1148" spans="6:6">
      <c r="F1148" t="s">
        <v>3627</v>
      </c>
    </row>
    <row r="1149" spans="6:6">
      <c r="F1149" t="s">
        <v>3628</v>
      </c>
    </row>
    <row r="1150" spans="6:6">
      <c r="F1150" t="s">
        <v>3629</v>
      </c>
    </row>
    <row r="1151" spans="6:6">
      <c r="F1151" t="s">
        <v>3630</v>
      </c>
    </row>
    <row r="1152" spans="6:6">
      <c r="F1152" t="s">
        <v>3631</v>
      </c>
    </row>
    <row r="1153" spans="6:6">
      <c r="F1153" t="s">
        <v>3632</v>
      </c>
    </row>
    <row r="1154" spans="6:6">
      <c r="F1154" t="s">
        <v>3633</v>
      </c>
    </row>
    <row r="1155" spans="6:6">
      <c r="F1155" t="s">
        <v>3634</v>
      </c>
    </row>
    <row r="1156" spans="6:6">
      <c r="F1156" t="s">
        <v>3635</v>
      </c>
    </row>
    <row r="1157" spans="6:6">
      <c r="F1157" t="s">
        <v>3636</v>
      </c>
    </row>
    <row r="1158" spans="6:6">
      <c r="F1158" t="s">
        <v>3637</v>
      </c>
    </row>
    <row r="1159" spans="6:6">
      <c r="F1159" t="s">
        <v>3638</v>
      </c>
    </row>
    <row r="1160" spans="6:6">
      <c r="F1160" t="s">
        <v>3639</v>
      </c>
    </row>
    <row r="1161" spans="6:6">
      <c r="F1161" t="s">
        <v>3640</v>
      </c>
    </row>
    <row r="1162" spans="6:6">
      <c r="F1162" t="s">
        <v>3641</v>
      </c>
    </row>
    <row r="1163" spans="6:6">
      <c r="F1163" t="s">
        <v>3642</v>
      </c>
    </row>
    <row r="1164" spans="6:6">
      <c r="F1164" t="s">
        <v>3643</v>
      </c>
    </row>
    <row r="1165" spans="6:6">
      <c r="F1165" t="s">
        <v>3644</v>
      </c>
    </row>
    <row r="1166" spans="6:6">
      <c r="F1166" t="s">
        <v>3645</v>
      </c>
    </row>
    <row r="1167" spans="6:6">
      <c r="F1167" t="s">
        <v>3646</v>
      </c>
    </row>
    <row r="1168" spans="6:6">
      <c r="F1168" t="s">
        <v>3647</v>
      </c>
    </row>
    <row r="1169" spans="6:6">
      <c r="F1169" t="s">
        <v>3648</v>
      </c>
    </row>
    <row r="1170" spans="6:6">
      <c r="F1170" t="s">
        <v>3649</v>
      </c>
    </row>
    <row r="1171" spans="6:6">
      <c r="F1171" t="s">
        <v>3650</v>
      </c>
    </row>
    <row r="1172" spans="6:6">
      <c r="F1172" t="s">
        <v>3651</v>
      </c>
    </row>
    <row r="1173" spans="6:6">
      <c r="F1173" t="s">
        <v>3652</v>
      </c>
    </row>
    <row r="1174" spans="6:6">
      <c r="F1174" t="s">
        <v>3653</v>
      </c>
    </row>
    <row r="1175" spans="6:6">
      <c r="F1175" t="s">
        <v>3654</v>
      </c>
    </row>
    <row r="1176" spans="6:6">
      <c r="F1176" t="s">
        <v>3655</v>
      </c>
    </row>
    <row r="1177" spans="6:6">
      <c r="F1177" t="s">
        <v>3656</v>
      </c>
    </row>
    <row r="1178" spans="6:6">
      <c r="F1178" t="s">
        <v>3657</v>
      </c>
    </row>
    <row r="1179" spans="6:6">
      <c r="F1179" t="s">
        <v>3658</v>
      </c>
    </row>
    <row r="1180" spans="6:6">
      <c r="F1180" t="s">
        <v>3659</v>
      </c>
    </row>
    <row r="1181" spans="6:6">
      <c r="F1181" t="s">
        <v>3660</v>
      </c>
    </row>
    <row r="1182" spans="6:6">
      <c r="F1182" t="s">
        <v>3661</v>
      </c>
    </row>
    <row r="1183" spans="6:6">
      <c r="F1183" t="s">
        <v>3662</v>
      </c>
    </row>
    <row r="1184" spans="6:6">
      <c r="F1184" t="s">
        <v>3663</v>
      </c>
    </row>
    <row r="1185" spans="6:6">
      <c r="F1185" t="s">
        <v>3664</v>
      </c>
    </row>
    <row r="1186" spans="6:6">
      <c r="F1186" t="s">
        <v>3665</v>
      </c>
    </row>
    <row r="1187" spans="6:6">
      <c r="F1187" t="s">
        <v>3666</v>
      </c>
    </row>
    <row r="1188" spans="6:6">
      <c r="F1188" t="s">
        <v>3667</v>
      </c>
    </row>
    <row r="1189" spans="6:6">
      <c r="F1189" t="s">
        <v>3668</v>
      </c>
    </row>
    <row r="1190" spans="6:6">
      <c r="F1190" t="s">
        <v>3669</v>
      </c>
    </row>
    <row r="1191" spans="6:6">
      <c r="F1191" t="s">
        <v>3670</v>
      </c>
    </row>
    <row r="1192" spans="6:6">
      <c r="F1192" t="s">
        <v>3671</v>
      </c>
    </row>
    <row r="1193" spans="6:6">
      <c r="F1193" t="s">
        <v>3672</v>
      </c>
    </row>
    <row r="1194" spans="6:6">
      <c r="F1194" t="s">
        <v>3673</v>
      </c>
    </row>
    <row r="1195" spans="6:6">
      <c r="F1195" t="s">
        <v>3674</v>
      </c>
    </row>
    <row r="1196" spans="6:6">
      <c r="F1196" t="s">
        <v>3675</v>
      </c>
    </row>
    <row r="1197" spans="6:6">
      <c r="F1197" t="s">
        <v>3676</v>
      </c>
    </row>
    <row r="1198" spans="6:6">
      <c r="F1198" t="s">
        <v>3677</v>
      </c>
    </row>
    <row r="1199" spans="6:6">
      <c r="F1199" t="s">
        <v>3678</v>
      </c>
    </row>
    <row r="1200" spans="6:6">
      <c r="F1200" t="s">
        <v>3679</v>
      </c>
    </row>
    <row r="1201" spans="6:6">
      <c r="F1201" t="s">
        <v>3680</v>
      </c>
    </row>
    <row r="1202" spans="6:6">
      <c r="F1202" t="s">
        <v>3681</v>
      </c>
    </row>
    <row r="1203" spans="6:6">
      <c r="F1203" t="s">
        <v>3682</v>
      </c>
    </row>
    <row r="1204" spans="6:6">
      <c r="F1204" t="s">
        <v>3683</v>
      </c>
    </row>
    <row r="1205" spans="6:6">
      <c r="F1205" t="s">
        <v>3684</v>
      </c>
    </row>
    <row r="1206" spans="6:6">
      <c r="F1206" t="s">
        <v>3685</v>
      </c>
    </row>
    <row r="1207" spans="6:6">
      <c r="F1207" t="s">
        <v>3686</v>
      </c>
    </row>
    <row r="1208" spans="6:6">
      <c r="F1208" t="s">
        <v>3687</v>
      </c>
    </row>
    <row r="1209" spans="6:6">
      <c r="F1209" t="s">
        <v>3688</v>
      </c>
    </row>
    <row r="1210" spans="6:6">
      <c r="F1210" t="s">
        <v>3689</v>
      </c>
    </row>
    <row r="1211" spans="6:6">
      <c r="F1211" t="s">
        <v>3690</v>
      </c>
    </row>
    <row r="1212" spans="6:6">
      <c r="F1212" t="s">
        <v>3691</v>
      </c>
    </row>
    <row r="1213" spans="6:6">
      <c r="F1213" t="s">
        <v>3692</v>
      </c>
    </row>
    <row r="1214" spans="6:6">
      <c r="F1214" t="s">
        <v>3693</v>
      </c>
    </row>
    <row r="1215" spans="6:6">
      <c r="F1215" t="s">
        <v>3694</v>
      </c>
    </row>
    <row r="1216" spans="6:6">
      <c r="F1216" t="s">
        <v>3695</v>
      </c>
    </row>
    <row r="1217" spans="6:6">
      <c r="F1217" t="s">
        <v>3696</v>
      </c>
    </row>
    <row r="1218" spans="6:6">
      <c r="F1218" t="s">
        <v>3697</v>
      </c>
    </row>
    <row r="1219" spans="6:6">
      <c r="F1219" t="s">
        <v>3698</v>
      </c>
    </row>
    <row r="1220" spans="6:6">
      <c r="F1220" t="s">
        <v>3699</v>
      </c>
    </row>
    <row r="1221" spans="6:6">
      <c r="F1221" t="s">
        <v>3700</v>
      </c>
    </row>
    <row r="1222" spans="6:6">
      <c r="F1222" t="s">
        <v>3701</v>
      </c>
    </row>
    <row r="1223" spans="6:6">
      <c r="F1223" t="s">
        <v>3702</v>
      </c>
    </row>
    <row r="1224" spans="6:6">
      <c r="F1224" t="s">
        <v>3703</v>
      </c>
    </row>
    <row r="1225" spans="6:6">
      <c r="F1225" t="s">
        <v>3704</v>
      </c>
    </row>
    <row r="1226" spans="6:6">
      <c r="F1226" t="s">
        <v>3705</v>
      </c>
    </row>
    <row r="1227" spans="6:6">
      <c r="F1227" t="s">
        <v>3706</v>
      </c>
    </row>
    <row r="1228" spans="6:6">
      <c r="F1228" t="s">
        <v>3707</v>
      </c>
    </row>
    <row r="1229" spans="6:6">
      <c r="F1229" t="s">
        <v>3708</v>
      </c>
    </row>
    <row r="1230" spans="6:6">
      <c r="F1230" t="s">
        <v>3709</v>
      </c>
    </row>
    <row r="1231" spans="6:6">
      <c r="F1231" t="s">
        <v>3710</v>
      </c>
    </row>
    <row r="1232" spans="6:6">
      <c r="F1232" t="s">
        <v>3711</v>
      </c>
    </row>
    <row r="1233" spans="6:6">
      <c r="F1233" t="s">
        <v>3712</v>
      </c>
    </row>
    <row r="1234" spans="6:6">
      <c r="F1234" t="s">
        <v>3713</v>
      </c>
    </row>
    <row r="1235" spans="6:6">
      <c r="F1235" t="s">
        <v>3714</v>
      </c>
    </row>
    <row r="1236" spans="6:6">
      <c r="F1236" t="s">
        <v>3715</v>
      </c>
    </row>
    <row r="1237" spans="6:6">
      <c r="F1237" t="s">
        <v>3716</v>
      </c>
    </row>
    <row r="1238" spans="6:6">
      <c r="F1238" t="s">
        <v>3717</v>
      </c>
    </row>
    <row r="1239" spans="6:6">
      <c r="F1239" t="s">
        <v>3718</v>
      </c>
    </row>
    <row r="1240" spans="6:6">
      <c r="F1240" t="s">
        <v>3719</v>
      </c>
    </row>
    <row r="1241" spans="6:6">
      <c r="F1241" t="s">
        <v>3720</v>
      </c>
    </row>
    <row r="1242" spans="6:6">
      <c r="F1242" t="s">
        <v>3721</v>
      </c>
    </row>
    <row r="1243" spans="6:6">
      <c r="F1243" t="s">
        <v>3722</v>
      </c>
    </row>
    <row r="1244" spans="6:6">
      <c r="F1244" t="s">
        <v>3723</v>
      </c>
    </row>
    <row r="1245" spans="6:6">
      <c r="F1245" t="s">
        <v>3724</v>
      </c>
    </row>
    <row r="1246" spans="6:6">
      <c r="F1246" t="s">
        <v>3725</v>
      </c>
    </row>
    <row r="1247" spans="6:6">
      <c r="F1247" t="s">
        <v>3726</v>
      </c>
    </row>
    <row r="1248" spans="6:6">
      <c r="F1248" t="s">
        <v>3727</v>
      </c>
    </row>
    <row r="1249" spans="6:6">
      <c r="F1249" t="s">
        <v>3728</v>
      </c>
    </row>
    <row r="1250" spans="6:6">
      <c r="F1250" t="s">
        <v>3729</v>
      </c>
    </row>
    <row r="1251" spans="6:6">
      <c r="F1251" t="s">
        <v>3730</v>
      </c>
    </row>
    <row r="1252" spans="6:6">
      <c r="F1252" t="s">
        <v>3731</v>
      </c>
    </row>
    <row r="1253" spans="6:6">
      <c r="F1253" t="s">
        <v>3732</v>
      </c>
    </row>
    <row r="1254" spans="6:6">
      <c r="F1254" t="s">
        <v>3733</v>
      </c>
    </row>
    <row r="1255" spans="6:6">
      <c r="F1255" t="s">
        <v>3734</v>
      </c>
    </row>
    <row r="1256" spans="6:6">
      <c r="F1256" t="s">
        <v>3735</v>
      </c>
    </row>
    <row r="1257" spans="6:6">
      <c r="F1257" t="s">
        <v>3736</v>
      </c>
    </row>
    <row r="1258" spans="6:6">
      <c r="F1258" t="s">
        <v>3737</v>
      </c>
    </row>
    <row r="1259" spans="6:6">
      <c r="F1259" t="s">
        <v>3738</v>
      </c>
    </row>
    <row r="1260" spans="6:6">
      <c r="F1260" t="s">
        <v>3739</v>
      </c>
    </row>
    <row r="1261" spans="6:6">
      <c r="F1261" t="s">
        <v>3740</v>
      </c>
    </row>
    <row r="1262" spans="6:6">
      <c r="F1262" t="s">
        <v>3741</v>
      </c>
    </row>
    <row r="1263" spans="6:6">
      <c r="F1263" t="s">
        <v>3742</v>
      </c>
    </row>
    <row r="1264" spans="6:6">
      <c r="F1264" t="s">
        <v>3743</v>
      </c>
    </row>
    <row r="1265" spans="6:6">
      <c r="F1265" t="s">
        <v>3744</v>
      </c>
    </row>
    <row r="1266" spans="6:6">
      <c r="F1266" t="s">
        <v>3745</v>
      </c>
    </row>
    <row r="1267" spans="6:6">
      <c r="F1267" t="s">
        <v>3746</v>
      </c>
    </row>
    <row r="1268" spans="6:6">
      <c r="F1268" t="s">
        <v>3747</v>
      </c>
    </row>
    <row r="1269" spans="6:6">
      <c r="F1269" t="s">
        <v>3748</v>
      </c>
    </row>
    <row r="1270" spans="6:6">
      <c r="F1270" t="s">
        <v>3749</v>
      </c>
    </row>
    <row r="1271" spans="6:6">
      <c r="F1271" t="s">
        <v>3750</v>
      </c>
    </row>
    <row r="1272" spans="6:6">
      <c r="F1272" t="s">
        <v>3751</v>
      </c>
    </row>
    <row r="1273" spans="6:6">
      <c r="F1273" t="s">
        <v>3752</v>
      </c>
    </row>
    <row r="1274" spans="6:6">
      <c r="F1274" t="s">
        <v>3753</v>
      </c>
    </row>
    <row r="1275" spans="6:6">
      <c r="F1275" t="s">
        <v>3754</v>
      </c>
    </row>
    <row r="1276" spans="6:6">
      <c r="F1276" t="s">
        <v>3755</v>
      </c>
    </row>
    <row r="1277" spans="6:6">
      <c r="F1277" t="s">
        <v>3756</v>
      </c>
    </row>
    <row r="1278" spans="6:6">
      <c r="F1278" t="s">
        <v>3757</v>
      </c>
    </row>
    <row r="1279" spans="6:6">
      <c r="F1279" t="s">
        <v>3758</v>
      </c>
    </row>
    <row r="1280" spans="6:6">
      <c r="F1280" t="s">
        <v>3759</v>
      </c>
    </row>
    <row r="1281" spans="6:6">
      <c r="F1281" t="s">
        <v>3760</v>
      </c>
    </row>
    <row r="1282" spans="6:6">
      <c r="F1282" t="s">
        <v>3761</v>
      </c>
    </row>
    <row r="1283" spans="6:6">
      <c r="F1283" t="s">
        <v>3762</v>
      </c>
    </row>
    <row r="1284" spans="6:6">
      <c r="F1284" t="s">
        <v>3763</v>
      </c>
    </row>
    <row r="1285" spans="6:6">
      <c r="F1285" t="s">
        <v>3764</v>
      </c>
    </row>
    <row r="1286" spans="6:6">
      <c r="F1286" t="s">
        <v>3765</v>
      </c>
    </row>
    <row r="1287" spans="6:6">
      <c r="F1287" t="s">
        <v>3766</v>
      </c>
    </row>
    <row r="1288" spans="6:6">
      <c r="F1288" t="s">
        <v>3767</v>
      </c>
    </row>
    <row r="1289" spans="6:6">
      <c r="F1289" t="s">
        <v>3768</v>
      </c>
    </row>
    <row r="1290" spans="6:6">
      <c r="F1290" t="s">
        <v>3769</v>
      </c>
    </row>
    <row r="1291" spans="6:6">
      <c r="F1291" t="s">
        <v>3770</v>
      </c>
    </row>
    <row r="1292" spans="6:6">
      <c r="F1292" t="s">
        <v>3771</v>
      </c>
    </row>
    <row r="1293" spans="6:6">
      <c r="F1293" t="s">
        <v>3772</v>
      </c>
    </row>
    <row r="1294" spans="6:6">
      <c r="F1294" t="s">
        <v>3773</v>
      </c>
    </row>
    <row r="1295" spans="6:6">
      <c r="F1295" t="s">
        <v>3774</v>
      </c>
    </row>
    <row r="1296" spans="6:6">
      <c r="F1296" t="s">
        <v>3775</v>
      </c>
    </row>
    <row r="1297" spans="6:6">
      <c r="F1297" t="s">
        <v>3776</v>
      </c>
    </row>
    <row r="1298" spans="6:6">
      <c r="F1298" t="s">
        <v>3777</v>
      </c>
    </row>
    <row r="1299" spans="6:6">
      <c r="F1299" t="s">
        <v>3778</v>
      </c>
    </row>
    <row r="1300" spans="6:6">
      <c r="F1300" t="s">
        <v>3779</v>
      </c>
    </row>
    <row r="1301" spans="6:6">
      <c r="F1301" t="s">
        <v>3780</v>
      </c>
    </row>
    <row r="1302" spans="6:6">
      <c r="F1302" t="s">
        <v>3781</v>
      </c>
    </row>
    <row r="1303" spans="6:6">
      <c r="F1303" t="s">
        <v>3782</v>
      </c>
    </row>
    <row r="1304" spans="6:6">
      <c r="F1304" t="s">
        <v>3783</v>
      </c>
    </row>
    <row r="1305" spans="6:6">
      <c r="F1305" t="s">
        <v>3784</v>
      </c>
    </row>
    <row r="1306" spans="6:6">
      <c r="F1306" t="s">
        <v>3785</v>
      </c>
    </row>
    <row r="1307" spans="6:6">
      <c r="F1307" t="s">
        <v>3786</v>
      </c>
    </row>
    <row r="1308" spans="6:6">
      <c r="F1308" t="s">
        <v>3787</v>
      </c>
    </row>
    <row r="1309" spans="6:6">
      <c r="F1309" t="s">
        <v>3788</v>
      </c>
    </row>
    <row r="1310" spans="6:6">
      <c r="F1310" t="s">
        <v>3789</v>
      </c>
    </row>
    <row r="1311" spans="6:6">
      <c r="F1311" t="s">
        <v>3790</v>
      </c>
    </row>
    <row r="1312" spans="6:6">
      <c r="F1312" t="s">
        <v>3791</v>
      </c>
    </row>
    <row r="1313" spans="6:6">
      <c r="F1313" t="s">
        <v>3792</v>
      </c>
    </row>
    <row r="1314" spans="6:6">
      <c r="F1314" t="s">
        <v>3793</v>
      </c>
    </row>
    <row r="1315" spans="6:6">
      <c r="F1315" t="s">
        <v>3794</v>
      </c>
    </row>
    <row r="1316" spans="6:6">
      <c r="F1316" t="s">
        <v>3795</v>
      </c>
    </row>
    <row r="1317" spans="6:6">
      <c r="F1317" t="s">
        <v>3796</v>
      </c>
    </row>
    <row r="1318" spans="6:6">
      <c r="F1318" t="s">
        <v>3797</v>
      </c>
    </row>
    <row r="1319" spans="6:6">
      <c r="F1319" t="s">
        <v>3798</v>
      </c>
    </row>
    <row r="1320" spans="6:6">
      <c r="F1320" t="s">
        <v>3799</v>
      </c>
    </row>
    <row r="1321" spans="6:6">
      <c r="F1321" t="s">
        <v>3800</v>
      </c>
    </row>
    <row r="1322" spans="6:6">
      <c r="F1322" t="s">
        <v>3801</v>
      </c>
    </row>
    <row r="1323" spans="6:6">
      <c r="F1323" t="s">
        <v>3802</v>
      </c>
    </row>
    <row r="1324" spans="6:6">
      <c r="F1324" t="s">
        <v>3803</v>
      </c>
    </row>
    <row r="1325" spans="6:6">
      <c r="F1325" t="s">
        <v>3804</v>
      </c>
    </row>
    <row r="1326" spans="6:6">
      <c r="F1326" t="s">
        <v>3805</v>
      </c>
    </row>
    <row r="1327" spans="6:6">
      <c r="F1327" t="s">
        <v>3806</v>
      </c>
    </row>
    <row r="1328" spans="6:6">
      <c r="F1328" t="s">
        <v>3807</v>
      </c>
    </row>
    <row r="1329" spans="6:6">
      <c r="F1329" t="s">
        <v>3808</v>
      </c>
    </row>
    <row r="1330" spans="6:6">
      <c r="F1330" t="s">
        <v>3809</v>
      </c>
    </row>
    <row r="1331" spans="6:6">
      <c r="F1331" t="s">
        <v>3810</v>
      </c>
    </row>
    <row r="1332" spans="6:6">
      <c r="F1332" t="s">
        <v>3811</v>
      </c>
    </row>
    <row r="1333" spans="6:6">
      <c r="F1333" t="s">
        <v>3812</v>
      </c>
    </row>
    <row r="1334" spans="6:6">
      <c r="F1334" t="s">
        <v>3813</v>
      </c>
    </row>
    <row r="1335" spans="6:6">
      <c r="F1335" t="s">
        <v>3814</v>
      </c>
    </row>
    <row r="1336" spans="6:6">
      <c r="F1336" t="s">
        <v>1803</v>
      </c>
    </row>
    <row r="1337" spans="6:6">
      <c r="F1337" t="s">
        <v>3815</v>
      </c>
    </row>
    <row r="1338" spans="6:6">
      <c r="F1338" t="s">
        <v>3816</v>
      </c>
    </row>
    <row r="1339" spans="6:6">
      <c r="F1339" t="s">
        <v>3817</v>
      </c>
    </row>
    <row r="1340" spans="6:6">
      <c r="F1340" t="s">
        <v>3818</v>
      </c>
    </row>
    <row r="1341" spans="6:6">
      <c r="F1341" t="s">
        <v>3819</v>
      </c>
    </row>
    <row r="1342" spans="6:6">
      <c r="F1342" t="s">
        <v>3820</v>
      </c>
    </row>
    <row r="1343" spans="6:6">
      <c r="F1343" t="s">
        <v>3821</v>
      </c>
    </row>
    <row r="1344" spans="6:6">
      <c r="F1344" t="s">
        <v>3822</v>
      </c>
    </row>
    <row r="1345" spans="6:6">
      <c r="F1345" t="s">
        <v>3823</v>
      </c>
    </row>
    <row r="1346" spans="6:6">
      <c r="F1346" t="s">
        <v>3824</v>
      </c>
    </row>
    <row r="1347" spans="6:6">
      <c r="F1347" t="s">
        <v>3825</v>
      </c>
    </row>
    <row r="1348" spans="6:6">
      <c r="F1348" t="s">
        <v>3826</v>
      </c>
    </row>
    <row r="1349" spans="6:6">
      <c r="F1349" t="s">
        <v>3827</v>
      </c>
    </row>
    <row r="1350" spans="6:6">
      <c r="F1350" t="s">
        <v>3828</v>
      </c>
    </row>
    <row r="1351" spans="6:6">
      <c r="F1351" t="s">
        <v>3829</v>
      </c>
    </row>
    <row r="1352" spans="6:6">
      <c r="F1352" t="s">
        <v>3830</v>
      </c>
    </row>
    <row r="1353" spans="6:6">
      <c r="F1353" t="s">
        <v>3831</v>
      </c>
    </row>
    <row r="1354" spans="6:6">
      <c r="F1354" t="s">
        <v>3832</v>
      </c>
    </row>
    <row r="1355" spans="6:6">
      <c r="F1355" t="s">
        <v>3833</v>
      </c>
    </row>
    <row r="1356" spans="6:6">
      <c r="F1356" t="s">
        <v>3834</v>
      </c>
    </row>
    <row r="1357" spans="6:6">
      <c r="F1357" t="s">
        <v>3835</v>
      </c>
    </row>
    <row r="1358" spans="6:6">
      <c r="F1358" t="s">
        <v>3836</v>
      </c>
    </row>
    <row r="1359" spans="6:6">
      <c r="F1359" t="s">
        <v>3837</v>
      </c>
    </row>
    <row r="1360" spans="6:6">
      <c r="F1360" t="s">
        <v>3838</v>
      </c>
    </row>
    <row r="1361" spans="6:6">
      <c r="F1361" t="s">
        <v>3839</v>
      </c>
    </row>
    <row r="1362" spans="6:6">
      <c r="F1362" t="s">
        <v>3840</v>
      </c>
    </row>
    <row r="1363" spans="6:6">
      <c r="F1363" t="s">
        <v>3841</v>
      </c>
    </row>
    <row r="1364" spans="6:6">
      <c r="F1364" t="s">
        <v>3842</v>
      </c>
    </row>
    <row r="1365" spans="6:6">
      <c r="F1365" t="s">
        <v>3843</v>
      </c>
    </row>
    <row r="1366" spans="6:6">
      <c r="F1366" t="s">
        <v>3844</v>
      </c>
    </row>
    <row r="1367" spans="6:6">
      <c r="F1367" t="s">
        <v>3845</v>
      </c>
    </row>
    <row r="1368" spans="6:6">
      <c r="F1368" t="s">
        <v>3846</v>
      </c>
    </row>
    <row r="1369" spans="6:6">
      <c r="F1369" t="s">
        <v>3847</v>
      </c>
    </row>
    <row r="1370" spans="6:6">
      <c r="F1370" t="s">
        <v>3848</v>
      </c>
    </row>
    <row r="1371" spans="6:6">
      <c r="F1371" t="s">
        <v>3849</v>
      </c>
    </row>
    <row r="1372" spans="6:6">
      <c r="F1372" t="s">
        <v>3850</v>
      </c>
    </row>
    <row r="1373" spans="6:6">
      <c r="F1373" t="s">
        <v>3851</v>
      </c>
    </row>
    <row r="1374" spans="6:6">
      <c r="F1374" t="s">
        <v>3852</v>
      </c>
    </row>
    <row r="1375" spans="6:6">
      <c r="F1375" t="s">
        <v>3853</v>
      </c>
    </row>
    <row r="1376" spans="6:6">
      <c r="F1376" t="s">
        <v>3854</v>
      </c>
    </row>
    <row r="1377" spans="6:6">
      <c r="F1377" t="s">
        <v>3855</v>
      </c>
    </row>
    <row r="1378" spans="6:6">
      <c r="F1378" t="s">
        <v>3856</v>
      </c>
    </row>
    <row r="1379" spans="6:6">
      <c r="F1379" t="s">
        <v>3857</v>
      </c>
    </row>
    <row r="1380" spans="6:6">
      <c r="F1380" t="s">
        <v>3858</v>
      </c>
    </row>
    <row r="1381" spans="6:6">
      <c r="F1381" t="s">
        <v>3859</v>
      </c>
    </row>
    <row r="1382" spans="6:6">
      <c r="F1382" t="s">
        <v>3860</v>
      </c>
    </row>
    <row r="1383" spans="6:6">
      <c r="F1383" t="s">
        <v>3861</v>
      </c>
    </row>
    <row r="1384" spans="6:6">
      <c r="F1384" t="s">
        <v>3862</v>
      </c>
    </row>
    <row r="1385" spans="6:6">
      <c r="F1385" t="s">
        <v>3863</v>
      </c>
    </row>
    <row r="1386" spans="6:6">
      <c r="F1386" t="s">
        <v>3864</v>
      </c>
    </row>
    <row r="1387" spans="6:6">
      <c r="F1387" t="s">
        <v>3865</v>
      </c>
    </row>
    <row r="1388" spans="6:6">
      <c r="F1388" t="s">
        <v>3866</v>
      </c>
    </row>
    <row r="1389" spans="6:6">
      <c r="F1389" t="s">
        <v>3867</v>
      </c>
    </row>
    <row r="1390" spans="6:6">
      <c r="F1390" t="s">
        <v>3868</v>
      </c>
    </row>
    <row r="1391" spans="6:6">
      <c r="F1391" t="s">
        <v>3869</v>
      </c>
    </row>
    <row r="1392" spans="6:6">
      <c r="F1392" t="s">
        <v>3870</v>
      </c>
    </row>
    <row r="1393" spans="6:6">
      <c r="F1393" t="s">
        <v>3871</v>
      </c>
    </row>
    <row r="1394" spans="6:6">
      <c r="F1394" t="s">
        <v>3872</v>
      </c>
    </row>
    <row r="1395" spans="6:6">
      <c r="F1395" t="s">
        <v>3873</v>
      </c>
    </row>
    <row r="1396" spans="6:6">
      <c r="F1396" t="s">
        <v>3874</v>
      </c>
    </row>
    <row r="1397" spans="6:6">
      <c r="F1397" t="s">
        <v>3875</v>
      </c>
    </row>
    <row r="1398" spans="6:6">
      <c r="F1398" t="s">
        <v>3876</v>
      </c>
    </row>
    <row r="1399" spans="6:6">
      <c r="F1399" t="s">
        <v>3877</v>
      </c>
    </row>
    <row r="1400" spans="6:6">
      <c r="F1400" t="s">
        <v>3878</v>
      </c>
    </row>
    <row r="1401" spans="6:6">
      <c r="F1401" t="s">
        <v>3879</v>
      </c>
    </row>
    <row r="1402" spans="6:6">
      <c r="F1402" t="s">
        <v>3880</v>
      </c>
    </row>
    <row r="1403" spans="6:6">
      <c r="F1403" t="s">
        <v>3881</v>
      </c>
    </row>
    <row r="1404" spans="6:6">
      <c r="F1404" t="s">
        <v>3882</v>
      </c>
    </row>
    <row r="1405" spans="6:6">
      <c r="F1405" t="s">
        <v>3883</v>
      </c>
    </row>
    <row r="1406" spans="6:6">
      <c r="F1406" t="s">
        <v>3884</v>
      </c>
    </row>
    <row r="1407" spans="6:6">
      <c r="F1407" t="s">
        <v>3885</v>
      </c>
    </row>
    <row r="1408" spans="6:6">
      <c r="F1408" t="s">
        <v>3886</v>
      </c>
    </row>
    <row r="1409" spans="6:6">
      <c r="F1409" t="s">
        <v>3887</v>
      </c>
    </row>
    <row r="1410" spans="6:6">
      <c r="F1410" t="s">
        <v>3888</v>
      </c>
    </row>
    <row r="1411" spans="6:6">
      <c r="F1411" t="s">
        <v>3889</v>
      </c>
    </row>
    <row r="1412" spans="6:6">
      <c r="F1412" t="s">
        <v>3890</v>
      </c>
    </row>
    <row r="1413" spans="6:6">
      <c r="F1413" t="s">
        <v>3891</v>
      </c>
    </row>
    <row r="1414" spans="6:6">
      <c r="F1414" t="s">
        <v>3892</v>
      </c>
    </row>
    <row r="1415" spans="6:6">
      <c r="F1415" t="s">
        <v>3893</v>
      </c>
    </row>
    <row r="1416" spans="6:6">
      <c r="F1416" t="s">
        <v>3894</v>
      </c>
    </row>
    <row r="1417" spans="6:6">
      <c r="F1417" t="s">
        <v>3895</v>
      </c>
    </row>
    <row r="1418" spans="6:6">
      <c r="F1418" t="s">
        <v>3896</v>
      </c>
    </row>
    <row r="1419" spans="6:6">
      <c r="F1419" t="s">
        <v>3897</v>
      </c>
    </row>
    <row r="1420" spans="6:6">
      <c r="F1420" t="s">
        <v>3898</v>
      </c>
    </row>
    <row r="1421" spans="6:6">
      <c r="F1421" t="s">
        <v>3899</v>
      </c>
    </row>
    <row r="1422" spans="6:6">
      <c r="F1422" t="s">
        <v>3900</v>
      </c>
    </row>
    <row r="1423" spans="6:6">
      <c r="F1423" t="s">
        <v>3901</v>
      </c>
    </row>
    <row r="1424" spans="6:6">
      <c r="F1424" t="s">
        <v>3902</v>
      </c>
    </row>
    <row r="1425" spans="6:6">
      <c r="F1425" t="s">
        <v>3903</v>
      </c>
    </row>
    <row r="1426" spans="6:6">
      <c r="F1426" t="s">
        <v>3904</v>
      </c>
    </row>
    <row r="1427" spans="6:6">
      <c r="F1427" t="s">
        <v>3905</v>
      </c>
    </row>
    <row r="1428" spans="6:6">
      <c r="F1428" t="s">
        <v>3906</v>
      </c>
    </row>
    <row r="1429" spans="6:6">
      <c r="F1429" t="s">
        <v>3907</v>
      </c>
    </row>
    <row r="1430" spans="6:6">
      <c r="F1430" t="s">
        <v>3908</v>
      </c>
    </row>
    <row r="1431" spans="6:6">
      <c r="F1431" t="s">
        <v>3909</v>
      </c>
    </row>
    <row r="1432" spans="6:6">
      <c r="F1432" t="s">
        <v>3910</v>
      </c>
    </row>
    <row r="1433" spans="6:6">
      <c r="F1433" t="s">
        <v>3911</v>
      </c>
    </row>
    <row r="1434" spans="6:6">
      <c r="F1434" t="s">
        <v>3912</v>
      </c>
    </row>
    <row r="1435" spans="6:6">
      <c r="F1435" t="s">
        <v>3913</v>
      </c>
    </row>
    <row r="1436" spans="6:6">
      <c r="F1436" t="s">
        <v>3914</v>
      </c>
    </row>
    <row r="1437" spans="6:6">
      <c r="F1437" t="s">
        <v>3915</v>
      </c>
    </row>
    <row r="1438" spans="6:6">
      <c r="F1438" t="s">
        <v>3916</v>
      </c>
    </row>
    <row r="1439" spans="6:6">
      <c r="F1439" t="s">
        <v>3917</v>
      </c>
    </row>
    <row r="1440" spans="6:6">
      <c r="F1440" t="s">
        <v>3918</v>
      </c>
    </row>
    <row r="1441" spans="6:6">
      <c r="F1441" t="s">
        <v>3919</v>
      </c>
    </row>
    <row r="1442" spans="6:6">
      <c r="F1442" t="s">
        <v>3920</v>
      </c>
    </row>
    <row r="1443" spans="6:6">
      <c r="F1443" t="s">
        <v>3921</v>
      </c>
    </row>
    <row r="1444" spans="6:6">
      <c r="F1444" t="s">
        <v>3922</v>
      </c>
    </row>
    <row r="1445" spans="6:6">
      <c r="F1445" t="s">
        <v>3923</v>
      </c>
    </row>
    <row r="1446" spans="6:6">
      <c r="F1446" t="s">
        <v>3924</v>
      </c>
    </row>
    <row r="1447" spans="6:6">
      <c r="F1447" t="s">
        <v>3925</v>
      </c>
    </row>
    <row r="1448" spans="6:6">
      <c r="F1448" t="s">
        <v>3926</v>
      </c>
    </row>
    <row r="1449" spans="6:6">
      <c r="F1449" t="s">
        <v>3927</v>
      </c>
    </row>
    <row r="1450" spans="6:6">
      <c r="F1450" t="s">
        <v>3928</v>
      </c>
    </row>
    <row r="1451" spans="6:6">
      <c r="F1451" t="s">
        <v>3929</v>
      </c>
    </row>
    <row r="1452" spans="6:6">
      <c r="F1452" t="s">
        <v>3930</v>
      </c>
    </row>
    <row r="1453" spans="6:6">
      <c r="F1453" t="s">
        <v>3931</v>
      </c>
    </row>
    <row r="1454" spans="6:6">
      <c r="F1454" t="s">
        <v>3932</v>
      </c>
    </row>
    <row r="1455" spans="6:6">
      <c r="F1455" t="s">
        <v>1965</v>
      </c>
    </row>
    <row r="1456" spans="6:6">
      <c r="F1456" t="s">
        <v>3933</v>
      </c>
    </row>
    <row r="1457" spans="6:6">
      <c r="F1457" t="s">
        <v>3934</v>
      </c>
    </row>
    <row r="1458" spans="6:6">
      <c r="F1458" t="s">
        <v>3935</v>
      </c>
    </row>
    <row r="1459" spans="6:6">
      <c r="F1459" t="s">
        <v>3936</v>
      </c>
    </row>
    <row r="1460" spans="6:6">
      <c r="F1460" t="s">
        <v>3937</v>
      </c>
    </row>
    <row r="1461" spans="6:6">
      <c r="F1461" t="s">
        <v>3938</v>
      </c>
    </row>
    <row r="1462" spans="6:6">
      <c r="F1462" t="s">
        <v>3939</v>
      </c>
    </row>
    <row r="1463" spans="6:6">
      <c r="F1463" t="s">
        <v>3940</v>
      </c>
    </row>
    <row r="1464" spans="6:6">
      <c r="F1464" t="s">
        <v>3941</v>
      </c>
    </row>
    <row r="1465" spans="6:6">
      <c r="F1465" t="s">
        <v>3942</v>
      </c>
    </row>
    <row r="1466" spans="6:6">
      <c r="F1466" t="s">
        <v>3943</v>
      </c>
    </row>
    <row r="1467" spans="6:6">
      <c r="F1467" t="s">
        <v>3944</v>
      </c>
    </row>
    <row r="1468" spans="6:6">
      <c r="F1468" t="s">
        <v>3945</v>
      </c>
    </row>
    <row r="1469" spans="6:6">
      <c r="F1469" t="s">
        <v>3946</v>
      </c>
    </row>
    <row r="1470" spans="6:6">
      <c r="F1470" t="s">
        <v>3947</v>
      </c>
    </row>
    <row r="1471" spans="6:6">
      <c r="F1471" t="s">
        <v>3948</v>
      </c>
    </row>
    <row r="1472" spans="6:6">
      <c r="F1472" t="s">
        <v>3949</v>
      </c>
    </row>
    <row r="1473" spans="6:6">
      <c r="F1473" t="s">
        <v>3950</v>
      </c>
    </row>
    <row r="1474" spans="6:6">
      <c r="F1474" t="s">
        <v>3951</v>
      </c>
    </row>
    <row r="1475" spans="6:6">
      <c r="F1475" t="s">
        <v>3952</v>
      </c>
    </row>
    <row r="1476" spans="6:6">
      <c r="F1476" t="s">
        <v>3953</v>
      </c>
    </row>
    <row r="1477" spans="6:6">
      <c r="F1477" t="s">
        <v>3954</v>
      </c>
    </row>
    <row r="1478" spans="6:6">
      <c r="F1478" t="s">
        <v>3955</v>
      </c>
    </row>
    <row r="1479" spans="6:6">
      <c r="F1479" t="s">
        <v>3956</v>
      </c>
    </row>
    <row r="1480" spans="6:6">
      <c r="F1480" t="s">
        <v>3957</v>
      </c>
    </row>
    <row r="1481" spans="6:6">
      <c r="F1481" t="s">
        <v>3958</v>
      </c>
    </row>
    <row r="1482" spans="6:6">
      <c r="F1482" t="s">
        <v>3959</v>
      </c>
    </row>
    <row r="1483" spans="6:6">
      <c r="F1483" t="s">
        <v>3960</v>
      </c>
    </row>
    <row r="1484" spans="6:6">
      <c r="F1484" t="s">
        <v>3961</v>
      </c>
    </row>
    <row r="1485" spans="6:6">
      <c r="F1485" t="s">
        <v>3962</v>
      </c>
    </row>
    <row r="1486" spans="6:6">
      <c r="F1486" t="s">
        <v>3963</v>
      </c>
    </row>
    <row r="1487" spans="6:6">
      <c r="F1487" t="s">
        <v>3964</v>
      </c>
    </row>
    <row r="1488" spans="6:6">
      <c r="F1488" t="s">
        <v>3965</v>
      </c>
    </row>
    <row r="1489" spans="6:6">
      <c r="F1489" t="s">
        <v>3966</v>
      </c>
    </row>
    <row r="1490" spans="6:6">
      <c r="F1490" t="s">
        <v>3967</v>
      </c>
    </row>
    <row r="1491" spans="6:6">
      <c r="F1491" t="s">
        <v>3968</v>
      </c>
    </row>
    <row r="1492" spans="6:6">
      <c r="F1492" t="s">
        <v>3969</v>
      </c>
    </row>
    <row r="1493" spans="6:6">
      <c r="F1493" t="s">
        <v>3970</v>
      </c>
    </row>
    <row r="1494" spans="6:6">
      <c r="F1494" t="s">
        <v>3971</v>
      </c>
    </row>
    <row r="1495" spans="6:6">
      <c r="F1495" t="s">
        <v>3972</v>
      </c>
    </row>
    <row r="1496" spans="6:6">
      <c r="F1496" t="s">
        <v>3973</v>
      </c>
    </row>
    <row r="1497" spans="6:6">
      <c r="F1497" t="s">
        <v>3974</v>
      </c>
    </row>
    <row r="1498" spans="6:6">
      <c r="F1498" t="s">
        <v>3975</v>
      </c>
    </row>
    <row r="1499" spans="6:6">
      <c r="F1499" t="s">
        <v>3976</v>
      </c>
    </row>
    <row r="1500" spans="6:6">
      <c r="F1500" t="s">
        <v>3977</v>
      </c>
    </row>
    <row r="1501" spans="6:6">
      <c r="F1501" t="s">
        <v>3978</v>
      </c>
    </row>
    <row r="1502" spans="6:6">
      <c r="F1502" t="s">
        <v>3979</v>
      </c>
    </row>
    <row r="1503" spans="6:6">
      <c r="F1503" t="s">
        <v>3980</v>
      </c>
    </row>
    <row r="1504" spans="6:6">
      <c r="F1504" t="s">
        <v>3981</v>
      </c>
    </row>
    <row r="1505" spans="6:6">
      <c r="F1505" t="s">
        <v>3982</v>
      </c>
    </row>
    <row r="1506" spans="6:6">
      <c r="F1506" t="s">
        <v>3983</v>
      </c>
    </row>
    <row r="1507" spans="6:6">
      <c r="F1507" t="s">
        <v>3984</v>
      </c>
    </row>
    <row r="1508" spans="6:6">
      <c r="F1508" t="s">
        <v>3985</v>
      </c>
    </row>
    <row r="1509" spans="6:6">
      <c r="F1509" t="s">
        <v>3986</v>
      </c>
    </row>
    <row r="1510" spans="6:6">
      <c r="F1510" t="s">
        <v>3987</v>
      </c>
    </row>
    <row r="1511" spans="6:6">
      <c r="F1511" t="s">
        <v>3988</v>
      </c>
    </row>
    <row r="1512" spans="6:6">
      <c r="F1512" t="s">
        <v>3989</v>
      </c>
    </row>
    <row r="1513" spans="6:6">
      <c r="F1513" t="s">
        <v>3990</v>
      </c>
    </row>
    <row r="1514" spans="6:6">
      <c r="F1514" t="s">
        <v>3991</v>
      </c>
    </row>
    <row r="1515" spans="6:6">
      <c r="F1515" t="s">
        <v>3992</v>
      </c>
    </row>
    <row r="1516" spans="6:6">
      <c r="F1516" t="s">
        <v>3993</v>
      </c>
    </row>
    <row r="1517" spans="6:6">
      <c r="F1517" t="s">
        <v>3994</v>
      </c>
    </row>
    <row r="1518" spans="6:6">
      <c r="F1518" t="s">
        <v>3995</v>
      </c>
    </row>
    <row r="1519" spans="6:6">
      <c r="F1519" t="s">
        <v>3996</v>
      </c>
    </row>
    <row r="1520" spans="6:6">
      <c r="F1520" t="s">
        <v>3997</v>
      </c>
    </row>
    <row r="1521" spans="6:6">
      <c r="F1521" t="s">
        <v>3998</v>
      </c>
    </row>
    <row r="1522" spans="6:6">
      <c r="F1522" t="s">
        <v>3999</v>
      </c>
    </row>
    <row r="1523" spans="6:6">
      <c r="F1523" t="s">
        <v>4000</v>
      </c>
    </row>
    <row r="1524" spans="6:6">
      <c r="F1524" t="s">
        <v>4001</v>
      </c>
    </row>
    <row r="1525" spans="6:6">
      <c r="F1525" t="s">
        <v>4002</v>
      </c>
    </row>
    <row r="1526" spans="6:6">
      <c r="F1526" t="s">
        <v>4003</v>
      </c>
    </row>
    <row r="1527" spans="6:6">
      <c r="F1527" t="s">
        <v>4004</v>
      </c>
    </row>
    <row r="1528" spans="6:6">
      <c r="F1528" t="s">
        <v>4005</v>
      </c>
    </row>
    <row r="1529" spans="6:6">
      <c r="F1529" t="s">
        <v>4006</v>
      </c>
    </row>
    <row r="1530" spans="6:6">
      <c r="F1530" t="s">
        <v>4007</v>
      </c>
    </row>
    <row r="1531" spans="6:6">
      <c r="F1531" t="s">
        <v>4008</v>
      </c>
    </row>
    <row r="1532" spans="6:6">
      <c r="F1532" t="s">
        <v>4009</v>
      </c>
    </row>
    <row r="1533" spans="6:6">
      <c r="F1533" t="s">
        <v>4010</v>
      </c>
    </row>
    <row r="1534" spans="6:6">
      <c r="F1534" t="s">
        <v>4011</v>
      </c>
    </row>
    <row r="1535" spans="6:6">
      <c r="F1535" t="s">
        <v>4012</v>
      </c>
    </row>
    <row r="1536" spans="6:6">
      <c r="F1536" t="s">
        <v>4013</v>
      </c>
    </row>
    <row r="1537" spans="6:6">
      <c r="F1537" t="s">
        <v>4014</v>
      </c>
    </row>
    <row r="1538" spans="6:6">
      <c r="F1538" t="s">
        <v>4015</v>
      </c>
    </row>
    <row r="1539" spans="6:6">
      <c r="F1539" t="s">
        <v>4016</v>
      </c>
    </row>
    <row r="1540" spans="6:6">
      <c r="F1540" t="s">
        <v>4017</v>
      </c>
    </row>
    <row r="1541" spans="6:6">
      <c r="F1541" t="s">
        <v>4018</v>
      </c>
    </row>
    <row r="1542" spans="6:6">
      <c r="F1542" t="s">
        <v>4019</v>
      </c>
    </row>
    <row r="1543" spans="6:6">
      <c r="F1543" t="s">
        <v>4020</v>
      </c>
    </row>
    <row r="1544" spans="6:6">
      <c r="F1544" t="s">
        <v>4021</v>
      </c>
    </row>
    <row r="1545" spans="6:6">
      <c r="F1545" t="s">
        <v>4022</v>
      </c>
    </row>
    <row r="1546" spans="6:6">
      <c r="F1546" t="s">
        <v>4023</v>
      </c>
    </row>
    <row r="1547" spans="6:6">
      <c r="F1547" t="s">
        <v>4024</v>
      </c>
    </row>
    <row r="1548" spans="6:6">
      <c r="F1548" t="s">
        <v>4025</v>
      </c>
    </row>
    <row r="1549" spans="6:6">
      <c r="F1549" t="s">
        <v>4026</v>
      </c>
    </row>
    <row r="1550" spans="6:6">
      <c r="F1550" t="s">
        <v>4027</v>
      </c>
    </row>
    <row r="1551" spans="6:6">
      <c r="F1551" t="s">
        <v>4028</v>
      </c>
    </row>
    <row r="1552" spans="6:6">
      <c r="F1552" t="s">
        <v>4029</v>
      </c>
    </row>
    <row r="1553" spans="6:6">
      <c r="F1553" t="s">
        <v>4030</v>
      </c>
    </row>
    <row r="1554" spans="6:6">
      <c r="F1554" t="s">
        <v>4031</v>
      </c>
    </row>
    <row r="1555" spans="6:6">
      <c r="F1555" t="s">
        <v>4032</v>
      </c>
    </row>
    <row r="1556" spans="6:6">
      <c r="F1556" t="s">
        <v>4033</v>
      </c>
    </row>
    <row r="1557" spans="6:6">
      <c r="F1557" t="s">
        <v>4034</v>
      </c>
    </row>
    <row r="1558" spans="6:6">
      <c r="F1558" t="s">
        <v>4035</v>
      </c>
    </row>
    <row r="1559" spans="6:6">
      <c r="F1559" t="s">
        <v>4036</v>
      </c>
    </row>
    <row r="1560" spans="6:6">
      <c r="F1560" t="s">
        <v>4037</v>
      </c>
    </row>
    <row r="1561" spans="6:6">
      <c r="F1561" t="s">
        <v>4038</v>
      </c>
    </row>
    <row r="1562" spans="6:6">
      <c r="F1562" t="s">
        <v>4039</v>
      </c>
    </row>
    <row r="1563" spans="6:6">
      <c r="F1563" t="s">
        <v>4040</v>
      </c>
    </row>
    <row r="1564" spans="6:6">
      <c r="F1564" t="s">
        <v>4041</v>
      </c>
    </row>
    <row r="1565" spans="6:6">
      <c r="F1565" t="s">
        <v>4042</v>
      </c>
    </row>
    <row r="1566" spans="6:6">
      <c r="F1566" t="s">
        <v>4043</v>
      </c>
    </row>
    <row r="1567" spans="6:6">
      <c r="F1567" t="s">
        <v>4044</v>
      </c>
    </row>
    <row r="1568" spans="6:6">
      <c r="F1568" t="s">
        <v>4045</v>
      </c>
    </row>
    <row r="1569" spans="6:6">
      <c r="F1569" t="s">
        <v>4046</v>
      </c>
    </row>
    <row r="1570" spans="6:6">
      <c r="F1570" t="s">
        <v>4047</v>
      </c>
    </row>
    <row r="1571" spans="6:6">
      <c r="F1571" t="s">
        <v>4048</v>
      </c>
    </row>
    <row r="1572" spans="6:6">
      <c r="F1572" t="s">
        <v>4049</v>
      </c>
    </row>
    <row r="1573" spans="6:6">
      <c r="F1573" t="s">
        <v>4050</v>
      </c>
    </row>
    <row r="1574" spans="6:6">
      <c r="F1574" t="s">
        <v>4051</v>
      </c>
    </row>
    <row r="1575" spans="6:6">
      <c r="F1575" t="s">
        <v>4052</v>
      </c>
    </row>
    <row r="1576" spans="6:6">
      <c r="F1576" t="s">
        <v>4053</v>
      </c>
    </row>
    <row r="1577" spans="6:6">
      <c r="F1577" t="s">
        <v>4054</v>
      </c>
    </row>
    <row r="1578" spans="6:6">
      <c r="F1578" t="s">
        <v>4055</v>
      </c>
    </row>
    <row r="1579" spans="6:6">
      <c r="F1579" t="s">
        <v>4056</v>
      </c>
    </row>
    <row r="1580" spans="6:6">
      <c r="F1580" t="s">
        <v>4057</v>
      </c>
    </row>
    <row r="1581" spans="6:6">
      <c r="F1581" t="s">
        <v>4058</v>
      </c>
    </row>
    <row r="1582" spans="6:6">
      <c r="F1582" t="s">
        <v>4059</v>
      </c>
    </row>
    <row r="1583" spans="6:6">
      <c r="F1583" t="s">
        <v>4060</v>
      </c>
    </row>
    <row r="1584" spans="6:6">
      <c r="F1584" t="s">
        <v>4061</v>
      </c>
    </row>
    <row r="1585" spans="6:6">
      <c r="F1585" t="s">
        <v>4062</v>
      </c>
    </row>
    <row r="1586" spans="6:6">
      <c r="F1586" t="s">
        <v>4063</v>
      </c>
    </row>
    <row r="1587" spans="6:6">
      <c r="F1587" t="s">
        <v>4064</v>
      </c>
    </row>
    <row r="1588" spans="6:6">
      <c r="F1588" t="s">
        <v>4065</v>
      </c>
    </row>
    <row r="1589" spans="6:6">
      <c r="F1589" t="s">
        <v>4066</v>
      </c>
    </row>
    <row r="1590" spans="6:6">
      <c r="F1590" t="s">
        <v>4067</v>
      </c>
    </row>
    <row r="1591" spans="6:6">
      <c r="F1591" t="s">
        <v>4068</v>
      </c>
    </row>
    <row r="1592" spans="6:6">
      <c r="F1592" t="s">
        <v>4069</v>
      </c>
    </row>
    <row r="1593" spans="6:6">
      <c r="F1593" t="s">
        <v>4070</v>
      </c>
    </row>
    <row r="1594" spans="6:6">
      <c r="F1594" t="s">
        <v>4071</v>
      </c>
    </row>
    <row r="1595" spans="6:6">
      <c r="F1595" t="s">
        <v>4072</v>
      </c>
    </row>
    <row r="1596" spans="6:6">
      <c r="F1596" t="s">
        <v>4073</v>
      </c>
    </row>
    <row r="1597" spans="6:6">
      <c r="F1597" t="s">
        <v>4074</v>
      </c>
    </row>
    <row r="1598" spans="6:6">
      <c r="F1598" t="s">
        <v>4075</v>
      </c>
    </row>
    <row r="1599" spans="6:6">
      <c r="F1599" t="s">
        <v>4076</v>
      </c>
    </row>
    <row r="1600" spans="6:6">
      <c r="F1600" t="s">
        <v>4077</v>
      </c>
    </row>
    <row r="1601" spans="6:6">
      <c r="F1601" t="s">
        <v>4078</v>
      </c>
    </row>
    <row r="1602" spans="6:6">
      <c r="F1602" t="s">
        <v>4079</v>
      </c>
    </row>
    <row r="1603" spans="6:6">
      <c r="F1603" t="s">
        <v>4080</v>
      </c>
    </row>
    <row r="1604" spans="6:6">
      <c r="F1604" t="s">
        <v>4081</v>
      </c>
    </row>
    <row r="1605" spans="6:6">
      <c r="F1605" t="s">
        <v>4082</v>
      </c>
    </row>
    <row r="1606" spans="6:6">
      <c r="F1606" t="s">
        <v>4083</v>
      </c>
    </row>
    <row r="1607" spans="6:6">
      <c r="F1607" t="s">
        <v>4084</v>
      </c>
    </row>
    <row r="1608" spans="6:6">
      <c r="F1608" t="s">
        <v>4085</v>
      </c>
    </row>
    <row r="1609" spans="6:6">
      <c r="F1609" t="s">
        <v>4086</v>
      </c>
    </row>
    <row r="1610" spans="6:6">
      <c r="F1610" t="s">
        <v>4087</v>
      </c>
    </row>
    <row r="1611" spans="6:6">
      <c r="F1611" t="s">
        <v>4088</v>
      </c>
    </row>
    <row r="1612" spans="6:6">
      <c r="F1612" t="s">
        <v>4089</v>
      </c>
    </row>
    <row r="1613" spans="6:6">
      <c r="F1613" t="s">
        <v>4090</v>
      </c>
    </row>
    <row r="1614" spans="6:6">
      <c r="F1614" t="s">
        <v>4091</v>
      </c>
    </row>
    <row r="1615" spans="6:6">
      <c r="F1615" t="s">
        <v>4092</v>
      </c>
    </row>
    <row r="1616" spans="6:6">
      <c r="F1616" t="s">
        <v>4093</v>
      </c>
    </row>
    <row r="1617" spans="6:6">
      <c r="F1617" t="s">
        <v>4094</v>
      </c>
    </row>
    <row r="1618" spans="6:6">
      <c r="F1618" t="s">
        <v>4095</v>
      </c>
    </row>
    <row r="1619" spans="6:6">
      <c r="F1619" t="s">
        <v>4096</v>
      </c>
    </row>
    <row r="1620" spans="6:6">
      <c r="F1620" t="s">
        <v>4097</v>
      </c>
    </row>
    <row r="1621" spans="6:6">
      <c r="F1621" t="s">
        <v>4098</v>
      </c>
    </row>
    <row r="1622" spans="6:6">
      <c r="F1622" t="s">
        <v>4099</v>
      </c>
    </row>
    <row r="1623" spans="6:6">
      <c r="F1623" t="s">
        <v>4100</v>
      </c>
    </row>
    <row r="1624" spans="6:6">
      <c r="F1624" t="s">
        <v>4101</v>
      </c>
    </row>
    <row r="1625" spans="6:6">
      <c r="F1625" t="s">
        <v>4102</v>
      </c>
    </row>
    <row r="1626" spans="6:6">
      <c r="F1626" t="s">
        <v>4103</v>
      </c>
    </row>
    <row r="1627" spans="6:6">
      <c r="F1627" t="s">
        <v>4104</v>
      </c>
    </row>
    <row r="1628" spans="6:6">
      <c r="F1628" t="s">
        <v>4105</v>
      </c>
    </row>
    <row r="1629" spans="6:6">
      <c r="F1629" t="s">
        <v>4106</v>
      </c>
    </row>
    <row r="1630" spans="6:6">
      <c r="F1630" t="s">
        <v>4107</v>
      </c>
    </row>
    <row r="1631" spans="6:6">
      <c r="F1631" t="s">
        <v>4108</v>
      </c>
    </row>
    <row r="1632" spans="6:6">
      <c r="F1632" t="s">
        <v>4109</v>
      </c>
    </row>
    <row r="1633" spans="6:6">
      <c r="F1633" t="s">
        <v>4110</v>
      </c>
    </row>
    <row r="1634" spans="6:6">
      <c r="F1634" t="s">
        <v>4111</v>
      </c>
    </row>
    <row r="1635" spans="6:6">
      <c r="F1635" t="s">
        <v>4112</v>
      </c>
    </row>
    <row r="1636" spans="6:6">
      <c r="F1636" t="s">
        <v>4113</v>
      </c>
    </row>
    <row r="1637" spans="6:6">
      <c r="F1637" t="s">
        <v>4114</v>
      </c>
    </row>
    <row r="1638" spans="6:6">
      <c r="F1638" t="s">
        <v>4115</v>
      </c>
    </row>
    <row r="1639" spans="6:6">
      <c r="F1639" t="s">
        <v>4116</v>
      </c>
    </row>
    <row r="1640" spans="6:6">
      <c r="F1640" t="s">
        <v>4117</v>
      </c>
    </row>
    <row r="1641" spans="6:6">
      <c r="F1641" t="s">
        <v>4118</v>
      </c>
    </row>
    <row r="1642" spans="6:6">
      <c r="F1642" t="s">
        <v>4119</v>
      </c>
    </row>
    <row r="1643" spans="6:6">
      <c r="F1643" t="s">
        <v>4120</v>
      </c>
    </row>
    <row r="1644" spans="6:6">
      <c r="F1644" t="s">
        <v>4121</v>
      </c>
    </row>
    <row r="1645" spans="6:6">
      <c r="F1645" t="s">
        <v>4122</v>
      </c>
    </row>
    <row r="1646" spans="6:6">
      <c r="F1646" t="s">
        <v>4123</v>
      </c>
    </row>
    <row r="1647" spans="6:6">
      <c r="F1647" t="s">
        <v>4124</v>
      </c>
    </row>
    <row r="1648" spans="6:6">
      <c r="F1648" t="s">
        <v>4125</v>
      </c>
    </row>
    <row r="1649" spans="6:6">
      <c r="F1649" t="s">
        <v>4126</v>
      </c>
    </row>
    <row r="1650" spans="6:6">
      <c r="F1650" t="s">
        <v>4127</v>
      </c>
    </row>
    <row r="1651" spans="6:6">
      <c r="F1651" t="s">
        <v>4128</v>
      </c>
    </row>
    <row r="1652" spans="6:6">
      <c r="F1652" t="s">
        <v>4129</v>
      </c>
    </row>
    <row r="1653" spans="6:6">
      <c r="F1653" t="s">
        <v>4130</v>
      </c>
    </row>
    <row r="1654" spans="6:6">
      <c r="F1654" t="s">
        <v>4131</v>
      </c>
    </row>
    <row r="1655" spans="6:6">
      <c r="F1655" t="s">
        <v>4132</v>
      </c>
    </row>
    <row r="1656" spans="6:6">
      <c r="F1656" t="s">
        <v>4133</v>
      </c>
    </row>
    <row r="1657" spans="6:6">
      <c r="F1657" t="s">
        <v>4134</v>
      </c>
    </row>
    <row r="1658" spans="6:6">
      <c r="F1658" t="s">
        <v>4135</v>
      </c>
    </row>
    <row r="1659" spans="6:6">
      <c r="F1659" t="s">
        <v>4136</v>
      </c>
    </row>
    <row r="1660" spans="6:6">
      <c r="F1660" t="s">
        <v>4137</v>
      </c>
    </row>
    <row r="1661" spans="6:6">
      <c r="F1661" t="s">
        <v>4138</v>
      </c>
    </row>
    <row r="1662" spans="6:6">
      <c r="F1662" t="s">
        <v>4139</v>
      </c>
    </row>
    <row r="1663" spans="6:6">
      <c r="F1663" t="s">
        <v>4140</v>
      </c>
    </row>
    <row r="1664" spans="6:6">
      <c r="F1664" t="s">
        <v>4141</v>
      </c>
    </row>
    <row r="1665" spans="6:6">
      <c r="F1665" t="s">
        <v>4142</v>
      </c>
    </row>
    <row r="1666" spans="6:6">
      <c r="F1666" t="s">
        <v>4143</v>
      </c>
    </row>
    <row r="1667" spans="6:6">
      <c r="F1667" t="s">
        <v>4144</v>
      </c>
    </row>
    <row r="1668" spans="6:6">
      <c r="F1668" t="s">
        <v>4145</v>
      </c>
    </row>
    <row r="1669" spans="6:6">
      <c r="F1669" t="s">
        <v>4146</v>
      </c>
    </row>
    <row r="1670" spans="6:6">
      <c r="F1670" t="s">
        <v>4147</v>
      </c>
    </row>
    <row r="1671" spans="6:6">
      <c r="F1671" t="s">
        <v>4148</v>
      </c>
    </row>
    <row r="1672" spans="6:6">
      <c r="F1672" t="s">
        <v>4149</v>
      </c>
    </row>
    <row r="1673" spans="6:6">
      <c r="F1673" t="s">
        <v>4150</v>
      </c>
    </row>
    <row r="1674" spans="6:6">
      <c r="F1674" t="s">
        <v>4151</v>
      </c>
    </row>
    <row r="1675" spans="6:6">
      <c r="F1675" t="s">
        <v>4152</v>
      </c>
    </row>
    <row r="1676" spans="6:6">
      <c r="F1676" t="s">
        <v>4153</v>
      </c>
    </row>
    <row r="1677" spans="6:6">
      <c r="F1677" t="s">
        <v>4154</v>
      </c>
    </row>
    <row r="1678" spans="6:6">
      <c r="F1678" t="s">
        <v>4155</v>
      </c>
    </row>
    <row r="1679" spans="6:6">
      <c r="F1679" t="s">
        <v>4156</v>
      </c>
    </row>
    <row r="1680" spans="6:6">
      <c r="F1680" t="s">
        <v>4157</v>
      </c>
    </row>
    <row r="1681" spans="6:6">
      <c r="F1681" t="s">
        <v>4158</v>
      </c>
    </row>
    <row r="1682" spans="6:6">
      <c r="F1682" t="s">
        <v>4159</v>
      </c>
    </row>
    <row r="1683" spans="6:6">
      <c r="F1683" t="s">
        <v>4160</v>
      </c>
    </row>
    <row r="1684" spans="6:6">
      <c r="F1684" t="s">
        <v>4161</v>
      </c>
    </row>
    <row r="1685" spans="6:6">
      <c r="F1685" t="s">
        <v>4162</v>
      </c>
    </row>
    <row r="1686" spans="6:6">
      <c r="F1686" t="s">
        <v>4163</v>
      </c>
    </row>
    <row r="1687" spans="6:6">
      <c r="F1687" t="s">
        <v>4164</v>
      </c>
    </row>
    <row r="1688" spans="6:6">
      <c r="F1688" t="s">
        <v>4165</v>
      </c>
    </row>
    <row r="1689" spans="6:6">
      <c r="F1689" t="s">
        <v>4166</v>
      </c>
    </row>
    <row r="1690" spans="6:6">
      <c r="F1690" t="s">
        <v>4167</v>
      </c>
    </row>
    <row r="1691" spans="6:6">
      <c r="F1691" t="s">
        <v>4168</v>
      </c>
    </row>
    <row r="1692" spans="6:6">
      <c r="F1692" t="s">
        <v>4169</v>
      </c>
    </row>
    <row r="1693" spans="6:6">
      <c r="F1693" t="s">
        <v>4170</v>
      </c>
    </row>
    <row r="1694" spans="6:6">
      <c r="F1694" t="s">
        <v>4171</v>
      </c>
    </row>
    <row r="1695" spans="6:6">
      <c r="F1695" t="s">
        <v>4172</v>
      </c>
    </row>
    <row r="1696" spans="6:6">
      <c r="F1696" t="s">
        <v>4173</v>
      </c>
    </row>
    <row r="1697" spans="6:6">
      <c r="F1697" t="s">
        <v>4174</v>
      </c>
    </row>
    <row r="1698" spans="6:6">
      <c r="F1698" t="s">
        <v>4175</v>
      </c>
    </row>
    <row r="1699" spans="6:6">
      <c r="F1699" t="s">
        <v>4176</v>
      </c>
    </row>
    <row r="1700" spans="6:6">
      <c r="F1700" t="s">
        <v>4177</v>
      </c>
    </row>
    <row r="1701" spans="6:6">
      <c r="F1701" t="s">
        <v>4178</v>
      </c>
    </row>
    <row r="1702" spans="6:6">
      <c r="F1702" t="s">
        <v>4179</v>
      </c>
    </row>
    <row r="1703" spans="6:6">
      <c r="F1703" t="s">
        <v>4180</v>
      </c>
    </row>
    <row r="1704" spans="6:6">
      <c r="F1704" t="s">
        <v>4181</v>
      </c>
    </row>
    <row r="1705" spans="6:6">
      <c r="F1705" t="s">
        <v>4182</v>
      </c>
    </row>
    <row r="1706" spans="6:6">
      <c r="F1706" t="s">
        <v>4183</v>
      </c>
    </row>
    <row r="1707" spans="6:6">
      <c r="F1707" t="s">
        <v>4184</v>
      </c>
    </row>
    <row r="1708" spans="6:6">
      <c r="F1708" t="s">
        <v>4185</v>
      </c>
    </row>
    <row r="1709" spans="6:6">
      <c r="F1709" t="s">
        <v>4186</v>
      </c>
    </row>
    <row r="1710" spans="6:6">
      <c r="F1710" t="s">
        <v>4187</v>
      </c>
    </row>
    <row r="1711" spans="6:6">
      <c r="F1711" t="s">
        <v>4188</v>
      </c>
    </row>
    <row r="1712" spans="6:6">
      <c r="F1712" t="s">
        <v>4189</v>
      </c>
    </row>
    <row r="1713" spans="6:6">
      <c r="F1713" t="s">
        <v>4190</v>
      </c>
    </row>
    <row r="1714" spans="6:6">
      <c r="F1714" t="s">
        <v>4191</v>
      </c>
    </row>
    <row r="1715" spans="6:6">
      <c r="F1715" t="s">
        <v>4192</v>
      </c>
    </row>
    <row r="1716" spans="6:6">
      <c r="F1716" t="s">
        <v>4193</v>
      </c>
    </row>
    <row r="1717" spans="6:6">
      <c r="F1717" t="s">
        <v>4194</v>
      </c>
    </row>
    <row r="1718" spans="6:6">
      <c r="F1718" t="s">
        <v>4195</v>
      </c>
    </row>
    <row r="1719" spans="6:6">
      <c r="F1719" t="s">
        <v>4196</v>
      </c>
    </row>
    <row r="1720" spans="6:6">
      <c r="F1720" t="s">
        <v>4197</v>
      </c>
    </row>
    <row r="1721" spans="6:6">
      <c r="F1721" t="s">
        <v>4198</v>
      </c>
    </row>
    <row r="1722" spans="6:6">
      <c r="F1722" t="s">
        <v>4199</v>
      </c>
    </row>
    <row r="1723" spans="6:6">
      <c r="F1723" t="s">
        <v>4200</v>
      </c>
    </row>
    <row r="1724" spans="6:6">
      <c r="F1724" t="s">
        <v>4201</v>
      </c>
    </row>
    <row r="1725" spans="6:6">
      <c r="F1725" t="s">
        <v>4202</v>
      </c>
    </row>
    <row r="1726" spans="6:6">
      <c r="F1726" t="s">
        <v>4203</v>
      </c>
    </row>
    <row r="1727" spans="6:6">
      <c r="F1727" t="s">
        <v>4204</v>
      </c>
    </row>
    <row r="1728" spans="6:6">
      <c r="F1728" t="s">
        <v>4205</v>
      </c>
    </row>
    <row r="1729" spans="6:6">
      <c r="F1729" t="s">
        <v>4206</v>
      </c>
    </row>
    <row r="1730" spans="6:6">
      <c r="F1730" t="s">
        <v>4207</v>
      </c>
    </row>
    <row r="1731" spans="6:6">
      <c r="F1731" t="s">
        <v>4208</v>
      </c>
    </row>
    <row r="1732" spans="6:6">
      <c r="F1732" t="s">
        <v>4209</v>
      </c>
    </row>
    <row r="1733" spans="6:6">
      <c r="F1733" t="s">
        <v>4210</v>
      </c>
    </row>
    <row r="1734" spans="6:6">
      <c r="F1734" t="s">
        <v>4211</v>
      </c>
    </row>
    <row r="1735" spans="6:6">
      <c r="F1735" t="s">
        <v>4212</v>
      </c>
    </row>
    <row r="1736" spans="6:6">
      <c r="F1736" t="s">
        <v>4213</v>
      </c>
    </row>
    <row r="1737" spans="6:6">
      <c r="F1737" t="s">
        <v>4214</v>
      </c>
    </row>
    <row r="1738" spans="6:6">
      <c r="F1738" t="s">
        <v>4215</v>
      </c>
    </row>
    <row r="1739" spans="6:6">
      <c r="F1739" t="s">
        <v>4216</v>
      </c>
    </row>
    <row r="1740" spans="6:6">
      <c r="F1740" t="s">
        <v>4217</v>
      </c>
    </row>
    <row r="1741" spans="6:6">
      <c r="F1741" t="s">
        <v>4218</v>
      </c>
    </row>
    <row r="1742" spans="6:6">
      <c r="F1742" t="s">
        <v>4219</v>
      </c>
    </row>
    <row r="1743" spans="6:6">
      <c r="F1743" t="s">
        <v>4220</v>
      </c>
    </row>
    <row r="1744" spans="6:6">
      <c r="F1744" t="s">
        <v>4221</v>
      </c>
    </row>
    <row r="1745" spans="6:6">
      <c r="F1745" t="s">
        <v>4222</v>
      </c>
    </row>
    <row r="1746" spans="6:6">
      <c r="F1746" t="s">
        <v>4223</v>
      </c>
    </row>
    <row r="1747" spans="6:6">
      <c r="F1747" t="s">
        <v>4224</v>
      </c>
    </row>
    <row r="1748" spans="6:6">
      <c r="F1748" t="s">
        <v>4225</v>
      </c>
    </row>
    <row r="1749" spans="6:6">
      <c r="F1749" t="s">
        <v>4226</v>
      </c>
    </row>
    <row r="1750" spans="6:6">
      <c r="F1750" t="s">
        <v>4227</v>
      </c>
    </row>
    <row r="1751" spans="6:6">
      <c r="F1751" t="s">
        <v>4228</v>
      </c>
    </row>
    <row r="1752" spans="6:6">
      <c r="F1752" t="s">
        <v>4229</v>
      </c>
    </row>
    <row r="1753" spans="6:6">
      <c r="F1753" t="s">
        <v>4230</v>
      </c>
    </row>
    <row r="1754" spans="6:6">
      <c r="F1754" t="s">
        <v>4231</v>
      </c>
    </row>
    <row r="1755" spans="6:6">
      <c r="F1755" t="s">
        <v>4232</v>
      </c>
    </row>
    <row r="1756" spans="6:6">
      <c r="F1756" t="s">
        <v>4233</v>
      </c>
    </row>
    <row r="1757" spans="6:6">
      <c r="F1757" t="s">
        <v>4234</v>
      </c>
    </row>
    <row r="1758" spans="6:6">
      <c r="F1758" t="s">
        <v>4235</v>
      </c>
    </row>
    <row r="1759" spans="6:6">
      <c r="F1759" t="s">
        <v>4236</v>
      </c>
    </row>
    <row r="1760" spans="6:6">
      <c r="F1760" t="s">
        <v>4237</v>
      </c>
    </row>
    <row r="1761" spans="6:6">
      <c r="F1761" t="s">
        <v>4238</v>
      </c>
    </row>
    <row r="1762" spans="6:6">
      <c r="F1762" t="s">
        <v>4239</v>
      </c>
    </row>
    <row r="1763" spans="6:6">
      <c r="F1763" t="s">
        <v>4240</v>
      </c>
    </row>
    <row r="1764" spans="6:6">
      <c r="F1764" t="s">
        <v>4241</v>
      </c>
    </row>
    <row r="1765" spans="6:6">
      <c r="F1765" t="s">
        <v>4242</v>
      </c>
    </row>
    <row r="1766" spans="6:6">
      <c r="F1766" t="s">
        <v>4243</v>
      </c>
    </row>
    <row r="1767" spans="6:6">
      <c r="F1767" t="s">
        <v>4244</v>
      </c>
    </row>
    <row r="1768" spans="6:6">
      <c r="F1768" t="s">
        <v>4245</v>
      </c>
    </row>
    <row r="1769" spans="6:6">
      <c r="F1769" t="s">
        <v>4246</v>
      </c>
    </row>
    <row r="1770" spans="6:6">
      <c r="F1770" t="s">
        <v>4247</v>
      </c>
    </row>
    <row r="1771" spans="6:6">
      <c r="F1771" t="s">
        <v>4248</v>
      </c>
    </row>
    <row r="1772" spans="6:6">
      <c r="F1772" t="s">
        <v>4249</v>
      </c>
    </row>
    <row r="1773" spans="6:6">
      <c r="F1773" t="s">
        <v>4250</v>
      </c>
    </row>
    <row r="1774" spans="6:6">
      <c r="F1774" t="s">
        <v>4251</v>
      </c>
    </row>
    <row r="1775" spans="6:6">
      <c r="F1775" t="s">
        <v>4252</v>
      </c>
    </row>
    <row r="1776" spans="6:6">
      <c r="F1776" t="s">
        <v>4253</v>
      </c>
    </row>
    <row r="1777" spans="6:6">
      <c r="F1777" t="s">
        <v>4254</v>
      </c>
    </row>
    <row r="1778" spans="6:6">
      <c r="F1778" t="s">
        <v>4255</v>
      </c>
    </row>
    <row r="1779" spans="6:6">
      <c r="F1779" t="s">
        <v>4256</v>
      </c>
    </row>
    <row r="1780" spans="6:6">
      <c r="F1780" t="s">
        <v>4257</v>
      </c>
    </row>
    <row r="1781" spans="6:6">
      <c r="F1781" t="s">
        <v>4258</v>
      </c>
    </row>
    <row r="1782" spans="6:6">
      <c r="F1782" t="s">
        <v>4259</v>
      </c>
    </row>
    <row r="1783" spans="6:6">
      <c r="F1783" t="s">
        <v>4260</v>
      </c>
    </row>
    <row r="1784" spans="6:6">
      <c r="F1784" t="s">
        <v>4261</v>
      </c>
    </row>
    <row r="1785" spans="6:6">
      <c r="F1785" t="s">
        <v>4262</v>
      </c>
    </row>
    <row r="1786" spans="6:6">
      <c r="F1786" t="s">
        <v>4263</v>
      </c>
    </row>
    <row r="1787" spans="6:6">
      <c r="F1787" t="s">
        <v>4264</v>
      </c>
    </row>
    <row r="1788" spans="6:6">
      <c r="F1788" t="s">
        <v>4265</v>
      </c>
    </row>
    <row r="1789" spans="6:6">
      <c r="F1789" t="s">
        <v>4266</v>
      </c>
    </row>
    <row r="1790" spans="6:6">
      <c r="F1790" t="s">
        <v>4267</v>
      </c>
    </row>
    <row r="1791" spans="6:6">
      <c r="F1791" t="s">
        <v>4268</v>
      </c>
    </row>
    <row r="1792" spans="6:6">
      <c r="F1792" t="s">
        <v>4269</v>
      </c>
    </row>
    <row r="1793" spans="6:6">
      <c r="F1793" t="s">
        <v>4270</v>
      </c>
    </row>
    <row r="1794" spans="6:6">
      <c r="F1794" t="s">
        <v>4271</v>
      </c>
    </row>
    <row r="1795" spans="6:6">
      <c r="F1795" t="s">
        <v>4272</v>
      </c>
    </row>
    <row r="1796" spans="6:6">
      <c r="F1796" t="s">
        <v>4273</v>
      </c>
    </row>
    <row r="1797" spans="6:6">
      <c r="F1797" t="s">
        <v>4274</v>
      </c>
    </row>
    <row r="1798" spans="6:6">
      <c r="F1798" t="s">
        <v>4275</v>
      </c>
    </row>
    <row r="1799" spans="6:6">
      <c r="F1799" t="s">
        <v>4276</v>
      </c>
    </row>
    <row r="1800" spans="6:6">
      <c r="F1800" t="s">
        <v>4277</v>
      </c>
    </row>
    <row r="1801" spans="6:6">
      <c r="F1801" t="s">
        <v>4278</v>
      </c>
    </row>
    <row r="1802" spans="6:6">
      <c r="F1802" t="s">
        <v>4279</v>
      </c>
    </row>
    <row r="1803" spans="6:6">
      <c r="F1803" t="s">
        <v>4280</v>
      </c>
    </row>
    <row r="1804" spans="6:6">
      <c r="F1804" t="s">
        <v>4281</v>
      </c>
    </row>
    <row r="1805" spans="6:6">
      <c r="F1805" t="s">
        <v>4282</v>
      </c>
    </row>
    <row r="1806" spans="6:6">
      <c r="F1806" t="s">
        <v>4283</v>
      </c>
    </row>
    <row r="1807" spans="6:6">
      <c r="F1807" t="s">
        <v>4284</v>
      </c>
    </row>
    <row r="1808" spans="6:6">
      <c r="F1808" t="s">
        <v>4285</v>
      </c>
    </row>
    <row r="1809" spans="6:6">
      <c r="F1809" t="s">
        <v>4286</v>
      </c>
    </row>
    <row r="1810" spans="6:6">
      <c r="F1810" t="s">
        <v>4287</v>
      </c>
    </row>
    <row r="1811" spans="6:6">
      <c r="F1811" t="s">
        <v>4288</v>
      </c>
    </row>
    <row r="1812" spans="6:6">
      <c r="F1812" t="s">
        <v>4289</v>
      </c>
    </row>
    <row r="1813" spans="6:6">
      <c r="F1813" t="s">
        <v>4290</v>
      </c>
    </row>
    <row r="1814" spans="6:6">
      <c r="F1814" t="s">
        <v>4291</v>
      </c>
    </row>
    <row r="1815" spans="6:6">
      <c r="F1815" t="s">
        <v>4292</v>
      </c>
    </row>
    <row r="1816" spans="6:6">
      <c r="F1816" t="s">
        <v>4293</v>
      </c>
    </row>
    <row r="1817" spans="6:6">
      <c r="F1817" t="s">
        <v>4294</v>
      </c>
    </row>
    <row r="1818" spans="6:6">
      <c r="F1818" t="s">
        <v>4295</v>
      </c>
    </row>
    <row r="1819" spans="6:6">
      <c r="F1819" t="s">
        <v>4296</v>
      </c>
    </row>
    <row r="1820" spans="6:6">
      <c r="F1820" t="s">
        <v>4297</v>
      </c>
    </row>
    <row r="1821" spans="6:6">
      <c r="F1821" t="s">
        <v>4298</v>
      </c>
    </row>
    <row r="1822" spans="6:6">
      <c r="F1822" t="s">
        <v>4299</v>
      </c>
    </row>
    <row r="1823" spans="6:6">
      <c r="F1823" t="s">
        <v>4300</v>
      </c>
    </row>
    <row r="1824" spans="6:6">
      <c r="F1824" t="s">
        <v>4301</v>
      </c>
    </row>
    <row r="1825" spans="6:6">
      <c r="F1825" t="s">
        <v>4302</v>
      </c>
    </row>
    <row r="1826" spans="6:6">
      <c r="F1826" t="s">
        <v>4303</v>
      </c>
    </row>
    <row r="1827" spans="6:6">
      <c r="F1827" t="s">
        <v>4304</v>
      </c>
    </row>
    <row r="1828" spans="6:6">
      <c r="F1828" t="s">
        <v>4305</v>
      </c>
    </row>
    <row r="1829" spans="6:6">
      <c r="F1829" t="s">
        <v>4306</v>
      </c>
    </row>
    <row r="1830" spans="6:6">
      <c r="F1830" t="s">
        <v>4307</v>
      </c>
    </row>
    <row r="1831" spans="6:6">
      <c r="F1831" t="s">
        <v>4308</v>
      </c>
    </row>
    <row r="1832" spans="6:6">
      <c r="F1832" t="s">
        <v>4309</v>
      </c>
    </row>
    <row r="1833" spans="6:6">
      <c r="F1833" t="s">
        <v>4310</v>
      </c>
    </row>
    <row r="1834" spans="6:6">
      <c r="F1834" t="s">
        <v>4311</v>
      </c>
    </row>
    <row r="1835" spans="6:6">
      <c r="F1835" t="s">
        <v>4312</v>
      </c>
    </row>
    <row r="1836" spans="6:6">
      <c r="F1836" t="s">
        <v>4313</v>
      </c>
    </row>
    <row r="1837" spans="6:6">
      <c r="F1837" t="s">
        <v>4314</v>
      </c>
    </row>
    <row r="1838" spans="6:6">
      <c r="F1838" t="s">
        <v>4315</v>
      </c>
    </row>
    <row r="1839" spans="6:6">
      <c r="F1839" t="s">
        <v>4316</v>
      </c>
    </row>
    <row r="1840" spans="6:6">
      <c r="F1840" t="s">
        <v>4317</v>
      </c>
    </row>
    <row r="1841" spans="6:6">
      <c r="F1841" t="s">
        <v>4318</v>
      </c>
    </row>
    <row r="1842" spans="6:6">
      <c r="F1842" t="s">
        <v>4319</v>
      </c>
    </row>
    <row r="1843" spans="6:6">
      <c r="F1843" t="s">
        <v>4320</v>
      </c>
    </row>
    <row r="1844" spans="6:6">
      <c r="F1844" t="s">
        <v>4321</v>
      </c>
    </row>
    <row r="1845" spans="6:6">
      <c r="F1845" t="s">
        <v>4322</v>
      </c>
    </row>
    <row r="1846" spans="6:6">
      <c r="F1846" t="s">
        <v>4323</v>
      </c>
    </row>
    <row r="1847" spans="6:6">
      <c r="F1847" t="s">
        <v>4324</v>
      </c>
    </row>
    <row r="1848" spans="6:6">
      <c r="F1848" t="s">
        <v>4325</v>
      </c>
    </row>
    <row r="1849" spans="6:6">
      <c r="F1849" t="s">
        <v>4326</v>
      </c>
    </row>
    <row r="1850" spans="6:6">
      <c r="F1850" t="s">
        <v>4327</v>
      </c>
    </row>
    <row r="1851" spans="6:6">
      <c r="F1851" t="s">
        <v>4328</v>
      </c>
    </row>
    <row r="1852" spans="6:6">
      <c r="F1852" t="s">
        <v>4329</v>
      </c>
    </row>
    <row r="1853" spans="6:6">
      <c r="F1853" t="s">
        <v>4330</v>
      </c>
    </row>
    <row r="1854" spans="6:6">
      <c r="F1854" t="s">
        <v>4331</v>
      </c>
    </row>
    <row r="1855" spans="6:6">
      <c r="F1855" t="s">
        <v>4332</v>
      </c>
    </row>
    <row r="1856" spans="6:6">
      <c r="F1856" t="s">
        <v>4333</v>
      </c>
    </row>
    <row r="1857" spans="6:6">
      <c r="F1857" t="s">
        <v>4334</v>
      </c>
    </row>
    <row r="1858" spans="6:6">
      <c r="F1858" t="s">
        <v>4335</v>
      </c>
    </row>
    <row r="1859" spans="6:6">
      <c r="F1859" t="s">
        <v>4336</v>
      </c>
    </row>
    <row r="1860" spans="6:6">
      <c r="F1860" t="s">
        <v>4337</v>
      </c>
    </row>
    <row r="1861" spans="6:6">
      <c r="F1861" t="s">
        <v>4338</v>
      </c>
    </row>
    <row r="1862" spans="6:6">
      <c r="F1862" t="s">
        <v>4339</v>
      </c>
    </row>
    <row r="1863" spans="6:6">
      <c r="F1863" t="s">
        <v>4340</v>
      </c>
    </row>
    <row r="1864" spans="6:6">
      <c r="F1864" t="s">
        <v>4341</v>
      </c>
    </row>
    <row r="1865" spans="6:6">
      <c r="F1865" t="s">
        <v>4342</v>
      </c>
    </row>
    <row r="1866" spans="6:6">
      <c r="F1866" t="s">
        <v>4343</v>
      </c>
    </row>
    <row r="1867" spans="6:6">
      <c r="F1867" t="s">
        <v>4344</v>
      </c>
    </row>
    <row r="1868" spans="6:6">
      <c r="F1868" t="s">
        <v>4345</v>
      </c>
    </row>
    <row r="1869" spans="6:6">
      <c r="F1869" t="s">
        <v>4346</v>
      </c>
    </row>
    <row r="1870" spans="6:6">
      <c r="F1870" t="s">
        <v>4347</v>
      </c>
    </row>
    <row r="1871" spans="6:6">
      <c r="F1871" t="s">
        <v>4348</v>
      </c>
    </row>
    <row r="1872" spans="6:6">
      <c r="F1872" t="s">
        <v>4349</v>
      </c>
    </row>
    <row r="1873" spans="6:6">
      <c r="F1873" t="s">
        <v>4350</v>
      </c>
    </row>
    <row r="1874" spans="6:6">
      <c r="F1874" t="s">
        <v>4351</v>
      </c>
    </row>
    <row r="1875" spans="6:6">
      <c r="F1875" t="s">
        <v>4352</v>
      </c>
    </row>
    <row r="1876" spans="6:6">
      <c r="F1876" t="s">
        <v>4353</v>
      </c>
    </row>
    <row r="1877" spans="6:6">
      <c r="F1877" t="s">
        <v>4354</v>
      </c>
    </row>
    <row r="1878" spans="6:6">
      <c r="F1878" t="s">
        <v>4355</v>
      </c>
    </row>
    <row r="1879" spans="6:6">
      <c r="F1879" t="s">
        <v>4356</v>
      </c>
    </row>
    <row r="1880" spans="6:6">
      <c r="F1880" t="s">
        <v>4357</v>
      </c>
    </row>
    <row r="1881" spans="6:6">
      <c r="F1881" t="s">
        <v>4358</v>
      </c>
    </row>
    <row r="1882" spans="6:6">
      <c r="F1882" t="s">
        <v>4359</v>
      </c>
    </row>
    <row r="1883" spans="6:6">
      <c r="F1883" t="s">
        <v>4360</v>
      </c>
    </row>
    <row r="1884" spans="6:6">
      <c r="F1884" t="s">
        <v>4361</v>
      </c>
    </row>
    <row r="1885" spans="6:6">
      <c r="F1885" t="s">
        <v>4362</v>
      </c>
    </row>
    <row r="1886" spans="6:6">
      <c r="F1886" t="s">
        <v>4363</v>
      </c>
    </row>
    <row r="1887" spans="6:6">
      <c r="F1887" t="s">
        <v>4364</v>
      </c>
    </row>
    <row r="1888" spans="6:6">
      <c r="F1888" t="s">
        <v>4365</v>
      </c>
    </row>
    <row r="1889" spans="6:6">
      <c r="F1889" t="s">
        <v>4366</v>
      </c>
    </row>
    <row r="1890" spans="6:6">
      <c r="F1890" t="s">
        <v>4367</v>
      </c>
    </row>
    <row r="1891" spans="6:6">
      <c r="F1891" t="s">
        <v>4368</v>
      </c>
    </row>
    <row r="1892" spans="6:6">
      <c r="F1892" t="s">
        <v>4369</v>
      </c>
    </row>
    <row r="1893" spans="6:6">
      <c r="F1893" t="s">
        <v>4370</v>
      </c>
    </row>
    <row r="1894" spans="6:6">
      <c r="F1894" t="s">
        <v>4371</v>
      </c>
    </row>
    <row r="1895" spans="6:6">
      <c r="F1895" t="s">
        <v>4372</v>
      </c>
    </row>
    <row r="1896" spans="6:6">
      <c r="F1896" t="s">
        <v>4373</v>
      </c>
    </row>
    <row r="1897" spans="6:6">
      <c r="F1897" t="s">
        <v>4374</v>
      </c>
    </row>
    <row r="1898" spans="6:6">
      <c r="F1898" t="s">
        <v>4375</v>
      </c>
    </row>
    <row r="1899" spans="6:6">
      <c r="F1899" t="s">
        <v>4376</v>
      </c>
    </row>
    <row r="1900" spans="6:6">
      <c r="F1900" t="s">
        <v>4377</v>
      </c>
    </row>
    <row r="1901" spans="6:6">
      <c r="F1901" t="s">
        <v>4378</v>
      </c>
    </row>
    <row r="1902" spans="6:6">
      <c r="F1902" t="s">
        <v>4379</v>
      </c>
    </row>
    <row r="1903" spans="6:6">
      <c r="F1903" t="s">
        <v>4380</v>
      </c>
    </row>
    <row r="1904" spans="6:6">
      <c r="F1904" t="s">
        <v>4381</v>
      </c>
    </row>
    <row r="1905" spans="6:6">
      <c r="F1905" t="s">
        <v>4382</v>
      </c>
    </row>
    <row r="1906" spans="6:6">
      <c r="F1906" t="s">
        <v>4383</v>
      </c>
    </row>
    <row r="1907" spans="6:6">
      <c r="F1907" t="s">
        <v>4384</v>
      </c>
    </row>
    <row r="1908" spans="6:6">
      <c r="F1908" t="s">
        <v>4385</v>
      </c>
    </row>
    <row r="1909" spans="6:6">
      <c r="F1909" t="s">
        <v>4386</v>
      </c>
    </row>
    <row r="1910" spans="6:6">
      <c r="F1910" t="s">
        <v>4387</v>
      </c>
    </row>
    <row r="1911" spans="6:6">
      <c r="F1911" t="s">
        <v>4388</v>
      </c>
    </row>
    <row r="1912" spans="6:6">
      <c r="F1912" t="s">
        <v>4389</v>
      </c>
    </row>
    <row r="1913" spans="6:6">
      <c r="F1913" t="s">
        <v>4390</v>
      </c>
    </row>
    <row r="1914" spans="6:6">
      <c r="F1914" t="s">
        <v>4391</v>
      </c>
    </row>
    <row r="1915" spans="6:6">
      <c r="F1915" t="s">
        <v>4392</v>
      </c>
    </row>
    <row r="1916" spans="6:6">
      <c r="F1916" t="s">
        <v>4393</v>
      </c>
    </row>
    <row r="1917" spans="6:6">
      <c r="F1917" t="s">
        <v>4394</v>
      </c>
    </row>
    <row r="1918" spans="6:6">
      <c r="F1918" t="s">
        <v>4395</v>
      </c>
    </row>
    <row r="1919" spans="6:6">
      <c r="F1919" t="s">
        <v>4396</v>
      </c>
    </row>
    <row r="1920" spans="6:6">
      <c r="F1920" t="s">
        <v>4397</v>
      </c>
    </row>
    <row r="1921" spans="6:6">
      <c r="F1921" t="s">
        <v>4398</v>
      </c>
    </row>
    <row r="1922" spans="6:6">
      <c r="F1922" t="s">
        <v>4399</v>
      </c>
    </row>
    <row r="1923" spans="6:6">
      <c r="F1923" t="s">
        <v>4400</v>
      </c>
    </row>
    <row r="1924" spans="6:6">
      <c r="F1924" t="s">
        <v>4401</v>
      </c>
    </row>
    <row r="1925" spans="6:6">
      <c r="F1925" t="s">
        <v>4402</v>
      </c>
    </row>
    <row r="1926" spans="6:6">
      <c r="F1926" t="s">
        <v>4403</v>
      </c>
    </row>
    <row r="1927" spans="6:6">
      <c r="F1927" t="s">
        <v>4404</v>
      </c>
    </row>
    <row r="1928" spans="6:6">
      <c r="F1928" t="s">
        <v>4405</v>
      </c>
    </row>
    <row r="1929" spans="6:6">
      <c r="F1929" t="s">
        <v>4406</v>
      </c>
    </row>
    <row r="1930" spans="6:6">
      <c r="F1930" t="s">
        <v>4407</v>
      </c>
    </row>
    <row r="1931" spans="6:6">
      <c r="F1931" t="s">
        <v>4408</v>
      </c>
    </row>
    <row r="1932" spans="6:6">
      <c r="F1932" t="s">
        <v>4409</v>
      </c>
    </row>
    <row r="1933" spans="6:6">
      <c r="F1933" t="s">
        <v>4410</v>
      </c>
    </row>
    <row r="1934" spans="6:6">
      <c r="F1934" t="s">
        <v>4411</v>
      </c>
    </row>
    <row r="1935" spans="6:6">
      <c r="F1935" t="s">
        <v>4412</v>
      </c>
    </row>
    <row r="1936" spans="6:6">
      <c r="F1936" t="s">
        <v>4413</v>
      </c>
    </row>
    <row r="1937" spans="6:6">
      <c r="F1937" t="s">
        <v>4414</v>
      </c>
    </row>
    <row r="1938" spans="6:6">
      <c r="F1938" t="s">
        <v>4415</v>
      </c>
    </row>
    <row r="1939" spans="6:6">
      <c r="F1939" t="s">
        <v>4416</v>
      </c>
    </row>
    <row r="1940" spans="6:6">
      <c r="F1940" t="s">
        <v>4417</v>
      </c>
    </row>
    <row r="1941" spans="6:6">
      <c r="F1941" t="s">
        <v>4418</v>
      </c>
    </row>
    <row r="1942" spans="6:6">
      <c r="F1942" t="s">
        <v>4419</v>
      </c>
    </row>
    <row r="1943" spans="6:6">
      <c r="F1943" t="s">
        <v>4420</v>
      </c>
    </row>
    <row r="1944" spans="6:6">
      <c r="F1944" t="s">
        <v>4421</v>
      </c>
    </row>
    <row r="1945" spans="6:6">
      <c r="F1945" t="s">
        <v>4422</v>
      </c>
    </row>
    <row r="1946" spans="6:6">
      <c r="F1946" t="s">
        <v>4423</v>
      </c>
    </row>
    <row r="1947" spans="6:6">
      <c r="F1947" t="s">
        <v>4424</v>
      </c>
    </row>
    <row r="1948" spans="6:6">
      <c r="F1948" t="s">
        <v>4425</v>
      </c>
    </row>
    <row r="1949" spans="6:6">
      <c r="F1949" t="s">
        <v>4426</v>
      </c>
    </row>
    <row r="1950" spans="6:6">
      <c r="F1950" t="s">
        <v>4427</v>
      </c>
    </row>
    <row r="1951" spans="6:6">
      <c r="F1951" t="s">
        <v>4428</v>
      </c>
    </row>
    <row r="1952" spans="6:6">
      <c r="F1952" t="s">
        <v>4429</v>
      </c>
    </row>
    <row r="1953" spans="6:6">
      <c r="F1953" t="s">
        <v>4430</v>
      </c>
    </row>
    <row r="1954" spans="6:6">
      <c r="F1954" t="s">
        <v>4431</v>
      </c>
    </row>
    <row r="1955" spans="6:6">
      <c r="F1955" t="s">
        <v>4432</v>
      </c>
    </row>
    <row r="1956" spans="6:6">
      <c r="F1956" t="s">
        <v>4433</v>
      </c>
    </row>
    <row r="1957" spans="6:6">
      <c r="F1957" t="s">
        <v>4434</v>
      </c>
    </row>
    <row r="1958" spans="6:6">
      <c r="F1958" t="s">
        <v>4435</v>
      </c>
    </row>
    <row r="1959" spans="6:6">
      <c r="F1959" t="s">
        <v>4436</v>
      </c>
    </row>
    <row r="1960" spans="6:6">
      <c r="F1960" t="s">
        <v>4437</v>
      </c>
    </row>
    <row r="1961" spans="6:6">
      <c r="F1961" t="s">
        <v>4438</v>
      </c>
    </row>
    <row r="1962" spans="6:6">
      <c r="F1962" t="s">
        <v>4439</v>
      </c>
    </row>
    <row r="1963" spans="6:6">
      <c r="F1963" t="s">
        <v>4440</v>
      </c>
    </row>
    <row r="1964" spans="6:6">
      <c r="F1964" t="s">
        <v>4441</v>
      </c>
    </row>
    <row r="1965" spans="6:6">
      <c r="F1965" t="s">
        <v>4442</v>
      </c>
    </row>
    <row r="1966" spans="6:6">
      <c r="F1966" t="s">
        <v>4443</v>
      </c>
    </row>
    <row r="1967" spans="6:6">
      <c r="F1967" t="s">
        <v>4444</v>
      </c>
    </row>
    <row r="1968" spans="6:6">
      <c r="F1968" t="s">
        <v>4445</v>
      </c>
    </row>
    <row r="1969" spans="6:6">
      <c r="F1969" t="s">
        <v>4446</v>
      </c>
    </row>
    <row r="1970" spans="6:6">
      <c r="F1970" t="s">
        <v>4447</v>
      </c>
    </row>
    <row r="1971" spans="6:6">
      <c r="F1971" t="s">
        <v>4448</v>
      </c>
    </row>
    <row r="1972" spans="6:6">
      <c r="F1972" t="s">
        <v>4449</v>
      </c>
    </row>
    <row r="1973" spans="6:6">
      <c r="F1973" t="s">
        <v>4450</v>
      </c>
    </row>
    <row r="1974" spans="6:6">
      <c r="F1974" t="s">
        <v>4451</v>
      </c>
    </row>
    <row r="1975" spans="6:6">
      <c r="F1975" t="s">
        <v>4452</v>
      </c>
    </row>
    <row r="1976" spans="6:6">
      <c r="F1976" t="s">
        <v>4453</v>
      </c>
    </row>
    <row r="1977" spans="6:6">
      <c r="F1977" t="s">
        <v>4454</v>
      </c>
    </row>
    <row r="1978" spans="6:6">
      <c r="F1978" t="s">
        <v>4455</v>
      </c>
    </row>
    <row r="1979" spans="6:6">
      <c r="F1979" t="s">
        <v>4456</v>
      </c>
    </row>
    <row r="1980" spans="6:6">
      <c r="F1980" t="s">
        <v>4457</v>
      </c>
    </row>
    <row r="1981" spans="6:6">
      <c r="F1981" t="s">
        <v>4458</v>
      </c>
    </row>
    <row r="1982" spans="6:6">
      <c r="F1982" t="s">
        <v>4459</v>
      </c>
    </row>
    <row r="1983" spans="6:6">
      <c r="F1983" t="s">
        <v>4460</v>
      </c>
    </row>
    <row r="1984" spans="6:6">
      <c r="F1984" t="s">
        <v>4461</v>
      </c>
    </row>
    <row r="1985" spans="6:6">
      <c r="F1985" t="s">
        <v>4462</v>
      </c>
    </row>
    <row r="1986" spans="6:6">
      <c r="F1986" t="s">
        <v>4463</v>
      </c>
    </row>
    <row r="1987" spans="6:6">
      <c r="F1987" t="s">
        <v>4464</v>
      </c>
    </row>
    <row r="1988" spans="6:6">
      <c r="F1988" t="s">
        <v>4465</v>
      </c>
    </row>
    <row r="1989" spans="6:6">
      <c r="F1989" t="s">
        <v>4466</v>
      </c>
    </row>
    <row r="1990" spans="6:6">
      <c r="F1990" t="s">
        <v>4467</v>
      </c>
    </row>
    <row r="1991" spans="6:6">
      <c r="F1991" t="s">
        <v>4468</v>
      </c>
    </row>
    <row r="1992" spans="6:6">
      <c r="F1992" t="s">
        <v>4469</v>
      </c>
    </row>
    <row r="1993" spans="6:6">
      <c r="F1993" t="s">
        <v>4470</v>
      </c>
    </row>
    <row r="1994" spans="6:6">
      <c r="F1994" t="s">
        <v>4471</v>
      </c>
    </row>
    <row r="1995" spans="6:6">
      <c r="F1995" t="s">
        <v>4472</v>
      </c>
    </row>
    <row r="1996" spans="6:6">
      <c r="F1996" t="s">
        <v>4473</v>
      </c>
    </row>
    <row r="1997" spans="6:6">
      <c r="F1997" t="s">
        <v>4474</v>
      </c>
    </row>
    <row r="1998" spans="6:6">
      <c r="F1998" t="s">
        <v>4475</v>
      </c>
    </row>
    <row r="1999" spans="6:6">
      <c r="F1999" t="s">
        <v>4476</v>
      </c>
    </row>
    <row r="2000" spans="6:6">
      <c r="F2000" t="s">
        <v>4477</v>
      </c>
    </row>
    <row r="2001" spans="6:6">
      <c r="F2001" t="s">
        <v>4478</v>
      </c>
    </row>
    <row r="2002" spans="6:6">
      <c r="F2002" t="s">
        <v>4479</v>
      </c>
    </row>
    <row r="2003" spans="6:6">
      <c r="F2003" t="s">
        <v>4480</v>
      </c>
    </row>
    <row r="2004" spans="6:6">
      <c r="F2004" t="s">
        <v>4481</v>
      </c>
    </row>
    <row r="2005" spans="6:6">
      <c r="F2005" t="s">
        <v>4482</v>
      </c>
    </row>
    <row r="2006" spans="6:6">
      <c r="F2006" t="s">
        <v>4483</v>
      </c>
    </row>
    <row r="2007" spans="6:6">
      <c r="F2007" t="s">
        <v>4484</v>
      </c>
    </row>
    <row r="2008" spans="6:6">
      <c r="F2008" t="s">
        <v>4485</v>
      </c>
    </row>
    <row r="2009" spans="6:6">
      <c r="F2009" t="s">
        <v>4486</v>
      </c>
    </row>
    <row r="2010" spans="6:6">
      <c r="F2010" t="s">
        <v>4487</v>
      </c>
    </row>
    <row r="2011" spans="6:6">
      <c r="F2011" t="s">
        <v>4488</v>
      </c>
    </row>
    <row r="2012" spans="6:6">
      <c r="F2012" t="s">
        <v>4489</v>
      </c>
    </row>
    <row r="2013" spans="6:6">
      <c r="F2013" t="s">
        <v>4490</v>
      </c>
    </row>
    <row r="2014" spans="6:6">
      <c r="F2014" t="s">
        <v>4491</v>
      </c>
    </row>
    <row r="2015" spans="6:6">
      <c r="F2015" t="s">
        <v>4492</v>
      </c>
    </row>
    <row r="2016" spans="6:6">
      <c r="F2016" t="s">
        <v>4493</v>
      </c>
    </row>
    <row r="2017" spans="6:6">
      <c r="F2017" t="s">
        <v>4494</v>
      </c>
    </row>
    <row r="2018" spans="6:6">
      <c r="F2018" t="s">
        <v>4495</v>
      </c>
    </row>
    <row r="2019" spans="6:6">
      <c r="F2019" t="s">
        <v>4496</v>
      </c>
    </row>
    <row r="2020" spans="6:6">
      <c r="F2020" t="s">
        <v>4497</v>
      </c>
    </row>
    <row r="2021" spans="6:6">
      <c r="F2021" t="s">
        <v>4498</v>
      </c>
    </row>
    <row r="2022" spans="6:6">
      <c r="F2022" t="s">
        <v>4499</v>
      </c>
    </row>
    <row r="2023" spans="6:6">
      <c r="F2023" t="s">
        <v>4500</v>
      </c>
    </row>
    <row r="2024" spans="6:6">
      <c r="F2024" t="s">
        <v>4501</v>
      </c>
    </row>
    <row r="2025" spans="6:6">
      <c r="F2025" t="s">
        <v>4502</v>
      </c>
    </row>
    <row r="2026" spans="6:6">
      <c r="F2026" t="s">
        <v>4503</v>
      </c>
    </row>
    <row r="2027" spans="6:6">
      <c r="F2027" t="s">
        <v>4504</v>
      </c>
    </row>
    <row r="2028" spans="6:6">
      <c r="F2028" t="s">
        <v>4505</v>
      </c>
    </row>
    <row r="2029" spans="6:6">
      <c r="F2029" t="s">
        <v>4506</v>
      </c>
    </row>
    <row r="2030" spans="6:6">
      <c r="F2030" t="s">
        <v>4507</v>
      </c>
    </row>
    <row r="2031" spans="6:6">
      <c r="F2031" t="s">
        <v>4508</v>
      </c>
    </row>
    <row r="2032" spans="6:6">
      <c r="F2032" t="s">
        <v>4509</v>
      </c>
    </row>
    <row r="2033" spans="6:6">
      <c r="F2033" t="s">
        <v>4510</v>
      </c>
    </row>
    <row r="2034" spans="6:6">
      <c r="F2034" t="s">
        <v>4511</v>
      </c>
    </row>
    <row r="2035" spans="6:6">
      <c r="F2035" t="s">
        <v>4512</v>
      </c>
    </row>
    <row r="2036" spans="6:6">
      <c r="F2036" t="s">
        <v>4513</v>
      </c>
    </row>
    <row r="2037" spans="6:6">
      <c r="F2037" t="s">
        <v>4514</v>
      </c>
    </row>
    <row r="2038" spans="6:6">
      <c r="F2038" t="s">
        <v>4515</v>
      </c>
    </row>
    <row r="2039" spans="6:6">
      <c r="F2039" t="s">
        <v>4516</v>
      </c>
    </row>
    <row r="2040" spans="6:6">
      <c r="F2040" t="s">
        <v>4517</v>
      </c>
    </row>
    <row r="2041" spans="6:6">
      <c r="F2041" t="s">
        <v>4518</v>
      </c>
    </row>
    <row r="2042" spans="6:6">
      <c r="F2042" t="s">
        <v>4519</v>
      </c>
    </row>
    <row r="2043" spans="6:6">
      <c r="F2043" t="s">
        <v>4520</v>
      </c>
    </row>
    <row r="2044" spans="6:6">
      <c r="F2044" t="s">
        <v>4521</v>
      </c>
    </row>
    <row r="2045" spans="6:6">
      <c r="F2045" t="s">
        <v>4522</v>
      </c>
    </row>
    <row r="2046" spans="6:6">
      <c r="F2046" t="s">
        <v>4523</v>
      </c>
    </row>
    <row r="2047" spans="6:6">
      <c r="F2047" t="s">
        <v>4524</v>
      </c>
    </row>
    <row r="2048" spans="6:6">
      <c r="F2048" t="s">
        <v>4525</v>
      </c>
    </row>
    <row r="2049" spans="6:6">
      <c r="F2049" t="s">
        <v>4526</v>
      </c>
    </row>
    <row r="2050" spans="6:6">
      <c r="F2050" t="s">
        <v>4527</v>
      </c>
    </row>
    <row r="2051" spans="6:6">
      <c r="F2051" t="s">
        <v>4528</v>
      </c>
    </row>
    <row r="2052" spans="6:6">
      <c r="F2052" t="s">
        <v>4529</v>
      </c>
    </row>
    <row r="2053" spans="6:6">
      <c r="F2053" t="s">
        <v>4530</v>
      </c>
    </row>
    <row r="2054" spans="6:6">
      <c r="F2054" t="s">
        <v>4531</v>
      </c>
    </row>
    <row r="2055" spans="6:6">
      <c r="F2055" t="s">
        <v>4532</v>
      </c>
    </row>
    <row r="2056" spans="6:6">
      <c r="F2056" t="s">
        <v>4533</v>
      </c>
    </row>
    <row r="2057" spans="6:6">
      <c r="F2057" t="s">
        <v>4534</v>
      </c>
    </row>
    <row r="2058" spans="6:6">
      <c r="F2058" t="s">
        <v>4535</v>
      </c>
    </row>
    <row r="2059" spans="6:6">
      <c r="F2059" t="s">
        <v>4536</v>
      </c>
    </row>
    <row r="2060" spans="6:6">
      <c r="F2060" t="s">
        <v>4537</v>
      </c>
    </row>
    <row r="2061" spans="6:6">
      <c r="F2061" t="s">
        <v>4538</v>
      </c>
    </row>
    <row r="2062" spans="6:6">
      <c r="F2062" t="s">
        <v>4539</v>
      </c>
    </row>
    <row r="2063" spans="6:6">
      <c r="F2063" t="s">
        <v>4540</v>
      </c>
    </row>
    <row r="2064" spans="6:6">
      <c r="F2064" t="s">
        <v>4541</v>
      </c>
    </row>
    <row r="2065" spans="6:6">
      <c r="F2065" t="s">
        <v>4542</v>
      </c>
    </row>
    <row r="2066" spans="6:6">
      <c r="F2066" t="s">
        <v>4543</v>
      </c>
    </row>
    <row r="2067" spans="6:6">
      <c r="F2067" t="s">
        <v>4544</v>
      </c>
    </row>
    <row r="2068" spans="6:6">
      <c r="F2068" t="s">
        <v>4545</v>
      </c>
    </row>
    <row r="2069" spans="6:6">
      <c r="F2069" t="s">
        <v>4546</v>
      </c>
    </row>
    <row r="2070" spans="6:6">
      <c r="F2070" t="s">
        <v>4547</v>
      </c>
    </row>
    <row r="2071" spans="6:6">
      <c r="F2071" t="s">
        <v>4548</v>
      </c>
    </row>
    <row r="2072" spans="6:6">
      <c r="F2072" t="s">
        <v>4549</v>
      </c>
    </row>
    <row r="2073" spans="6:6">
      <c r="F2073" t="s">
        <v>4550</v>
      </c>
    </row>
    <row r="2074" spans="6:6">
      <c r="F2074" t="s">
        <v>4551</v>
      </c>
    </row>
    <row r="2075" spans="6:6">
      <c r="F2075" t="s">
        <v>4552</v>
      </c>
    </row>
    <row r="2076" spans="6:6">
      <c r="F2076" t="s">
        <v>4553</v>
      </c>
    </row>
    <row r="2077" spans="6:6">
      <c r="F2077" t="s">
        <v>4554</v>
      </c>
    </row>
    <row r="2078" spans="6:6">
      <c r="F2078" t="s">
        <v>4555</v>
      </c>
    </row>
    <row r="2079" spans="6:6">
      <c r="F2079" t="s">
        <v>4556</v>
      </c>
    </row>
    <row r="2080" spans="6:6">
      <c r="F2080" t="s">
        <v>4557</v>
      </c>
    </row>
    <row r="2081" spans="6:6">
      <c r="F2081" t="s">
        <v>4558</v>
      </c>
    </row>
    <row r="2082" spans="6:6">
      <c r="F2082" t="s">
        <v>4559</v>
      </c>
    </row>
    <row r="2083" spans="6:6">
      <c r="F2083" t="s">
        <v>4560</v>
      </c>
    </row>
    <row r="2084" spans="6:6">
      <c r="F2084" t="s">
        <v>4561</v>
      </c>
    </row>
    <row r="2085" spans="6:6">
      <c r="F2085" t="s">
        <v>4562</v>
      </c>
    </row>
    <row r="2086" spans="6:6">
      <c r="F2086" t="s">
        <v>4563</v>
      </c>
    </row>
    <row r="2087" spans="6:6">
      <c r="F2087" t="s">
        <v>4564</v>
      </c>
    </row>
    <row r="2088" spans="6:6">
      <c r="F2088" t="s">
        <v>4565</v>
      </c>
    </row>
    <row r="2089" spans="6:6">
      <c r="F2089" t="s">
        <v>4566</v>
      </c>
    </row>
    <row r="2090" spans="6:6">
      <c r="F2090" t="s">
        <v>4567</v>
      </c>
    </row>
    <row r="2091" spans="6:6">
      <c r="F2091" t="s">
        <v>4568</v>
      </c>
    </row>
    <row r="2092" spans="6:6">
      <c r="F2092" t="s">
        <v>4569</v>
      </c>
    </row>
    <row r="2093" spans="6:6">
      <c r="F2093" t="s">
        <v>4570</v>
      </c>
    </row>
    <row r="2094" spans="6:6">
      <c r="F2094" t="s">
        <v>4571</v>
      </c>
    </row>
    <row r="2095" spans="6:6">
      <c r="F2095" t="s">
        <v>4572</v>
      </c>
    </row>
    <row r="2096" spans="6:6">
      <c r="F2096" t="s">
        <v>4573</v>
      </c>
    </row>
    <row r="2097" spans="6:6">
      <c r="F2097" t="s">
        <v>4574</v>
      </c>
    </row>
    <row r="2098" spans="6:6">
      <c r="F2098" t="s">
        <v>4575</v>
      </c>
    </row>
    <row r="2099" spans="6:6">
      <c r="F2099" t="s">
        <v>4576</v>
      </c>
    </row>
    <row r="2100" spans="6:6">
      <c r="F2100" t="s">
        <v>4577</v>
      </c>
    </row>
    <row r="2101" spans="6:6">
      <c r="F2101" t="s">
        <v>4578</v>
      </c>
    </row>
    <row r="2102" spans="6:6">
      <c r="F2102" t="s">
        <v>4579</v>
      </c>
    </row>
    <row r="2103" spans="6:6">
      <c r="F2103" t="s">
        <v>4580</v>
      </c>
    </row>
    <row r="2104" spans="6:6">
      <c r="F2104" t="s">
        <v>4581</v>
      </c>
    </row>
    <row r="2105" spans="6:6">
      <c r="F2105" t="s">
        <v>4582</v>
      </c>
    </row>
    <row r="2106" spans="6:6">
      <c r="F2106" t="s">
        <v>4583</v>
      </c>
    </row>
    <row r="2107" spans="6:6">
      <c r="F2107" t="s">
        <v>4584</v>
      </c>
    </row>
    <row r="2108" spans="6:6">
      <c r="F2108" t="s">
        <v>4585</v>
      </c>
    </row>
    <row r="2109" spans="6:6">
      <c r="F2109" t="s">
        <v>4586</v>
      </c>
    </row>
    <row r="2110" spans="6:6">
      <c r="F2110" t="s">
        <v>4587</v>
      </c>
    </row>
    <row r="2111" spans="6:6">
      <c r="F2111" t="s">
        <v>4588</v>
      </c>
    </row>
    <row r="2112" spans="6:6">
      <c r="F2112" t="s">
        <v>4589</v>
      </c>
    </row>
    <row r="2113" spans="6:6">
      <c r="F2113" t="s">
        <v>4590</v>
      </c>
    </row>
    <row r="2114" spans="6:6">
      <c r="F2114" t="s">
        <v>4591</v>
      </c>
    </row>
    <row r="2115" spans="6:6">
      <c r="F2115" t="s">
        <v>4592</v>
      </c>
    </row>
    <row r="2116" spans="6:6">
      <c r="F2116" t="s">
        <v>4593</v>
      </c>
    </row>
    <row r="2117" spans="6:6">
      <c r="F2117" t="s">
        <v>4594</v>
      </c>
    </row>
    <row r="2118" spans="6:6">
      <c r="F2118" t="s">
        <v>4595</v>
      </c>
    </row>
    <row r="2119" spans="6:6">
      <c r="F2119" t="s">
        <v>4596</v>
      </c>
    </row>
    <row r="2120" spans="6:6">
      <c r="F2120" t="s">
        <v>4597</v>
      </c>
    </row>
    <row r="2121" spans="6:6">
      <c r="F2121" t="s">
        <v>4598</v>
      </c>
    </row>
    <row r="2122" spans="6:6">
      <c r="F2122" t="s">
        <v>4599</v>
      </c>
    </row>
    <row r="2123" spans="6:6">
      <c r="F2123" t="s">
        <v>4600</v>
      </c>
    </row>
    <row r="2124" spans="6:6">
      <c r="F2124" t="s">
        <v>4601</v>
      </c>
    </row>
    <row r="2125" spans="6:6">
      <c r="F2125" t="s">
        <v>4602</v>
      </c>
    </row>
    <row r="2126" spans="6:6">
      <c r="F2126" t="s">
        <v>4603</v>
      </c>
    </row>
    <row r="2127" spans="6:6">
      <c r="F2127" t="s">
        <v>4604</v>
      </c>
    </row>
    <row r="2128" spans="6:6">
      <c r="F2128" t="s">
        <v>4605</v>
      </c>
    </row>
    <row r="2129" spans="6:6">
      <c r="F2129" t="s">
        <v>4606</v>
      </c>
    </row>
    <row r="2130" spans="6:6">
      <c r="F2130" t="s">
        <v>4607</v>
      </c>
    </row>
    <row r="2131" spans="6:6">
      <c r="F2131" t="s">
        <v>4608</v>
      </c>
    </row>
    <row r="2132" spans="6:6">
      <c r="F2132" t="s">
        <v>4609</v>
      </c>
    </row>
    <row r="2133" spans="6:6">
      <c r="F2133" t="s">
        <v>4610</v>
      </c>
    </row>
    <row r="2134" spans="6:6">
      <c r="F2134" t="s">
        <v>4611</v>
      </c>
    </row>
    <row r="2135" spans="6:6">
      <c r="F2135" t="s">
        <v>4612</v>
      </c>
    </row>
    <row r="2136" spans="6:6">
      <c r="F2136" t="s">
        <v>4613</v>
      </c>
    </row>
    <row r="2137" spans="6:6">
      <c r="F2137" t="s">
        <v>4614</v>
      </c>
    </row>
    <row r="2138" spans="6:6">
      <c r="F2138" t="s">
        <v>4615</v>
      </c>
    </row>
    <row r="2139" spans="6:6">
      <c r="F2139" t="s">
        <v>4616</v>
      </c>
    </row>
    <row r="2140" spans="6:6">
      <c r="F2140" t="s">
        <v>4617</v>
      </c>
    </row>
    <row r="2141" spans="6:6">
      <c r="F2141" t="s">
        <v>4618</v>
      </c>
    </row>
    <row r="2142" spans="6:6">
      <c r="F2142" t="s">
        <v>4619</v>
      </c>
    </row>
    <row r="2143" spans="6:6">
      <c r="F2143" t="s">
        <v>4620</v>
      </c>
    </row>
    <row r="2144" spans="6:6">
      <c r="F2144" t="s">
        <v>4621</v>
      </c>
    </row>
    <row r="2145" spans="6:6">
      <c r="F2145" t="s">
        <v>4622</v>
      </c>
    </row>
    <row r="2146" spans="6:6">
      <c r="F2146" t="s">
        <v>4623</v>
      </c>
    </row>
    <row r="2147" spans="6:6">
      <c r="F2147" t="s">
        <v>4624</v>
      </c>
    </row>
    <row r="2148" spans="6:6">
      <c r="F2148" t="s">
        <v>4625</v>
      </c>
    </row>
    <row r="2149" spans="6:6">
      <c r="F2149" t="s">
        <v>4626</v>
      </c>
    </row>
    <row r="2150" spans="6:6">
      <c r="F2150" t="s">
        <v>4627</v>
      </c>
    </row>
    <row r="2151" spans="6:6">
      <c r="F2151" t="s">
        <v>4628</v>
      </c>
    </row>
    <row r="2152" spans="6:6">
      <c r="F2152" t="s">
        <v>4629</v>
      </c>
    </row>
    <row r="2153" spans="6:6">
      <c r="F2153" t="s">
        <v>4630</v>
      </c>
    </row>
    <row r="2154" spans="6:6">
      <c r="F2154" t="s">
        <v>4631</v>
      </c>
    </row>
    <row r="2155" spans="6:6">
      <c r="F2155" t="s">
        <v>4632</v>
      </c>
    </row>
    <row r="2156" spans="6:6">
      <c r="F2156" t="s">
        <v>4633</v>
      </c>
    </row>
    <row r="2157" spans="6:6">
      <c r="F2157" t="s">
        <v>4634</v>
      </c>
    </row>
    <row r="2158" spans="6:6">
      <c r="F2158" t="s">
        <v>4635</v>
      </c>
    </row>
    <row r="2159" spans="6:6">
      <c r="F2159" t="s">
        <v>4636</v>
      </c>
    </row>
    <row r="2160" spans="6:6">
      <c r="F2160" t="s">
        <v>4637</v>
      </c>
    </row>
    <row r="2161" spans="6:6">
      <c r="F2161" t="s">
        <v>4638</v>
      </c>
    </row>
    <row r="2162" spans="6:6">
      <c r="F2162" t="s">
        <v>4639</v>
      </c>
    </row>
    <row r="2163" spans="6:6">
      <c r="F2163" t="s">
        <v>4640</v>
      </c>
    </row>
    <row r="2164" spans="6:6">
      <c r="F2164" t="s">
        <v>4641</v>
      </c>
    </row>
    <row r="2165" spans="6:6">
      <c r="F2165" t="s">
        <v>4642</v>
      </c>
    </row>
    <row r="2166" spans="6:6">
      <c r="F2166" t="s">
        <v>4643</v>
      </c>
    </row>
    <row r="2167" spans="6:6">
      <c r="F2167" t="s">
        <v>4644</v>
      </c>
    </row>
    <row r="2168" spans="6:6">
      <c r="F2168" t="s">
        <v>4645</v>
      </c>
    </row>
    <row r="2169" spans="6:6">
      <c r="F2169" t="s">
        <v>4646</v>
      </c>
    </row>
    <row r="2170" spans="6:6">
      <c r="F2170" t="s">
        <v>4647</v>
      </c>
    </row>
    <row r="2171" spans="6:6">
      <c r="F2171" t="s">
        <v>4648</v>
      </c>
    </row>
    <row r="2172" spans="6:6">
      <c r="F2172" t="s">
        <v>4649</v>
      </c>
    </row>
    <row r="2173" spans="6:6">
      <c r="F2173" t="s">
        <v>4650</v>
      </c>
    </row>
    <row r="2174" spans="6:6">
      <c r="F2174" t="s">
        <v>4651</v>
      </c>
    </row>
    <row r="2175" spans="6:6">
      <c r="F2175" t="s">
        <v>4652</v>
      </c>
    </row>
    <row r="2176" spans="6:6">
      <c r="F2176" t="s">
        <v>4653</v>
      </c>
    </row>
    <row r="2177" spans="6:6">
      <c r="F2177" t="s">
        <v>4654</v>
      </c>
    </row>
    <row r="2178" spans="6:6">
      <c r="F2178" t="s">
        <v>4655</v>
      </c>
    </row>
    <row r="2179" spans="6:6">
      <c r="F2179" t="s">
        <v>4656</v>
      </c>
    </row>
    <row r="2180" spans="6:6">
      <c r="F2180" t="s">
        <v>4657</v>
      </c>
    </row>
    <row r="2181" spans="6:6">
      <c r="F2181" t="s">
        <v>4658</v>
      </c>
    </row>
    <row r="2182" spans="6:6">
      <c r="F2182" t="s">
        <v>4659</v>
      </c>
    </row>
    <row r="2183" spans="6:6">
      <c r="F2183" t="s">
        <v>4660</v>
      </c>
    </row>
    <row r="2184" spans="6:6">
      <c r="F2184" t="s">
        <v>4661</v>
      </c>
    </row>
    <row r="2185" spans="6:6">
      <c r="F2185" t="s">
        <v>4662</v>
      </c>
    </row>
    <row r="2186" spans="6:6">
      <c r="F2186" t="s">
        <v>4663</v>
      </c>
    </row>
    <row r="2187" spans="6:6">
      <c r="F2187" t="s">
        <v>4664</v>
      </c>
    </row>
    <row r="2188" spans="6:6">
      <c r="F2188" t="s">
        <v>4665</v>
      </c>
    </row>
    <row r="2189" spans="6:6">
      <c r="F2189" t="s">
        <v>4666</v>
      </c>
    </row>
    <row r="2190" spans="6:6">
      <c r="F2190" t="s">
        <v>4667</v>
      </c>
    </row>
    <row r="2191" spans="6:6">
      <c r="F2191" t="s">
        <v>4668</v>
      </c>
    </row>
    <row r="2192" spans="6:6">
      <c r="F2192" t="s">
        <v>4669</v>
      </c>
    </row>
    <row r="2193" spans="6:6">
      <c r="F2193" t="s">
        <v>4670</v>
      </c>
    </row>
    <row r="2194" spans="6:6">
      <c r="F2194" t="s">
        <v>4671</v>
      </c>
    </row>
    <row r="2195" spans="6:6">
      <c r="F2195" t="s">
        <v>4672</v>
      </c>
    </row>
    <row r="2196" spans="6:6">
      <c r="F2196" t="s">
        <v>4673</v>
      </c>
    </row>
    <row r="2197" spans="6:6">
      <c r="F2197" t="s">
        <v>4674</v>
      </c>
    </row>
    <row r="2198" spans="6:6">
      <c r="F2198" t="s">
        <v>4675</v>
      </c>
    </row>
    <row r="2199" spans="6:6">
      <c r="F2199" t="s">
        <v>4676</v>
      </c>
    </row>
    <row r="2200" spans="6:6">
      <c r="F2200" t="s">
        <v>4677</v>
      </c>
    </row>
    <row r="2201" spans="6:6">
      <c r="F2201" t="s">
        <v>4678</v>
      </c>
    </row>
    <row r="2202" spans="6:6">
      <c r="F2202" t="s">
        <v>4679</v>
      </c>
    </row>
    <row r="2203" spans="6:6">
      <c r="F2203" t="s">
        <v>4680</v>
      </c>
    </row>
    <row r="2204" spans="6:6">
      <c r="F2204" t="s">
        <v>4681</v>
      </c>
    </row>
    <row r="2205" spans="6:6">
      <c r="F2205" t="s">
        <v>4682</v>
      </c>
    </row>
    <row r="2206" spans="6:6">
      <c r="F2206" t="s">
        <v>4683</v>
      </c>
    </row>
    <row r="2207" spans="6:6">
      <c r="F2207" t="s">
        <v>4684</v>
      </c>
    </row>
    <row r="2208" spans="6:6">
      <c r="F2208" t="s">
        <v>4685</v>
      </c>
    </row>
    <row r="2209" spans="6:6">
      <c r="F2209" t="s">
        <v>4686</v>
      </c>
    </row>
    <row r="2210" spans="6:6">
      <c r="F2210" t="s">
        <v>4687</v>
      </c>
    </row>
    <row r="2211" spans="6:6">
      <c r="F2211" t="s">
        <v>4688</v>
      </c>
    </row>
    <row r="2212" spans="6:6">
      <c r="F2212" t="s">
        <v>4689</v>
      </c>
    </row>
    <row r="2213" spans="6:6">
      <c r="F2213" t="s">
        <v>4690</v>
      </c>
    </row>
    <row r="2214" spans="6:6">
      <c r="F2214" t="s">
        <v>4691</v>
      </c>
    </row>
    <row r="2215" spans="6:6">
      <c r="F2215" t="s">
        <v>4692</v>
      </c>
    </row>
    <row r="2216" spans="6:6">
      <c r="F2216" t="s">
        <v>4693</v>
      </c>
    </row>
    <row r="2217" spans="6:6">
      <c r="F2217" t="s">
        <v>4694</v>
      </c>
    </row>
    <row r="2218" spans="6:6">
      <c r="F2218" t="s">
        <v>4695</v>
      </c>
    </row>
    <row r="2219" spans="6:6">
      <c r="F2219" t="s">
        <v>4696</v>
      </c>
    </row>
    <row r="2220" spans="6:6">
      <c r="F2220" t="s">
        <v>4697</v>
      </c>
    </row>
    <row r="2221" spans="6:6">
      <c r="F2221" t="s">
        <v>4698</v>
      </c>
    </row>
    <row r="2222" spans="6:6">
      <c r="F2222" t="s">
        <v>4699</v>
      </c>
    </row>
    <row r="2223" spans="6:6">
      <c r="F2223" t="s">
        <v>4700</v>
      </c>
    </row>
    <row r="2224" spans="6:6">
      <c r="F2224" t="s">
        <v>4701</v>
      </c>
    </row>
    <row r="2225" spans="6:6">
      <c r="F2225" t="s">
        <v>4702</v>
      </c>
    </row>
    <row r="2226" spans="6:6">
      <c r="F2226" t="s">
        <v>4703</v>
      </c>
    </row>
    <row r="2227" spans="6:6">
      <c r="F2227" t="s">
        <v>4704</v>
      </c>
    </row>
    <row r="2228" spans="6:6">
      <c r="F2228" t="s">
        <v>4705</v>
      </c>
    </row>
    <row r="2229" spans="6:6">
      <c r="F2229" t="s">
        <v>4706</v>
      </c>
    </row>
    <row r="2230" spans="6:6">
      <c r="F2230" t="s">
        <v>4707</v>
      </c>
    </row>
    <row r="2231" spans="6:6">
      <c r="F2231" t="s">
        <v>4708</v>
      </c>
    </row>
    <row r="2232" spans="6:6">
      <c r="F2232" t="s">
        <v>4709</v>
      </c>
    </row>
    <row r="2233" spans="6:6">
      <c r="F2233" t="s">
        <v>4710</v>
      </c>
    </row>
    <row r="2234" spans="6:6">
      <c r="F2234" t="s">
        <v>4711</v>
      </c>
    </row>
    <row r="2235" spans="6:6">
      <c r="F2235" t="s">
        <v>4712</v>
      </c>
    </row>
    <row r="2236" spans="6:6">
      <c r="F2236" t="s">
        <v>4713</v>
      </c>
    </row>
    <row r="2237" spans="6:6">
      <c r="F2237" t="s">
        <v>4714</v>
      </c>
    </row>
    <row r="2238" spans="6:6">
      <c r="F2238" t="s">
        <v>4715</v>
      </c>
    </row>
    <row r="2239" spans="6:6">
      <c r="F2239" t="s">
        <v>4716</v>
      </c>
    </row>
    <row r="2240" spans="6:6">
      <c r="F2240" t="s">
        <v>4717</v>
      </c>
    </row>
    <row r="2241" spans="6:6">
      <c r="F2241" t="s">
        <v>4718</v>
      </c>
    </row>
    <row r="2242" spans="6:6">
      <c r="F2242" t="s">
        <v>4719</v>
      </c>
    </row>
    <row r="2243" spans="6:6">
      <c r="F2243" t="s">
        <v>4720</v>
      </c>
    </row>
    <row r="2244" spans="6:6">
      <c r="F2244" t="s">
        <v>4721</v>
      </c>
    </row>
    <row r="2245" spans="6:6">
      <c r="F2245" t="s">
        <v>4722</v>
      </c>
    </row>
    <row r="2246" spans="6:6">
      <c r="F2246" t="s">
        <v>4723</v>
      </c>
    </row>
    <row r="2247" spans="6:6">
      <c r="F2247" t="s">
        <v>4724</v>
      </c>
    </row>
    <row r="2248" spans="6:6">
      <c r="F2248" t="s">
        <v>4725</v>
      </c>
    </row>
    <row r="2249" spans="6:6">
      <c r="F2249" t="s">
        <v>4726</v>
      </c>
    </row>
    <row r="2250" spans="6:6">
      <c r="F2250" t="s">
        <v>4727</v>
      </c>
    </row>
    <row r="2251" spans="6:6">
      <c r="F2251" t="s">
        <v>4728</v>
      </c>
    </row>
    <row r="2252" spans="6:6">
      <c r="F2252" t="s">
        <v>4729</v>
      </c>
    </row>
    <row r="2253" spans="6:6">
      <c r="F2253" t="s">
        <v>4730</v>
      </c>
    </row>
    <row r="2254" spans="6:6">
      <c r="F2254" t="s">
        <v>4731</v>
      </c>
    </row>
    <row r="2255" spans="6:6">
      <c r="F2255" t="s">
        <v>4732</v>
      </c>
    </row>
    <row r="2256" spans="6:6">
      <c r="F2256" t="s">
        <v>4733</v>
      </c>
    </row>
    <row r="2257" spans="6:6">
      <c r="F2257" t="s">
        <v>4734</v>
      </c>
    </row>
    <row r="2258" spans="6:6">
      <c r="F2258" t="s">
        <v>4735</v>
      </c>
    </row>
    <row r="2259" spans="6:6">
      <c r="F2259" t="s">
        <v>4736</v>
      </c>
    </row>
    <row r="2260" spans="6:6">
      <c r="F2260" t="s">
        <v>4737</v>
      </c>
    </row>
    <row r="2261" spans="6:6">
      <c r="F2261" t="s">
        <v>4738</v>
      </c>
    </row>
    <row r="2262" spans="6:6">
      <c r="F2262" t="s">
        <v>4739</v>
      </c>
    </row>
    <row r="2263" spans="6:6">
      <c r="F2263" t="s">
        <v>4740</v>
      </c>
    </row>
    <row r="2264" spans="6:6">
      <c r="F2264" t="s">
        <v>4741</v>
      </c>
    </row>
    <row r="2265" spans="6:6">
      <c r="F2265" t="s">
        <v>4742</v>
      </c>
    </row>
    <row r="2266" spans="6:6">
      <c r="F2266" t="s">
        <v>4743</v>
      </c>
    </row>
    <row r="2267" spans="6:6">
      <c r="F2267" t="s">
        <v>4744</v>
      </c>
    </row>
    <row r="2268" spans="6:6">
      <c r="F2268" t="s">
        <v>4745</v>
      </c>
    </row>
    <row r="2269" spans="6:6">
      <c r="F2269" t="s">
        <v>4746</v>
      </c>
    </row>
    <row r="2270" spans="6:6">
      <c r="F2270" t="s">
        <v>4747</v>
      </c>
    </row>
    <row r="2271" spans="6:6">
      <c r="F2271" t="s">
        <v>4748</v>
      </c>
    </row>
    <row r="2272" spans="6:6">
      <c r="F2272" t="s">
        <v>4749</v>
      </c>
    </row>
    <row r="2273" spans="6:6">
      <c r="F2273" t="s">
        <v>4750</v>
      </c>
    </row>
    <row r="2274" spans="6:6">
      <c r="F2274" t="s">
        <v>4751</v>
      </c>
    </row>
    <row r="2275" spans="6:6">
      <c r="F2275" t="s">
        <v>4752</v>
      </c>
    </row>
    <row r="2276" spans="6:6">
      <c r="F2276" t="s">
        <v>4753</v>
      </c>
    </row>
    <row r="2277" spans="6:6">
      <c r="F2277" t="s">
        <v>4754</v>
      </c>
    </row>
    <row r="2278" spans="6:6">
      <c r="F2278" t="s">
        <v>4755</v>
      </c>
    </row>
    <row r="2279" spans="6:6">
      <c r="F2279" t="s">
        <v>4756</v>
      </c>
    </row>
    <row r="2280" spans="6:6">
      <c r="F2280" t="s">
        <v>4757</v>
      </c>
    </row>
    <row r="2281" spans="6:6">
      <c r="F2281" t="s">
        <v>4758</v>
      </c>
    </row>
    <row r="2282" spans="6:6">
      <c r="F2282" t="s">
        <v>4759</v>
      </c>
    </row>
    <row r="2283" spans="6:6">
      <c r="F2283" t="s">
        <v>4760</v>
      </c>
    </row>
    <row r="2284" spans="6:6">
      <c r="F2284" t="s">
        <v>4761</v>
      </c>
    </row>
    <row r="2285" spans="6:6">
      <c r="F2285" t="s">
        <v>4762</v>
      </c>
    </row>
    <row r="2286" spans="6:6">
      <c r="F2286" t="s">
        <v>4763</v>
      </c>
    </row>
    <row r="2287" spans="6:6">
      <c r="F2287" t="s">
        <v>4764</v>
      </c>
    </row>
    <row r="2288" spans="6:6">
      <c r="F2288" t="s">
        <v>4765</v>
      </c>
    </row>
    <row r="2289" spans="6:6">
      <c r="F2289" t="s">
        <v>4766</v>
      </c>
    </row>
    <row r="2290" spans="6:6">
      <c r="F2290" t="s">
        <v>4767</v>
      </c>
    </row>
    <row r="2291" spans="6:6">
      <c r="F2291" t="s">
        <v>4768</v>
      </c>
    </row>
    <row r="2292" spans="6:6">
      <c r="F2292" t="s">
        <v>4769</v>
      </c>
    </row>
    <row r="2293" spans="6:6">
      <c r="F2293" t="s">
        <v>4770</v>
      </c>
    </row>
    <row r="2294" spans="6:6">
      <c r="F2294" t="s">
        <v>4771</v>
      </c>
    </row>
    <row r="2295" spans="6:6">
      <c r="F2295" t="s">
        <v>4772</v>
      </c>
    </row>
    <row r="2296" spans="6:6">
      <c r="F2296" t="s">
        <v>4773</v>
      </c>
    </row>
    <row r="2297" spans="6:6">
      <c r="F2297" t="s">
        <v>4774</v>
      </c>
    </row>
    <row r="2298" spans="6:6">
      <c r="F2298" t="s">
        <v>4775</v>
      </c>
    </row>
    <row r="2299" spans="6:6">
      <c r="F2299" t="s">
        <v>4776</v>
      </c>
    </row>
    <row r="2300" spans="6:6">
      <c r="F2300" t="s">
        <v>4777</v>
      </c>
    </row>
    <row r="2301" spans="6:6">
      <c r="F2301" t="s">
        <v>4778</v>
      </c>
    </row>
    <row r="2302" spans="6:6">
      <c r="F2302" t="s">
        <v>4779</v>
      </c>
    </row>
    <row r="2303" spans="6:6">
      <c r="F2303" t="s">
        <v>4780</v>
      </c>
    </row>
    <row r="2304" spans="6:6">
      <c r="F2304" t="s">
        <v>4781</v>
      </c>
    </row>
    <row r="2305" spans="6:6">
      <c r="F2305" t="s">
        <v>4782</v>
      </c>
    </row>
    <row r="2306" spans="6:6">
      <c r="F2306" t="s">
        <v>4783</v>
      </c>
    </row>
    <row r="2307" spans="6:6">
      <c r="F2307" t="s">
        <v>4784</v>
      </c>
    </row>
    <row r="2308" spans="6:6">
      <c r="F2308" t="s">
        <v>4785</v>
      </c>
    </row>
    <row r="2309" spans="6:6">
      <c r="F2309" t="s">
        <v>4786</v>
      </c>
    </row>
    <row r="2310" spans="6:6">
      <c r="F2310" t="s">
        <v>4787</v>
      </c>
    </row>
    <row r="2311" spans="6:6">
      <c r="F2311" t="s">
        <v>4788</v>
      </c>
    </row>
    <row r="2312" spans="6:6">
      <c r="F2312" t="s">
        <v>4789</v>
      </c>
    </row>
    <row r="2313" spans="6:6">
      <c r="F2313" t="s">
        <v>4790</v>
      </c>
    </row>
    <row r="2314" spans="6:6">
      <c r="F2314" t="s">
        <v>4791</v>
      </c>
    </row>
    <row r="2315" spans="6:6">
      <c r="F2315" t="s">
        <v>4792</v>
      </c>
    </row>
    <row r="2316" spans="6:6">
      <c r="F2316" t="s">
        <v>4793</v>
      </c>
    </row>
    <row r="2317" spans="6:6">
      <c r="F2317" t="s">
        <v>4794</v>
      </c>
    </row>
    <row r="2318" spans="6:6">
      <c r="F2318" t="s">
        <v>4795</v>
      </c>
    </row>
    <row r="2319" spans="6:6">
      <c r="F2319" t="s">
        <v>4796</v>
      </c>
    </row>
    <row r="2320" spans="6:6">
      <c r="F2320" t="s">
        <v>4797</v>
      </c>
    </row>
    <row r="2321" spans="6:6">
      <c r="F2321" t="s">
        <v>4798</v>
      </c>
    </row>
    <row r="2322" spans="6:6">
      <c r="F2322" t="s">
        <v>4799</v>
      </c>
    </row>
    <row r="2323" spans="6:6">
      <c r="F2323" t="s">
        <v>4800</v>
      </c>
    </row>
    <row r="2324" spans="6:6">
      <c r="F2324" t="s">
        <v>4801</v>
      </c>
    </row>
    <row r="2325" spans="6:6">
      <c r="F2325" t="s">
        <v>4802</v>
      </c>
    </row>
    <row r="2326" spans="6:6">
      <c r="F2326" t="s">
        <v>4803</v>
      </c>
    </row>
    <row r="2327" spans="6:6">
      <c r="F2327" t="s">
        <v>4804</v>
      </c>
    </row>
    <row r="2328" spans="6:6">
      <c r="F2328" t="s">
        <v>4805</v>
      </c>
    </row>
    <row r="2329" spans="6:6">
      <c r="F2329" t="s">
        <v>4806</v>
      </c>
    </row>
    <row r="2330" spans="6:6">
      <c r="F2330" t="s">
        <v>4807</v>
      </c>
    </row>
    <row r="2331" spans="6:6">
      <c r="F2331" t="s">
        <v>4808</v>
      </c>
    </row>
    <row r="2332" spans="6:6">
      <c r="F2332" t="s">
        <v>4809</v>
      </c>
    </row>
    <row r="2333" spans="6:6">
      <c r="F2333" t="s">
        <v>4810</v>
      </c>
    </row>
    <row r="2334" spans="6:6">
      <c r="F2334" t="s">
        <v>4811</v>
      </c>
    </row>
    <row r="2335" spans="6:6">
      <c r="F2335" t="s">
        <v>4812</v>
      </c>
    </row>
    <row r="2336" spans="6:6">
      <c r="F2336" t="s">
        <v>4813</v>
      </c>
    </row>
    <row r="2337" spans="6:6">
      <c r="F2337" t="s">
        <v>4814</v>
      </c>
    </row>
    <row r="2338" spans="6:6">
      <c r="F2338" t="s">
        <v>4815</v>
      </c>
    </row>
    <row r="2339" spans="6:6">
      <c r="F2339" t="s">
        <v>4816</v>
      </c>
    </row>
    <row r="2340" spans="6:6">
      <c r="F2340" t="s">
        <v>4817</v>
      </c>
    </row>
    <row r="2341" spans="6:6">
      <c r="F2341" t="s">
        <v>4818</v>
      </c>
    </row>
    <row r="2342" spans="6:6">
      <c r="F2342" t="s">
        <v>4819</v>
      </c>
    </row>
    <row r="2343" spans="6:6">
      <c r="F2343" t="s">
        <v>4820</v>
      </c>
    </row>
    <row r="2344" spans="6:6">
      <c r="F2344" t="s">
        <v>4821</v>
      </c>
    </row>
    <row r="2345" spans="6:6">
      <c r="F2345" t="s">
        <v>4822</v>
      </c>
    </row>
    <row r="2346" spans="6:6">
      <c r="F2346" t="s">
        <v>4823</v>
      </c>
    </row>
    <row r="2347" spans="6:6">
      <c r="F2347" t="s">
        <v>4824</v>
      </c>
    </row>
    <row r="2348" spans="6:6">
      <c r="F2348" t="s">
        <v>4825</v>
      </c>
    </row>
    <row r="2349" spans="6:6">
      <c r="F2349" t="s">
        <v>4826</v>
      </c>
    </row>
    <row r="2350" spans="6:6">
      <c r="F2350" t="s">
        <v>4827</v>
      </c>
    </row>
    <row r="2351" spans="6:6">
      <c r="F2351" t="s">
        <v>4828</v>
      </c>
    </row>
    <row r="2352" spans="6:6">
      <c r="F2352" t="s">
        <v>4829</v>
      </c>
    </row>
    <row r="2353" spans="6:6">
      <c r="F2353" t="s">
        <v>4830</v>
      </c>
    </row>
    <row r="2354" spans="6:6">
      <c r="F2354" t="s">
        <v>4831</v>
      </c>
    </row>
    <row r="2355" spans="6:6">
      <c r="F2355" t="s">
        <v>4832</v>
      </c>
    </row>
    <row r="2356" spans="6:6">
      <c r="F2356" t="s">
        <v>4833</v>
      </c>
    </row>
    <row r="2357" spans="6:6">
      <c r="F2357" t="s">
        <v>4834</v>
      </c>
    </row>
    <row r="2358" spans="6:6">
      <c r="F2358" t="s">
        <v>4835</v>
      </c>
    </row>
    <row r="2359" spans="6:6">
      <c r="F2359" t="s">
        <v>4836</v>
      </c>
    </row>
    <row r="2360" spans="6:6">
      <c r="F2360" t="s">
        <v>4837</v>
      </c>
    </row>
    <row r="2361" spans="6:6">
      <c r="F2361" t="s">
        <v>4838</v>
      </c>
    </row>
    <row r="2362" spans="6:6">
      <c r="F2362" t="s">
        <v>4839</v>
      </c>
    </row>
    <row r="2363" spans="6:6">
      <c r="F2363" t="s">
        <v>4840</v>
      </c>
    </row>
    <row r="2364" spans="6:6">
      <c r="F2364" t="s">
        <v>4841</v>
      </c>
    </row>
    <row r="2365" spans="6:6">
      <c r="F2365" t="s">
        <v>4842</v>
      </c>
    </row>
    <row r="2366" spans="6:6">
      <c r="F2366" t="s">
        <v>4843</v>
      </c>
    </row>
    <row r="2367" spans="6:6">
      <c r="F2367" t="s">
        <v>4844</v>
      </c>
    </row>
    <row r="2368" spans="6:6">
      <c r="F2368" t="s">
        <v>4845</v>
      </c>
    </row>
    <row r="2369" spans="6:6">
      <c r="F2369" t="s">
        <v>4846</v>
      </c>
    </row>
    <row r="2370" spans="6:6">
      <c r="F2370" t="s">
        <v>4847</v>
      </c>
    </row>
    <row r="2371" spans="6:6">
      <c r="F2371" t="s">
        <v>4848</v>
      </c>
    </row>
    <row r="2372" spans="6:6">
      <c r="F2372" t="s">
        <v>4849</v>
      </c>
    </row>
    <row r="2373" spans="6:6">
      <c r="F2373" t="s">
        <v>4850</v>
      </c>
    </row>
    <row r="2374" spans="6:6">
      <c r="F2374" t="s">
        <v>4851</v>
      </c>
    </row>
    <row r="2375" spans="6:6">
      <c r="F2375" t="s">
        <v>4852</v>
      </c>
    </row>
    <row r="2376" spans="6:6">
      <c r="F2376" t="s">
        <v>4853</v>
      </c>
    </row>
    <row r="2377" spans="6:6">
      <c r="F2377" t="s">
        <v>4854</v>
      </c>
    </row>
    <row r="2378" spans="6:6">
      <c r="F2378" t="s">
        <v>4855</v>
      </c>
    </row>
    <row r="2379" spans="6:6">
      <c r="F2379" t="s">
        <v>4856</v>
      </c>
    </row>
    <row r="2380" spans="6:6">
      <c r="F2380" t="s">
        <v>4857</v>
      </c>
    </row>
    <row r="2381" spans="6:6">
      <c r="F2381" t="s">
        <v>4858</v>
      </c>
    </row>
    <row r="2382" spans="6:6">
      <c r="F2382" t="s">
        <v>4859</v>
      </c>
    </row>
    <row r="2383" spans="6:6">
      <c r="F2383" t="s">
        <v>4860</v>
      </c>
    </row>
    <row r="2384" spans="6:6">
      <c r="F2384" t="s">
        <v>4861</v>
      </c>
    </row>
    <row r="2385" spans="6:6">
      <c r="F2385" t="s">
        <v>4862</v>
      </c>
    </row>
    <row r="2386" spans="6:6">
      <c r="F2386" t="s">
        <v>4863</v>
      </c>
    </row>
    <row r="2387" spans="6:6">
      <c r="F2387" t="s">
        <v>4864</v>
      </c>
    </row>
    <row r="2388" spans="6:6">
      <c r="F2388" t="s">
        <v>4865</v>
      </c>
    </row>
    <row r="2389" spans="6:6">
      <c r="F2389" t="s">
        <v>4866</v>
      </c>
    </row>
    <row r="2390" spans="6:6">
      <c r="F2390" t="s">
        <v>4867</v>
      </c>
    </row>
    <row r="2391" spans="6:6">
      <c r="F2391" t="s">
        <v>4868</v>
      </c>
    </row>
    <row r="2392" spans="6:6">
      <c r="F2392" t="s">
        <v>4869</v>
      </c>
    </row>
    <row r="2393" spans="6:6">
      <c r="F2393" t="s">
        <v>4870</v>
      </c>
    </row>
    <row r="2394" spans="6:6">
      <c r="F2394" t="s">
        <v>4871</v>
      </c>
    </row>
    <row r="2395" spans="6:6">
      <c r="F2395" t="s">
        <v>4872</v>
      </c>
    </row>
    <row r="2396" spans="6:6">
      <c r="F2396" t="s">
        <v>4873</v>
      </c>
    </row>
    <row r="2397" spans="6:6">
      <c r="F2397" t="s">
        <v>4874</v>
      </c>
    </row>
    <row r="2398" spans="6:6">
      <c r="F2398" t="s">
        <v>4875</v>
      </c>
    </row>
    <row r="2399" spans="6:6">
      <c r="F2399" t="s">
        <v>4876</v>
      </c>
    </row>
    <row r="2400" spans="6:6">
      <c r="F2400" t="s">
        <v>4877</v>
      </c>
    </row>
    <row r="2401" spans="6:6">
      <c r="F2401" t="s">
        <v>4878</v>
      </c>
    </row>
    <row r="2402" spans="6:6">
      <c r="F2402" t="s">
        <v>4879</v>
      </c>
    </row>
    <row r="2403" spans="6:6">
      <c r="F2403" t="s">
        <v>4880</v>
      </c>
    </row>
    <row r="2404" spans="6:6">
      <c r="F2404" t="s">
        <v>4881</v>
      </c>
    </row>
    <row r="2405" spans="6:6">
      <c r="F2405" t="s">
        <v>4882</v>
      </c>
    </row>
    <row r="2406" spans="6:6">
      <c r="F2406" t="s">
        <v>4883</v>
      </c>
    </row>
    <row r="2407" spans="6:6">
      <c r="F2407" t="s">
        <v>4884</v>
      </c>
    </row>
    <row r="2408" spans="6:6">
      <c r="F2408" t="s">
        <v>4885</v>
      </c>
    </row>
    <row r="2409" spans="6:6">
      <c r="F2409" t="s">
        <v>4886</v>
      </c>
    </row>
    <row r="2410" spans="6:6">
      <c r="F2410" t="s">
        <v>4887</v>
      </c>
    </row>
    <row r="2411" spans="6:6">
      <c r="F2411" t="s">
        <v>4888</v>
      </c>
    </row>
    <row r="2412" spans="6:6">
      <c r="F2412" t="s">
        <v>4889</v>
      </c>
    </row>
    <row r="2413" spans="6:6">
      <c r="F2413" t="s">
        <v>4890</v>
      </c>
    </row>
    <row r="2414" spans="6:6">
      <c r="F2414" t="s">
        <v>4891</v>
      </c>
    </row>
    <row r="2415" spans="6:6">
      <c r="F2415" t="s">
        <v>4892</v>
      </c>
    </row>
    <row r="2416" spans="6:6">
      <c r="F2416" t="s">
        <v>4893</v>
      </c>
    </row>
    <row r="2417" spans="6:6">
      <c r="F2417" t="s">
        <v>4894</v>
      </c>
    </row>
    <row r="2418" spans="6:6">
      <c r="F2418" t="s">
        <v>4895</v>
      </c>
    </row>
    <row r="2419" spans="6:6">
      <c r="F2419" t="s">
        <v>4896</v>
      </c>
    </row>
    <row r="2420" spans="6:6">
      <c r="F2420" t="s">
        <v>4897</v>
      </c>
    </row>
    <row r="2421" spans="6:6">
      <c r="F2421" t="s">
        <v>4898</v>
      </c>
    </row>
    <row r="2422" spans="6:6">
      <c r="F2422" t="s">
        <v>4899</v>
      </c>
    </row>
    <row r="2423" spans="6:6">
      <c r="F2423" t="s">
        <v>4900</v>
      </c>
    </row>
    <row r="2424" spans="6:6">
      <c r="F2424" t="s">
        <v>4901</v>
      </c>
    </row>
    <row r="2425" spans="6:6">
      <c r="F2425" t="s">
        <v>4902</v>
      </c>
    </row>
    <row r="2426" spans="6:6">
      <c r="F2426" t="s">
        <v>4903</v>
      </c>
    </row>
    <row r="2427" spans="6:6">
      <c r="F2427" t="s">
        <v>4904</v>
      </c>
    </row>
    <row r="2428" spans="6:6">
      <c r="F2428" t="s">
        <v>4905</v>
      </c>
    </row>
    <row r="2429" spans="6:6">
      <c r="F2429" t="s">
        <v>4906</v>
      </c>
    </row>
    <row r="2430" spans="6:6">
      <c r="F2430" t="s">
        <v>4907</v>
      </c>
    </row>
    <row r="2431" spans="6:6">
      <c r="F2431" t="s">
        <v>4908</v>
      </c>
    </row>
    <row r="2432" spans="6:6">
      <c r="F2432" t="s">
        <v>4909</v>
      </c>
    </row>
    <row r="2433" spans="6:6">
      <c r="F2433" t="s">
        <v>4910</v>
      </c>
    </row>
    <row r="2434" spans="6:6">
      <c r="F2434" t="s">
        <v>4911</v>
      </c>
    </row>
    <row r="2435" spans="6:6">
      <c r="F2435" t="s">
        <v>4912</v>
      </c>
    </row>
    <row r="2436" spans="6:6">
      <c r="F2436" t="s">
        <v>4913</v>
      </c>
    </row>
    <row r="2437" spans="6:6">
      <c r="F2437" t="s">
        <v>4914</v>
      </c>
    </row>
    <row r="2438" spans="6:6">
      <c r="F2438" t="s">
        <v>4915</v>
      </c>
    </row>
    <row r="2439" spans="6:6">
      <c r="F2439" t="s">
        <v>4916</v>
      </c>
    </row>
    <row r="2440" spans="6:6">
      <c r="F2440" t="s">
        <v>4917</v>
      </c>
    </row>
    <row r="2441" spans="6:6">
      <c r="F2441" t="s">
        <v>4918</v>
      </c>
    </row>
    <row r="2442" spans="6:6">
      <c r="F2442" t="s">
        <v>4919</v>
      </c>
    </row>
    <row r="2443" spans="6:6">
      <c r="F2443" t="s">
        <v>4920</v>
      </c>
    </row>
    <row r="2444" spans="6:6">
      <c r="F2444" t="s">
        <v>4921</v>
      </c>
    </row>
    <row r="2445" spans="6:6">
      <c r="F2445" t="s">
        <v>4922</v>
      </c>
    </row>
    <row r="2446" spans="6:6">
      <c r="F2446" t="s">
        <v>4923</v>
      </c>
    </row>
    <row r="2447" spans="6:6">
      <c r="F2447" t="s">
        <v>4924</v>
      </c>
    </row>
    <row r="2448" spans="6:6">
      <c r="F2448" t="s">
        <v>4925</v>
      </c>
    </row>
    <row r="2449" spans="6:6">
      <c r="F2449" t="s">
        <v>4926</v>
      </c>
    </row>
    <row r="2450" spans="6:6">
      <c r="F2450" t="s">
        <v>4927</v>
      </c>
    </row>
    <row r="2451" spans="6:6">
      <c r="F2451" t="s">
        <v>4928</v>
      </c>
    </row>
    <row r="2452" spans="6:6">
      <c r="F2452" t="s">
        <v>4929</v>
      </c>
    </row>
    <row r="2453" spans="6:6">
      <c r="F2453" t="s">
        <v>4930</v>
      </c>
    </row>
    <row r="2454" spans="6:6">
      <c r="F2454" t="s">
        <v>4931</v>
      </c>
    </row>
    <row r="2455" spans="6:6">
      <c r="F2455" t="s">
        <v>4932</v>
      </c>
    </row>
    <row r="2456" spans="6:6">
      <c r="F2456" t="s">
        <v>4933</v>
      </c>
    </row>
    <row r="2457" spans="6:6">
      <c r="F2457" t="s">
        <v>4934</v>
      </c>
    </row>
    <row r="2458" spans="6:6">
      <c r="F2458" t="s">
        <v>4935</v>
      </c>
    </row>
    <row r="2459" spans="6:6">
      <c r="F2459" t="s">
        <v>4936</v>
      </c>
    </row>
    <row r="2460" spans="6:6">
      <c r="F2460" t="s">
        <v>4937</v>
      </c>
    </row>
    <row r="2461" spans="6:6">
      <c r="F2461" t="s">
        <v>4938</v>
      </c>
    </row>
    <row r="2462" spans="6:6">
      <c r="F2462" t="s">
        <v>4939</v>
      </c>
    </row>
    <row r="2463" spans="6:6">
      <c r="F2463" t="s">
        <v>4940</v>
      </c>
    </row>
    <row r="2464" spans="6:6">
      <c r="F2464" t="s">
        <v>4941</v>
      </c>
    </row>
    <row r="2465" spans="6:6">
      <c r="F2465" t="s">
        <v>4942</v>
      </c>
    </row>
    <row r="2466" spans="6:6">
      <c r="F2466" t="s">
        <v>4943</v>
      </c>
    </row>
    <row r="2467" spans="6:6">
      <c r="F2467" t="s">
        <v>4944</v>
      </c>
    </row>
    <row r="2468" spans="6:6">
      <c r="F2468" t="s">
        <v>4945</v>
      </c>
    </row>
    <row r="2469" spans="6:6">
      <c r="F2469" t="s">
        <v>4946</v>
      </c>
    </row>
    <row r="2470" spans="6:6">
      <c r="F2470" t="s">
        <v>4947</v>
      </c>
    </row>
    <row r="2471" spans="6:6">
      <c r="F2471" t="s">
        <v>4948</v>
      </c>
    </row>
    <row r="2472" spans="6:6">
      <c r="F2472" t="s">
        <v>4949</v>
      </c>
    </row>
    <row r="2473" spans="6:6">
      <c r="F2473" t="s">
        <v>4950</v>
      </c>
    </row>
    <row r="2474" spans="6:6">
      <c r="F2474" t="s">
        <v>4951</v>
      </c>
    </row>
    <row r="2475" spans="6:6">
      <c r="F2475" t="s">
        <v>4952</v>
      </c>
    </row>
    <row r="2476" spans="6:6">
      <c r="F2476" t="s">
        <v>4953</v>
      </c>
    </row>
    <row r="2477" spans="6:6">
      <c r="F2477" t="s">
        <v>4954</v>
      </c>
    </row>
    <row r="2478" spans="6:6">
      <c r="F2478" t="s">
        <v>4955</v>
      </c>
    </row>
    <row r="2479" spans="6:6">
      <c r="F2479" t="s">
        <v>4956</v>
      </c>
    </row>
    <row r="2480" spans="6:6">
      <c r="F2480" t="s">
        <v>4957</v>
      </c>
    </row>
    <row r="2481" spans="6:6">
      <c r="F2481" t="s">
        <v>4958</v>
      </c>
    </row>
    <row r="2482" spans="6:6">
      <c r="F2482" t="s">
        <v>4959</v>
      </c>
    </row>
    <row r="2483" spans="6:6">
      <c r="F2483" t="s">
        <v>4960</v>
      </c>
    </row>
    <row r="2484" spans="6:6">
      <c r="F2484" t="s">
        <v>4961</v>
      </c>
    </row>
    <row r="2485" spans="6:6">
      <c r="F2485" t="s">
        <v>4962</v>
      </c>
    </row>
    <row r="2486" spans="6:6">
      <c r="F2486" t="s">
        <v>4963</v>
      </c>
    </row>
    <row r="2487" spans="6:6">
      <c r="F2487" t="s">
        <v>4964</v>
      </c>
    </row>
    <row r="2488" spans="6:6">
      <c r="F2488" t="s">
        <v>4965</v>
      </c>
    </row>
    <row r="2489" spans="6:6">
      <c r="F2489" t="s">
        <v>4966</v>
      </c>
    </row>
    <row r="2490" spans="6:6">
      <c r="F2490" t="s">
        <v>4967</v>
      </c>
    </row>
    <row r="2491" spans="6:6">
      <c r="F2491" t="s">
        <v>4968</v>
      </c>
    </row>
    <row r="2492" spans="6:6">
      <c r="F2492" t="s">
        <v>4969</v>
      </c>
    </row>
    <row r="2493" spans="6:6">
      <c r="F2493" t="s">
        <v>4970</v>
      </c>
    </row>
    <row r="2494" spans="6:6">
      <c r="F2494" t="s">
        <v>4971</v>
      </c>
    </row>
    <row r="2495" spans="6:6">
      <c r="F2495" t="s">
        <v>4972</v>
      </c>
    </row>
    <row r="2496" spans="6:6">
      <c r="F2496" t="s">
        <v>4973</v>
      </c>
    </row>
    <row r="2497" spans="6:6">
      <c r="F2497" t="s">
        <v>4974</v>
      </c>
    </row>
    <row r="2498" spans="6:6">
      <c r="F2498" t="s">
        <v>4975</v>
      </c>
    </row>
    <row r="2499" spans="6:6">
      <c r="F2499" t="s">
        <v>4976</v>
      </c>
    </row>
    <row r="2500" spans="6:6">
      <c r="F2500" t="s">
        <v>4977</v>
      </c>
    </row>
    <row r="2501" spans="6:6">
      <c r="F2501" t="s">
        <v>4978</v>
      </c>
    </row>
    <row r="2502" spans="6:6">
      <c r="F2502" t="s">
        <v>4979</v>
      </c>
    </row>
    <row r="2503" spans="6:6">
      <c r="F2503" t="s">
        <v>4980</v>
      </c>
    </row>
    <row r="2504" spans="6:6">
      <c r="F2504" t="s">
        <v>4981</v>
      </c>
    </row>
    <row r="2505" spans="6:6">
      <c r="F2505" t="s">
        <v>4982</v>
      </c>
    </row>
    <row r="2506" spans="6:6">
      <c r="F2506" t="s">
        <v>4983</v>
      </c>
    </row>
    <row r="2507" spans="6:6">
      <c r="F2507" t="s">
        <v>4984</v>
      </c>
    </row>
    <row r="2508" spans="6:6">
      <c r="F2508" t="s">
        <v>4985</v>
      </c>
    </row>
    <row r="2509" spans="6:6">
      <c r="F2509" t="s">
        <v>4986</v>
      </c>
    </row>
    <row r="2510" spans="6:6">
      <c r="F2510" t="s">
        <v>4987</v>
      </c>
    </row>
    <row r="2511" spans="6:6">
      <c r="F2511" t="s">
        <v>4988</v>
      </c>
    </row>
    <row r="2512" spans="6:6">
      <c r="F2512" t="s">
        <v>4989</v>
      </c>
    </row>
    <row r="2513" spans="6:6">
      <c r="F2513" t="s">
        <v>4990</v>
      </c>
    </row>
    <row r="2514" spans="6:6">
      <c r="F2514" t="s">
        <v>4991</v>
      </c>
    </row>
    <row r="2515" spans="6:6">
      <c r="F2515" t="s">
        <v>4992</v>
      </c>
    </row>
    <row r="2516" spans="6:6">
      <c r="F2516" t="s">
        <v>4993</v>
      </c>
    </row>
    <row r="2517" spans="6:6">
      <c r="F2517" t="s">
        <v>4994</v>
      </c>
    </row>
    <row r="2518" spans="6:6">
      <c r="F2518" t="s">
        <v>4995</v>
      </c>
    </row>
    <row r="2519" spans="6:6">
      <c r="F2519" t="s">
        <v>4996</v>
      </c>
    </row>
    <row r="2520" spans="6:6">
      <c r="F2520" t="s">
        <v>4997</v>
      </c>
    </row>
    <row r="2521" spans="6:6">
      <c r="F2521" t="s">
        <v>4998</v>
      </c>
    </row>
    <row r="2522" spans="6:6">
      <c r="F2522" t="s">
        <v>4999</v>
      </c>
    </row>
    <row r="2523" spans="6:6">
      <c r="F2523" t="s">
        <v>5000</v>
      </c>
    </row>
    <row r="2524" spans="6:6">
      <c r="F2524" t="s">
        <v>5001</v>
      </c>
    </row>
    <row r="2525" spans="6:6">
      <c r="F2525" t="s">
        <v>5002</v>
      </c>
    </row>
    <row r="2526" spans="6:6">
      <c r="F2526" t="s">
        <v>5003</v>
      </c>
    </row>
    <row r="2527" spans="6:6">
      <c r="F2527" t="s">
        <v>5004</v>
      </c>
    </row>
    <row r="2528" spans="6:6">
      <c r="F2528" t="s">
        <v>5005</v>
      </c>
    </row>
    <row r="2529" spans="6:6">
      <c r="F2529" t="s">
        <v>5006</v>
      </c>
    </row>
    <row r="2530" spans="6:6">
      <c r="F2530" t="s">
        <v>5007</v>
      </c>
    </row>
    <row r="2531" spans="6:6">
      <c r="F2531" t="s">
        <v>5008</v>
      </c>
    </row>
    <row r="2532" spans="6:6">
      <c r="F2532" t="s">
        <v>5009</v>
      </c>
    </row>
    <row r="2533" spans="6:6">
      <c r="F2533" t="s">
        <v>5010</v>
      </c>
    </row>
    <row r="2534" spans="6:6">
      <c r="F2534" t="s">
        <v>5011</v>
      </c>
    </row>
    <row r="2535" spans="6:6">
      <c r="F2535" t="s">
        <v>5012</v>
      </c>
    </row>
    <row r="2536" spans="6:6">
      <c r="F2536" t="s">
        <v>5013</v>
      </c>
    </row>
    <row r="2537" spans="6:6">
      <c r="F2537" t="s">
        <v>5014</v>
      </c>
    </row>
    <row r="2538" spans="6:6">
      <c r="F2538" t="s">
        <v>5015</v>
      </c>
    </row>
    <row r="2539" spans="6:6">
      <c r="F2539" t="s">
        <v>5016</v>
      </c>
    </row>
    <row r="2540" spans="6:6">
      <c r="F2540" t="s">
        <v>5017</v>
      </c>
    </row>
    <row r="2541" spans="6:6">
      <c r="F2541" t="s">
        <v>5018</v>
      </c>
    </row>
    <row r="2542" spans="6:6">
      <c r="F2542" t="s">
        <v>5019</v>
      </c>
    </row>
    <row r="2543" spans="6:6">
      <c r="F2543" t="s">
        <v>5020</v>
      </c>
    </row>
    <row r="2544" spans="6:6">
      <c r="F2544" t="s">
        <v>5021</v>
      </c>
    </row>
    <row r="2545" spans="6:6">
      <c r="F2545" t="s">
        <v>5022</v>
      </c>
    </row>
    <row r="2546" spans="6:6">
      <c r="F2546" t="s">
        <v>5023</v>
      </c>
    </row>
    <row r="2547" spans="6:6">
      <c r="F2547" t="s">
        <v>5024</v>
      </c>
    </row>
    <row r="2548" spans="6:6">
      <c r="F2548" t="s">
        <v>5025</v>
      </c>
    </row>
    <row r="2549" spans="6:6">
      <c r="F2549" t="s">
        <v>5026</v>
      </c>
    </row>
    <row r="2550" spans="6:6">
      <c r="F2550" t="s">
        <v>5027</v>
      </c>
    </row>
    <row r="2551" spans="6:6">
      <c r="F2551" t="s">
        <v>5028</v>
      </c>
    </row>
    <row r="2552" spans="6:6">
      <c r="F2552" t="s">
        <v>5029</v>
      </c>
    </row>
    <row r="2553" spans="6:6">
      <c r="F2553" t="s">
        <v>5030</v>
      </c>
    </row>
    <row r="2554" spans="6:6">
      <c r="F2554" t="s">
        <v>5031</v>
      </c>
    </row>
    <row r="2555" spans="6:6">
      <c r="F2555" t="s">
        <v>5032</v>
      </c>
    </row>
    <row r="2556" spans="6:6">
      <c r="F2556" t="s">
        <v>5033</v>
      </c>
    </row>
    <row r="2557" spans="6:6">
      <c r="F2557" t="s">
        <v>5034</v>
      </c>
    </row>
    <row r="2558" spans="6:6">
      <c r="F2558" t="s">
        <v>5035</v>
      </c>
    </row>
    <row r="2559" spans="6:6">
      <c r="F2559" t="s">
        <v>5036</v>
      </c>
    </row>
    <row r="2560" spans="6:6">
      <c r="F2560" t="s">
        <v>5037</v>
      </c>
    </row>
    <row r="2561" spans="6:6">
      <c r="F2561" t="s">
        <v>5038</v>
      </c>
    </row>
    <row r="2562" spans="6:6">
      <c r="F2562" t="s">
        <v>5039</v>
      </c>
    </row>
    <row r="2563" spans="6:6">
      <c r="F2563" t="s">
        <v>5040</v>
      </c>
    </row>
    <row r="2564" spans="6:6">
      <c r="F2564" t="s">
        <v>5041</v>
      </c>
    </row>
    <row r="2565" spans="6:6">
      <c r="F2565" t="s">
        <v>5042</v>
      </c>
    </row>
    <row r="2566" spans="6:6">
      <c r="F2566" t="s">
        <v>5043</v>
      </c>
    </row>
    <row r="2567" spans="6:6">
      <c r="F2567" t="s">
        <v>5044</v>
      </c>
    </row>
    <row r="2568" spans="6:6">
      <c r="F2568" t="s">
        <v>5045</v>
      </c>
    </row>
    <row r="2569" spans="6:6">
      <c r="F2569" t="s">
        <v>5046</v>
      </c>
    </row>
    <row r="2570" spans="6:6">
      <c r="F2570" t="s">
        <v>5047</v>
      </c>
    </row>
    <row r="2571" spans="6:6">
      <c r="F2571" t="s">
        <v>5048</v>
      </c>
    </row>
    <row r="2572" spans="6:6">
      <c r="F2572" t="s">
        <v>5049</v>
      </c>
    </row>
    <row r="2573" spans="6:6">
      <c r="F2573" t="s">
        <v>5050</v>
      </c>
    </row>
    <row r="2574" spans="6:6">
      <c r="F2574" t="s">
        <v>5051</v>
      </c>
    </row>
    <row r="2575" spans="6:6">
      <c r="F2575" t="s">
        <v>5052</v>
      </c>
    </row>
    <row r="2576" spans="6:6">
      <c r="F2576" t="s">
        <v>5053</v>
      </c>
    </row>
    <row r="2577" spans="6:6">
      <c r="F2577" t="s">
        <v>5054</v>
      </c>
    </row>
    <row r="2578" spans="6:6">
      <c r="F2578" t="s">
        <v>5055</v>
      </c>
    </row>
    <row r="2579" spans="6:6">
      <c r="F2579" t="s">
        <v>5056</v>
      </c>
    </row>
    <row r="2580" spans="6:6">
      <c r="F2580" t="s">
        <v>5057</v>
      </c>
    </row>
    <row r="2581" spans="6:6">
      <c r="F2581" t="s">
        <v>5058</v>
      </c>
    </row>
    <row r="2582" spans="6:6">
      <c r="F2582" t="s">
        <v>5059</v>
      </c>
    </row>
    <row r="2583" spans="6:6">
      <c r="F2583" t="s">
        <v>5060</v>
      </c>
    </row>
    <row r="2584" spans="6:6">
      <c r="F2584" t="s">
        <v>5061</v>
      </c>
    </row>
    <row r="2585" spans="6:6">
      <c r="F2585" t="s">
        <v>5062</v>
      </c>
    </row>
    <row r="2586" spans="6:6">
      <c r="F2586" t="s">
        <v>5063</v>
      </c>
    </row>
    <row r="2587" spans="6:6">
      <c r="F2587" t="s">
        <v>5064</v>
      </c>
    </row>
    <row r="2588" spans="6:6">
      <c r="F2588" t="s">
        <v>5065</v>
      </c>
    </row>
    <row r="2589" spans="6:6">
      <c r="F2589" t="s">
        <v>5066</v>
      </c>
    </row>
    <row r="2590" spans="6:6">
      <c r="F2590" t="s">
        <v>5067</v>
      </c>
    </row>
    <row r="2591" spans="6:6">
      <c r="F2591" t="s">
        <v>5068</v>
      </c>
    </row>
    <row r="2592" spans="6:6">
      <c r="F2592" t="s">
        <v>5069</v>
      </c>
    </row>
    <row r="2593" spans="6:6">
      <c r="F2593" t="s">
        <v>5070</v>
      </c>
    </row>
    <row r="2594" spans="6:6">
      <c r="F2594" t="s">
        <v>5071</v>
      </c>
    </row>
    <row r="2595" spans="6:6">
      <c r="F2595" t="s">
        <v>5072</v>
      </c>
    </row>
    <row r="2596" spans="6:6">
      <c r="F2596" t="s">
        <v>5073</v>
      </c>
    </row>
    <row r="2597" spans="6:6">
      <c r="F2597" t="s">
        <v>5074</v>
      </c>
    </row>
    <row r="2598" spans="6:6">
      <c r="F2598" t="s">
        <v>5075</v>
      </c>
    </row>
    <row r="2599" spans="6:6">
      <c r="F2599" t="s">
        <v>5076</v>
      </c>
    </row>
    <row r="2600" spans="6:6">
      <c r="F2600" t="s">
        <v>5077</v>
      </c>
    </row>
    <row r="2601" spans="6:6">
      <c r="F2601" t="s">
        <v>5078</v>
      </c>
    </row>
    <row r="2602" spans="6:6">
      <c r="F2602" t="s">
        <v>5079</v>
      </c>
    </row>
    <row r="2603" spans="6:6">
      <c r="F2603" t="s">
        <v>5080</v>
      </c>
    </row>
    <row r="2604" spans="6:6">
      <c r="F2604" t="s">
        <v>5081</v>
      </c>
    </row>
    <row r="2605" spans="6:6">
      <c r="F2605" t="s">
        <v>5082</v>
      </c>
    </row>
    <row r="2606" spans="6:6">
      <c r="F2606" t="s">
        <v>5083</v>
      </c>
    </row>
    <row r="2607" spans="6:6">
      <c r="F2607" t="s">
        <v>5084</v>
      </c>
    </row>
    <row r="2608" spans="6:6">
      <c r="F2608" t="s">
        <v>5085</v>
      </c>
    </row>
    <row r="2609" spans="6:6">
      <c r="F2609" t="s">
        <v>5086</v>
      </c>
    </row>
    <row r="2610" spans="6:6">
      <c r="F2610" t="s">
        <v>5087</v>
      </c>
    </row>
    <row r="2611" spans="6:6">
      <c r="F2611" t="s">
        <v>5088</v>
      </c>
    </row>
    <row r="2612" spans="6:6">
      <c r="F2612" t="s">
        <v>5089</v>
      </c>
    </row>
    <row r="2613" spans="6:6">
      <c r="F2613" t="s">
        <v>5090</v>
      </c>
    </row>
    <row r="2614" spans="6:6">
      <c r="F2614" t="s">
        <v>5091</v>
      </c>
    </row>
    <row r="2615" spans="6:6">
      <c r="F2615" t="s">
        <v>5092</v>
      </c>
    </row>
    <row r="2616" spans="6:6">
      <c r="F2616" t="s">
        <v>5093</v>
      </c>
    </row>
    <row r="2617" spans="6:6">
      <c r="F2617" t="s">
        <v>5094</v>
      </c>
    </row>
    <row r="2618" spans="6:6">
      <c r="F2618" t="s">
        <v>5095</v>
      </c>
    </row>
    <row r="2619" spans="6:6">
      <c r="F2619" t="s">
        <v>5096</v>
      </c>
    </row>
    <row r="2620" spans="6:6">
      <c r="F2620" t="s">
        <v>5097</v>
      </c>
    </row>
    <row r="2621" spans="6:6">
      <c r="F2621" t="s">
        <v>5098</v>
      </c>
    </row>
    <row r="2622" spans="6:6">
      <c r="F2622" t="s">
        <v>5099</v>
      </c>
    </row>
    <row r="2623" spans="6:6">
      <c r="F2623" t="s">
        <v>5100</v>
      </c>
    </row>
    <row r="2624" spans="6:6">
      <c r="F2624" t="s">
        <v>5101</v>
      </c>
    </row>
    <row r="2625" spans="6:6">
      <c r="F2625" t="s">
        <v>5102</v>
      </c>
    </row>
    <row r="2626" spans="6:6">
      <c r="F2626" t="s">
        <v>5103</v>
      </c>
    </row>
    <row r="2627" spans="6:6">
      <c r="F2627" t="s">
        <v>5104</v>
      </c>
    </row>
    <row r="2628" spans="6:6">
      <c r="F2628" t="s">
        <v>5105</v>
      </c>
    </row>
    <row r="2629" spans="6:6">
      <c r="F2629" t="s">
        <v>5106</v>
      </c>
    </row>
    <row r="2630" spans="6:6">
      <c r="F2630" t="s">
        <v>5107</v>
      </c>
    </row>
    <row r="2631" spans="6:6">
      <c r="F2631" t="s">
        <v>5108</v>
      </c>
    </row>
    <row r="2632" spans="6:6">
      <c r="F2632" t="s">
        <v>5109</v>
      </c>
    </row>
    <row r="2633" spans="6:6">
      <c r="F2633" t="s">
        <v>5110</v>
      </c>
    </row>
    <row r="2634" spans="6:6">
      <c r="F2634" t="s">
        <v>5111</v>
      </c>
    </row>
    <row r="2635" spans="6:6">
      <c r="F2635" t="s">
        <v>5112</v>
      </c>
    </row>
    <row r="2636" spans="6:6">
      <c r="F2636" t="s">
        <v>5113</v>
      </c>
    </row>
    <row r="2637" spans="6:6">
      <c r="F2637" t="s">
        <v>5114</v>
      </c>
    </row>
    <row r="2638" spans="6:6">
      <c r="F2638" t="s">
        <v>5115</v>
      </c>
    </row>
    <row r="2639" spans="6:6">
      <c r="F2639" t="s">
        <v>5116</v>
      </c>
    </row>
    <row r="2640" spans="6:6">
      <c r="F2640" t="s">
        <v>5117</v>
      </c>
    </row>
    <row r="2641" spans="6:6">
      <c r="F2641" t="s">
        <v>5118</v>
      </c>
    </row>
    <row r="2642" spans="6:6">
      <c r="F2642" t="s">
        <v>5119</v>
      </c>
    </row>
    <row r="2643" spans="6:6">
      <c r="F2643" t="s">
        <v>5120</v>
      </c>
    </row>
    <row r="2644" spans="6:6">
      <c r="F2644" t="s">
        <v>5121</v>
      </c>
    </row>
    <row r="2645" spans="6:6">
      <c r="F2645" t="s">
        <v>5122</v>
      </c>
    </row>
    <row r="2646" spans="6:6">
      <c r="F2646" t="s">
        <v>5123</v>
      </c>
    </row>
    <row r="2647" spans="6:6">
      <c r="F2647" t="s">
        <v>5124</v>
      </c>
    </row>
    <row r="2648" spans="6:6">
      <c r="F2648" t="s">
        <v>5125</v>
      </c>
    </row>
    <row r="2649" spans="6:6">
      <c r="F2649" t="s">
        <v>5126</v>
      </c>
    </row>
    <row r="2650" spans="6:6">
      <c r="F2650" t="s">
        <v>5127</v>
      </c>
    </row>
    <row r="2651" spans="6:6">
      <c r="F2651" t="s">
        <v>5128</v>
      </c>
    </row>
    <row r="2652" spans="6:6">
      <c r="F2652" t="s">
        <v>5129</v>
      </c>
    </row>
    <row r="2653" spans="6:6">
      <c r="F2653" t="s">
        <v>5130</v>
      </c>
    </row>
    <row r="2654" spans="6:6">
      <c r="F2654" t="s">
        <v>5131</v>
      </c>
    </row>
    <row r="2655" spans="6:6">
      <c r="F2655" t="s">
        <v>5132</v>
      </c>
    </row>
    <row r="2656" spans="6:6">
      <c r="F2656" t="s">
        <v>5133</v>
      </c>
    </row>
    <row r="2657" spans="6:6">
      <c r="F2657" t="s">
        <v>5134</v>
      </c>
    </row>
    <row r="2658" spans="6:6">
      <c r="F2658" t="s">
        <v>5135</v>
      </c>
    </row>
    <row r="2659" spans="6:6">
      <c r="F2659" t="s">
        <v>5136</v>
      </c>
    </row>
    <row r="2660" spans="6:6">
      <c r="F2660" t="s">
        <v>5137</v>
      </c>
    </row>
    <row r="2661" spans="6:6">
      <c r="F2661" t="s">
        <v>5138</v>
      </c>
    </row>
    <row r="2662" spans="6:6">
      <c r="F2662" t="s">
        <v>5139</v>
      </c>
    </row>
    <row r="2663" spans="6:6">
      <c r="F2663" t="s">
        <v>5140</v>
      </c>
    </row>
    <row r="2664" spans="6:6">
      <c r="F2664" t="s">
        <v>5141</v>
      </c>
    </row>
    <row r="2665" spans="6:6">
      <c r="F2665" t="s">
        <v>5142</v>
      </c>
    </row>
    <row r="2666" spans="6:6">
      <c r="F2666" t="s">
        <v>5143</v>
      </c>
    </row>
    <row r="2667" spans="6:6">
      <c r="F2667" t="s">
        <v>5144</v>
      </c>
    </row>
    <row r="2668" spans="6:6">
      <c r="F2668" t="s">
        <v>5145</v>
      </c>
    </row>
    <row r="2669" spans="6:6">
      <c r="F2669" t="s">
        <v>5146</v>
      </c>
    </row>
    <row r="2670" spans="6:6">
      <c r="F2670" t="s">
        <v>5147</v>
      </c>
    </row>
    <row r="2671" spans="6:6">
      <c r="F2671" t="s">
        <v>5148</v>
      </c>
    </row>
    <row r="2672" spans="6:6">
      <c r="F2672" t="s">
        <v>5149</v>
      </c>
    </row>
    <row r="2673" spans="6:6">
      <c r="F2673" t="s">
        <v>5150</v>
      </c>
    </row>
    <row r="2674" spans="6:6">
      <c r="F2674" t="s">
        <v>5151</v>
      </c>
    </row>
    <row r="2675" spans="6:6">
      <c r="F2675" t="s">
        <v>5152</v>
      </c>
    </row>
    <row r="2676" spans="6:6">
      <c r="F2676" t="s">
        <v>5153</v>
      </c>
    </row>
    <row r="2677" spans="6:6">
      <c r="F2677" t="s">
        <v>5154</v>
      </c>
    </row>
    <row r="2678" spans="6:6">
      <c r="F2678" t="s">
        <v>5155</v>
      </c>
    </row>
    <row r="2679" spans="6:6">
      <c r="F2679" t="s">
        <v>5156</v>
      </c>
    </row>
    <row r="2680" spans="6:6">
      <c r="F2680" t="s">
        <v>5157</v>
      </c>
    </row>
    <row r="2681" spans="6:6">
      <c r="F2681" t="s">
        <v>5158</v>
      </c>
    </row>
    <row r="2682" spans="6:6">
      <c r="F2682" t="s">
        <v>5159</v>
      </c>
    </row>
    <row r="2683" spans="6:6">
      <c r="F2683" t="s">
        <v>5160</v>
      </c>
    </row>
    <row r="2684" spans="6:6">
      <c r="F2684" t="s">
        <v>5161</v>
      </c>
    </row>
    <row r="2685" spans="6:6">
      <c r="F2685" t="s">
        <v>5162</v>
      </c>
    </row>
    <row r="2686" spans="6:6">
      <c r="F2686" t="s">
        <v>5163</v>
      </c>
    </row>
    <row r="2687" spans="6:6">
      <c r="F2687" t="s">
        <v>5164</v>
      </c>
    </row>
    <row r="2688" spans="6:6">
      <c r="F2688" t="s">
        <v>5165</v>
      </c>
    </row>
    <row r="2689" spans="6:6">
      <c r="F2689" t="s">
        <v>5166</v>
      </c>
    </row>
    <row r="2690" spans="6:6">
      <c r="F2690" t="s">
        <v>5167</v>
      </c>
    </row>
    <row r="2691" spans="6:6">
      <c r="F2691" t="s">
        <v>5168</v>
      </c>
    </row>
    <row r="2692" spans="6:6">
      <c r="F2692" t="s">
        <v>5169</v>
      </c>
    </row>
    <row r="2693" spans="6:6">
      <c r="F2693" t="s">
        <v>5170</v>
      </c>
    </row>
    <row r="2694" spans="6:6">
      <c r="F2694" t="s">
        <v>5171</v>
      </c>
    </row>
    <row r="2695" spans="6:6">
      <c r="F2695" t="s">
        <v>5172</v>
      </c>
    </row>
    <row r="2696" spans="6:6">
      <c r="F2696" t="s">
        <v>5173</v>
      </c>
    </row>
    <row r="2697" spans="6:6">
      <c r="F2697" t="s">
        <v>5174</v>
      </c>
    </row>
    <row r="2698" spans="6:6">
      <c r="F2698" t="s">
        <v>5175</v>
      </c>
    </row>
    <row r="2699" spans="6:6">
      <c r="F2699" t="s">
        <v>5176</v>
      </c>
    </row>
    <row r="2700" spans="6:6">
      <c r="F2700" t="s">
        <v>5177</v>
      </c>
    </row>
    <row r="2701" spans="6:6">
      <c r="F2701" t="s">
        <v>5178</v>
      </c>
    </row>
    <row r="2702" spans="6:6">
      <c r="F2702" t="s">
        <v>5179</v>
      </c>
    </row>
    <row r="2703" spans="6:6">
      <c r="F2703" t="s">
        <v>5180</v>
      </c>
    </row>
    <row r="2704" spans="6:6">
      <c r="F2704" t="s">
        <v>5181</v>
      </c>
    </row>
    <row r="2705" spans="6:6">
      <c r="F2705" t="s">
        <v>5182</v>
      </c>
    </row>
    <row r="2706" spans="6:6">
      <c r="F2706" t="s">
        <v>5183</v>
      </c>
    </row>
    <row r="2707" spans="6:6">
      <c r="F2707" t="s">
        <v>5184</v>
      </c>
    </row>
    <row r="2708" spans="6:6">
      <c r="F2708" t="s">
        <v>5185</v>
      </c>
    </row>
    <row r="2709" spans="6:6">
      <c r="F2709" t="s">
        <v>5186</v>
      </c>
    </row>
    <row r="2710" spans="6:6">
      <c r="F2710" t="s">
        <v>5187</v>
      </c>
    </row>
    <row r="2711" spans="6:6">
      <c r="F2711" t="s">
        <v>5188</v>
      </c>
    </row>
    <row r="2712" spans="6:6">
      <c r="F2712" t="s">
        <v>5189</v>
      </c>
    </row>
    <row r="2713" spans="6:6">
      <c r="F2713" t="s">
        <v>5190</v>
      </c>
    </row>
    <row r="2714" spans="6:6">
      <c r="F2714" t="s">
        <v>5191</v>
      </c>
    </row>
    <row r="2715" spans="6:6">
      <c r="F2715" t="s">
        <v>5192</v>
      </c>
    </row>
    <row r="2716" spans="6:6">
      <c r="F2716" t="s">
        <v>5193</v>
      </c>
    </row>
    <row r="2717" spans="6:6">
      <c r="F2717" t="s">
        <v>5194</v>
      </c>
    </row>
    <row r="2718" spans="6:6">
      <c r="F2718" t="s">
        <v>5195</v>
      </c>
    </row>
    <row r="2719" spans="6:6">
      <c r="F2719" t="s">
        <v>5196</v>
      </c>
    </row>
    <row r="2720" spans="6:6">
      <c r="F2720" t="s">
        <v>5197</v>
      </c>
    </row>
    <row r="2721" spans="6:6">
      <c r="F2721" t="s">
        <v>5198</v>
      </c>
    </row>
    <row r="2722" spans="6:6">
      <c r="F2722" t="s">
        <v>5199</v>
      </c>
    </row>
    <row r="2723" spans="6:6">
      <c r="F2723" t="s">
        <v>5200</v>
      </c>
    </row>
    <row r="2724" spans="6:6">
      <c r="F2724" t="s">
        <v>5201</v>
      </c>
    </row>
    <row r="2725" spans="6:6">
      <c r="F2725" t="s">
        <v>5202</v>
      </c>
    </row>
    <row r="2726" spans="6:6">
      <c r="F2726" t="s">
        <v>5203</v>
      </c>
    </row>
    <row r="2727" spans="6:6">
      <c r="F2727" t="s">
        <v>5204</v>
      </c>
    </row>
    <row r="2728" spans="6:6">
      <c r="F2728" t="s">
        <v>5205</v>
      </c>
    </row>
    <row r="2729" spans="6:6">
      <c r="F2729" t="s">
        <v>5206</v>
      </c>
    </row>
    <row r="2730" spans="6:6">
      <c r="F2730" t="s">
        <v>5207</v>
      </c>
    </row>
    <row r="2731" spans="6:6">
      <c r="F2731" t="s">
        <v>5208</v>
      </c>
    </row>
    <row r="2732" spans="6:6">
      <c r="F2732" t="s">
        <v>5209</v>
      </c>
    </row>
    <row r="2733" spans="6:6">
      <c r="F2733" t="s">
        <v>5210</v>
      </c>
    </row>
    <row r="2734" spans="6:6">
      <c r="F2734" t="s">
        <v>5211</v>
      </c>
    </row>
    <row r="2735" spans="6:6">
      <c r="F2735" t="s">
        <v>5212</v>
      </c>
    </row>
    <row r="2736" spans="6:6">
      <c r="F2736" t="s">
        <v>5213</v>
      </c>
    </row>
    <row r="2737" spans="6:6">
      <c r="F2737" t="s">
        <v>5214</v>
      </c>
    </row>
    <row r="2738" spans="6:6">
      <c r="F2738" t="s">
        <v>5215</v>
      </c>
    </row>
    <row r="2739" spans="6:6">
      <c r="F2739" t="s">
        <v>5216</v>
      </c>
    </row>
    <row r="2740" spans="6:6">
      <c r="F2740" t="s">
        <v>5217</v>
      </c>
    </row>
    <row r="2741" spans="6:6">
      <c r="F2741" t="s">
        <v>5218</v>
      </c>
    </row>
    <row r="2742" spans="6:6">
      <c r="F2742" t="s">
        <v>5219</v>
      </c>
    </row>
    <row r="2743" spans="6:6">
      <c r="F2743" t="s">
        <v>5220</v>
      </c>
    </row>
    <row r="2744" spans="6:6">
      <c r="F2744" t="s">
        <v>5221</v>
      </c>
    </row>
    <row r="2745" spans="6:6">
      <c r="F2745" t="s">
        <v>5222</v>
      </c>
    </row>
    <row r="2746" spans="6:6">
      <c r="F2746" t="s">
        <v>5223</v>
      </c>
    </row>
    <row r="2747" spans="6:6">
      <c r="F2747" t="s">
        <v>5224</v>
      </c>
    </row>
    <row r="2748" spans="6:6">
      <c r="F2748" t="s">
        <v>5225</v>
      </c>
    </row>
    <row r="2749" spans="6:6">
      <c r="F2749" t="s">
        <v>5226</v>
      </c>
    </row>
    <row r="2750" spans="6:6">
      <c r="F2750" t="s">
        <v>5227</v>
      </c>
    </row>
    <row r="2751" spans="6:6">
      <c r="F2751" t="s">
        <v>5228</v>
      </c>
    </row>
    <row r="2752" spans="6:6">
      <c r="F2752" t="s">
        <v>5229</v>
      </c>
    </row>
    <row r="2753" spans="6:6">
      <c r="F2753" t="s">
        <v>5230</v>
      </c>
    </row>
    <row r="2754" spans="6:6">
      <c r="F2754" t="s">
        <v>5231</v>
      </c>
    </row>
    <row r="2755" spans="6:6">
      <c r="F2755" t="s">
        <v>5232</v>
      </c>
    </row>
    <row r="2756" spans="6:6">
      <c r="F2756" t="s">
        <v>5233</v>
      </c>
    </row>
    <row r="2757" spans="6:6">
      <c r="F2757" t="s">
        <v>5234</v>
      </c>
    </row>
    <row r="2758" spans="6:6">
      <c r="F2758" t="s">
        <v>5235</v>
      </c>
    </row>
    <row r="2759" spans="6:6">
      <c r="F2759" t="s">
        <v>5236</v>
      </c>
    </row>
    <row r="2760" spans="6:6">
      <c r="F2760" t="s">
        <v>5237</v>
      </c>
    </row>
    <row r="2761" spans="6:6">
      <c r="F2761" t="s">
        <v>5238</v>
      </c>
    </row>
    <row r="2762" spans="6:6">
      <c r="F2762" t="s">
        <v>5239</v>
      </c>
    </row>
    <row r="2763" spans="6:6">
      <c r="F2763" t="s">
        <v>5240</v>
      </c>
    </row>
    <row r="2764" spans="6:6">
      <c r="F2764" t="s">
        <v>5241</v>
      </c>
    </row>
    <row r="2765" spans="6:6">
      <c r="F2765" t="s">
        <v>5242</v>
      </c>
    </row>
    <row r="2766" spans="6:6">
      <c r="F2766" t="s">
        <v>5243</v>
      </c>
    </row>
    <row r="2767" spans="6:6">
      <c r="F2767" t="s">
        <v>5244</v>
      </c>
    </row>
    <row r="2768" spans="6:6">
      <c r="F2768" t="s">
        <v>5245</v>
      </c>
    </row>
    <row r="2769" spans="6:6">
      <c r="F2769" t="s">
        <v>5246</v>
      </c>
    </row>
    <row r="2770" spans="6:6">
      <c r="F2770" t="s">
        <v>5247</v>
      </c>
    </row>
    <row r="2771" spans="6:6">
      <c r="F2771" t="s">
        <v>5248</v>
      </c>
    </row>
    <row r="2772" spans="6:6">
      <c r="F2772" t="s">
        <v>5249</v>
      </c>
    </row>
    <row r="2773" spans="6:6">
      <c r="F2773" t="s">
        <v>5250</v>
      </c>
    </row>
    <row r="2774" spans="6:6">
      <c r="F2774" t="s">
        <v>5251</v>
      </c>
    </row>
    <row r="2775" spans="6:6">
      <c r="F2775" t="s">
        <v>5252</v>
      </c>
    </row>
    <row r="2776" spans="6:6">
      <c r="F2776" t="s">
        <v>5253</v>
      </c>
    </row>
    <row r="2777" spans="6:6">
      <c r="F2777" t="s">
        <v>5254</v>
      </c>
    </row>
    <row r="2778" spans="6:6">
      <c r="F2778" t="s">
        <v>5255</v>
      </c>
    </row>
    <row r="2779" spans="6:6">
      <c r="F2779" t="s">
        <v>5256</v>
      </c>
    </row>
    <row r="2780" spans="6:6">
      <c r="F2780" t="s">
        <v>5257</v>
      </c>
    </row>
    <row r="2781" spans="6:6">
      <c r="F2781" t="s">
        <v>5258</v>
      </c>
    </row>
    <row r="2782" spans="6:6">
      <c r="F2782" t="s">
        <v>5259</v>
      </c>
    </row>
    <row r="2783" spans="6:6">
      <c r="F2783" t="s">
        <v>5260</v>
      </c>
    </row>
    <row r="2784" spans="6:6">
      <c r="F2784" t="s">
        <v>5261</v>
      </c>
    </row>
    <row r="2785" spans="6:6">
      <c r="F2785" t="s">
        <v>5262</v>
      </c>
    </row>
    <row r="2786" spans="6:6">
      <c r="F2786" t="s">
        <v>5263</v>
      </c>
    </row>
    <row r="2787" spans="6:6">
      <c r="F2787" t="s">
        <v>5264</v>
      </c>
    </row>
    <row r="2788" spans="6:6">
      <c r="F2788" t="s">
        <v>5265</v>
      </c>
    </row>
    <row r="2789" spans="6:6">
      <c r="F2789" t="s">
        <v>5266</v>
      </c>
    </row>
    <row r="2790" spans="6:6">
      <c r="F2790" t="s">
        <v>5267</v>
      </c>
    </row>
    <row r="2791" spans="6:6">
      <c r="F2791" t="s">
        <v>5268</v>
      </c>
    </row>
    <row r="2792" spans="6:6">
      <c r="F2792" t="s">
        <v>5269</v>
      </c>
    </row>
    <row r="2793" spans="6:6">
      <c r="F2793" t="s">
        <v>5270</v>
      </c>
    </row>
    <row r="2794" spans="6:6">
      <c r="F2794" t="s">
        <v>5271</v>
      </c>
    </row>
    <row r="2795" spans="6:6">
      <c r="F2795" t="s">
        <v>5272</v>
      </c>
    </row>
    <row r="2796" spans="6:6">
      <c r="F2796" t="s">
        <v>5273</v>
      </c>
    </row>
    <row r="2797" spans="6:6">
      <c r="F2797" t="s">
        <v>5274</v>
      </c>
    </row>
    <row r="2798" spans="6:6">
      <c r="F2798" t="s">
        <v>5275</v>
      </c>
    </row>
    <row r="2799" spans="6:6">
      <c r="F2799" t="s">
        <v>5276</v>
      </c>
    </row>
    <row r="2800" spans="6:6">
      <c r="F2800" t="s">
        <v>5277</v>
      </c>
    </row>
    <row r="2801" spans="6:6">
      <c r="F2801" t="s">
        <v>5278</v>
      </c>
    </row>
    <row r="2802" spans="6:6">
      <c r="F2802" t="s">
        <v>5279</v>
      </c>
    </row>
    <row r="2803" spans="6:6">
      <c r="F2803" t="s">
        <v>5280</v>
      </c>
    </row>
    <row r="2804" spans="6:6">
      <c r="F2804" t="s">
        <v>5281</v>
      </c>
    </row>
    <row r="2805" spans="6:6">
      <c r="F2805" t="s">
        <v>5282</v>
      </c>
    </row>
    <row r="2806" spans="6:6">
      <c r="F2806" t="s">
        <v>5283</v>
      </c>
    </row>
    <row r="2807" spans="6:6">
      <c r="F2807" t="s">
        <v>5284</v>
      </c>
    </row>
    <row r="2808" spans="6:6">
      <c r="F2808" t="s">
        <v>5285</v>
      </c>
    </row>
    <row r="2809" spans="6:6">
      <c r="F2809" t="s">
        <v>5286</v>
      </c>
    </row>
    <row r="2810" spans="6:6">
      <c r="F2810" t="s">
        <v>5287</v>
      </c>
    </row>
    <row r="2811" spans="6:6">
      <c r="F2811" t="s">
        <v>5288</v>
      </c>
    </row>
    <row r="2812" spans="6:6">
      <c r="F2812" t="s">
        <v>5289</v>
      </c>
    </row>
    <row r="2813" spans="6:6">
      <c r="F2813" t="s">
        <v>5290</v>
      </c>
    </row>
    <row r="2814" spans="6:6">
      <c r="F2814" t="s">
        <v>5291</v>
      </c>
    </row>
    <row r="2815" spans="6:6">
      <c r="F2815" t="s">
        <v>5292</v>
      </c>
    </row>
    <row r="2816" spans="6:6">
      <c r="F2816" t="s">
        <v>5293</v>
      </c>
    </row>
    <row r="2817" spans="6:6">
      <c r="F2817" t="s">
        <v>5294</v>
      </c>
    </row>
    <row r="2818" spans="6:6">
      <c r="F2818" t="s">
        <v>5295</v>
      </c>
    </row>
    <row r="2819" spans="6:6">
      <c r="F2819" t="s">
        <v>5296</v>
      </c>
    </row>
    <row r="2820" spans="6:6">
      <c r="F2820" t="s">
        <v>5297</v>
      </c>
    </row>
    <row r="2821" spans="6:6">
      <c r="F2821" t="s">
        <v>5298</v>
      </c>
    </row>
    <row r="2822" spans="6:6">
      <c r="F2822" t="s">
        <v>5299</v>
      </c>
    </row>
    <row r="2823" spans="6:6">
      <c r="F2823" t="s">
        <v>5300</v>
      </c>
    </row>
    <row r="2824" spans="6:6">
      <c r="F2824" t="s">
        <v>5301</v>
      </c>
    </row>
    <row r="2825" spans="6:6">
      <c r="F2825" t="s">
        <v>5302</v>
      </c>
    </row>
    <row r="2826" spans="6:6">
      <c r="F2826" t="s">
        <v>5303</v>
      </c>
    </row>
    <row r="2827" spans="6:6">
      <c r="F2827" t="s">
        <v>5304</v>
      </c>
    </row>
    <row r="2828" spans="6:6">
      <c r="F2828" t="s">
        <v>5305</v>
      </c>
    </row>
    <row r="2829" spans="6:6">
      <c r="F2829" t="s">
        <v>5306</v>
      </c>
    </row>
    <row r="2830" spans="6:6">
      <c r="F2830" t="s">
        <v>5307</v>
      </c>
    </row>
    <row r="2831" spans="6:6">
      <c r="F2831" t="s">
        <v>5308</v>
      </c>
    </row>
    <row r="2832" spans="6:6">
      <c r="F2832" t="s">
        <v>5309</v>
      </c>
    </row>
    <row r="2833" spans="6:6">
      <c r="F2833" t="s">
        <v>5310</v>
      </c>
    </row>
    <row r="2834" spans="6:6">
      <c r="F2834" t="s">
        <v>5311</v>
      </c>
    </row>
    <row r="2835" spans="6:6">
      <c r="F2835" t="s">
        <v>5312</v>
      </c>
    </row>
    <row r="2836" spans="6:6">
      <c r="F2836" t="s">
        <v>5313</v>
      </c>
    </row>
    <row r="2837" spans="6:6">
      <c r="F2837" t="s">
        <v>5314</v>
      </c>
    </row>
    <row r="2838" spans="6:6">
      <c r="F2838" t="s">
        <v>5315</v>
      </c>
    </row>
    <row r="2839" spans="6:6">
      <c r="F2839" t="s">
        <v>5316</v>
      </c>
    </row>
    <row r="2840" spans="6:6">
      <c r="F2840" t="s">
        <v>5317</v>
      </c>
    </row>
    <row r="2841" spans="6:6">
      <c r="F2841" t="s">
        <v>5318</v>
      </c>
    </row>
    <row r="2842" spans="6:6">
      <c r="F2842" t="s">
        <v>5319</v>
      </c>
    </row>
    <row r="2843" spans="6:6">
      <c r="F2843" t="s">
        <v>5320</v>
      </c>
    </row>
    <row r="2844" spans="6:6">
      <c r="F2844" t="s">
        <v>5321</v>
      </c>
    </row>
    <row r="2845" spans="6:6">
      <c r="F2845" t="s">
        <v>5322</v>
      </c>
    </row>
    <row r="2846" spans="6:6">
      <c r="F2846" t="s">
        <v>5323</v>
      </c>
    </row>
    <row r="2847" spans="6:6">
      <c r="F2847" t="s">
        <v>5324</v>
      </c>
    </row>
    <row r="2848" spans="6:6">
      <c r="F2848" t="s">
        <v>5325</v>
      </c>
    </row>
    <row r="2849" spans="6:6">
      <c r="F2849" t="s">
        <v>5326</v>
      </c>
    </row>
    <row r="2850" spans="6:6">
      <c r="F2850" t="s">
        <v>5327</v>
      </c>
    </row>
    <row r="2851" spans="6:6">
      <c r="F2851" t="s">
        <v>5328</v>
      </c>
    </row>
    <row r="2852" spans="6:6">
      <c r="F2852" t="s">
        <v>5329</v>
      </c>
    </row>
    <row r="2853" spans="6:6">
      <c r="F2853" t="s">
        <v>5330</v>
      </c>
    </row>
    <row r="2854" spans="6:6">
      <c r="F2854" t="s">
        <v>5331</v>
      </c>
    </row>
    <row r="2855" spans="6:6">
      <c r="F2855" t="s">
        <v>5332</v>
      </c>
    </row>
    <row r="2856" spans="6:6">
      <c r="F2856" t="s">
        <v>5333</v>
      </c>
    </row>
    <row r="2857" spans="6:6">
      <c r="F2857" t="s">
        <v>5334</v>
      </c>
    </row>
    <row r="2858" spans="6:6">
      <c r="F2858" t="s">
        <v>5335</v>
      </c>
    </row>
    <row r="2859" spans="6:6">
      <c r="F2859" t="s">
        <v>5336</v>
      </c>
    </row>
    <row r="2860" spans="6:6">
      <c r="F2860" t="s">
        <v>5337</v>
      </c>
    </row>
    <row r="2861" spans="6:6">
      <c r="F2861" t="s">
        <v>5338</v>
      </c>
    </row>
    <row r="2862" spans="6:6">
      <c r="F2862" t="s">
        <v>5339</v>
      </c>
    </row>
    <row r="2863" spans="6:6">
      <c r="F2863" t="s">
        <v>5340</v>
      </c>
    </row>
    <row r="2864" spans="6:6">
      <c r="F2864" t="s">
        <v>5341</v>
      </c>
    </row>
    <row r="2865" spans="6:6">
      <c r="F2865" t="s">
        <v>5342</v>
      </c>
    </row>
    <row r="2866" spans="6:6">
      <c r="F2866" t="s">
        <v>5343</v>
      </c>
    </row>
    <row r="2867" spans="6:6">
      <c r="F2867" t="s">
        <v>5344</v>
      </c>
    </row>
    <row r="2868" spans="6:6">
      <c r="F2868" t="s">
        <v>5345</v>
      </c>
    </row>
    <row r="2869" spans="6:6">
      <c r="F2869" t="s">
        <v>5346</v>
      </c>
    </row>
    <row r="2870" spans="6:6">
      <c r="F2870" t="s">
        <v>5347</v>
      </c>
    </row>
    <row r="2871" spans="6:6">
      <c r="F2871" t="s">
        <v>5348</v>
      </c>
    </row>
    <row r="2872" spans="6:6">
      <c r="F2872" t="s">
        <v>5349</v>
      </c>
    </row>
    <row r="2873" spans="6:6">
      <c r="F2873" t="s">
        <v>5350</v>
      </c>
    </row>
    <row r="2874" spans="6:6">
      <c r="F2874" t="s">
        <v>5351</v>
      </c>
    </row>
    <row r="2875" spans="6:6">
      <c r="F2875" t="s">
        <v>5352</v>
      </c>
    </row>
    <row r="2876" spans="6:6">
      <c r="F2876" t="s">
        <v>5353</v>
      </c>
    </row>
    <row r="2877" spans="6:6">
      <c r="F2877" t="s">
        <v>5354</v>
      </c>
    </row>
    <row r="2878" spans="6:6">
      <c r="F2878" t="s">
        <v>5355</v>
      </c>
    </row>
    <row r="2879" spans="6:6">
      <c r="F2879" t="s">
        <v>5356</v>
      </c>
    </row>
    <row r="2880" spans="6:6">
      <c r="F2880" t="s">
        <v>5357</v>
      </c>
    </row>
    <row r="2881" spans="6:6">
      <c r="F2881" t="s">
        <v>5358</v>
      </c>
    </row>
    <row r="2882" spans="6:6">
      <c r="F2882" t="s">
        <v>5359</v>
      </c>
    </row>
    <row r="2883" spans="6:6">
      <c r="F2883" t="s">
        <v>5360</v>
      </c>
    </row>
    <row r="2884" spans="6:6">
      <c r="F2884" t="s">
        <v>5361</v>
      </c>
    </row>
    <row r="2885" spans="6:6">
      <c r="F2885" t="s">
        <v>5362</v>
      </c>
    </row>
    <row r="2886" spans="6:6">
      <c r="F2886" t="s">
        <v>5363</v>
      </c>
    </row>
    <row r="2887" spans="6:6">
      <c r="F2887" t="s">
        <v>5364</v>
      </c>
    </row>
    <row r="2888" spans="6:6">
      <c r="F2888" t="s">
        <v>5365</v>
      </c>
    </row>
    <row r="2889" spans="6:6">
      <c r="F2889" t="s">
        <v>5366</v>
      </c>
    </row>
    <row r="2890" spans="6:6">
      <c r="F2890" t="s">
        <v>5367</v>
      </c>
    </row>
    <row r="2891" spans="6:6">
      <c r="F2891" t="s">
        <v>5368</v>
      </c>
    </row>
    <row r="2892" spans="6:6">
      <c r="F2892" t="s">
        <v>5369</v>
      </c>
    </row>
    <row r="2893" spans="6:6">
      <c r="F2893" t="s">
        <v>5370</v>
      </c>
    </row>
    <row r="2894" spans="6:6">
      <c r="F2894" t="s">
        <v>5371</v>
      </c>
    </row>
    <row r="2895" spans="6:6">
      <c r="F2895" t="s">
        <v>5372</v>
      </c>
    </row>
    <row r="2896" spans="6:6">
      <c r="F2896" t="s">
        <v>5373</v>
      </c>
    </row>
    <row r="2897" spans="6:6">
      <c r="F2897" t="s">
        <v>5374</v>
      </c>
    </row>
    <row r="2898" spans="6:6">
      <c r="F2898" t="s">
        <v>5375</v>
      </c>
    </row>
    <row r="2899" spans="6:6">
      <c r="F2899" t="s">
        <v>5376</v>
      </c>
    </row>
    <row r="2900" spans="6:6">
      <c r="F2900" t="s">
        <v>5377</v>
      </c>
    </row>
    <row r="2901" spans="6:6">
      <c r="F2901" t="s">
        <v>5378</v>
      </c>
    </row>
    <row r="2902" spans="6:6">
      <c r="F2902" t="s">
        <v>5379</v>
      </c>
    </row>
    <row r="2903" spans="6:6">
      <c r="F2903" t="s">
        <v>5380</v>
      </c>
    </row>
    <row r="2904" spans="6:6">
      <c r="F2904" t="s">
        <v>5381</v>
      </c>
    </row>
    <row r="2905" spans="6:6">
      <c r="F2905" t="s">
        <v>5382</v>
      </c>
    </row>
    <row r="2906" spans="6:6">
      <c r="F2906" t="s">
        <v>5383</v>
      </c>
    </row>
    <row r="2907" spans="6:6">
      <c r="F2907" t="s">
        <v>5384</v>
      </c>
    </row>
    <row r="2908" spans="6:6">
      <c r="F2908" t="s">
        <v>5385</v>
      </c>
    </row>
    <row r="2909" spans="6:6">
      <c r="F2909" t="s">
        <v>5386</v>
      </c>
    </row>
    <row r="2910" spans="6:6">
      <c r="F2910" t="s">
        <v>5387</v>
      </c>
    </row>
    <row r="2911" spans="6:6">
      <c r="F2911" t="s">
        <v>5388</v>
      </c>
    </row>
    <row r="2912" spans="6:6">
      <c r="F2912" t="s">
        <v>5389</v>
      </c>
    </row>
    <row r="2913" spans="6:6">
      <c r="F2913" t="s">
        <v>5390</v>
      </c>
    </row>
    <row r="2914" spans="6:6">
      <c r="F2914" t="s">
        <v>5391</v>
      </c>
    </row>
    <row r="2915" spans="6:6">
      <c r="F2915" t="s">
        <v>5392</v>
      </c>
    </row>
    <row r="2916" spans="6:6">
      <c r="F2916" t="s">
        <v>5393</v>
      </c>
    </row>
    <row r="2917" spans="6:6">
      <c r="F2917" t="s">
        <v>5394</v>
      </c>
    </row>
    <row r="2918" spans="6:6">
      <c r="F2918" t="s">
        <v>5395</v>
      </c>
    </row>
    <row r="2919" spans="6:6">
      <c r="F2919" t="s">
        <v>5396</v>
      </c>
    </row>
    <row r="2920" spans="6:6">
      <c r="F2920" t="s">
        <v>5397</v>
      </c>
    </row>
    <row r="2921" spans="6:6">
      <c r="F2921" t="s">
        <v>5398</v>
      </c>
    </row>
    <row r="2922" spans="6:6">
      <c r="F2922" t="s">
        <v>5399</v>
      </c>
    </row>
    <row r="2923" spans="6:6">
      <c r="F2923" t="s">
        <v>5400</v>
      </c>
    </row>
    <row r="2924" spans="6:6">
      <c r="F2924" t="s">
        <v>5401</v>
      </c>
    </row>
    <row r="2925" spans="6:6">
      <c r="F2925" t="s">
        <v>5402</v>
      </c>
    </row>
    <row r="2926" spans="6:6">
      <c r="F2926" t="s">
        <v>5403</v>
      </c>
    </row>
    <row r="2927" spans="6:6">
      <c r="F2927" t="s">
        <v>5404</v>
      </c>
    </row>
    <row r="2928" spans="6:6">
      <c r="F2928" t="s">
        <v>5405</v>
      </c>
    </row>
    <row r="2929" spans="6:6">
      <c r="F2929" t="s">
        <v>5406</v>
      </c>
    </row>
    <row r="2930" spans="6:6">
      <c r="F2930" t="s">
        <v>5407</v>
      </c>
    </row>
    <row r="2931" spans="6:6">
      <c r="F2931" t="s">
        <v>5408</v>
      </c>
    </row>
    <row r="2932" spans="6:6">
      <c r="F2932" t="s">
        <v>5409</v>
      </c>
    </row>
    <row r="2933" spans="6:6">
      <c r="F2933" t="s">
        <v>5410</v>
      </c>
    </row>
    <row r="2934" spans="6:6">
      <c r="F2934" t="s">
        <v>5411</v>
      </c>
    </row>
    <row r="2935" spans="6:6">
      <c r="F2935" t="s">
        <v>5412</v>
      </c>
    </row>
    <row r="2936" spans="6:6">
      <c r="F2936" t="s">
        <v>5413</v>
      </c>
    </row>
    <row r="2937" spans="6:6">
      <c r="F2937" t="s">
        <v>5414</v>
      </c>
    </row>
    <row r="2938" spans="6:6">
      <c r="F2938" t="s">
        <v>5415</v>
      </c>
    </row>
    <row r="2939" spans="6:6">
      <c r="F2939" t="s">
        <v>5416</v>
      </c>
    </row>
    <row r="2940" spans="6:6">
      <c r="F2940" t="s">
        <v>5417</v>
      </c>
    </row>
    <row r="2941" spans="6:6">
      <c r="F2941" t="s">
        <v>5418</v>
      </c>
    </row>
    <row r="2942" spans="6:6">
      <c r="F2942" t="s">
        <v>5419</v>
      </c>
    </row>
    <row r="2943" spans="6:6">
      <c r="F2943" t="s">
        <v>5420</v>
      </c>
    </row>
    <row r="2944" spans="6:6">
      <c r="F2944" t="s">
        <v>5421</v>
      </c>
    </row>
    <row r="2945" spans="6:6">
      <c r="F2945" t="s">
        <v>5422</v>
      </c>
    </row>
    <row r="2946" spans="6:6">
      <c r="F2946" t="s">
        <v>5423</v>
      </c>
    </row>
    <row r="2947" spans="6:6">
      <c r="F2947" t="s">
        <v>5424</v>
      </c>
    </row>
    <row r="2948" spans="6:6">
      <c r="F2948" t="s">
        <v>5425</v>
      </c>
    </row>
    <row r="2949" spans="6:6">
      <c r="F2949" t="s">
        <v>5426</v>
      </c>
    </row>
    <row r="2950" spans="6:6">
      <c r="F2950" t="s">
        <v>5427</v>
      </c>
    </row>
    <row r="2951" spans="6:6">
      <c r="F2951" t="s">
        <v>5428</v>
      </c>
    </row>
    <row r="2952" spans="6:6">
      <c r="F2952" t="s">
        <v>5429</v>
      </c>
    </row>
    <row r="2953" spans="6:6">
      <c r="F2953" t="s">
        <v>5430</v>
      </c>
    </row>
    <row r="2954" spans="6:6">
      <c r="F2954" t="s">
        <v>5431</v>
      </c>
    </row>
    <row r="2955" spans="6:6">
      <c r="F2955" t="s">
        <v>5432</v>
      </c>
    </row>
    <row r="2956" spans="6:6">
      <c r="F2956" t="s">
        <v>5433</v>
      </c>
    </row>
    <row r="2957" spans="6:6">
      <c r="F2957" t="s">
        <v>5434</v>
      </c>
    </row>
    <row r="2958" spans="6:6">
      <c r="F2958" t="s">
        <v>5435</v>
      </c>
    </row>
    <row r="2959" spans="6:6">
      <c r="F2959" t="s">
        <v>5436</v>
      </c>
    </row>
    <row r="2960" spans="6:6">
      <c r="F2960" t="s">
        <v>5437</v>
      </c>
    </row>
    <row r="2961" spans="6:6">
      <c r="F2961" t="s">
        <v>5438</v>
      </c>
    </row>
    <row r="2962" spans="6:6">
      <c r="F2962" t="s">
        <v>5439</v>
      </c>
    </row>
    <row r="2963" spans="6:6">
      <c r="F2963" t="s">
        <v>5440</v>
      </c>
    </row>
    <row r="2964" spans="6:6">
      <c r="F2964" t="s">
        <v>5441</v>
      </c>
    </row>
    <row r="2965" spans="6:6">
      <c r="F2965" t="s">
        <v>5442</v>
      </c>
    </row>
    <row r="2966" spans="6:6">
      <c r="F2966" t="s">
        <v>5443</v>
      </c>
    </row>
    <row r="2967" spans="6:6">
      <c r="F2967" t="s">
        <v>5444</v>
      </c>
    </row>
    <row r="2968" spans="6:6">
      <c r="F2968" t="s">
        <v>5445</v>
      </c>
    </row>
    <row r="2969" spans="6:6">
      <c r="F2969" t="s">
        <v>5446</v>
      </c>
    </row>
    <row r="2970" spans="6:6">
      <c r="F2970" t="s">
        <v>5447</v>
      </c>
    </row>
    <row r="2971" spans="6:6">
      <c r="F2971" t="s">
        <v>5448</v>
      </c>
    </row>
  </sheetData>
  <sortState xmlns:xlrd2="http://schemas.microsoft.com/office/spreadsheetml/2017/richdata2" ref="G2:G18">
    <sortCondition ref="G3:G18"/>
  </sortState>
  <dataValidations count="1">
    <dataValidation type="list" allowBlank="1" showInputMessage="1" showErrorMessage="1" sqref="F1455" xr:uid="{B6E1A0D3-25E6-4770-B37B-93187A14BD55}">
      <formula1>Product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B692D-5FAC-472E-BF79-0FFF10171E08}">
  <sheetPr codeName="Sheet8"/>
  <dimension ref="A1:D557"/>
  <sheetViews>
    <sheetView topLeftCell="A224" workbookViewId="0">
      <selection activeCell="M259" sqref="M259"/>
    </sheetView>
  </sheetViews>
  <sheetFormatPr defaultRowHeight="15"/>
  <cols>
    <col min="1" max="1" width="29.85546875" bestFit="1" customWidth="1"/>
    <col min="2" max="2" width="29.140625" customWidth="1"/>
    <col min="3" max="3" width="28.28515625" customWidth="1"/>
    <col min="4" max="4" width="52.28515625" customWidth="1"/>
  </cols>
  <sheetData>
    <row r="1" spans="1:4">
      <c r="A1" s="35" t="s">
        <v>5891</v>
      </c>
      <c r="B1" s="35" t="s">
        <v>5892</v>
      </c>
      <c r="D1" t="s">
        <v>3</v>
      </c>
    </row>
    <row r="2" spans="1:4">
      <c r="A2" s="35"/>
      <c r="B2" s="35"/>
      <c r="D2" t="s">
        <v>5893</v>
      </c>
    </row>
    <row r="3" spans="1:4">
      <c r="A3" s="36" t="s">
        <v>5455</v>
      </c>
      <c r="B3" s="37" t="s">
        <v>5456</v>
      </c>
      <c r="D3" t="str">
        <f>",("&amp;"'"&amp;A3&amp;"','"&amp;B3&amp;"')"</f>
        <v>,('1,3-dichloropropene','INSECTICIDE')</v>
      </c>
    </row>
    <row r="4" spans="1:4">
      <c r="A4" s="36" t="s">
        <v>2060</v>
      </c>
      <c r="B4" s="37" t="s">
        <v>5456</v>
      </c>
      <c r="D4" t="str">
        <f>",("&amp;"'"&amp;A4&amp;"','"&amp;B4&amp;"')"</f>
        <v>,('Abamectin','INSECTICIDE')</v>
      </c>
    </row>
    <row r="5" spans="1:4">
      <c r="A5" s="36" t="s">
        <v>2061</v>
      </c>
      <c r="B5" s="37" t="s">
        <v>5456</v>
      </c>
      <c r="D5" t="str">
        <f t="shared" ref="D5:D68" si="0">",("&amp;"'"&amp;A5&amp;"','"&amp;B5&amp;"')"</f>
        <v>,('Acephate','INSECTICIDE')</v>
      </c>
    </row>
    <row r="6" spans="1:4">
      <c r="A6" s="36" t="s">
        <v>5457</v>
      </c>
      <c r="B6" s="37" t="s">
        <v>5456</v>
      </c>
      <c r="D6" t="str">
        <f t="shared" si="0"/>
        <v>,('Acequinocyl','INSECTICIDE')</v>
      </c>
    </row>
    <row r="7" spans="1:4">
      <c r="A7" s="36" t="s">
        <v>2062</v>
      </c>
      <c r="B7" s="37" t="s">
        <v>5456</v>
      </c>
      <c r="D7" t="str">
        <f t="shared" si="0"/>
        <v>,('Acetamiprid','INSECTICIDE')</v>
      </c>
    </row>
    <row r="8" spans="1:4" ht="25.5">
      <c r="A8" s="36" t="s">
        <v>5458</v>
      </c>
      <c r="B8" s="37" t="s">
        <v>5456</v>
      </c>
      <c r="D8" t="str">
        <f t="shared" si="0"/>
        <v>,('Acetic and fatty acid esters of glycerol','INSECTICIDE')</v>
      </c>
    </row>
    <row r="9" spans="1:4">
      <c r="A9" s="36" t="s">
        <v>5459</v>
      </c>
      <c r="B9" s="37" t="s">
        <v>5456</v>
      </c>
      <c r="D9" t="str">
        <f t="shared" si="0"/>
        <v>,('Acrinathrin','INSECTICIDE')</v>
      </c>
    </row>
    <row r="10" spans="1:4">
      <c r="A10" s="36" t="s">
        <v>5460</v>
      </c>
      <c r="B10" s="37" t="s">
        <v>5456</v>
      </c>
      <c r="D10" t="str">
        <f t="shared" si="0"/>
        <v>,('Acynonapyr','INSECTICIDE')</v>
      </c>
    </row>
    <row r="11" spans="1:4" ht="25.5">
      <c r="A11" s="38" t="s">
        <v>5461</v>
      </c>
      <c r="B11" s="37" t="s">
        <v>5456</v>
      </c>
      <c r="D11" t="str">
        <f t="shared" si="0"/>
        <v>,('Adoxphyes orana fasciata granulosis virus','INSECTICIDE')</v>
      </c>
    </row>
    <row r="12" spans="1:4">
      <c r="A12" s="39" t="s">
        <v>5462</v>
      </c>
      <c r="B12" s="37" t="s">
        <v>5456</v>
      </c>
      <c r="D12" t="str">
        <f t="shared" si="0"/>
        <v>,('Afidopyropen','INSECTICIDE')</v>
      </c>
    </row>
    <row r="13" spans="1:4">
      <c r="A13" s="36" t="s">
        <v>5463</v>
      </c>
      <c r="B13" s="37" t="s">
        <v>5456</v>
      </c>
      <c r="D13" t="str">
        <f t="shared" si="0"/>
        <v>,('Alanycarb','INSECTICIDE')</v>
      </c>
    </row>
    <row r="14" spans="1:4">
      <c r="A14" s="36" t="s">
        <v>5464</v>
      </c>
      <c r="B14" s="37" t="s">
        <v>5456</v>
      </c>
      <c r="D14" t="str">
        <f t="shared" si="0"/>
        <v>,('Allethrin','INSECTICIDE')</v>
      </c>
    </row>
    <row r="15" spans="1:4">
      <c r="A15" s="39" t="s">
        <v>5465</v>
      </c>
      <c r="B15" s="37" t="s">
        <v>5456</v>
      </c>
      <c r="D15" t="str">
        <f t="shared" si="0"/>
        <v>,('Aluminium phosphide','INSECTICIDE')</v>
      </c>
    </row>
    <row r="16" spans="1:4" ht="25.5">
      <c r="A16" s="39" t="s">
        <v>5466</v>
      </c>
      <c r="B16" s="37" t="s">
        <v>5456</v>
      </c>
      <c r="D16" t="str">
        <f t="shared" si="0"/>
        <v>,('Amblydromalus limonicus (Garman &amp; McGregor)','INSECTICIDE')</v>
      </c>
    </row>
    <row r="17" spans="1:4" ht="25.5">
      <c r="A17" s="38" t="s">
        <v>5467</v>
      </c>
      <c r="B17" s="37" t="s">
        <v>5456</v>
      </c>
      <c r="D17" t="str">
        <f t="shared" si="0"/>
        <v>,('Amblyseius (Neoseiulus) californicus (McGregor)','INSECTICIDE')</v>
      </c>
    </row>
    <row r="18" spans="1:4" ht="25.5">
      <c r="A18" s="40" t="s">
        <v>5468</v>
      </c>
      <c r="B18" s="37" t="s">
        <v>5456</v>
      </c>
      <c r="D18" t="str">
        <f t="shared" si="0"/>
        <v>,('Amblyseius cucumeris Oudemans','INSECTICIDE')</v>
      </c>
    </row>
    <row r="19" spans="1:4">
      <c r="A19" s="36" t="s">
        <v>5469</v>
      </c>
      <c r="B19" s="37" t="s">
        <v>5456</v>
      </c>
      <c r="D19" t="str">
        <f t="shared" si="0"/>
        <v>,('Amitraz','INSECTICIDE')</v>
      </c>
    </row>
    <row r="20" spans="1:4">
      <c r="A20" s="38" t="s">
        <v>5470</v>
      </c>
      <c r="B20" s="37" t="s">
        <v>5456</v>
      </c>
      <c r="D20" t="str">
        <f t="shared" si="0"/>
        <v>,('Aphelinus asychis Walker','INSECTICIDE')</v>
      </c>
    </row>
    <row r="21" spans="1:4">
      <c r="A21" s="40" t="s">
        <v>5471</v>
      </c>
      <c r="B21" s="37" t="s">
        <v>5456</v>
      </c>
      <c r="D21" t="str">
        <f t="shared" si="0"/>
        <v>,('Aphidius colemani Viereck ','INSECTICIDE')</v>
      </c>
    </row>
    <row r="22" spans="1:4">
      <c r="A22" s="40" t="s">
        <v>5472</v>
      </c>
      <c r="B22" s="37" t="s">
        <v>5456</v>
      </c>
      <c r="D22" t="str">
        <f t="shared" si="0"/>
        <v>,('Aphidius gifuensis (Ashmead)','INSECTICIDE')</v>
      </c>
    </row>
    <row r="23" spans="1:4">
      <c r="A23" s="41" t="s">
        <v>5473</v>
      </c>
      <c r="B23" s="37" t="s">
        <v>5456</v>
      </c>
      <c r="D23" t="str">
        <f t="shared" si="0"/>
        <v>,('Bacillus thuringiensis Berliner','INSECTICIDE')</v>
      </c>
    </row>
    <row r="24" spans="1:4" ht="25.5">
      <c r="A24" s="38" t="s">
        <v>5474</v>
      </c>
      <c r="B24" s="37" t="s">
        <v>5456</v>
      </c>
      <c r="D24" t="str">
        <f t="shared" si="0"/>
        <v>,('Beauveria bassiana (Balsamo) Vuillemin','INSECTICIDE')</v>
      </c>
    </row>
    <row r="25" spans="1:4" ht="25.5">
      <c r="A25" s="38" t="s">
        <v>5475</v>
      </c>
      <c r="B25" s="37" t="s">
        <v>5456</v>
      </c>
      <c r="D25" t="str">
        <f t="shared" si="0"/>
        <v>,('Beauveria brongniartii (Sacc.) Petch','INSECTICIDE')</v>
      </c>
    </row>
    <row r="26" spans="1:4">
      <c r="A26" s="36" t="s">
        <v>5476</v>
      </c>
      <c r="B26" s="37" t="s">
        <v>5456</v>
      </c>
      <c r="D26" t="str">
        <f t="shared" si="0"/>
        <v>,('Benfuracarb','INSECTICIDE')</v>
      </c>
    </row>
    <row r="27" spans="1:4">
      <c r="A27" s="36" t="s">
        <v>5477</v>
      </c>
      <c r="B27" s="37" t="s">
        <v>5456</v>
      </c>
      <c r="D27" t="str">
        <f t="shared" si="0"/>
        <v>,('Bensultap','INSECTICIDE')</v>
      </c>
    </row>
    <row r="28" spans="1:4">
      <c r="A28" s="36" t="s">
        <v>5478</v>
      </c>
      <c r="B28" s="44" t="s">
        <v>5456</v>
      </c>
      <c r="D28" t="str">
        <f t="shared" si="0"/>
        <v>,('Benzpyrimoxan','INSECTICIDE')</v>
      </c>
    </row>
    <row r="29" spans="1:4">
      <c r="A29" s="36" t="s">
        <v>5479</v>
      </c>
      <c r="B29" s="37" t="s">
        <v>5456</v>
      </c>
      <c r="D29" t="str">
        <f t="shared" si="0"/>
        <v>,('Bifenazate','INSECTICIDE')</v>
      </c>
    </row>
    <row r="30" spans="1:4">
      <c r="A30" s="36" t="s">
        <v>2094</v>
      </c>
      <c r="B30" s="37" t="s">
        <v>5456</v>
      </c>
      <c r="D30" t="str">
        <f t="shared" si="0"/>
        <v>,('Bifenthrin','INSECTICIDE')</v>
      </c>
    </row>
    <row r="31" spans="1:4">
      <c r="A31" s="36" t="s">
        <v>5480</v>
      </c>
      <c r="B31" s="44" t="s">
        <v>5456</v>
      </c>
      <c r="D31" t="str">
        <f t="shared" si="0"/>
        <v>,('Broflanilide','INSECTICIDE')</v>
      </c>
    </row>
    <row r="32" spans="1:4">
      <c r="A32" s="36" t="s">
        <v>2108</v>
      </c>
      <c r="B32" s="37" t="s">
        <v>5456</v>
      </c>
      <c r="D32" t="str">
        <f t="shared" si="0"/>
        <v>,('Buprofezin','INSECTICIDE')</v>
      </c>
    </row>
    <row r="33" spans="1:4">
      <c r="A33" s="36" t="s">
        <v>5481</v>
      </c>
      <c r="B33" s="37" t="s">
        <v>5456</v>
      </c>
      <c r="D33" t="str">
        <f t="shared" si="0"/>
        <v>,('Cadusafos','INSECTICIDE')</v>
      </c>
    </row>
    <row r="34" spans="1:4">
      <c r="A34" s="36" t="s">
        <v>2117</v>
      </c>
      <c r="B34" s="37" t="s">
        <v>5456</v>
      </c>
      <c r="D34" t="str">
        <f t="shared" si="0"/>
        <v>,('Carbaryl','INSECTICIDE')</v>
      </c>
    </row>
    <row r="35" spans="1:4">
      <c r="A35" s="36" t="s">
        <v>5482</v>
      </c>
      <c r="B35" s="37" t="s">
        <v>5456</v>
      </c>
      <c r="D35" t="str">
        <f t="shared" si="0"/>
        <v>,('Carbon dioxide','INSECTICIDE')</v>
      </c>
    </row>
    <row r="36" spans="1:4">
      <c r="A36" s="36" t="s">
        <v>2120</v>
      </c>
      <c r="B36" s="37" t="s">
        <v>5456</v>
      </c>
      <c r="D36" t="str">
        <f t="shared" si="0"/>
        <v>,('Carbosulfan','INSECTICIDE')</v>
      </c>
    </row>
    <row r="37" spans="1:4">
      <c r="A37" s="36" t="s">
        <v>5483</v>
      </c>
      <c r="B37" s="37" t="s">
        <v>5456</v>
      </c>
      <c r="D37" t="str">
        <f t="shared" si="0"/>
        <v>,('Cartap','INSECTICIDE')</v>
      </c>
    </row>
    <row r="38" spans="1:4">
      <c r="A38" s="36" t="s">
        <v>2123</v>
      </c>
      <c r="B38" s="37" t="s">
        <v>5456</v>
      </c>
      <c r="D38" t="str">
        <f t="shared" si="0"/>
        <v>,('Chlorantraniliprole','INSECTICIDE')</v>
      </c>
    </row>
    <row r="39" spans="1:4">
      <c r="A39" s="36" t="s">
        <v>5484</v>
      </c>
      <c r="B39" s="37" t="s">
        <v>5456</v>
      </c>
      <c r="D39" t="str">
        <f t="shared" si="0"/>
        <v>,('Chlorｆenapyr','INSECTICIDE')</v>
      </c>
    </row>
    <row r="40" spans="1:4">
      <c r="A40" s="36" t="s">
        <v>2125</v>
      </c>
      <c r="B40" s="37" t="s">
        <v>5456</v>
      </c>
      <c r="D40" t="str">
        <f t="shared" si="0"/>
        <v>,('Chlorfluazuron','INSECTICIDE')</v>
      </c>
    </row>
    <row r="41" spans="1:4">
      <c r="A41" s="36" t="s">
        <v>2127</v>
      </c>
      <c r="B41" s="37" t="s">
        <v>5456</v>
      </c>
      <c r="D41" t="str">
        <f t="shared" si="0"/>
        <v>,('Chloropicrin','INSECTICIDE')</v>
      </c>
    </row>
    <row r="42" spans="1:4">
      <c r="A42" s="36" t="s">
        <v>2129</v>
      </c>
      <c r="B42" s="37" t="s">
        <v>5456</v>
      </c>
      <c r="D42" t="str">
        <f t="shared" si="0"/>
        <v>,('Chlorpyrifos','INSECTICIDE')</v>
      </c>
    </row>
    <row r="43" spans="1:4">
      <c r="A43" s="36" t="s">
        <v>5485</v>
      </c>
      <c r="B43" s="37" t="s">
        <v>5456</v>
      </c>
      <c r="D43" t="str">
        <f t="shared" si="0"/>
        <v>,('Chromafenozide','INSECTICIDE')</v>
      </c>
    </row>
    <row r="44" spans="1:4">
      <c r="A44" s="38" t="s">
        <v>5486</v>
      </c>
      <c r="B44" s="37" t="s">
        <v>5456</v>
      </c>
      <c r="D44" t="str">
        <f t="shared" si="0"/>
        <v>,('Chrysoperla carnea Stephens','INSECTICIDE')</v>
      </c>
    </row>
    <row r="45" spans="1:4" ht="25.5">
      <c r="A45" s="38" t="s">
        <v>5487</v>
      </c>
      <c r="B45" s="37" t="s">
        <v>5456</v>
      </c>
      <c r="D45" t="str">
        <f t="shared" si="0"/>
        <v>,('Citric acid esters of mono- and diglycerides of fatty acid','INSECTICIDE')</v>
      </c>
    </row>
    <row r="46" spans="1:4">
      <c r="A46" s="36" t="s">
        <v>5488</v>
      </c>
      <c r="B46" s="37" t="s">
        <v>5456</v>
      </c>
      <c r="D46" t="str">
        <f t="shared" si="0"/>
        <v>,('Clofentezine','INSECTICIDE')</v>
      </c>
    </row>
    <row r="47" spans="1:4">
      <c r="A47" s="36" t="s">
        <v>2136</v>
      </c>
      <c r="B47" s="37" t="s">
        <v>5456</v>
      </c>
      <c r="D47" t="str">
        <f t="shared" si="0"/>
        <v>,('Clothianidin','INSECTICIDE')</v>
      </c>
    </row>
    <row r="48" spans="1:4">
      <c r="A48" s="36" t="s">
        <v>5489</v>
      </c>
      <c r="B48" s="37" t="s">
        <v>5456</v>
      </c>
      <c r="D48" t="str">
        <f t="shared" si="0"/>
        <v>,('Cyanophos','INSECTICIDE')</v>
      </c>
    </row>
    <row r="49" spans="1:4">
      <c r="A49" s="36" t="s">
        <v>2148</v>
      </c>
      <c r="B49" s="37" t="s">
        <v>5456</v>
      </c>
      <c r="D49" t="str">
        <f t="shared" si="0"/>
        <v>,('Cyantraniliprole','INSECTICIDE')</v>
      </c>
    </row>
    <row r="50" spans="1:4">
      <c r="A50" s="36" t="s">
        <v>5490</v>
      </c>
      <c r="B50" s="37" t="s">
        <v>5456</v>
      </c>
      <c r="D50" t="str">
        <f t="shared" si="0"/>
        <v>,('Cyclaniliprole','INSECTICIDE')</v>
      </c>
    </row>
    <row r="51" spans="1:4">
      <c r="A51" s="36" t="s">
        <v>5491</v>
      </c>
      <c r="B51" s="37" t="s">
        <v>5456</v>
      </c>
      <c r="D51" t="str">
        <f t="shared" si="0"/>
        <v>,('Cyenopyrafen','INSECTICIDE')</v>
      </c>
    </row>
    <row r="52" spans="1:4">
      <c r="A52" s="36" t="s">
        <v>5492</v>
      </c>
      <c r="B52" s="37" t="s">
        <v>5456</v>
      </c>
      <c r="D52" t="str">
        <f t="shared" si="0"/>
        <v>,('Cyflumetofen','INSECTICIDE')</v>
      </c>
    </row>
    <row r="53" spans="1:4">
      <c r="A53" s="36" t="s">
        <v>5493</v>
      </c>
      <c r="B53" s="37" t="s">
        <v>5456</v>
      </c>
      <c r="D53" t="str">
        <f t="shared" si="0"/>
        <v>,('Cyfluthrin','INSECTICIDE')</v>
      </c>
    </row>
    <row r="54" spans="1:4">
      <c r="A54" s="36" t="s">
        <v>5494</v>
      </c>
      <c r="B54" s="37" t="s">
        <v>5456</v>
      </c>
      <c r="D54" t="str">
        <f t="shared" si="0"/>
        <v>,('Cyhalothrin','INSECTICIDE')</v>
      </c>
    </row>
    <row r="55" spans="1:4">
      <c r="A55" s="36" t="s">
        <v>2153</v>
      </c>
      <c r="B55" s="37" t="s">
        <v>5456</v>
      </c>
      <c r="D55" t="str">
        <f t="shared" si="0"/>
        <v>,('Cypermethrin','INSECTICIDE')</v>
      </c>
    </row>
    <row r="56" spans="1:4">
      <c r="A56" s="36" t="s">
        <v>2154</v>
      </c>
      <c r="B56" s="37" t="s">
        <v>5456</v>
      </c>
      <c r="D56" t="str">
        <f t="shared" si="0"/>
        <v>,('Cyromazine','INSECTICIDE')</v>
      </c>
    </row>
    <row r="57" spans="1:4">
      <c r="A57" s="38" t="s">
        <v>5495</v>
      </c>
      <c r="B57" s="37" t="s">
        <v>5456</v>
      </c>
      <c r="D57" t="str">
        <f t="shared" si="0"/>
        <v>,('Dacnusa sibirica Telenga','INSECTICIDE')</v>
      </c>
    </row>
    <row r="58" spans="1:4">
      <c r="A58" s="36" t="s">
        <v>2158</v>
      </c>
      <c r="B58" s="37" t="s">
        <v>5456</v>
      </c>
      <c r="D58" t="str">
        <f t="shared" si="0"/>
        <v>,('Diafenthiuron','INSECTICIDE')</v>
      </c>
    </row>
    <row r="59" spans="1:4">
      <c r="A59" s="36" t="s">
        <v>2159</v>
      </c>
      <c r="B59" s="37" t="s">
        <v>5456</v>
      </c>
      <c r="D59" t="str">
        <f t="shared" si="0"/>
        <v>,('Diazinon','INSECTICIDE')</v>
      </c>
    </row>
    <row r="60" spans="1:4">
      <c r="A60" s="36" t="s">
        <v>5496</v>
      </c>
      <c r="B60" s="37" t="s">
        <v>5456</v>
      </c>
      <c r="D60" t="str">
        <f t="shared" si="0"/>
        <v>,('Dienochlor','INSECTICIDE')</v>
      </c>
    </row>
    <row r="61" spans="1:4">
      <c r="A61" s="36" t="s">
        <v>5497</v>
      </c>
      <c r="B61" s="37" t="s">
        <v>5456</v>
      </c>
      <c r="D61" t="str">
        <f t="shared" si="0"/>
        <v>,('Diflubenzuron','INSECTICIDE')</v>
      </c>
    </row>
    <row r="62" spans="1:4">
      <c r="A62" s="40" t="s">
        <v>5498</v>
      </c>
      <c r="B62" s="37" t="s">
        <v>5456</v>
      </c>
      <c r="D62" t="str">
        <f t="shared" si="0"/>
        <v>,('Diglyphus isaea (Walker) ','INSECTICIDE')</v>
      </c>
    </row>
    <row r="63" spans="1:4">
      <c r="A63" s="36" t="s">
        <v>2164</v>
      </c>
      <c r="B63" s="37" t="s">
        <v>5456</v>
      </c>
      <c r="D63" t="str">
        <f t="shared" si="0"/>
        <v>,('Dimethoate','INSECTICIDE')</v>
      </c>
    </row>
    <row r="64" spans="1:4">
      <c r="A64" s="36" t="s">
        <v>2167</v>
      </c>
      <c r="B64" s="37" t="s">
        <v>5456</v>
      </c>
      <c r="D64" t="str">
        <f t="shared" si="0"/>
        <v>,('Dinotefuran','INSECTICIDE')</v>
      </c>
    </row>
    <row r="65" spans="1:4" ht="25.5">
      <c r="A65" s="42" t="s">
        <v>5499</v>
      </c>
      <c r="B65" s="37" t="s">
        <v>5456</v>
      </c>
      <c r="D65" t="str">
        <f t="shared" si="0"/>
        <v>,('Edible blended oil (Safflower oil, cottonseed oil)','INSECTICIDE')</v>
      </c>
    </row>
    <row r="66" spans="1:4">
      <c r="A66" s="36" t="s">
        <v>5500</v>
      </c>
      <c r="B66" s="37" t="s">
        <v>5456</v>
      </c>
      <c r="D66" t="str">
        <f t="shared" si="0"/>
        <v>,('Emamectine-benzoate','INSECTICIDE')</v>
      </c>
    </row>
    <row r="67" spans="1:4">
      <c r="A67" s="40" t="s">
        <v>5501</v>
      </c>
      <c r="B67" s="37" t="s">
        <v>5456</v>
      </c>
      <c r="D67" t="str">
        <f t="shared" si="0"/>
        <v>,('Encarsia formosa Gahan','INSECTICIDE')</v>
      </c>
    </row>
    <row r="68" spans="1:4" ht="25.5">
      <c r="A68" s="40" t="s">
        <v>5502</v>
      </c>
      <c r="B68" s="37" t="s">
        <v>5456</v>
      </c>
      <c r="D68" t="str">
        <f t="shared" si="0"/>
        <v>,('Eretmocerus californicus Rose &amp; Zolnerowich','INSECTICIDE')</v>
      </c>
    </row>
    <row r="69" spans="1:4">
      <c r="A69" s="38" t="s">
        <v>5503</v>
      </c>
      <c r="B69" s="37" t="s">
        <v>5456</v>
      </c>
      <c r="D69" t="str">
        <f t="shared" ref="D69:D132" si="1">",("&amp;"'"&amp;A69&amp;"','"&amp;B69&amp;"')"</f>
        <v>,('Eretmocerus mundus (Mercet) ','INSECTICIDE')</v>
      </c>
    </row>
    <row r="70" spans="1:4">
      <c r="A70" s="36" t="s">
        <v>2174</v>
      </c>
      <c r="B70" s="37" t="s">
        <v>5456</v>
      </c>
      <c r="D70" t="str">
        <f t="shared" si="1"/>
        <v>,('Esfenvalerate','INSECTICIDE')</v>
      </c>
    </row>
    <row r="71" spans="1:4">
      <c r="A71" s="36" t="s">
        <v>5504</v>
      </c>
      <c r="B71" s="37" t="s">
        <v>5456</v>
      </c>
      <c r="D71" t="str">
        <f t="shared" si="1"/>
        <v>,('Ethiprole','INSECTICIDE')</v>
      </c>
    </row>
    <row r="72" spans="1:4">
      <c r="A72" s="36" t="s">
        <v>2180</v>
      </c>
      <c r="B72" s="37" t="s">
        <v>5456</v>
      </c>
      <c r="D72" t="str">
        <f t="shared" si="1"/>
        <v>,('Etofenprox','INSECTICIDE')</v>
      </c>
    </row>
    <row r="73" spans="1:4">
      <c r="A73" s="36" t="s">
        <v>5505</v>
      </c>
      <c r="B73" s="37" t="s">
        <v>5456</v>
      </c>
      <c r="D73" t="str">
        <f t="shared" si="1"/>
        <v>,('Etoxazole','INSECTICIDE')</v>
      </c>
    </row>
    <row r="74" spans="1:4">
      <c r="A74" s="36" t="s">
        <v>2186</v>
      </c>
      <c r="B74" s="37" t="s">
        <v>5456</v>
      </c>
      <c r="D74" t="str">
        <f t="shared" si="1"/>
        <v>,('Fenitrothion','INSECTICIDE')</v>
      </c>
    </row>
    <row r="75" spans="1:4">
      <c r="A75" s="36" t="s">
        <v>5506</v>
      </c>
      <c r="B75" s="37" t="s">
        <v>5456</v>
      </c>
      <c r="D75" t="str">
        <f t="shared" si="1"/>
        <v>,('Fenobucarb','INSECTICIDE')</v>
      </c>
    </row>
    <row r="76" spans="1:4">
      <c r="A76" s="36" t="s">
        <v>5507</v>
      </c>
      <c r="B76" s="37" t="s">
        <v>5456</v>
      </c>
      <c r="D76" t="str">
        <f t="shared" si="1"/>
        <v>,('Fenothiocarb','INSECTICIDE')</v>
      </c>
    </row>
    <row r="77" spans="1:4">
      <c r="A77" s="36" t="s">
        <v>5508</v>
      </c>
      <c r="B77" s="37" t="s">
        <v>5456</v>
      </c>
      <c r="D77" t="str">
        <f t="shared" si="1"/>
        <v>,('Fenpropathrin','INSECTICIDE')</v>
      </c>
    </row>
    <row r="78" spans="1:4">
      <c r="A78" s="36" t="s">
        <v>2189</v>
      </c>
      <c r="B78" s="37" t="s">
        <v>5456</v>
      </c>
      <c r="D78" t="str">
        <f t="shared" si="1"/>
        <v>,('Fenpyroximate','INSECTICIDE')</v>
      </c>
    </row>
    <row r="79" spans="1:4">
      <c r="A79" s="36" t="s">
        <v>2191</v>
      </c>
      <c r="B79" s="37" t="s">
        <v>5456</v>
      </c>
      <c r="D79" t="str">
        <f t="shared" si="1"/>
        <v>,('Fenvalerate','INSECTICIDE')</v>
      </c>
    </row>
    <row r="80" spans="1:4">
      <c r="A80" s="39" t="s">
        <v>5509</v>
      </c>
      <c r="B80" s="37" t="s">
        <v>5456</v>
      </c>
      <c r="D80" t="str">
        <f t="shared" si="1"/>
        <v>,('Ferric phosphate','INSECTICIDE')</v>
      </c>
    </row>
    <row r="81" spans="1:4">
      <c r="A81" s="36" t="s">
        <v>2192</v>
      </c>
      <c r="B81" s="37" t="s">
        <v>5456</v>
      </c>
      <c r="D81" t="str">
        <f t="shared" si="1"/>
        <v>,('Fipronil','INSECTICIDE')</v>
      </c>
    </row>
    <row r="82" spans="1:4">
      <c r="A82" s="36" t="s">
        <v>5510</v>
      </c>
      <c r="B82" s="37" t="s">
        <v>5456</v>
      </c>
      <c r="D82" t="str">
        <f t="shared" si="1"/>
        <v>,('Flometoquin','INSECTICIDE')</v>
      </c>
    </row>
    <row r="83" spans="1:4">
      <c r="A83" s="36" t="s">
        <v>2195</v>
      </c>
      <c r="B83" s="37" t="s">
        <v>5456</v>
      </c>
      <c r="D83" t="str">
        <f t="shared" si="1"/>
        <v>,('Flonicamid','INSECTICIDE')</v>
      </c>
    </row>
    <row r="84" spans="1:4">
      <c r="A84" s="36" t="s">
        <v>2200</v>
      </c>
      <c r="B84" s="37" t="s">
        <v>5456</v>
      </c>
      <c r="D84" t="str">
        <f t="shared" si="1"/>
        <v>,('Flubendiamide','INSECTICIDE')</v>
      </c>
    </row>
    <row r="85" spans="1:4">
      <c r="A85" s="36" t="s">
        <v>5511</v>
      </c>
      <c r="B85" s="37" t="s">
        <v>5456</v>
      </c>
      <c r="D85" t="str">
        <f t="shared" si="1"/>
        <v>,('Flucythrinate','INSECTICIDE')</v>
      </c>
    </row>
    <row r="86" spans="1:4">
      <c r="A86" s="36" t="s">
        <v>5512</v>
      </c>
      <c r="B86" s="37" t="s">
        <v>5456</v>
      </c>
      <c r="D86" t="str">
        <f t="shared" si="1"/>
        <v>,('Fluensulfone','INSECTICIDE')</v>
      </c>
    </row>
    <row r="87" spans="1:4">
      <c r="A87" s="36" t="s">
        <v>5513</v>
      </c>
      <c r="B87" s="37" t="s">
        <v>5456</v>
      </c>
      <c r="D87" t="str">
        <f t="shared" si="1"/>
        <v>,('Flufenoxuron','INSECTICIDE')</v>
      </c>
    </row>
    <row r="88" spans="1:4">
      <c r="A88" s="36" t="s">
        <v>5514</v>
      </c>
      <c r="B88" s="37" t="s">
        <v>5456</v>
      </c>
      <c r="D88" t="str">
        <f t="shared" si="1"/>
        <v>,('Flupyradifurone','INSECTICIDE')</v>
      </c>
    </row>
    <row r="89" spans="1:4">
      <c r="A89" s="36" t="s">
        <v>5515</v>
      </c>
      <c r="B89" s="37" t="s">
        <v>5456</v>
      </c>
      <c r="D89" t="str">
        <f t="shared" si="1"/>
        <v>,('Flupyrimin','INSECTICIDE')</v>
      </c>
    </row>
    <row r="90" spans="1:4">
      <c r="A90" s="36" t="s">
        <v>5516</v>
      </c>
      <c r="B90" s="37" t="s">
        <v>5456</v>
      </c>
      <c r="D90" t="str">
        <f t="shared" si="1"/>
        <v>,('Fluvalinate','INSECTICIDE')</v>
      </c>
    </row>
    <row r="91" spans="1:4">
      <c r="A91" s="36" t="s">
        <v>5517</v>
      </c>
      <c r="B91" s="37" t="s">
        <v>5456</v>
      </c>
      <c r="D91" t="str">
        <f t="shared" si="1"/>
        <v>,('Fluxametamide','INSECTICIDE')</v>
      </c>
    </row>
    <row r="92" spans="1:4">
      <c r="A92" s="36" t="s">
        <v>2212</v>
      </c>
      <c r="B92" s="37" t="s">
        <v>5456</v>
      </c>
      <c r="D92" t="str">
        <f t="shared" si="1"/>
        <v>,('Fosthiazate','INSECTICIDE')</v>
      </c>
    </row>
    <row r="93" spans="1:4" ht="25.5">
      <c r="A93" s="40" t="s">
        <v>5518</v>
      </c>
      <c r="B93" s="37" t="s">
        <v>5456</v>
      </c>
      <c r="D93" t="str">
        <f t="shared" si="1"/>
        <v>,('Franklinothrips vespiformis (Craw ford)','INSECTICIDE')</v>
      </c>
    </row>
    <row r="94" spans="1:4">
      <c r="A94" s="40" t="s">
        <v>5519</v>
      </c>
      <c r="B94" s="37" t="s">
        <v>5456</v>
      </c>
      <c r="D94" t="str">
        <f t="shared" si="1"/>
        <v>,('Glyceryl caprylate','INSECTICIDE')</v>
      </c>
    </row>
    <row r="95" spans="1:4">
      <c r="A95" s="40" t="s">
        <v>5520</v>
      </c>
      <c r="B95" s="37" t="s">
        <v>5456</v>
      </c>
      <c r="D95" t="str">
        <f t="shared" si="1"/>
        <v>,('Gynaeseius liturivorus (Ehara)','INSECTICIDE')</v>
      </c>
    </row>
    <row r="96" spans="1:4">
      <c r="A96" s="40" t="s">
        <v>5521</v>
      </c>
      <c r="B96" s="37" t="s">
        <v>5456</v>
      </c>
      <c r="D96" t="str">
        <f t="shared" si="1"/>
        <v>,('Haplothrips brevitubus (Karny)','INSECTICIDE')</v>
      </c>
    </row>
    <row r="97" spans="1:4">
      <c r="A97" s="38" t="s">
        <v>5522</v>
      </c>
      <c r="B97" s="37" t="s">
        <v>5456</v>
      </c>
      <c r="D97" t="str">
        <f t="shared" si="1"/>
        <v>,('Harmonia axyridis (Pallas)','INSECTICIDE')</v>
      </c>
    </row>
    <row r="98" spans="1:4">
      <c r="A98" s="36" t="s">
        <v>2226</v>
      </c>
      <c r="B98" s="37" t="s">
        <v>5456</v>
      </c>
      <c r="D98" t="str">
        <f t="shared" si="1"/>
        <v>,('Hexythiazox','INSECTICIDE')</v>
      </c>
    </row>
    <row r="99" spans="1:4" ht="25.5">
      <c r="A99" s="38" t="s">
        <v>5523</v>
      </c>
      <c r="B99" s="37" t="s">
        <v>5456</v>
      </c>
      <c r="D99" t="str">
        <f t="shared" si="1"/>
        <v>,('Homona magnanima granulosis virus','INSECTICIDE')</v>
      </c>
    </row>
    <row r="100" spans="1:4">
      <c r="A100" s="36" t="s">
        <v>5524</v>
      </c>
      <c r="B100" s="37" t="s">
        <v>5456</v>
      </c>
      <c r="D100" t="str">
        <f t="shared" si="1"/>
        <v>,('Hydrogen cyanide','INSECTICIDE')</v>
      </c>
    </row>
    <row r="101" spans="1:4">
      <c r="A101" s="39" t="s">
        <v>5525</v>
      </c>
      <c r="B101" s="37" t="s">
        <v>5456</v>
      </c>
      <c r="D101" t="str">
        <f t="shared" si="1"/>
        <v>,('Hydrogenated starch hydrolysate','INSECTICIDE')</v>
      </c>
    </row>
    <row r="102" spans="1:4" ht="25.5">
      <c r="A102" s="39" t="s">
        <v>5526</v>
      </c>
      <c r="B102" s="37" t="s">
        <v>5456</v>
      </c>
      <c r="D102" t="str">
        <f t="shared" si="1"/>
        <v>,('Hydroxypropyl Distarch Phosphate','INSECTICIDE')</v>
      </c>
    </row>
    <row r="103" spans="1:4">
      <c r="A103" s="36" t="s">
        <v>5527</v>
      </c>
      <c r="B103" s="37" t="s">
        <v>5456</v>
      </c>
      <c r="D103" t="str">
        <f t="shared" si="1"/>
        <v>,('Imicyafos','INSECTICIDE')</v>
      </c>
    </row>
    <row r="104" spans="1:4">
      <c r="A104" s="36" t="s">
        <v>2234</v>
      </c>
      <c r="B104" s="37" t="s">
        <v>5456</v>
      </c>
      <c r="D104" t="str">
        <f t="shared" si="1"/>
        <v>,('Imidacloprid','INSECTICIDE')</v>
      </c>
    </row>
    <row r="105" spans="1:4">
      <c r="A105" s="36" t="s">
        <v>2236</v>
      </c>
      <c r="B105" s="37" t="s">
        <v>5456</v>
      </c>
      <c r="D105" t="str">
        <f t="shared" si="1"/>
        <v>,('Indoxacarb','INSECTICIDE')</v>
      </c>
    </row>
    <row r="106" spans="1:4">
      <c r="A106" s="36" t="s">
        <v>5528</v>
      </c>
      <c r="B106" s="37" t="s">
        <v>5456</v>
      </c>
      <c r="D106" t="str">
        <f t="shared" si="1"/>
        <v>,('Isoxathion','INSECTICIDE')</v>
      </c>
    </row>
    <row r="107" spans="1:4">
      <c r="A107" s="36" t="s">
        <v>5529</v>
      </c>
      <c r="B107" s="37" t="s">
        <v>5456</v>
      </c>
      <c r="D107" t="str">
        <f t="shared" si="1"/>
        <v>,('Lepimectin','INSECTICIDE')</v>
      </c>
    </row>
    <row r="108" spans="1:4">
      <c r="A108" s="39" t="s">
        <v>5530</v>
      </c>
      <c r="B108" s="37" t="s">
        <v>5456</v>
      </c>
      <c r="D108" t="str">
        <f t="shared" si="1"/>
        <v>,('Levamisole hydrochloride','INSECTICIDE')</v>
      </c>
    </row>
    <row r="109" spans="1:4">
      <c r="A109" s="36" t="s">
        <v>2248</v>
      </c>
      <c r="B109" s="37" t="s">
        <v>5456</v>
      </c>
      <c r="D109" t="str">
        <f t="shared" si="1"/>
        <v>,('Lufenuron','INSECTICIDE')</v>
      </c>
    </row>
    <row r="110" spans="1:4">
      <c r="A110" s="36" t="s">
        <v>2250</v>
      </c>
      <c r="B110" s="37" t="s">
        <v>5456</v>
      </c>
      <c r="D110" t="str">
        <f t="shared" si="1"/>
        <v>,('Malathion','INSECTICIDE')</v>
      </c>
    </row>
    <row r="111" spans="1:4">
      <c r="A111" s="36" t="s">
        <v>5531</v>
      </c>
      <c r="B111" s="37" t="s">
        <v>5456</v>
      </c>
      <c r="D111" t="str">
        <f t="shared" si="1"/>
        <v>,('Metaflumizone','INSECTICIDE')</v>
      </c>
    </row>
    <row r="112" spans="1:4">
      <c r="A112" s="36" t="s">
        <v>2255</v>
      </c>
      <c r="B112" s="37" t="s">
        <v>5456</v>
      </c>
      <c r="D112" t="str">
        <f t="shared" si="1"/>
        <v>,('Metaldehyde','INSECTICIDE')</v>
      </c>
    </row>
    <row r="113" spans="1:4">
      <c r="A113" s="36" t="s">
        <v>5532</v>
      </c>
      <c r="B113" s="37" t="s">
        <v>5456</v>
      </c>
      <c r="D113" t="str">
        <f t="shared" si="1"/>
        <v>,('Metam','INSECTICIDE')</v>
      </c>
    </row>
    <row r="114" spans="1:4">
      <c r="A114" s="36" t="s">
        <v>5533</v>
      </c>
      <c r="B114" s="37" t="s">
        <v>5456</v>
      </c>
      <c r="D114" t="str">
        <f t="shared" si="1"/>
        <v>,('Metam-sodium','INSECTICIDE')</v>
      </c>
    </row>
    <row r="115" spans="1:4" ht="25.5">
      <c r="A115" s="38" t="s">
        <v>5534</v>
      </c>
      <c r="B115" s="37" t="s">
        <v>5456</v>
      </c>
      <c r="D115" t="str">
        <f t="shared" si="1"/>
        <v>,('Metarhizium anisopliae (Metschn) Sorokin','INSECTICIDE')</v>
      </c>
    </row>
    <row r="116" spans="1:4">
      <c r="A116" s="36" t="s">
        <v>5535</v>
      </c>
      <c r="B116" s="37" t="s">
        <v>5456</v>
      </c>
      <c r="D116" t="str">
        <f t="shared" si="1"/>
        <v>,('Methidathion','INSECTICIDE')</v>
      </c>
    </row>
    <row r="117" spans="1:4">
      <c r="A117" s="36" t="s">
        <v>2258</v>
      </c>
      <c r="B117" s="37" t="s">
        <v>5456</v>
      </c>
      <c r="D117" t="str">
        <f t="shared" si="1"/>
        <v>,('Methomyl','INSECTICIDE')</v>
      </c>
    </row>
    <row r="118" spans="1:4">
      <c r="A118" s="36" t="s">
        <v>5536</v>
      </c>
      <c r="B118" s="37" t="s">
        <v>5456</v>
      </c>
      <c r="D118" t="str">
        <f t="shared" si="1"/>
        <v>,('Methoxyfenozide','INSECTICIDE')</v>
      </c>
    </row>
    <row r="119" spans="1:4">
      <c r="A119" s="36" t="s">
        <v>5537</v>
      </c>
      <c r="B119" s="37" t="s">
        <v>5456</v>
      </c>
      <c r="D119" t="str">
        <f t="shared" si="1"/>
        <v>,('Methyl bromide','INSECTICIDE')</v>
      </c>
    </row>
    <row r="120" spans="1:4">
      <c r="A120" s="39" t="s">
        <v>5538</v>
      </c>
      <c r="B120" s="37" t="s">
        <v>5456</v>
      </c>
      <c r="D120" t="str">
        <f t="shared" si="1"/>
        <v>,('Methyl iodide','INSECTICIDE')</v>
      </c>
    </row>
    <row r="121" spans="1:4">
      <c r="A121" s="36" t="s">
        <v>5539</v>
      </c>
      <c r="B121" s="37" t="s">
        <v>5456</v>
      </c>
      <c r="D121" t="str">
        <f t="shared" si="1"/>
        <v>,('Methyl isothiocyanate','INSECTICIDE')</v>
      </c>
    </row>
    <row r="122" spans="1:4">
      <c r="A122" s="36" t="s">
        <v>2266</v>
      </c>
      <c r="B122" s="37" t="s">
        <v>5456</v>
      </c>
      <c r="D122" t="str">
        <f t="shared" si="1"/>
        <v>,('Milbemectin','INSECTICIDE')</v>
      </c>
    </row>
    <row r="123" spans="1:4">
      <c r="A123" s="39" t="s">
        <v>5540</v>
      </c>
      <c r="B123" s="37" t="s">
        <v>5456</v>
      </c>
      <c r="D123" t="str">
        <f t="shared" si="1"/>
        <v>,('Morantel tartrate','INSECTICIDE')</v>
      </c>
    </row>
    <row r="124" spans="1:4">
      <c r="A124" s="36" t="s">
        <v>5541</v>
      </c>
      <c r="B124" s="37" t="s">
        <v>5456</v>
      </c>
      <c r="D124" t="str">
        <f t="shared" si="1"/>
        <v>,('Nemadectin','INSECTICIDE')</v>
      </c>
    </row>
    <row r="125" spans="1:4" ht="25.5">
      <c r="A125" s="38" t="s">
        <v>5542</v>
      </c>
      <c r="B125" s="37" t="s">
        <v>5456</v>
      </c>
      <c r="D125" t="str">
        <f t="shared" si="1"/>
        <v>,('Neochrysocharis formosa (Westwood)','INSECTICIDE')</v>
      </c>
    </row>
    <row r="126" spans="1:4">
      <c r="A126" s="38" t="s">
        <v>5543</v>
      </c>
      <c r="B126" s="37" t="s">
        <v>5456</v>
      </c>
      <c r="D126" t="str">
        <f t="shared" si="1"/>
        <v>,('Nesidiocoris tenuis (Reuter)','INSECTICIDE')</v>
      </c>
    </row>
    <row r="127" spans="1:4">
      <c r="A127" s="36" t="s">
        <v>5544</v>
      </c>
      <c r="B127" s="37" t="s">
        <v>5456</v>
      </c>
      <c r="D127" t="str">
        <f t="shared" si="1"/>
        <v>,('Nitenpyram','INSECTICIDE')</v>
      </c>
    </row>
    <row r="128" spans="1:4">
      <c r="A128" s="36" t="s">
        <v>2274</v>
      </c>
      <c r="B128" s="37" t="s">
        <v>5456</v>
      </c>
      <c r="D128" t="str">
        <f t="shared" si="1"/>
        <v>,('Novaluron','INSECTICIDE')</v>
      </c>
    </row>
    <row r="129" spans="1:4">
      <c r="A129" s="39" t="s">
        <v>5545</v>
      </c>
      <c r="B129" s="37" t="s">
        <v>5456</v>
      </c>
      <c r="D129" t="str">
        <f t="shared" si="1"/>
        <v>,('Octanoic/Decanoic glyceride ','INSECTICIDE')</v>
      </c>
    </row>
    <row r="130" spans="1:4">
      <c r="A130" s="38" t="s">
        <v>5546</v>
      </c>
      <c r="B130" s="37" t="s">
        <v>5456</v>
      </c>
      <c r="D130" t="str">
        <f t="shared" si="1"/>
        <v>,('Orius strigicollis (Poppius) ','INSECTICIDE')</v>
      </c>
    </row>
    <row r="131" spans="1:4">
      <c r="A131" s="36" t="s">
        <v>2276</v>
      </c>
      <c r="B131" s="37" t="s">
        <v>5456</v>
      </c>
      <c r="D131" t="str">
        <f t="shared" si="1"/>
        <v>,('Oxamyl','INSECTICIDE')</v>
      </c>
    </row>
    <row r="132" spans="1:4">
      <c r="A132" s="36" t="s">
        <v>5547</v>
      </c>
      <c r="B132" s="37" t="s">
        <v>5456</v>
      </c>
      <c r="D132" t="str">
        <f t="shared" si="1"/>
        <v>,('Oxazosulfyl ','INSECTICIDE')</v>
      </c>
    </row>
    <row r="133" spans="1:4" ht="25.5">
      <c r="A133" s="38" t="s">
        <v>5548</v>
      </c>
      <c r="B133" s="37" t="s">
        <v>5456</v>
      </c>
      <c r="D133" t="str">
        <f t="shared" ref="D133:D196" si="2">",("&amp;"'"&amp;A133&amp;"','"&amp;B133&amp;"')"</f>
        <v>,('Paecilomyces fumosoroseus (Wize) Brown &amp; Smith','INSECTICIDE')</v>
      </c>
    </row>
    <row r="134" spans="1:4" ht="25.5">
      <c r="A134" s="38" t="s">
        <v>5549</v>
      </c>
      <c r="B134" s="37" t="s">
        <v>5456</v>
      </c>
      <c r="D134" t="str">
        <f t="shared" si="2"/>
        <v>,('Paecilomyces tenuipes (Peck) Samson','INSECTICIDE')</v>
      </c>
    </row>
    <row r="135" spans="1:4">
      <c r="A135" s="38" t="s">
        <v>5550</v>
      </c>
      <c r="B135" s="37" t="s">
        <v>5456</v>
      </c>
      <c r="D135" t="str">
        <f t="shared" si="2"/>
        <v>,('Pasteuria penetrans','INSECTICIDE')</v>
      </c>
    </row>
    <row r="136" spans="1:4">
      <c r="A136" s="36" t="s">
        <v>2286</v>
      </c>
      <c r="B136" s="37" t="s">
        <v>5456</v>
      </c>
      <c r="D136" t="str">
        <f t="shared" si="2"/>
        <v>,('Permethrin','INSECTICIDE')</v>
      </c>
    </row>
    <row r="137" spans="1:4">
      <c r="A137" s="36" t="s">
        <v>5551</v>
      </c>
      <c r="B137" s="37" t="s">
        <v>5456</v>
      </c>
      <c r="D137" t="str">
        <f t="shared" si="2"/>
        <v>,('Petroleum oil','INSECTICIDE')</v>
      </c>
    </row>
    <row r="138" spans="1:4">
      <c r="A138" s="36" t="s">
        <v>2287</v>
      </c>
      <c r="B138" s="37" t="s">
        <v>5456</v>
      </c>
      <c r="D138" t="str">
        <f t="shared" si="2"/>
        <v>,('Phenthoate','INSECTICIDE')</v>
      </c>
    </row>
    <row r="139" spans="1:4" ht="25.5">
      <c r="A139" s="38" t="s">
        <v>5552</v>
      </c>
      <c r="B139" s="37" t="s">
        <v>5456</v>
      </c>
      <c r="D139" t="str">
        <f t="shared" si="2"/>
        <v>,('Phytoseiulus persimilis Athias-Henriot','INSECTICIDE')</v>
      </c>
    </row>
    <row r="140" spans="1:4">
      <c r="A140" s="36" t="s">
        <v>5553</v>
      </c>
      <c r="B140" s="37" t="s">
        <v>5456</v>
      </c>
      <c r="D140" t="str">
        <f t="shared" si="2"/>
        <v>,('Polyglycerol esters of fatty acid','INSECTICIDE')</v>
      </c>
    </row>
    <row r="141" spans="1:4">
      <c r="A141" s="36" t="s">
        <v>2307</v>
      </c>
      <c r="B141" s="37" t="s">
        <v>5456</v>
      </c>
      <c r="D141" t="str">
        <f t="shared" si="2"/>
        <v>,('Profenofos','INSECTICIDE')</v>
      </c>
    </row>
    <row r="142" spans="1:4">
      <c r="A142" s="36" t="s">
        <v>5554</v>
      </c>
      <c r="B142" s="37" t="s">
        <v>5456</v>
      </c>
      <c r="D142" t="str">
        <f t="shared" si="2"/>
        <v>,('Propargite','INSECTICIDE')</v>
      </c>
    </row>
    <row r="143" spans="1:4">
      <c r="A143" s="38" t="s">
        <v>5555</v>
      </c>
      <c r="B143" s="37" t="s">
        <v>5456</v>
      </c>
      <c r="D143" t="str">
        <f t="shared" si="2"/>
        <v>,('Propylea japonica (Thunberg)','INSECTICIDE')</v>
      </c>
    </row>
    <row r="144" spans="1:4" ht="25.5">
      <c r="A144" s="39" t="s">
        <v>5556</v>
      </c>
      <c r="B144" s="37" t="s">
        <v>5456</v>
      </c>
      <c r="D144" t="str">
        <f t="shared" si="2"/>
        <v>,('Propylene glycol fatty acid monoester','INSECTICIDE')</v>
      </c>
    </row>
    <row r="145" spans="1:4">
      <c r="A145" s="36" t="s">
        <v>5557</v>
      </c>
      <c r="B145" s="37" t="s">
        <v>5456</v>
      </c>
      <c r="D145" t="str">
        <f t="shared" si="2"/>
        <v>,('Prothiofos','INSECTICIDE')</v>
      </c>
    </row>
    <row r="146" spans="1:4">
      <c r="A146" s="36" t="s">
        <v>5558</v>
      </c>
      <c r="B146" s="37" t="s">
        <v>5456</v>
      </c>
      <c r="D146" t="str">
        <f t="shared" si="2"/>
        <v>,('Pyflubumide','INSECTICIDE')</v>
      </c>
    </row>
    <row r="147" spans="1:4">
      <c r="A147" s="36" t="s">
        <v>2316</v>
      </c>
      <c r="B147" s="37" t="s">
        <v>5456</v>
      </c>
      <c r="D147" t="str">
        <f t="shared" si="2"/>
        <v>,('Pymetrozine','INSECTICIDE')</v>
      </c>
    </row>
    <row r="148" spans="1:4">
      <c r="A148" s="36" t="s">
        <v>5559</v>
      </c>
      <c r="B148" s="37" t="s">
        <v>5456</v>
      </c>
      <c r="D148" t="str">
        <f t="shared" si="2"/>
        <v>,('Pyrethrins','INSECTICIDE')</v>
      </c>
    </row>
    <row r="149" spans="1:4">
      <c r="A149" s="36" t="s">
        <v>5560</v>
      </c>
      <c r="B149" s="37" t="s">
        <v>5456</v>
      </c>
      <c r="D149" t="str">
        <f t="shared" si="2"/>
        <v>,('Pyridaben','INSECTICIDE')</v>
      </c>
    </row>
    <row r="150" spans="1:4">
      <c r="A150" s="36" t="s">
        <v>2320</v>
      </c>
      <c r="B150" s="37" t="s">
        <v>5456</v>
      </c>
      <c r="D150" t="str">
        <f t="shared" si="2"/>
        <v>,('Pyridalyl','INSECTICIDE')</v>
      </c>
    </row>
    <row r="151" spans="1:4">
      <c r="A151" s="36" t="s">
        <v>5561</v>
      </c>
      <c r="B151" s="37" t="s">
        <v>5456</v>
      </c>
      <c r="D151" t="str">
        <f t="shared" si="2"/>
        <v>,('Pyrifluquinazon','INSECTICIDE')</v>
      </c>
    </row>
    <row r="152" spans="1:4">
      <c r="A152" s="36" t="s">
        <v>5562</v>
      </c>
      <c r="B152" s="37" t="s">
        <v>5456</v>
      </c>
      <c r="D152" t="str">
        <f t="shared" si="2"/>
        <v>,('Pyrimidifen','INSECTICIDE')</v>
      </c>
    </row>
    <row r="153" spans="1:4">
      <c r="A153" s="36" t="s">
        <v>5563</v>
      </c>
      <c r="B153" s="37" t="s">
        <v>5456</v>
      </c>
      <c r="D153" t="str">
        <f t="shared" si="2"/>
        <v>,('Pyriproxyfen','INSECTICIDE')</v>
      </c>
    </row>
    <row r="154" spans="1:4">
      <c r="A154" s="39" t="s">
        <v>5564</v>
      </c>
      <c r="B154" s="37" t="s">
        <v>5456</v>
      </c>
      <c r="D154" t="str">
        <f t="shared" si="2"/>
        <v>,('Rape seed oil','INSECTICIDE')</v>
      </c>
    </row>
    <row r="155" spans="1:4">
      <c r="A155" s="36" t="s">
        <v>5565</v>
      </c>
      <c r="B155" s="37" t="s">
        <v>5456</v>
      </c>
      <c r="D155" t="str">
        <f t="shared" si="2"/>
        <v>,('Sodium Oleate','INSECTICIDE')</v>
      </c>
    </row>
    <row r="156" spans="1:4">
      <c r="A156" s="36" t="s">
        <v>5566</v>
      </c>
      <c r="B156" s="37" t="s">
        <v>5456</v>
      </c>
      <c r="D156" t="str">
        <f t="shared" si="2"/>
        <v>,('Sorbitane fatty acid ester','INSECTICIDE')</v>
      </c>
    </row>
    <row r="157" spans="1:4">
      <c r="A157" s="36" t="s">
        <v>2332</v>
      </c>
      <c r="B157" s="37" t="s">
        <v>5456</v>
      </c>
      <c r="D157" t="str">
        <f t="shared" si="2"/>
        <v>,('Spinetoram','INSECTICIDE')</v>
      </c>
    </row>
    <row r="158" spans="1:4">
      <c r="A158" s="36" t="s">
        <v>2333</v>
      </c>
      <c r="B158" s="37" t="s">
        <v>5456</v>
      </c>
      <c r="D158" t="str">
        <f t="shared" si="2"/>
        <v>,('Spinosad','INSECTICIDE')</v>
      </c>
    </row>
    <row r="159" spans="1:4">
      <c r="A159" s="36" t="s">
        <v>5567</v>
      </c>
      <c r="B159" s="37" t="s">
        <v>5456</v>
      </c>
      <c r="D159" t="str">
        <f t="shared" si="2"/>
        <v>,('Spirodiclofen','INSECTICIDE')</v>
      </c>
    </row>
    <row r="160" spans="1:4">
      <c r="A160" s="36" t="s">
        <v>5568</v>
      </c>
      <c r="B160" s="37" t="s">
        <v>5456</v>
      </c>
      <c r="D160" t="str">
        <f t="shared" si="2"/>
        <v>,('Spiromesifen','INSECTICIDE')</v>
      </c>
    </row>
    <row r="161" spans="1:4">
      <c r="A161" s="36" t="s">
        <v>2334</v>
      </c>
      <c r="B161" s="37" t="s">
        <v>5456</v>
      </c>
      <c r="D161" t="str">
        <f t="shared" si="2"/>
        <v>,('Spirotetramat','INSECTICIDE')</v>
      </c>
    </row>
    <row r="162" spans="1:4" ht="25.5">
      <c r="A162" s="38" t="s">
        <v>5569</v>
      </c>
      <c r="B162" s="37" t="s">
        <v>5456</v>
      </c>
      <c r="D162" t="str">
        <f t="shared" si="2"/>
        <v>,('Spodoptera litura Nucleopolyhedrovirus','INSECTICIDE')</v>
      </c>
    </row>
    <row r="163" spans="1:4">
      <c r="A163" s="39" t="s">
        <v>5570</v>
      </c>
      <c r="B163" s="37" t="s">
        <v>5456</v>
      </c>
      <c r="D163" t="str">
        <f t="shared" si="2"/>
        <v>,('Starch','INSECTICIDE')</v>
      </c>
    </row>
    <row r="164" spans="1:4">
      <c r="A164" s="38" t="s">
        <v>5571</v>
      </c>
      <c r="B164" s="37" t="s">
        <v>5456</v>
      </c>
      <c r="D164" t="str">
        <f t="shared" si="2"/>
        <v>,('Steinernema carpocapsae','INSECTICIDE')</v>
      </c>
    </row>
    <row r="165" spans="1:4">
      <c r="A165" s="38" t="s">
        <v>5572</v>
      </c>
      <c r="B165" s="37" t="s">
        <v>5456</v>
      </c>
      <c r="D165" t="str">
        <f t="shared" si="2"/>
        <v>,('Steinernema glaseri','INSECTICIDE')</v>
      </c>
    </row>
    <row r="166" spans="1:4">
      <c r="A166" s="39" t="s">
        <v>2337</v>
      </c>
      <c r="B166" s="37" t="s">
        <v>5456</v>
      </c>
      <c r="D166" t="str">
        <f t="shared" si="2"/>
        <v>,('Sulfoxaflor','INSECTICIDE')</v>
      </c>
    </row>
    <row r="167" spans="1:4">
      <c r="A167" s="36" t="s">
        <v>5573</v>
      </c>
      <c r="B167" s="37" t="s">
        <v>5456</v>
      </c>
      <c r="D167" t="str">
        <f t="shared" si="2"/>
        <v>,('Sulfuryl fluoride','INSECTICIDE')</v>
      </c>
    </row>
    <row r="168" spans="1:4">
      <c r="A168" s="36" t="s">
        <v>2343</v>
      </c>
      <c r="B168" s="37" t="s">
        <v>5456</v>
      </c>
      <c r="D168" t="str">
        <f t="shared" si="2"/>
        <v>,('Tebufenozide','INSECTICIDE')</v>
      </c>
    </row>
    <row r="169" spans="1:4">
      <c r="A169" s="36" t="s">
        <v>5574</v>
      </c>
      <c r="B169" s="37" t="s">
        <v>5456</v>
      </c>
      <c r="D169" t="str">
        <f t="shared" si="2"/>
        <v>,('Tebufenpyrad','INSECTICIDE')</v>
      </c>
    </row>
    <row r="170" spans="1:4">
      <c r="A170" s="36" t="s">
        <v>5575</v>
      </c>
      <c r="B170" s="37" t="s">
        <v>5456</v>
      </c>
      <c r="D170" t="str">
        <f t="shared" si="2"/>
        <v>,('Teflubenzuron','INSECTICIDE')</v>
      </c>
    </row>
    <row r="171" spans="1:4">
      <c r="A171" s="36" t="s">
        <v>5576</v>
      </c>
      <c r="B171" s="37" t="s">
        <v>5456</v>
      </c>
      <c r="D171" t="str">
        <f t="shared" si="2"/>
        <v>,('Tefluthrin','INSECTICIDE')</v>
      </c>
    </row>
    <row r="172" spans="1:4">
      <c r="A172" s="43" t="s">
        <v>5577</v>
      </c>
      <c r="B172" s="37" t="s">
        <v>5456</v>
      </c>
      <c r="D172" t="str">
        <f t="shared" si="2"/>
        <v>,('Tetradifon','INSECTICIDE')</v>
      </c>
    </row>
    <row r="173" spans="1:4">
      <c r="A173" s="43" t="s">
        <v>2348</v>
      </c>
      <c r="B173" s="37" t="s">
        <v>5456</v>
      </c>
      <c r="D173" t="str">
        <f t="shared" si="2"/>
        <v>,('Tetraniliprole','INSECTICIDE')</v>
      </c>
    </row>
    <row r="174" spans="1:4">
      <c r="A174" s="36" t="s">
        <v>5578</v>
      </c>
      <c r="B174" s="37" t="s">
        <v>5456</v>
      </c>
      <c r="D174" t="str">
        <f t="shared" si="2"/>
        <v>,('Thiacloprid','INSECTICIDE')</v>
      </c>
    </row>
    <row r="175" spans="1:4">
      <c r="A175" s="36" t="s">
        <v>2349</v>
      </c>
      <c r="B175" s="37" t="s">
        <v>5456</v>
      </c>
      <c r="D175" t="str">
        <f t="shared" si="2"/>
        <v>,('Thiamethoxam','INSECTICIDE')</v>
      </c>
    </row>
    <row r="176" spans="1:4">
      <c r="A176" s="36" t="s">
        <v>5579</v>
      </c>
      <c r="B176" s="37" t="s">
        <v>5456</v>
      </c>
      <c r="D176" t="str">
        <f t="shared" si="2"/>
        <v>,('Thiocyclam','INSECTICIDE')</v>
      </c>
    </row>
    <row r="177" spans="1:4">
      <c r="A177" s="36" t="s">
        <v>2352</v>
      </c>
      <c r="B177" s="37" t="s">
        <v>5456</v>
      </c>
      <c r="D177" t="str">
        <f t="shared" si="2"/>
        <v>,('Thiodicarb','INSECTICIDE')</v>
      </c>
    </row>
    <row r="178" spans="1:4" ht="25.5">
      <c r="A178" s="38" t="s">
        <v>5580</v>
      </c>
      <c r="B178" s="37" t="s">
        <v>5456</v>
      </c>
      <c r="D178" t="str">
        <f t="shared" si="2"/>
        <v>,('Thphlodromips swirskii (Athias-Henriot) ','INSECTICIDE')</v>
      </c>
    </row>
    <row r="179" spans="1:4">
      <c r="A179" s="36" t="s">
        <v>2355</v>
      </c>
      <c r="B179" s="37" t="s">
        <v>5456</v>
      </c>
      <c r="D179" t="str">
        <f t="shared" si="2"/>
        <v>,('Tolfenpyrad','INSECTICIDE')</v>
      </c>
    </row>
    <row r="180" spans="1:4">
      <c r="A180" s="36" t="s">
        <v>5581</v>
      </c>
      <c r="B180" s="37" t="s">
        <v>5456</v>
      </c>
      <c r="D180" t="str">
        <f t="shared" si="2"/>
        <v>,('Trichlorfon','INSECTICIDE')</v>
      </c>
    </row>
    <row r="181" spans="1:4">
      <c r="A181" s="36" t="s">
        <v>2364</v>
      </c>
      <c r="B181" s="37" t="s">
        <v>5456</v>
      </c>
      <c r="D181" t="str">
        <f t="shared" si="2"/>
        <v>,('Triflumezopyrim','INSECTICIDE')</v>
      </c>
    </row>
    <row r="182" spans="1:4">
      <c r="A182" s="36" t="s">
        <v>5582</v>
      </c>
      <c r="B182" s="37" t="s">
        <v>5456</v>
      </c>
      <c r="D182" t="str">
        <f t="shared" si="2"/>
        <v>,('Ttralomethrin','INSECTICIDE')</v>
      </c>
    </row>
    <row r="183" spans="1:4" ht="25.5">
      <c r="A183" s="38" t="s">
        <v>5583</v>
      </c>
      <c r="B183" s="37" t="s">
        <v>5456</v>
      </c>
      <c r="D183" t="str">
        <f t="shared" si="2"/>
        <v>,('Verticillium lecanii (Zimmerman) Viegas','INSECTICIDE')</v>
      </c>
    </row>
    <row r="184" spans="1:4">
      <c r="A184" s="38" t="s">
        <v>5584</v>
      </c>
      <c r="B184" s="44" t="s">
        <v>5585</v>
      </c>
      <c r="D184" t="str">
        <f t="shared" si="2"/>
        <v>,('Acibenzolar-S-methyl','FUNGICIDE')</v>
      </c>
    </row>
    <row r="185" spans="1:4">
      <c r="A185" s="36" t="s">
        <v>5586</v>
      </c>
      <c r="B185" s="44" t="s">
        <v>5585</v>
      </c>
      <c r="D185" t="str">
        <f t="shared" si="2"/>
        <v>,('Ambam','FUNGICIDE')</v>
      </c>
    </row>
    <row r="186" spans="1:4">
      <c r="A186" s="36" t="s">
        <v>5587</v>
      </c>
      <c r="B186" s="44" t="s">
        <v>5585</v>
      </c>
      <c r="D186" t="str">
        <f t="shared" si="2"/>
        <v>,('Ametoctradin','FUNGICIDE')</v>
      </c>
    </row>
    <row r="187" spans="1:4">
      <c r="A187" s="36" t="s">
        <v>5588</v>
      </c>
      <c r="B187" s="44" t="s">
        <v>5585</v>
      </c>
      <c r="D187" t="str">
        <f t="shared" si="2"/>
        <v>,('Amisulbrom','FUNGICIDE')</v>
      </c>
    </row>
    <row r="188" spans="1:4">
      <c r="A188" s="36" t="s">
        <v>2078</v>
      </c>
      <c r="B188" s="44" t="s">
        <v>5585</v>
      </c>
      <c r="D188" t="str">
        <f t="shared" si="2"/>
        <v>,('Azoxystrobin','FUNGICIDE')</v>
      </c>
    </row>
    <row r="189" spans="1:4">
      <c r="A189" s="41" t="s">
        <v>5589</v>
      </c>
      <c r="B189" s="44" t="s">
        <v>5585</v>
      </c>
      <c r="D189" t="str">
        <f t="shared" si="2"/>
        <v>,('Bacillus amyloliquefaciens','FUNGICIDE')</v>
      </c>
    </row>
    <row r="190" spans="1:4">
      <c r="A190" s="38" t="s">
        <v>5590</v>
      </c>
      <c r="B190" s="44" t="s">
        <v>5585</v>
      </c>
      <c r="D190" t="str">
        <f t="shared" si="2"/>
        <v>,('Bacillus simplex','FUNGICIDE')</v>
      </c>
    </row>
    <row r="191" spans="1:4">
      <c r="A191" s="38" t="s">
        <v>5591</v>
      </c>
      <c r="B191" s="44" t="s">
        <v>5585</v>
      </c>
      <c r="D191" t="str">
        <f t="shared" si="2"/>
        <v>,('Bacillus subtilis','FUNGICIDE')</v>
      </c>
    </row>
    <row r="192" spans="1:4">
      <c r="A192" s="36" t="s">
        <v>2086</v>
      </c>
      <c r="B192" s="44" t="s">
        <v>5585</v>
      </c>
      <c r="D192" t="str">
        <f t="shared" si="2"/>
        <v>,('Benomyl','FUNGICIDE')</v>
      </c>
    </row>
    <row r="193" spans="1:4">
      <c r="A193" s="36" t="s">
        <v>5592</v>
      </c>
      <c r="B193" s="44" t="s">
        <v>5585</v>
      </c>
      <c r="D193" t="str">
        <f t="shared" si="2"/>
        <v>,('Benthiavalicarb-isopropyl','FUNGICIDE')</v>
      </c>
    </row>
    <row r="194" spans="1:4">
      <c r="A194" s="36" t="s">
        <v>2100</v>
      </c>
      <c r="B194" s="44" t="s">
        <v>5585</v>
      </c>
      <c r="D194" t="str">
        <f t="shared" si="2"/>
        <v>,('Boscalid','FUNGICIDE')</v>
      </c>
    </row>
    <row r="195" spans="1:4">
      <c r="A195" s="36" t="s">
        <v>5593</v>
      </c>
      <c r="B195" s="44" t="s">
        <v>5585</v>
      </c>
      <c r="D195" t="str">
        <f t="shared" si="2"/>
        <v>,('Brewed vinegar','FUNGICIDE')</v>
      </c>
    </row>
    <row r="196" spans="1:4">
      <c r="A196" s="43" t="s">
        <v>5594</v>
      </c>
      <c r="B196" s="44" t="s">
        <v>5585</v>
      </c>
      <c r="D196" t="str">
        <f t="shared" si="2"/>
        <v>,('Calcium polysulfide','FUNGICIDE')</v>
      </c>
    </row>
    <row r="197" spans="1:4">
      <c r="A197" s="36" t="s">
        <v>2116</v>
      </c>
      <c r="B197" s="44" t="s">
        <v>5585</v>
      </c>
      <c r="D197" t="str">
        <f t="shared" ref="D197:D260" si="3">",("&amp;"'"&amp;A197&amp;"','"&amp;B197&amp;"')"</f>
        <v>,('Captan','FUNGICIDE')</v>
      </c>
    </row>
    <row r="198" spans="1:4">
      <c r="A198" s="36" t="s">
        <v>5595</v>
      </c>
      <c r="B198" s="44" t="s">
        <v>5585</v>
      </c>
      <c r="D198" t="str">
        <f t="shared" si="3"/>
        <v>,('Chinomethionat','FUNGICIDE')</v>
      </c>
    </row>
    <row r="199" spans="1:4">
      <c r="A199" s="36" t="s">
        <v>2128</v>
      </c>
      <c r="B199" s="44" t="s">
        <v>5585</v>
      </c>
      <c r="D199" t="str">
        <f t="shared" si="3"/>
        <v>,('Chlorothalonil','FUNGICIDE')</v>
      </c>
    </row>
    <row r="200" spans="1:4">
      <c r="A200" s="38" t="s">
        <v>5596</v>
      </c>
      <c r="B200" s="44" t="s">
        <v>5585</v>
      </c>
      <c r="D200" t="str">
        <f t="shared" si="3"/>
        <v>,('Coniothyrium minitans Campbell','FUNGICIDE')</v>
      </c>
    </row>
    <row r="201" spans="1:4">
      <c r="A201" s="43" t="s">
        <v>5597</v>
      </c>
      <c r="B201" s="44" t="s">
        <v>5585</v>
      </c>
      <c r="D201" t="str">
        <f t="shared" si="3"/>
        <v>,('Copper hydroxide ','FUNGICIDE')</v>
      </c>
    </row>
    <row r="202" spans="1:4">
      <c r="A202" s="43" t="s">
        <v>5598</v>
      </c>
      <c r="B202" s="44" t="s">
        <v>5585</v>
      </c>
      <c r="D202" t="str">
        <f t="shared" si="3"/>
        <v>,('Copper oxychloride','FUNGICIDE')</v>
      </c>
    </row>
    <row r="203" spans="1:4">
      <c r="A203" s="36" t="s">
        <v>5599</v>
      </c>
      <c r="B203" s="44" t="s">
        <v>5585</v>
      </c>
      <c r="D203" t="str">
        <f t="shared" si="3"/>
        <v>,('Copper sulfate','FUNGICIDE')</v>
      </c>
    </row>
    <row r="204" spans="1:4">
      <c r="A204" s="43" t="s">
        <v>5600</v>
      </c>
      <c r="B204" s="44" t="s">
        <v>5585</v>
      </c>
      <c r="D204" t="str">
        <f t="shared" si="3"/>
        <v>,('Copper sulfate anhydride','FUNGICIDE')</v>
      </c>
    </row>
    <row r="205" spans="1:4">
      <c r="A205" s="43" t="s">
        <v>5601</v>
      </c>
      <c r="B205" s="44" t="s">
        <v>5585</v>
      </c>
      <c r="D205" t="str">
        <f t="shared" si="3"/>
        <v>,('Copper sulfate, basic','FUNGICIDE')</v>
      </c>
    </row>
    <row r="206" spans="1:4">
      <c r="A206" s="36" t="s">
        <v>2149</v>
      </c>
      <c r="B206" s="44" t="s">
        <v>5585</v>
      </c>
      <c r="D206" t="str">
        <f t="shared" si="3"/>
        <v>,('Cyazofamid','FUNGICIDE')</v>
      </c>
    </row>
    <row r="207" spans="1:4">
      <c r="A207" s="36" t="s">
        <v>5602</v>
      </c>
      <c r="B207" s="44" t="s">
        <v>5585</v>
      </c>
      <c r="D207" t="str">
        <f t="shared" si="3"/>
        <v>,('Cyflufenamid','FUNGICIDE')</v>
      </c>
    </row>
    <row r="208" spans="1:4">
      <c r="A208" s="36" t="s">
        <v>2152</v>
      </c>
      <c r="B208" s="44" t="s">
        <v>5585</v>
      </c>
      <c r="D208" t="str">
        <f t="shared" si="3"/>
        <v>,('Cymoxanil','FUNGICIDE')</v>
      </c>
    </row>
    <row r="209" spans="1:4">
      <c r="A209" s="36" t="s">
        <v>5603</v>
      </c>
      <c r="B209" s="44" t="s">
        <v>5585</v>
      </c>
      <c r="D209" t="str">
        <f t="shared" si="3"/>
        <v>,('Cyproconazole','FUNGICIDE')</v>
      </c>
    </row>
    <row r="210" spans="1:4">
      <c r="A210" s="36" t="s">
        <v>5604</v>
      </c>
      <c r="B210" s="44" t="s">
        <v>5585</v>
      </c>
      <c r="D210" t="str">
        <f t="shared" si="3"/>
        <v>,('Cyprodinil','FUNGICIDE')</v>
      </c>
    </row>
    <row r="211" spans="1:4">
      <c r="A211" s="36" t="s">
        <v>2155</v>
      </c>
      <c r="B211" s="44" t="s">
        <v>5585</v>
      </c>
      <c r="D211" t="str">
        <f t="shared" si="3"/>
        <v>,('Dazomet','FUNGICIDE')</v>
      </c>
    </row>
    <row r="212" spans="1:4">
      <c r="A212" s="36" t="s">
        <v>5605</v>
      </c>
      <c r="B212" s="44" t="s">
        <v>5585</v>
      </c>
      <c r="D212" t="str">
        <f t="shared" si="3"/>
        <v>,('DBEDC','FUNGICIDE')</v>
      </c>
    </row>
    <row r="213" spans="1:4">
      <c r="A213" s="45" t="s">
        <v>5606</v>
      </c>
      <c r="B213" s="46" t="s">
        <v>5585</v>
      </c>
      <c r="D213" t="str">
        <f t="shared" si="3"/>
        <v>,('Dichlobentiazox','FUNGICIDE')</v>
      </c>
    </row>
    <row r="214" spans="1:4">
      <c r="A214" s="36" t="s">
        <v>2162</v>
      </c>
      <c r="B214" s="44" t="s">
        <v>5585</v>
      </c>
      <c r="D214" t="str">
        <f t="shared" si="3"/>
        <v>,('Diethofencarb','FUNGICIDE')</v>
      </c>
    </row>
    <row r="215" spans="1:4">
      <c r="A215" s="36" t="s">
        <v>2163</v>
      </c>
      <c r="B215" s="44" t="s">
        <v>5585</v>
      </c>
      <c r="D215" t="str">
        <f t="shared" si="3"/>
        <v>,('Difenoconazole','FUNGICIDE')</v>
      </c>
    </row>
    <row r="216" spans="1:4">
      <c r="A216" s="36" t="s">
        <v>5607</v>
      </c>
      <c r="B216" s="44" t="s">
        <v>5585</v>
      </c>
      <c r="D216" t="str">
        <f t="shared" si="3"/>
        <v>,('Diflumetorim','FUNGICIDE')</v>
      </c>
    </row>
    <row r="217" spans="1:4">
      <c r="A217" s="36" t="s">
        <v>2165</v>
      </c>
      <c r="B217" s="44" t="s">
        <v>5585</v>
      </c>
      <c r="D217" t="str">
        <f t="shared" si="3"/>
        <v>,('Dimethomorph','FUNGICIDE')</v>
      </c>
    </row>
    <row r="218" spans="1:4" ht="25.5">
      <c r="A218" s="45" t="s">
        <v>5608</v>
      </c>
      <c r="B218" s="46" t="s">
        <v>5585</v>
      </c>
      <c r="D218" t="str">
        <f t="shared" si="3"/>
        <v>,('Distilled liquid smoke flavouring acetic acid','FUNGICIDE')</v>
      </c>
    </row>
    <row r="219" spans="1:4">
      <c r="A219" s="36" t="s">
        <v>5609</v>
      </c>
      <c r="B219" s="44" t="s">
        <v>5585</v>
      </c>
      <c r="D219" t="str">
        <f t="shared" si="3"/>
        <v>,('Dithianon','FUNGICIDE')</v>
      </c>
    </row>
    <row r="220" spans="1:4" ht="25.5">
      <c r="A220" s="38" t="s">
        <v>5610</v>
      </c>
      <c r="B220" s="44" t="s">
        <v>5585</v>
      </c>
      <c r="D220" t="str">
        <f t="shared" si="3"/>
        <v>,('Erwinia carotovora subsp. carotovora avirulent strain','FUNGICIDE')</v>
      </c>
    </row>
    <row r="221" spans="1:4">
      <c r="A221" s="36" t="s">
        <v>2175</v>
      </c>
      <c r="B221" s="37" t="s">
        <v>5585</v>
      </c>
      <c r="D221" t="str">
        <f t="shared" si="3"/>
        <v>,('Ethaboxam','FUNGICIDE')</v>
      </c>
    </row>
    <row r="222" spans="1:4" ht="25.5">
      <c r="A222" s="39" t="s">
        <v>5611</v>
      </c>
      <c r="B222" s="44" t="s">
        <v>5585</v>
      </c>
      <c r="D222" t="str">
        <f t="shared" si="3"/>
        <v>,('Extract of Lentinus edodes mycelia','FUNGICIDE')</v>
      </c>
    </row>
    <row r="223" spans="1:4">
      <c r="A223" s="36" t="s">
        <v>2181</v>
      </c>
      <c r="B223" s="44" t="s">
        <v>5585</v>
      </c>
      <c r="D223" t="str">
        <f t="shared" si="3"/>
        <v>,('Famoxadone','FUNGICIDE')</v>
      </c>
    </row>
    <row r="224" spans="1:4">
      <c r="A224" s="36" t="s">
        <v>5612</v>
      </c>
      <c r="B224" s="44" t="s">
        <v>5585</v>
      </c>
      <c r="D224" t="str">
        <f t="shared" si="3"/>
        <v>,('Fenarimol','FUNGICIDE')</v>
      </c>
    </row>
    <row r="225" spans="1:4">
      <c r="A225" s="36" t="s">
        <v>2185</v>
      </c>
      <c r="B225" s="44" t="s">
        <v>5585</v>
      </c>
      <c r="D225" t="str">
        <f t="shared" si="3"/>
        <v>,('Fenbuconazole','FUNGICIDE')</v>
      </c>
    </row>
    <row r="226" spans="1:4">
      <c r="A226" s="36" t="s">
        <v>5613</v>
      </c>
      <c r="B226" s="44" t="s">
        <v>5585</v>
      </c>
      <c r="D226" t="str">
        <f t="shared" si="3"/>
        <v>,('Fenhexamid','FUNGICIDE')</v>
      </c>
    </row>
    <row r="227" spans="1:4">
      <c r="A227" s="36" t="s">
        <v>5614</v>
      </c>
      <c r="B227" s="37" t="s">
        <v>5585</v>
      </c>
      <c r="D227" t="str">
        <f t="shared" si="3"/>
        <v>,('Fenpyrazamine','FUNGICIDE')</v>
      </c>
    </row>
    <row r="228" spans="1:4">
      <c r="A228" s="36" t="s">
        <v>5615</v>
      </c>
      <c r="B228" s="44" t="s">
        <v>5585</v>
      </c>
      <c r="D228" t="str">
        <f t="shared" si="3"/>
        <v>,('Ferimzone','FUNGICIDE')</v>
      </c>
    </row>
    <row r="229" spans="1:4">
      <c r="A229" s="36" t="s">
        <v>2199</v>
      </c>
      <c r="B229" s="44" t="s">
        <v>5585</v>
      </c>
      <c r="D229" t="str">
        <f t="shared" si="3"/>
        <v>,('Fluazinam','FUNGICIDE')</v>
      </c>
    </row>
    <row r="230" spans="1:4">
      <c r="A230" s="36" t="s">
        <v>2202</v>
      </c>
      <c r="B230" s="44" t="s">
        <v>5585</v>
      </c>
      <c r="D230" t="str">
        <f t="shared" si="3"/>
        <v>,('Fludioxonil','FUNGICIDE')</v>
      </c>
    </row>
    <row r="231" spans="1:4">
      <c r="A231" s="36" t="s">
        <v>2204</v>
      </c>
      <c r="B231" s="44" t="s">
        <v>5585</v>
      </c>
      <c r="D231" t="str">
        <f t="shared" si="3"/>
        <v>,('Fluopicolide','FUNGICIDE')</v>
      </c>
    </row>
    <row r="232" spans="1:4">
      <c r="A232" s="36" t="s">
        <v>2205</v>
      </c>
      <c r="B232" s="37" t="s">
        <v>5585</v>
      </c>
      <c r="D232" t="str">
        <f t="shared" si="3"/>
        <v>,('Fluopyram','FUNGICIDE')</v>
      </c>
    </row>
    <row r="233" spans="1:4">
      <c r="A233" s="36" t="s">
        <v>5616</v>
      </c>
      <c r="B233" s="44" t="s">
        <v>5585</v>
      </c>
      <c r="D233" t="str">
        <f t="shared" si="3"/>
        <v>,('Fluoroimide','FUNGICIDE')</v>
      </c>
    </row>
    <row r="234" spans="1:4">
      <c r="A234" s="36" t="s">
        <v>2206</v>
      </c>
      <c r="B234" s="44" t="s">
        <v>5585</v>
      </c>
      <c r="D234" t="str">
        <f t="shared" si="3"/>
        <v>,('Fluoxastrobin','FUNGICIDE')</v>
      </c>
    </row>
    <row r="235" spans="1:4">
      <c r="A235" s="36" t="s">
        <v>2207</v>
      </c>
      <c r="B235" s="44" t="s">
        <v>5585</v>
      </c>
      <c r="D235" t="str">
        <f t="shared" si="3"/>
        <v>,('Flusulfamide','FUNGICIDE')</v>
      </c>
    </row>
    <row r="236" spans="1:4">
      <c r="A236" s="36" t="s">
        <v>5617</v>
      </c>
      <c r="B236" s="37" t="s">
        <v>5585</v>
      </c>
      <c r="D236" t="str">
        <f t="shared" si="3"/>
        <v>,('Flutianil','FUNGICIDE')</v>
      </c>
    </row>
    <row r="237" spans="1:4">
      <c r="A237" s="36" t="s">
        <v>5618</v>
      </c>
      <c r="B237" s="44" t="s">
        <v>5585</v>
      </c>
      <c r="D237" t="str">
        <f t="shared" si="3"/>
        <v>,('Flutolanil','FUNGICIDE')</v>
      </c>
    </row>
    <row r="238" spans="1:4">
      <c r="A238" s="36" t="s">
        <v>2209</v>
      </c>
      <c r="B238" s="37" t="s">
        <v>5585</v>
      </c>
      <c r="D238" t="str">
        <f t="shared" si="3"/>
        <v>,('Fluxapyroxad','FUNGICIDE')</v>
      </c>
    </row>
    <row r="239" spans="1:4">
      <c r="A239" s="36" t="s">
        <v>5619</v>
      </c>
      <c r="B239" s="37" t="s">
        <v>5585</v>
      </c>
      <c r="D239" t="str">
        <f t="shared" si="3"/>
        <v>,('Folpet','FUNGICIDE')</v>
      </c>
    </row>
    <row r="240" spans="1:4">
      <c r="A240" s="36" t="s">
        <v>2211</v>
      </c>
      <c r="B240" s="44" t="s">
        <v>5585</v>
      </c>
      <c r="D240" t="str">
        <f t="shared" si="3"/>
        <v>,('Fosetyl-Aluminum','FUNGICIDE')</v>
      </c>
    </row>
    <row r="241" spans="1:4">
      <c r="A241" s="36" t="s">
        <v>5620</v>
      </c>
      <c r="B241" s="44" t="s">
        <v>5585</v>
      </c>
      <c r="D241" t="str">
        <f t="shared" si="3"/>
        <v>,('Fthalide','FUNGICIDE')</v>
      </c>
    </row>
    <row r="242" spans="1:4">
      <c r="A242" s="36" t="s">
        <v>5621</v>
      </c>
      <c r="B242" s="44" t="s">
        <v>5585</v>
      </c>
      <c r="D242" t="str">
        <f t="shared" si="3"/>
        <v>,('Fumaric acid','FUNGICIDE')</v>
      </c>
    </row>
    <row r="243" spans="1:4">
      <c r="A243" s="36" t="s">
        <v>5622</v>
      </c>
      <c r="B243" s="44" t="s">
        <v>5585</v>
      </c>
      <c r="D243" t="str">
        <f t="shared" si="3"/>
        <v>,('Furametpyr','FUNGICIDE')</v>
      </c>
    </row>
    <row r="244" spans="1:4" ht="25.5">
      <c r="A244" s="36" t="s">
        <v>5623</v>
      </c>
      <c r="B244" s="44" t="s">
        <v>5585</v>
      </c>
      <c r="D244" t="str">
        <f t="shared" si="3"/>
        <v>,('Glucan extracted from brewing yeast','FUNGICIDE')</v>
      </c>
    </row>
    <row r="245" spans="1:4">
      <c r="A245" s="36" t="s">
        <v>2224</v>
      </c>
      <c r="B245" s="44" t="s">
        <v>5585</v>
      </c>
      <c r="D245" t="str">
        <f t="shared" si="3"/>
        <v>,('Hexaconazole','FUNGICIDE')</v>
      </c>
    </row>
    <row r="246" spans="1:4">
      <c r="A246" s="36" t="s">
        <v>5624</v>
      </c>
      <c r="B246" s="44" t="s">
        <v>5585</v>
      </c>
      <c r="D246" t="str">
        <f t="shared" si="3"/>
        <v>,('Hymexazol','FUNGICIDE')</v>
      </c>
    </row>
    <row r="247" spans="1:4">
      <c r="A247" s="36" t="s">
        <v>5625</v>
      </c>
      <c r="B247" s="44" t="s">
        <v>5585</v>
      </c>
      <c r="D247" t="str">
        <f t="shared" si="3"/>
        <v>,('Hymexazol-potassium ','FUNGICIDE')</v>
      </c>
    </row>
    <row r="248" spans="1:4">
      <c r="A248" s="36" t="s">
        <v>5626</v>
      </c>
      <c r="B248" s="44" t="s">
        <v>5585</v>
      </c>
      <c r="D248" t="str">
        <f t="shared" si="3"/>
        <v>,('Imibenconazole','FUNGICIDE')</v>
      </c>
    </row>
    <row r="249" spans="1:4">
      <c r="A249" s="36" t="s">
        <v>5627</v>
      </c>
      <c r="B249" s="44" t="s">
        <v>5585</v>
      </c>
      <c r="D249" t="str">
        <f t="shared" si="3"/>
        <v>,('Iminoctadine triacetate','FUNGICIDE')</v>
      </c>
    </row>
    <row r="250" spans="1:4">
      <c r="A250" t="s">
        <v>2235</v>
      </c>
      <c r="B250" s="44" t="s">
        <v>5585</v>
      </c>
      <c r="D250" t="str">
        <f t="shared" si="3"/>
        <v>,('Iminoctadine Tris (albesilate)','FUNGICIDE')</v>
      </c>
    </row>
    <row r="251" spans="1:4">
      <c r="A251" s="36" t="s">
        <v>5628</v>
      </c>
      <c r="B251" s="44" t="s">
        <v>5585</v>
      </c>
      <c r="D251" t="str">
        <f t="shared" si="3"/>
        <v>,('Inpyrfluxam','FUNGICIDE')</v>
      </c>
    </row>
    <row r="252" spans="1:4">
      <c r="A252" s="36" t="s">
        <v>5629</v>
      </c>
      <c r="B252" s="44" t="s">
        <v>5585</v>
      </c>
      <c r="D252" t="str">
        <f t="shared" si="3"/>
        <v>,('Ipconazole','FUNGICIDE')</v>
      </c>
    </row>
    <row r="253" spans="1:4">
      <c r="A253" s="36" t="s">
        <v>5630</v>
      </c>
      <c r="B253" s="44" t="s">
        <v>5585</v>
      </c>
      <c r="D253" t="str">
        <f t="shared" si="3"/>
        <v>,('ipflufenoquin','FUNGICIDE')</v>
      </c>
    </row>
    <row r="254" spans="1:4">
      <c r="A254" s="36" t="s">
        <v>5631</v>
      </c>
      <c r="B254" s="44" t="s">
        <v>5585</v>
      </c>
      <c r="D254" t="str">
        <f t="shared" si="3"/>
        <v>,('Iprobenfos','FUNGICIDE')</v>
      </c>
    </row>
    <row r="255" spans="1:4">
      <c r="A255" s="36" t="s">
        <v>2238</v>
      </c>
      <c r="B255" s="44" t="s">
        <v>5585</v>
      </c>
      <c r="D255" t="str">
        <f t="shared" si="3"/>
        <v>,('Iprodione','FUNGICIDE')</v>
      </c>
    </row>
    <row r="256" spans="1:4">
      <c r="A256" s="36" t="s">
        <v>5632</v>
      </c>
      <c r="B256" s="44" t="s">
        <v>5585</v>
      </c>
      <c r="D256" t="str">
        <f t="shared" si="3"/>
        <v>,('Isofetamid','FUNGICIDE')</v>
      </c>
    </row>
    <row r="257" spans="1:4">
      <c r="A257" s="36" t="s">
        <v>2239</v>
      </c>
      <c r="B257" s="44" t="s">
        <v>5585</v>
      </c>
      <c r="D257" t="str">
        <f t="shared" si="3"/>
        <v>,('Isoprothiolane','FUNGICIDE')</v>
      </c>
    </row>
    <row r="258" spans="1:4">
      <c r="A258" s="36" t="s">
        <v>2240</v>
      </c>
      <c r="B258" s="44" t="s">
        <v>5585</v>
      </c>
      <c r="D258" t="str">
        <f t="shared" si="3"/>
        <v>,('Isopyrazam','FUNGICIDE')</v>
      </c>
    </row>
    <row r="259" spans="1:4">
      <c r="A259" s="36" t="s">
        <v>2241</v>
      </c>
      <c r="B259" s="44" t="s">
        <v>5585</v>
      </c>
      <c r="D259" t="str">
        <f t="shared" si="3"/>
        <v>,('Isotianil','FUNGICIDE')</v>
      </c>
    </row>
    <row r="260" spans="1:4">
      <c r="A260" s="36" t="s">
        <v>5633</v>
      </c>
      <c r="B260" s="44" t="s">
        <v>5585</v>
      </c>
      <c r="D260" t="str">
        <f t="shared" si="3"/>
        <v>,('Kasugamycin','FUNGICIDE')</v>
      </c>
    </row>
    <row r="261" spans="1:4">
      <c r="A261" s="36" t="s">
        <v>5634</v>
      </c>
      <c r="B261" s="44" t="s">
        <v>5585</v>
      </c>
      <c r="D261" t="str">
        <f t="shared" ref="D261:D324" si="4">",("&amp;"'"&amp;A261&amp;"','"&amp;B261&amp;"')"</f>
        <v>,('Kresoxim-methyl','FUNGICIDE')</v>
      </c>
    </row>
    <row r="262" spans="1:4">
      <c r="A262" s="41" t="s">
        <v>5635</v>
      </c>
      <c r="B262" s="44" t="s">
        <v>5585</v>
      </c>
      <c r="D262" t="str">
        <f t="shared" si="4"/>
        <v>,('Lactobacillus Plantarum','FUNGICIDE')</v>
      </c>
    </row>
    <row r="263" spans="1:4">
      <c r="A263" s="43" t="s">
        <v>1961</v>
      </c>
      <c r="B263" s="44" t="s">
        <v>5585</v>
      </c>
      <c r="D263" t="str">
        <f t="shared" si="4"/>
        <v>,('Mancozeb','FUNGICIDE')</v>
      </c>
    </row>
    <row r="264" spans="1:4">
      <c r="A264" s="43" t="s">
        <v>5636</v>
      </c>
      <c r="B264" s="44" t="s">
        <v>5585</v>
      </c>
      <c r="D264" t="str">
        <f t="shared" si="4"/>
        <v>,('Mandestrobin','FUNGICIDE')</v>
      </c>
    </row>
    <row r="265" spans="1:4">
      <c r="A265" s="36" t="s">
        <v>2251</v>
      </c>
      <c r="B265" s="44" t="s">
        <v>5585</v>
      </c>
      <c r="D265" t="str">
        <f t="shared" si="4"/>
        <v>,('Mandipropamid','FUNGICIDE')</v>
      </c>
    </row>
    <row r="266" spans="1:4">
      <c r="A266" s="43" t="s">
        <v>5637</v>
      </c>
      <c r="B266" s="44" t="s">
        <v>5585</v>
      </c>
      <c r="D266" t="str">
        <f t="shared" si="4"/>
        <v>,('Maneb','FUNGICIDE')</v>
      </c>
    </row>
    <row r="267" spans="1:4">
      <c r="A267" s="36" t="s">
        <v>5638</v>
      </c>
      <c r="B267" s="44" t="s">
        <v>5585</v>
      </c>
      <c r="D267" t="str">
        <f t="shared" si="4"/>
        <v>,('Mepanipyrim','FUNGICIDE')</v>
      </c>
    </row>
    <row r="268" spans="1:4">
      <c r="A268" s="36" t="s">
        <v>5639</v>
      </c>
      <c r="B268" s="44" t="s">
        <v>5585</v>
      </c>
      <c r="D268" t="str">
        <f t="shared" si="4"/>
        <v>,('Mepronil','FUNGICIDE')</v>
      </c>
    </row>
    <row r="269" spans="1:4">
      <c r="A269" s="36" t="s">
        <v>2253</v>
      </c>
      <c r="B269" s="44" t="s">
        <v>5585</v>
      </c>
      <c r="D269" t="str">
        <f t="shared" si="4"/>
        <v>,('Metalaxyl','FUNGICIDE')</v>
      </c>
    </row>
    <row r="270" spans="1:4">
      <c r="A270" s="36" t="s">
        <v>2254</v>
      </c>
      <c r="B270" s="44" t="s">
        <v>5585</v>
      </c>
      <c r="D270" t="str">
        <f t="shared" si="4"/>
        <v>,('Metalaxyl-M','FUNGICIDE')</v>
      </c>
    </row>
    <row r="271" spans="1:4">
      <c r="A271" s="36" t="s">
        <v>5640</v>
      </c>
      <c r="B271" s="44" t="s">
        <v>5585</v>
      </c>
      <c r="D271" t="str">
        <f t="shared" si="4"/>
        <v>,('Metyltetraprole','FUNGICIDE')</v>
      </c>
    </row>
    <row r="272" spans="1:4">
      <c r="A272" s="36" t="s">
        <v>5641</v>
      </c>
      <c r="B272" s="44" t="s">
        <v>5585</v>
      </c>
      <c r="D272" t="str">
        <f t="shared" si="4"/>
        <v>,('Metconazole','FUNGICIDE')</v>
      </c>
    </row>
    <row r="273" spans="1:4">
      <c r="A273" s="36" t="s">
        <v>2263</v>
      </c>
      <c r="B273" s="44" t="s">
        <v>5585</v>
      </c>
      <c r="D273" t="str">
        <f t="shared" si="4"/>
        <v>,('Metominostrobin','FUNGICIDE')</v>
      </c>
    </row>
    <row r="274" spans="1:4">
      <c r="A274" s="36" t="s">
        <v>5642</v>
      </c>
      <c r="B274" s="44" t="s">
        <v>5585</v>
      </c>
      <c r="D274" t="str">
        <f t="shared" si="4"/>
        <v>,('Myclobutanil','FUNGICIDE')</v>
      </c>
    </row>
    <row r="275" spans="1:4" ht="25.5">
      <c r="A275" s="36" t="s">
        <v>5643</v>
      </c>
      <c r="B275" s="44" t="s">
        <v>5585</v>
      </c>
      <c r="D275" t="str">
        <f t="shared" si="4"/>
        <v>,('Nonylphenol sulfonic acid copper (II) salt','FUNGICIDE')</v>
      </c>
    </row>
    <row r="276" spans="1:4">
      <c r="A276" s="36" t="s">
        <v>5644</v>
      </c>
      <c r="B276" s="44" t="s">
        <v>5585</v>
      </c>
      <c r="D276" t="str">
        <f t="shared" si="4"/>
        <v>,('Oxathiapiprolin','FUNGICIDE')</v>
      </c>
    </row>
    <row r="277" spans="1:4">
      <c r="A277" s="36" t="s">
        <v>5645</v>
      </c>
      <c r="B277" s="44" t="s">
        <v>5585</v>
      </c>
      <c r="D277" t="str">
        <f t="shared" si="4"/>
        <v>,('Oxine-copper','FUNGICIDE')</v>
      </c>
    </row>
    <row r="278" spans="1:4">
      <c r="A278" s="36" t="s">
        <v>5646</v>
      </c>
      <c r="B278" s="44" t="s">
        <v>5585</v>
      </c>
      <c r="D278" t="str">
        <f t="shared" si="4"/>
        <v>,('Oxolinic acid','FUNGICIDE')</v>
      </c>
    </row>
    <row r="279" spans="1:4">
      <c r="A279" s="36" t="s">
        <v>5647</v>
      </c>
      <c r="B279" s="44" t="s">
        <v>5585</v>
      </c>
      <c r="D279" t="str">
        <f t="shared" si="4"/>
        <v>,('Oxpoconazole fumarate','FUNGICIDE')</v>
      </c>
    </row>
    <row r="280" spans="1:4">
      <c r="A280" s="36" t="s">
        <v>5648</v>
      </c>
      <c r="B280" s="44" t="s">
        <v>5585</v>
      </c>
      <c r="D280" t="str">
        <f t="shared" si="4"/>
        <v>,('Oxytetracycline','FUNGICIDE')</v>
      </c>
    </row>
    <row r="281" spans="1:4">
      <c r="A281" s="36" t="s">
        <v>5649</v>
      </c>
      <c r="B281" s="44" t="s">
        <v>5585</v>
      </c>
      <c r="D281" t="str">
        <f t="shared" si="4"/>
        <v>,('Pefurazoate','FUNGICIDE')</v>
      </c>
    </row>
    <row r="282" spans="1:4">
      <c r="A282" s="36" t="s">
        <v>5650</v>
      </c>
      <c r="B282" s="44" t="s">
        <v>5585</v>
      </c>
      <c r="D282" t="str">
        <f t="shared" si="4"/>
        <v>,('Pencycuron','FUNGICIDE')</v>
      </c>
    </row>
    <row r="283" spans="1:4">
      <c r="A283" s="36" t="s">
        <v>5651</v>
      </c>
      <c r="B283" s="37" t="s">
        <v>5585</v>
      </c>
      <c r="D283" t="str">
        <f t="shared" si="4"/>
        <v>,('Penflufen','FUNGICIDE')</v>
      </c>
    </row>
    <row r="284" spans="1:4">
      <c r="A284" s="36" t="s">
        <v>5652</v>
      </c>
      <c r="B284" s="44" t="s">
        <v>5585</v>
      </c>
      <c r="D284" t="str">
        <f t="shared" si="4"/>
        <v>,('Penthiopyrad','FUNGICIDE')</v>
      </c>
    </row>
    <row r="285" spans="1:4">
      <c r="A285" s="39" t="s">
        <v>5653</v>
      </c>
      <c r="B285" s="44" t="s">
        <v>5585</v>
      </c>
      <c r="D285" t="str">
        <f t="shared" si="4"/>
        <v>,('Picarbutrazox','FUNGICIDE')</v>
      </c>
    </row>
    <row r="286" spans="1:4">
      <c r="A286" s="39" t="s">
        <v>5654</v>
      </c>
      <c r="B286" s="44" t="s">
        <v>5585</v>
      </c>
      <c r="D286" t="str">
        <f t="shared" si="4"/>
        <v>,('Picoxystrobin','FUNGICIDE')</v>
      </c>
    </row>
    <row r="287" spans="1:4">
      <c r="A287" s="36" t="s">
        <v>5655</v>
      </c>
      <c r="B287" s="44" t="s">
        <v>5585</v>
      </c>
      <c r="D287" t="str">
        <f t="shared" si="4"/>
        <v>,('Polyoxins','FUNGICIDE')</v>
      </c>
    </row>
    <row r="288" spans="1:4">
      <c r="A288" s="39" t="s">
        <v>5656</v>
      </c>
      <c r="B288" s="44" t="s">
        <v>5585</v>
      </c>
      <c r="D288" t="str">
        <f t="shared" si="4"/>
        <v>,('Polyoxorim-zinc','FUNGICIDE')</v>
      </c>
    </row>
    <row r="289" spans="1:4">
      <c r="A289" s="39" t="s">
        <v>5657</v>
      </c>
      <c r="B289" s="44" t="s">
        <v>5585</v>
      </c>
      <c r="D289" t="str">
        <f t="shared" si="4"/>
        <v>,('Potassium hydrogencarbonate','FUNGICIDE')</v>
      </c>
    </row>
    <row r="290" spans="1:4">
      <c r="A290" s="36" t="s">
        <v>5658</v>
      </c>
      <c r="B290" s="44" t="s">
        <v>5585</v>
      </c>
      <c r="D290" t="str">
        <f t="shared" si="4"/>
        <v>,('Probenazole','FUNGICIDE')</v>
      </c>
    </row>
    <row r="291" spans="1:4">
      <c r="A291" s="36" t="s">
        <v>2306</v>
      </c>
      <c r="B291" s="44" t="s">
        <v>5585</v>
      </c>
      <c r="D291" t="str">
        <f t="shared" si="4"/>
        <v>,('Prochloraz','FUNGICIDE')</v>
      </c>
    </row>
    <row r="292" spans="1:4">
      <c r="A292" s="36" t="s">
        <v>5659</v>
      </c>
      <c r="B292" s="44" t="s">
        <v>5585</v>
      </c>
      <c r="D292" t="str">
        <f t="shared" si="4"/>
        <v>,('Procymidone','FUNGICIDE')</v>
      </c>
    </row>
    <row r="293" spans="1:4">
      <c r="A293" s="36" t="s">
        <v>5660</v>
      </c>
      <c r="B293" s="44" t="s">
        <v>5585</v>
      </c>
      <c r="D293" t="str">
        <f t="shared" si="4"/>
        <v>,('Propamocarb-hydrochloride','FUNGICIDE')</v>
      </c>
    </row>
    <row r="294" spans="1:4">
      <c r="A294" s="36" t="s">
        <v>2311</v>
      </c>
      <c r="B294" s="44" t="s">
        <v>5585</v>
      </c>
      <c r="D294" t="str">
        <f t="shared" si="4"/>
        <v>,('Propiconazole','FUNGICIDE')</v>
      </c>
    </row>
    <row r="295" spans="1:4">
      <c r="A295" s="36" t="s">
        <v>2312</v>
      </c>
      <c r="B295" s="44" t="s">
        <v>5585</v>
      </c>
      <c r="D295" t="str">
        <f t="shared" si="4"/>
        <v>,('Propineb','FUNGICIDE')</v>
      </c>
    </row>
    <row r="296" spans="1:4">
      <c r="A296" s="36" t="s">
        <v>5661</v>
      </c>
      <c r="B296" s="44" t="s">
        <v>5585</v>
      </c>
      <c r="D296" t="str">
        <f t="shared" si="4"/>
        <v>,('Prothioconazole','FUNGICIDE')</v>
      </c>
    </row>
    <row r="297" spans="1:4" ht="25.5">
      <c r="A297" s="38" t="s">
        <v>5662</v>
      </c>
      <c r="B297" s="44" t="s">
        <v>5585</v>
      </c>
      <c r="D297" t="str">
        <f t="shared" si="4"/>
        <v>,('Pseudomonas fluorescens (Flügge) Migula','FUNGICIDE')</v>
      </c>
    </row>
    <row r="298" spans="1:4" ht="25.5">
      <c r="A298" s="38" t="s">
        <v>5663</v>
      </c>
      <c r="B298" s="37" t="s">
        <v>5585</v>
      </c>
      <c r="D298" t="str">
        <f t="shared" si="4"/>
        <v>,('Pseudomonas rhodesiae Coroler, et al','FUNGICIDE')</v>
      </c>
    </row>
    <row r="299" spans="1:4">
      <c r="A299" s="39" t="s">
        <v>5664</v>
      </c>
      <c r="B299" s="37" t="s">
        <v>5585</v>
      </c>
      <c r="D299" t="str">
        <f t="shared" si="4"/>
        <v>,('Pydiflumetofen','FUNGICIDE')</v>
      </c>
    </row>
    <row r="300" spans="1:4">
      <c r="A300" s="36" t="s">
        <v>2317</v>
      </c>
      <c r="B300" s="44" t="s">
        <v>5585</v>
      </c>
      <c r="D300" t="str">
        <f t="shared" si="4"/>
        <v>,('Pyraclostrobin','FUNGICIDE')</v>
      </c>
    </row>
    <row r="301" spans="1:4">
      <c r="A301" s="36" t="s">
        <v>5665</v>
      </c>
      <c r="B301" s="44" t="s">
        <v>5585</v>
      </c>
      <c r="D301" t="str">
        <f t="shared" si="4"/>
        <v>,('Pyraziflumid','FUNGICIDE')</v>
      </c>
    </row>
    <row r="302" spans="1:4">
      <c r="A302" s="36" t="s">
        <v>5666</v>
      </c>
      <c r="B302" s="44" t="s">
        <v>5585</v>
      </c>
      <c r="D302" t="str">
        <f t="shared" si="4"/>
        <v>,('Pyribencarb','FUNGICIDE')</v>
      </c>
    </row>
    <row r="303" spans="1:4">
      <c r="A303" s="36" t="s">
        <v>5667</v>
      </c>
      <c r="B303" s="37" t="s">
        <v>5585</v>
      </c>
      <c r="D303" t="str">
        <f t="shared" si="4"/>
        <v>,('Pyriofenone','FUNGICIDE')</v>
      </c>
    </row>
    <row r="304" spans="1:4">
      <c r="A304" s="36" t="s">
        <v>5668</v>
      </c>
      <c r="B304" s="44" t="s">
        <v>5585</v>
      </c>
      <c r="D304" t="str">
        <f t="shared" si="4"/>
        <v>,('Pyroquilon','FUNGICIDE')</v>
      </c>
    </row>
    <row r="305" spans="1:4">
      <c r="A305" s="45" t="s">
        <v>5669</v>
      </c>
      <c r="B305" s="46" t="s">
        <v>5585</v>
      </c>
      <c r="D305" t="str">
        <f t="shared" si="4"/>
        <v>,('Sedaxane','FUNGICIDE')</v>
      </c>
    </row>
    <row r="306" spans="1:4">
      <c r="A306" s="39" t="s">
        <v>5670</v>
      </c>
      <c r="B306" s="44" t="s">
        <v>5585</v>
      </c>
      <c r="D306" t="str">
        <f t="shared" si="4"/>
        <v>,('Silver','FUNGICIDE')</v>
      </c>
    </row>
    <row r="307" spans="1:4">
      <c r="A307" s="36" t="s">
        <v>5671</v>
      </c>
      <c r="B307" s="44" t="s">
        <v>5585</v>
      </c>
      <c r="D307" t="str">
        <f t="shared" si="4"/>
        <v>,('Simeconazole','FUNGICIDE')</v>
      </c>
    </row>
    <row r="308" spans="1:4">
      <c r="A308" s="39" t="s">
        <v>5672</v>
      </c>
      <c r="B308" s="44" t="s">
        <v>5585</v>
      </c>
      <c r="D308" t="str">
        <f t="shared" si="4"/>
        <v>,('Sodium bicarbonate','FUNGICIDE')</v>
      </c>
    </row>
    <row r="309" spans="1:4">
      <c r="A309" s="36" t="s">
        <v>5673</v>
      </c>
      <c r="B309" s="44" t="s">
        <v>5585</v>
      </c>
      <c r="D309" t="str">
        <f t="shared" si="4"/>
        <v>,('Streptomycin','FUNGICIDE')</v>
      </c>
    </row>
    <row r="310" spans="1:4">
      <c r="A310" s="43" t="s">
        <v>2338</v>
      </c>
      <c r="B310" s="44" t="s">
        <v>5585</v>
      </c>
      <c r="D310" t="str">
        <f t="shared" si="4"/>
        <v>,('Sulfur','FUNGICIDE')</v>
      </c>
    </row>
    <row r="311" spans="1:4" ht="25.5">
      <c r="A311" s="38" t="s">
        <v>5674</v>
      </c>
      <c r="B311" s="44" t="s">
        <v>5585</v>
      </c>
      <c r="D311" t="str">
        <f t="shared" si="4"/>
        <v>,('Talaromyces flavus (Klöcker) Stolk &amp; Samson','FUNGICIDE')</v>
      </c>
    </row>
    <row r="312" spans="1:4">
      <c r="A312" s="36" t="s">
        <v>2342</v>
      </c>
      <c r="B312" s="44" t="s">
        <v>5585</v>
      </c>
      <c r="D312" t="str">
        <f t="shared" si="4"/>
        <v>,('Tebuconazole','FUNGICIDE')</v>
      </c>
    </row>
    <row r="313" spans="1:4">
      <c r="A313" s="36" t="s">
        <v>5675</v>
      </c>
      <c r="B313" s="37" t="s">
        <v>5585</v>
      </c>
      <c r="D313" t="str">
        <f t="shared" si="4"/>
        <v>,('Tebufloquin','FUNGICIDE')</v>
      </c>
    </row>
    <row r="314" spans="1:4">
      <c r="A314" s="36" t="s">
        <v>2346</v>
      </c>
      <c r="B314" s="44" t="s">
        <v>5585</v>
      </c>
      <c r="D314" t="str">
        <f t="shared" si="4"/>
        <v>,('Tetraconazole','FUNGICIDE')</v>
      </c>
    </row>
    <row r="315" spans="1:4">
      <c r="A315" s="36" t="s">
        <v>5676</v>
      </c>
      <c r="B315" s="44" t="s">
        <v>5585</v>
      </c>
      <c r="D315" t="str">
        <f t="shared" si="4"/>
        <v>,('Thifluzamide','FUNGICIDE')</v>
      </c>
    </row>
    <row r="316" spans="1:4">
      <c r="A316" s="36" t="s">
        <v>5677</v>
      </c>
      <c r="B316" s="44" t="s">
        <v>5585</v>
      </c>
      <c r="D316" t="str">
        <f t="shared" si="4"/>
        <v>,('Thiophanate-methyl','FUNGICIDE')</v>
      </c>
    </row>
    <row r="317" spans="1:4">
      <c r="A317" s="36" t="s">
        <v>5678</v>
      </c>
      <c r="B317" s="44" t="s">
        <v>5585</v>
      </c>
      <c r="D317" t="str">
        <f t="shared" si="4"/>
        <v>,('Thiuram','FUNGICIDE')</v>
      </c>
    </row>
    <row r="318" spans="1:4">
      <c r="A318" s="36" t="s">
        <v>5679</v>
      </c>
      <c r="B318" s="44" t="s">
        <v>5585</v>
      </c>
      <c r="D318" t="str">
        <f t="shared" si="4"/>
        <v>,('Tiadinil','FUNGICIDE')</v>
      </c>
    </row>
    <row r="319" spans="1:4">
      <c r="A319" s="36" t="s">
        <v>5680</v>
      </c>
      <c r="B319" s="44" t="s">
        <v>5585</v>
      </c>
      <c r="D319" t="str">
        <f t="shared" si="4"/>
        <v>,('Tolclofos-methyl','FUNGICIDE')</v>
      </c>
    </row>
    <row r="320" spans="1:4">
      <c r="A320" s="36" t="s">
        <v>5681</v>
      </c>
      <c r="B320" s="44" t="s">
        <v>5585</v>
      </c>
      <c r="D320" t="str">
        <f t="shared" si="4"/>
        <v>,('Tolprocarb','FUNGICIDE')</v>
      </c>
    </row>
    <row r="321" spans="1:4">
      <c r="A321" s="38" t="s">
        <v>5682</v>
      </c>
      <c r="B321" s="44" t="s">
        <v>5585</v>
      </c>
      <c r="D321" t="str">
        <f t="shared" si="4"/>
        <v>,('Trichoderma atroviride','FUNGICIDE')</v>
      </c>
    </row>
    <row r="322" spans="1:4">
      <c r="A322" s="36" t="s">
        <v>5683</v>
      </c>
      <c r="B322" s="44" t="s">
        <v>5585</v>
      </c>
      <c r="D322" t="str">
        <f t="shared" si="4"/>
        <v>,('Tricyclazole','FUNGICIDE')</v>
      </c>
    </row>
    <row r="323" spans="1:4">
      <c r="A323" s="36" t="s">
        <v>2363</v>
      </c>
      <c r="B323" s="44" t="s">
        <v>5585</v>
      </c>
      <c r="D323" t="str">
        <f t="shared" si="4"/>
        <v>,('Trifloxystrobin','FUNGICIDE')</v>
      </c>
    </row>
    <row r="324" spans="1:4">
      <c r="A324" s="36" t="s">
        <v>2365</v>
      </c>
      <c r="B324" s="44" t="s">
        <v>5585</v>
      </c>
      <c r="D324" t="str">
        <f t="shared" si="4"/>
        <v>,('Triflumizole','FUNGICIDE')</v>
      </c>
    </row>
    <row r="325" spans="1:4">
      <c r="A325" s="36" t="s">
        <v>2366</v>
      </c>
      <c r="B325" s="44" t="s">
        <v>5585</v>
      </c>
      <c r="D325" t="str">
        <f t="shared" ref="D325:D388" si="5">",("&amp;"'"&amp;A325&amp;"','"&amp;B325&amp;"')"</f>
        <v>,('Triforine','FUNGICIDE')</v>
      </c>
    </row>
    <row r="326" spans="1:4">
      <c r="A326" s="36" t="s">
        <v>5684</v>
      </c>
      <c r="B326" s="44" t="s">
        <v>5585</v>
      </c>
      <c r="D326" t="str">
        <f t="shared" si="5"/>
        <v>,('Triticonazole','FUNGICIDE')</v>
      </c>
    </row>
    <row r="327" spans="1:4">
      <c r="A327" s="39" t="s">
        <v>5685</v>
      </c>
      <c r="B327" s="44" t="s">
        <v>5585</v>
      </c>
      <c r="D327" t="str">
        <f t="shared" si="5"/>
        <v>,('Validamycin','FUNGICIDE')</v>
      </c>
    </row>
    <row r="328" spans="1:4">
      <c r="A328" s="38" t="s">
        <v>5686</v>
      </c>
      <c r="B328" s="44" t="s">
        <v>5585</v>
      </c>
      <c r="D328" t="str">
        <f t="shared" si="5"/>
        <v>,('Variovorax paradoxus','FUNGICIDE')</v>
      </c>
    </row>
    <row r="329" spans="1:4">
      <c r="A329" s="36" t="s">
        <v>5687</v>
      </c>
      <c r="B329" s="44" t="s">
        <v>5585</v>
      </c>
      <c r="D329" t="str">
        <f t="shared" si="5"/>
        <v>,('Ziram','FUNGICIDE')</v>
      </c>
    </row>
    <row r="330" spans="1:4" ht="25.5">
      <c r="A330" s="38" t="s">
        <v>5688</v>
      </c>
      <c r="B330" s="44" t="s">
        <v>5585</v>
      </c>
      <c r="D330" t="str">
        <f t="shared" si="5"/>
        <v>,('Zucchini yellow mosaic virus attenuated strain　','FUNGICIDE')</v>
      </c>
    </row>
    <row r="331" spans="1:4">
      <c r="A331" s="43" t="s">
        <v>5689</v>
      </c>
      <c r="B331" s="37" t="s">
        <v>5690</v>
      </c>
      <c r="D331" t="str">
        <f t="shared" si="5"/>
        <v>,('2,4-D-dimethylammonium','HERBICIDE')</v>
      </c>
    </row>
    <row r="332" spans="1:4">
      <c r="A332" s="43" t="s">
        <v>5691</v>
      </c>
      <c r="B332" s="37" t="s">
        <v>5690</v>
      </c>
      <c r="D332" t="str">
        <f t="shared" si="5"/>
        <v>,('2,4-D-ethyl','HERBICIDE')</v>
      </c>
    </row>
    <row r="333" spans="1:4">
      <c r="A333" s="43" t="s">
        <v>5692</v>
      </c>
      <c r="B333" s="37" t="s">
        <v>5690</v>
      </c>
      <c r="D333" t="str">
        <f t="shared" si="5"/>
        <v>,('2,4-D-isopropylammonium','HERBICIDE')</v>
      </c>
    </row>
    <row r="334" spans="1:4">
      <c r="A334" s="43" t="s">
        <v>5693</v>
      </c>
      <c r="B334" s="37" t="s">
        <v>5690</v>
      </c>
      <c r="D334" t="str">
        <f t="shared" si="5"/>
        <v>,('2,4-D-sodium monohydrate','HERBICIDE')</v>
      </c>
    </row>
    <row r="335" spans="1:4">
      <c r="A335" s="36" t="s">
        <v>5694</v>
      </c>
      <c r="B335" s="37" t="s">
        <v>5690</v>
      </c>
      <c r="D335" t="str">
        <f t="shared" si="5"/>
        <v>,('Alachlor','HERBICIDE')</v>
      </c>
    </row>
    <row r="336" spans="1:4">
      <c r="A336" s="36" t="s">
        <v>5695</v>
      </c>
      <c r="B336" s="37" t="s">
        <v>5690</v>
      </c>
      <c r="D336" t="str">
        <f t="shared" si="5"/>
        <v>,('Amicarbazone','HERBICIDE')</v>
      </c>
    </row>
    <row r="337" spans="1:4">
      <c r="A337" s="36" t="s">
        <v>5696</v>
      </c>
      <c r="B337" s="37" t="s">
        <v>5690</v>
      </c>
      <c r="D337" t="str">
        <f t="shared" si="5"/>
        <v>,('Asulam','HERBICIDE')</v>
      </c>
    </row>
    <row r="338" spans="1:4">
      <c r="A338" s="36" t="s">
        <v>2075</v>
      </c>
      <c r="B338" s="37" t="s">
        <v>5690</v>
      </c>
      <c r="D338" t="str">
        <f t="shared" si="5"/>
        <v>,('Atrazine','HERBICIDE')</v>
      </c>
    </row>
    <row r="339" spans="1:4">
      <c r="A339" s="36" t="s">
        <v>5697</v>
      </c>
      <c r="B339" s="37" t="s">
        <v>5690</v>
      </c>
      <c r="D339" t="str">
        <f t="shared" si="5"/>
        <v>,('Azimsulfuron','HERBICIDE')</v>
      </c>
    </row>
    <row r="340" spans="1:4">
      <c r="A340" s="43" t="s">
        <v>5698</v>
      </c>
      <c r="B340" s="37" t="s">
        <v>5690</v>
      </c>
      <c r="D340" t="str">
        <f t="shared" si="5"/>
        <v>,('Benfluralin','HERBICIDE')</v>
      </c>
    </row>
    <row r="341" spans="1:4">
      <c r="A341" s="36" t="s">
        <v>5699</v>
      </c>
      <c r="B341" s="37" t="s">
        <v>5690</v>
      </c>
      <c r="D341" t="str">
        <f t="shared" si="5"/>
        <v>,('Benfuresate','HERBICIDE')</v>
      </c>
    </row>
    <row r="342" spans="1:4">
      <c r="A342" s="36" t="s">
        <v>5700</v>
      </c>
      <c r="B342" s="37" t="s">
        <v>5690</v>
      </c>
      <c r="D342" t="str">
        <f t="shared" si="5"/>
        <v>,('Bensulfuron-methyl','HERBICIDE')</v>
      </c>
    </row>
    <row r="343" spans="1:4">
      <c r="A343" s="36" t="s">
        <v>5701</v>
      </c>
      <c r="B343" s="37" t="s">
        <v>5690</v>
      </c>
      <c r="D343" t="str">
        <f t="shared" si="5"/>
        <v>,('Bentazone-sodium','HERBICIDE')</v>
      </c>
    </row>
    <row r="344" spans="1:4">
      <c r="A344" s="36" t="s">
        <v>5702</v>
      </c>
      <c r="B344" s="37" t="s">
        <v>5690</v>
      </c>
      <c r="D344" t="str">
        <f t="shared" si="5"/>
        <v>,('Benzobicyclon','HERBICIDE')</v>
      </c>
    </row>
    <row r="345" spans="1:4">
      <c r="A345" s="36" t="s">
        <v>5703</v>
      </c>
      <c r="B345" s="37" t="s">
        <v>5690</v>
      </c>
      <c r="D345" t="str">
        <f t="shared" si="5"/>
        <v>,('Benzofenap','HERBICIDE')</v>
      </c>
    </row>
    <row r="346" spans="1:4">
      <c r="A346" s="36" t="s">
        <v>5704</v>
      </c>
      <c r="B346" s="37" t="s">
        <v>5690</v>
      </c>
      <c r="D346" t="str">
        <f t="shared" si="5"/>
        <v>,('Bispyribac-sodium','HERBICIDE')</v>
      </c>
    </row>
    <row r="347" spans="1:4">
      <c r="A347" s="36" t="s">
        <v>2105</v>
      </c>
      <c r="B347" s="37" t="s">
        <v>5690</v>
      </c>
      <c r="D347" t="str">
        <f t="shared" si="5"/>
        <v>,('Bromacil','HERBICIDE')</v>
      </c>
    </row>
    <row r="348" spans="1:4">
      <c r="A348" s="36" t="s">
        <v>5705</v>
      </c>
      <c r="B348" s="37" t="s">
        <v>5690</v>
      </c>
      <c r="D348" t="str">
        <f t="shared" si="5"/>
        <v>,('Bromobutide','HERBICIDE')</v>
      </c>
    </row>
    <row r="349" spans="1:4">
      <c r="A349" s="36" t="s">
        <v>2109</v>
      </c>
      <c r="B349" s="37" t="s">
        <v>5690</v>
      </c>
      <c r="D349" t="str">
        <f t="shared" si="5"/>
        <v>,('Butachlor','HERBICIDE')</v>
      </c>
    </row>
    <row r="350" spans="1:4">
      <c r="A350" s="36" t="s">
        <v>5706</v>
      </c>
      <c r="B350" s="37" t="s">
        <v>5690</v>
      </c>
      <c r="D350" t="str">
        <f t="shared" si="5"/>
        <v>,('Butamifos','HERBICIDE')</v>
      </c>
    </row>
    <row r="351" spans="1:4">
      <c r="A351" s="36" t="s">
        <v>5707</v>
      </c>
      <c r="B351" s="37" t="s">
        <v>5690</v>
      </c>
      <c r="D351" t="str">
        <f t="shared" si="5"/>
        <v>,('Cafenstrole','HERBICIDE')</v>
      </c>
    </row>
    <row r="352" spans="1:4">
      <c r="A352" s="43" t="s">
        <v>5708</v>
      </c>
      <c r="B352" s="37" t="s">
        <v>5690</v>
      </c>
      <c r="D352" t="str">
        <f t="shared" si="5"/>
        <v>,('Carfentrazone-ethyl','HERBICIDE')</v>
      </c>
    </row>
    <row r="353" spans="1:4">
      <c r="A353" s="36" t="s">
        <v>5709</v>
      </c>
      <c r="B353" s="37" t="s">
        <v>5690</v>
      </c>
      <c r="D353" t="str">
        <f t="shared" si="5"/>
        <v>,('Chloridazon','HERBICIDE')</v>
      </c>
    </row>
    <row r="354" spans="1:4">
      <c r="A354" s="36" t="s">
        <v>5710</v>
      </c>
      <c r="B354" s="37" t="s">
        <v>5690</v>
      </c>
      <c r="D354" t="str">
        <f t="shared" si="5"/>
        <v>,('Chlorimuron-ethyl','HERBICIDE')</v>
      </c>
    </row>
    <row r="355" spans="1:4">
      <c r="A355" s="36" t="s">
        <v>5711</v>
      </c>
      <c r="B355" s="37" t="s">
        <v>5690</v>
      </c>
      <c r="D355" t="str">
        <f t="shared" si="5"/>
        <v>,('Chlorphthalim','HERBICIDE')</v>
      </c>
    </row>
    <row r="356" spans="1:4">
      <c r="A356" s="36" t="s">
        <v>5712</v>
      </c>
      <c r="B356" s="37" t="s">
        <v>5690</v>
      </c>
      <c r="D356" t="str">
        <f t="shared" si="5"/>
        <v>,('Chlorpropham','HERBICIDE')</v>
      </c>
    </row>
    <row r="357" spans="1:4">
      <c r="A357" s="36" t="s">
        <v>5713</v>
      </c>
      <c r="B357" s="37" t="s">
        <v>5690</v>
      </c>
      <c r="D357" t="str">
        <f t="shared" si="5"/>
        <v>,('Chlorthiamid','HERBICIDE')</v>
      </c>
    </row>
    <row r="358" spans="1:4">
      <c r="A358" s="36" t="s">
        <v>2134</v>
      </c>
      <c r="B358" s="37" t="s">
        <v>5690</v>
      </c>
      <c r="D358" t="str">
        <f t="shared" si="5"/>
        <v>,('Clethodim','HERBICIDE')</v>
      </c>
    </row>
    <row r="359" spans="1:4">
      <c r="A359" s="36" t="s">
        <v>5714</v>
      </c>
      <c r="B359" s="37" t="s">
        <v>5690</v>
      </c>
      <c r="D359" t="str">
        <f t="shared" si="5"/>
        <v>,('Clomeprop','HERBICIDE')</v>
      </c>
    </row>
    <row r="360" spans="1:4">
      <c r="A360" s="36" t="s">
        <v>5715</v>
      </c>
      <c r="B360" s="37" t="s">
        <v>5690</v>
      </c>
      <c r="D360" t="str">
        <f t="shared" si="5"/>
        <v>,('Cumyluron','HERBICIDE')</v>
      </c>
    </row>
    <row r="361" spans="1:4">
      <c r="A361" s="36" t="s">
        <v>5716</v>
      </c>
      <c r="B361" s="37" t="s">
        <v>5690</v>
      </c>
      <c r="D361" t="str">
        <f t="shared" si="5"/>
        <v>,('Cyanazine','HERBICIDE')</v>
      </c>
    </row>
    <row r="362" spans="1:4">
      <c r="A362" s="36" t="s">
        <v>5717</v>
      </c>
      <c r="B362" s="37" t="s">
        <v>5690</v>
      </c>
      <c r="D362" t="str">
        <f t="shared" si="5"/>
        <v>,('Cyclopyrimorate','HERBICIDE')</v>
      </c>
    </row>
    <row r="363" spans="1:4">
      <c r="A363" s="36" t="s">
        <v>5718</v>
      </c>
      <c r="B363" s="37" t="s">
        <v>5690</v>
      </c>
      <c r="D363" t="str">
        <f t="shared" si="5"/>
        <v>,('Cyclosulfamuron','HERBICIDE')</v>
      </c>
    </row>
    <row r="364" spans="1:4">
      <c r="A364" s="36" t="s">
        <v>2150</v>
      </c>
      <c r="B364" s="37" t="s">
        <v>5690</v>
      </c>
      <c r="D364" t="str">
        <f t="shared" si="5"/>
        <v>,('Cyhalofop-Butyl','HERBICIDE')</v>
      </c>
    </row>
    <row r="365" spans="1:4">
      <c r="A365" s="43" t="s">
        <v>5719</v>
      </c>
      <c r="B365" s="37" t="s">
        <v>5690</v>
      </c>
      <c r="D365" t="str">
        <f t="shared" si="5"/>
        <v>,('Daimuron','HERBICIDE')</v>
      </c>
    </row>
    <row r="366" spans="1:4">
      <c r="A366" s="36" t="s">
        <v>5720</v>
      </c>
      <c r="B366" s="37" t="s">
        <v>5690</v>
      </c>
      <c r="D366" t="str">
        <f t="shared" si="5"/>
        <v>,('Desmedipham','HERBICIDE')</v>
      </c>
    </row>
    <row r="367" spans="1:4">
      <c r="A367" s="36" t="s">
        <v>5721</v>
      </c>
      <c r="B367" s="37" t="s">
        <v>5690</v>
      </c>
      <c r="D367" t="str">
        <f t="shared" si="5"/>
        <v>,('Dicamba','HERBICIDE')</v>
      </c>
    </row>
    <row r="368" spans="1:4">
      <c r="A368" s="43" t="s">
        <v>5722</v>
      </c>
      <c r="B368" s="37" t="s">
        <v>5690</v>
      </c>
      <c r="D368" t="str">
        <f t="shared" si="5"/>
        <v>,('Dicamba-dimethylammonium','HERBICIDE')</v>
      </c>
    </row>
    <row r="369" spans="1:4">
      <c r="A369" s="43" t="s">
        <v>5723</v>
      </c>
      <c r="B369" s="37" t="s">
        <v>5690</v>
      </c>
      <c r="D369" t="str">
        <f t="shared" si="5"/>
        <v>,('Dicamba-potassium','HERBICIDE')</v>
      </c>
    </row>
    <row r="370" spans="1:4">
      <c r="A370" s="36" t="s">
        <v>5724</v>
      </c>
      <c r="B370" s="37" t="s">
        <v>5690</v>
      </c>
      <c r="D370" t="str">
        <f t="shared" si="5"/>
        <v>,('Dichlobenil','HERBICIDE')</v>
      </c>
    </row>
    <row r="371" spans="1:4">
      <c r="A371" s="36" t="s">
        <v>5725</v>
      </c>
      <c r="B371" s="37" t="s">
        <v>5690</v>
      </c>
      <c r="D371" t="str">
        <f t="shared" si="5"/>
        <v>,('Diflufenican','HERBICIDE')</v>
      </c>
    </row>
    <row r="372" spans="1:4">
      <c r="A372" s="36" t="s">
        <v>5726</v>
      </c>
      <c r="B372" s="37" t="s">
        <v>5690</v>
      </c>
      <c r="D372" t="str">
        <f t="shared" si="5"/>
        <v>,('Dimethametryn','HERBICIDE')</v>
      </c>
    </row>
    <row r="373" spans="1:4">
      <c r="A373" s="36" t="s">
        <v>5727</v>
      </c>
      <c r="B373" s="37" t="s">
        <v>5690</v>
      </c>
      <c r="D373" t="str">
        <f t="shared" si="5"/>
        <v>,('Dimethenamid','HERBICIDE')</v>
      </c>
    </row>
    <row r="374" spans="1:4">
      <c r="A374" s="43" t="s">
        <v>5728</v>
      </c>
      <c r="B374" s="37" t="s">
        <v>5690</v>
      </c>
      <c r="D374" t="str">
        <f t="shared" si="5"/>
        <v>,('Dimethenamid-P','HERBICIDE')</v>
      </c>
    </row>
    <row r="375" spans="1:4">
      <c r="A375" s="36" t="s">
        <v>5729</v>
      </c>
      <c r="B375" s="37" t="s">
        <v>5690</v>
      </c>
      <c r="D375" t="str">
        <f t="shared" si="5"/>
        <v>,('Diquat','HERBICIDE')</v>
      </c>
    </row>
    <row r="376" spans="1:4">
      <c r="A376" s="36" t="s">
        <v>5730</v>
      </c>
      <c r="B376" s="37" t="s">
        <v>5690</v>
      </c>
      <c r="D376" t="str">
        <f t="shared" si="5"/>
        <v>,('Dithiopyr','HERBICIDE')</v>
      </c>
    </row>
    <row r="377" spans="1:4">
      <c r="A377" s="36" t="s">
        <v>2168</v>
      </c>
      <c r="B377" s="37" t="s">
        <v>5690</v>
      </c>
      <c r="D377" t="str">
        <f t="shared" si="5"/>
        <v>,('Diuron','HERBICIDE')</v>
      </c>
    </row>
    <row r="378" spans="1:4">
      <c r="A378" s="36" t="s">
        <v>2169</v>
      </c>
      <c r="B378" s="37" t="s">
        <v>5690</v>
      </c>
      <c r="D378" t="str">
        <f t="shared" si="5"/>
        <v>,('D-Limonene','HERBICIDE')</v>
      </c>
    </row>
    <row r="379" spans="1:4">
      <c r="A379" s="36" t="s">
        <v>5731</v>
      </c>
      <c r="B379" s="37" t="s">
        <v>5690</v>
      </c>
      <c r="D379" t="str">
        <f t="shared" si="5"/>
        <v>,('Endothal-dipotassium','HERBICIDE')</v>
      </c>
    </row>
    <row r="380" spans="1:4">
      <c r="A380" s="36" t="s">
        <v>5732</v>
      </c>
      <c r="B380" s="37" t="s">
        <v>5690</v>
      </c>
      <c r="D380" t="str">
        <f t="shared" si="5"/>
        <v>,('Esprocarb','HERBICIDE')</v>
      </c>
    </row>
    <row r="381" spans="1:4">
      <c r="A381" s="36" t="s">
        <v>2178</v>
      </c>
      <c r="B381" s="37" t="s">
        <v>5690</v>
      </c>
      <c r="D381" t="str">
        <f t="shared" si="5"/>
        <v>,('Ethoxysulfuron','HERBICIDE')</v>
      </c>
    </row>
    <row r="382" spans="1:4">
      <c r="A382" s="36" t="s">
        <v>5733</v>
      </c>
      <c r="B382" s="37" t="s">
        <v>5690</v>
      </c>
      <c r="D382" t="str">
        <f t="shared" si="5"/>
        <v>,('Etobenzanid','HERBICIDE')</v>
      </c>
    </row>
    <row r="383" spans="1:4">
      <c r="A383" s="36" t="s">
        <v>5734</v>
      </c>
      <c r="B383" s="37" t="s">
        <v>5690</v>
      </c>
      <c r="D383" t="str">
        <f t="shared" si="5"/>
        <v>,('Fenoxasulfone','HERBICIDE')</v>
      </c>
    </row>
    <row r="384" spans="1:4">
      <c r="A384" s="36" t="s">
        <v>5735</v>
      </c>
      <c r="B384" s="37" t="s">
        <v>5690</v>
      </c>
      <c r="D384" t="str">
        <f t="shared" si="5"/>
        <v>,('Fenquinotrione','HERBICIDE')</v>
      </c>
    </row>
    <row r="385" spans="1:4">
      <c r="A385" s="36" t="s">
        <v>5736</v>
      </c>
      <c r="B385" s="37" t="s">
        <v>5690</v>
      </c>
      <c r="D385" t="str">
        <f t="shared" si="5"/>
        <v>,('Fentrazamide','HERBICIDE')</v>
      </c>
    </row>
    <row r="386" spans="1:4">
      <c r="A386" s="36" t="s">
        <v>2193</v>
      </c>
      <c r="B386" s="37" t="s">
        <v>5690</v>
      </c>
      <c r="D386" t="str">
        <f t="shared" si="5"/>
        <v>,('Flazasulfuron','HERBICIDE')</v>
      </c>
    </row>
    <row r="387" spans="1:4">
      <c r="A387" s="36" t="s">
        <v>5737</v>
      </c>
      <c r="B387" s="37" t="s">
        <v>5690</v>
      </c>
      <c r="D387" t="str">
        <f t="shared" si="5"/>
        <v>,('Florasulam','HERBICIDE')</v>
      </c>
    </row>
    <row r="388" spans="1:4">
      <c r="A388" s="36" t="s">
        <v>5738</v>
      </c>
      <c r="B388" s="37" t="s">
        <v>5690</v>
      </c>
      <c r="D388" t="str">
        <f t="shared" si="5"/>
        <v>,('Florpyrauxifen-benzyl','HERBICIDE')</v>
      </c>
    </row>
    <row r="389" spans="1:4">
      <c r="A389" s="43" t="s">
        <v>5739</v>
      </c>
      <c r="B389" s="37" t="s">
        <v>5690</v>
      </c>
      <c r="D389" t="str">
        <f t="shared" ref="D389:D452" si="6">",("&amp;"'"&amp;A389&amp;"','"&amp;B389&amp;"')"</f>
        <v>,('Fluazifop-P-butyl ','HERBICIDE')</v>
      </c>
    </row>
    <row r="390" spans="1:4">
      <c r="A390" s="36" t="s">
        <v>2201</v>
      </c>
      <c r="B390" s="37" t="s">
        <v>5690</v>
      </c>
      <c r="D390" t="str">
        <f t="shared" si="6"/>
        <v>,('Flucetosulfuron','HERBICIDE')</v>
      </c>
    </row>
    <row r="391" spans="1:4">
      <c r="A391" s="43" t="s">
        <v>5740</v>
      </c>
      <c r="B391" s="37" t="s">
        <v>5690</v>
      </c>
      <c r="D391" t="str">
        <f t="shared" si="6"/>
        <v>,('Flufenacet','HERBICIDE')</v>
      </c>
    </row>
    <row r="392" spans="1:4">
      <c r="A392" s="36" t="s">
        <v>2203</v>
      </c>
      <c r="B392" s="37" t="s">
        <v>5690</v>
      </c>
      <c r="D392" t="str">
        <f t="shared" si="6"/>
        <v>,('Flumioxazin','HERBICIDE')</v>
      </c>
    </row>
    <row r="393" spans="1:4">
      <c r="A393" s="36" t="s">
        <v>5741</v>
      </c>
      <c r="B393" s="37" t="s">
        <v>5690</v>
      </c>
      <c r="D393" t="str">
        <f t="shared" si="6"/>
        <v>,('Flupoxam','HERBICIDE')</v>
      </c>
    </row>
    <row r="394" spans="1:4">
      <c r="A394" s="43" t="s">
        <v>5742</v>
      </c>
      <c r="B394" s="37" t="s">
        <v>5690</v>
      </c>
      <c r="D394" t="str">
        <f t="shared" si="6"/>
        <v>,('Flupropanate-sodium 
','HERBICIDE')</v>
      </c>
    </row>
    <row r="395" spans="1:4">
      <c r="A395" s="36" t="s">
        <v>5743</v>
      </c>
      <c r="B395" s="37" t="s">
        <v>5690</v>
      </c>
      <c r="D395" t="str">
        <f t="shared" si="6"/>
        <v>,('Fluthiacet-methyl','HERBICIDE')</v>
      </c>
    </row>
    <row r="396" spans="1:4">
      <c r="A396" s="36" t="s">
        <v>5744</v>
      </c>
      <c r="B396" s="37" t="s">
        <v>5690</v>
      </c>
      <c r="D396" t="str">
        <f t="shared" si="6"/>
        <v>,('Foramsulfuron','HERBICIDE')</v>
      </c>
    </row>
    <row r="397" spans="1:4">
      <c r="A397" s="36" t="s">
        <v>5745</v>
      </c>
      <c r="B397" s="37" t="s">
        <v>5690</v>
      </c>
      <c r="D397" t="str">
        <f t="shared" si="6"/>
        <v>,('Glufosinate','HERBICIDE')</v>
      </c>
    </row>
    <row r="398" spans="1:4">
      <c r="A398" s="43" t="s">
        <v>5746</v>
      </c>
      <c r="B398" s="37" t="s">
        <v>5690</v>
      </c>
      <c r="D398" t="str">
        <f t="shared" si="6"/>
        <v>,('Glufosinate-P-sodium','HERBICIDE')</v>
      </c>
    </row>
    <row r="399" spans="1:4">
      <c r="A399" s="43" t="s">
        <v>5747</v>
      </c>
      <c r="B399" s="37" t="s">
        <v>5690</v>
      </c>
      <c r="D399" t="str">
        <f t="shared" si="6"/>
        <v>,('Glyphosate-ammonium','HERBICIDE')</v>
      </c>
    </row>
    <row r="400" spans="1:4">
      <c r="A400" s="43" t="s">
        <v>5748</v>
      </c>
      <c r="B400" s="37" t="s">
        <v>5690</v>
      </c>
      <c r="D400" t="str">
        <f t="shared" si="6"/>
        <v>,('Glyphosate-isopropylammonium ','HERBICIDE')</v>
      </c>
    </row>
    <row r="401" spans="1:4">
      <c r="A401" s="43" t="s">
        <v>5749</v>
      </c>
      <c r="B401" s="37" t="s">
        <v>5690</v>
      </c>
      <c r="D401" t="str">
        <f t="shared" si="6"/>
        <v>,('Glyphosate-potassium','HERBICIDE')</v>
      </c>
    </row>
    <row r="402" spans="1:4">
      <c r="A402" s="43" t="s">
        <v>5750</v>
      </c>
      <c r="B402" s="37" t="s">
        <v>5690</v>
      </c>
      <c r="D402" t="str">
        <f t="shared" si="6"/>
        <v>,('Glyphosate-sodium','HERBICIDE')</v>
      </c>
    </row>
    <row r="403" spans="1:4">
      <c r="A403" s="36" t="s">
        <v>5751</v>
      </c>
      <c r="B403" s="37" t="s">
        <v>5690</v>
      </c>
      <c r="D403" t="str">
        <f t="shared" si="6"/>
        <v>,('Halosulfuron-methyl','HERBICIDE')</v>
      </c>
    </row>
    <row r="404" spans="1:4">
      <c r="A404" s="36" t="s">
        <v>2225</v>
      </c>
      <c r="B404" s="37" t="s">
        <v>5690</v>
      </c>
      <c r="D404" t="str">
        <f t="shared" si="6"/>
        <v>,('Hexazinone','HERBICIDE')</v>
      </c>
    </row>
    <row r="405" spans="1:4">
      <c r="A405" s="43" t="s">
        <v>5752</v>
      </c>
      <c r="B405" s="37" t="s">
        <v>5690</v>
      </c>
      <c r="D405" t="str">
        <f t="shared" si="6"/>
        <v>,('Imazamox-ammonium','HERBICIDE')</v>
      </c>
    </row>
    <row r="406" spans="1:4">
      <c r="A406" s="36" t="s">
        <v>5753</v>
      </c>
      <c r="B406" s="37" t="s">
        <v>5690</v>
      </c>
      <c r="D406" t="str">
        <f t="shared" si="6"/>
        <v>,('Imazapyr','HERBICIDE')</v>
      </c>
    </row>
    <row r="407" spans="1:4">
      <c r="A407" s="36" t="s">
        <v>5754</v>
      </c>
      <c r="B407" s="37" t="s">
        <v>5690</v>
      </c>
      <c r="D407" t="str">
        <f t="shared" si="6"/>
        <v>,('Imazaquin','HERBICIDE')</v>
      </c>
    </row>
    <row r="408" spans="1:4">
      <c r="A408" s="36" t="s">
        <v>2233</v>
      </c>
      <c r="B408" s="37" t="s">
        <v>5690</v>
      </c>
      <c r="D408" t="str">
        <f t="shared" si="6"/>
        <v>,('Imazosulfuron','HERBICIDE')</v>
      </c>
    </row>
    <row r="409" spans="1:4">
      <c r="A409" s="36" t="s">
        <v>5755</v>
      </c>
      <c r="B409" s="37" t="s">
        <v>5690</v>
      </c>
      <c r="D409" t="str">
        <f t="shared" si="6"/>
        <v>,('Indanofan','HERBICIDE')</v>
      </c>
    </row>
    <row r="410" spans="1:4">
      <c r="A410" s="36" t="s">
        <v>5756</v>
      </c>
      <c r="B410" s="37" t="s">
        <v>5690</v>
      </c>
      <c r="D410" t="str">
        <f t="shared" si="6"/>
        <v>,('Indaziflam','HERBICIDE')</v>
      </c>
    </row>
    <row r="411" spans="1:4">
      <c r="A411" s="43" t="s">
        <v>5757</v>
      </c>
      <c r="B411" s="37" t="s">
        <v>5690</v>
      </c>
      <c r="D411" t="str">
        <f t="shared" si="6"/>
        <v>,('Iodosulfuron-methyl-sodium','HERBICIDE')</v>
      </c>
    </row>
    <row r="412" spans="1:4">
      <c r="A412" s="36" t="s">
        <v>5758</v>
      </c>
      <c r="B412" s="37" t="s">
        <v>5690</v>
      </c>
      <c r="D412" t="str">
        <f t="shared" si="6"/>
        <v>,('Ioxynil','HERBICIDE')</v>
      </c>
    </row>
    <row r="413" spans="1:4">
      <c r="A413" s="36" t="s">
        <v>5759</v>
      </c>
      <c r="B413" s="37" t="s">
        <v>5690</v>
      </c>
      <c r="D413" t="str">
        <f t="shared" si="6"/>
        <v>,('Ipfencarbazone','HERBICIDE')</v>
      </c>
    </row>
    <row r="414" spans="1:4">
      <c r="A414" s="36" t="s">
        <v>5760</v>
      </c>
      <c r="B414" s="37" t="s">
        <v>5690</v>
      </c>
      <c r="D414" t="str">
        <f t="shared" si="6"/>
        <v>,('Isouron','HERBICIDE')</v>
      </c>
    </row>
    <row r="415" spans="1:4">
      <c r="A415" s="36" t="s">
        <v>5761</v>
      </c>
      <c r="B415" s="37" t="s">
        <v>5690</v>
      </c>
      <c r="D415" t="str">
        <f t="shared" si="6"/>
        <v>,('Isoxaben','HERBICIDE')</v>
      </c>
    </row>
    <row r="416" spans="1:4">
      <c r="A416" s="36" t="s">
        <v>5762</v>
      </c>
      <c r="B416" s="37" t="s">
        <v>5690</v>
      </c>
      <c r="D416" t="str">
        <f t="shared" si="6"/>
        <v>,('Karbutilate','HERBICIDE')</v>
      </c>
    </row>
    <row r="417" spans="1:4">
      <c r="A417" s="36" t="s">
        <v>5763</v>
      </c>
      <c r="B417" s="37" t="s">
        <v>5690</v>
      </c>
      <c r="D417" t="str">
        <f t="shared" si="6"/>
        <v>,('Lancotrione sodium','HERBICIDE')</v>
      </c>
    </row>
    <row r="418" spans="1:4">
      <c r="A418" s="36" t="s">
        <v>5764</v>
      </c>
      <c r="B418" s="37" t="s">
        <v>5690</v>
      </c>
      <c r="D418" t="str">
        <f t="shared" si="6"/>
        <v>,('Lenacil','HERBICIDE')</v>
      </c>
    </row>
    <row r="419" spans="1:4">
      <c r="A419" s="36" t="s">
        <v>2247</v>
      </c>
      <c r="B419" s="37" t="s">
        <v>5690</v>
      </c>
      <c r="D419" t="str">
        <f t="shared" si="6"/>
        <v>,('Linuron','HERBICIDE')</v>
      </c>
    </row>
    <row r="420" spans="1:4">
      <c r="A420" s="36" t="s">
        <v>5765</v>
      </c>
      <c r="B420" s="37" t="s">
        <v>5690</v>
      </c>
      <c r="D420" t="str">
        <f t="shared" si="6"/>
        <v>,('MCPA-ethyl','HERBICIDE')</v>
      </c>
    </row>
    <row r="421" spans="1:4">
      <c r="A421" s="43" t="s">
        <v>5766</v>
      </c>
      <c r="B421" s="37" t="s">
        <v>5690</v>
      </c>
      <c r="D421" t="str">
        <f t="shared" si="6"/>
        <v>,('MCPA-isopropylamine','HERBICIDE')</v>
      </c>
    </row>
    <row r="422" spans="1:4">
      <c r="A422" s="43" t="s">
        <v>5767</v>
      </c>
      <c r="B422" s="37" t="s">
        <v>5690</v>
      </c>
      <c r="D422" t="str">
        <f t="shared" si="6"/>
        <v>,('MCPA-sodium','HERBICIDE')</v>
      </c>
    </row>
    <row r="423" spans="1:4">
      <c r="A423" s="36" t="s">
        <v>5768</v>
      </c>
      <c r="B423" s="37" t="s">
        <v>5690</v>
      </c>
      <c r="D423" t="str">
        <f t="shared" si="6"/>
        <v>,('MCPB-ethyl','HERBICIDE')</v>
      </c>
    </row>
    <row r="424" spans="1:4">
      <c r="A424" s="43" t="s">
        <v>5769</v>
      </c>
      <c r="B424" s="37" t="s">
        <v>5690</v>
      </c>
      <c r="D424" t="str">
        <f t="shared" si="6"/>
        <v>,('Mecoprop-dimethylammonium','HERBICIDE')</v>
      </c>
    </row>
    <row r="425" spans="1:4">
      <c r="A425" s="43" t="s">
        <v>5770</v>
      </c>
      <c r="B425" s="37" t="s">
        <v>5690</v>
      </c>
      <c r="D425" t="str">
        <f t="shared" si="6"/>
        <v>,('Mecoprop-P-isopropylammonium','HERBICIDE')</v>
      </c>
    </row>
    <row r="426" spans="1:4">
      <c r="A426" s="43" t="s">
        <v>5771</v>
      </c>
      <c r="B426" s="37" t="s">
        <v>5690</v>
      </c>
      <c r="D426" t="str">
        <f t="shared" si="6"/>
        <v>,('Mecoprop-potassium','HERBICIDE')</v>
      </c>
    </row>
    <row r="427" spans="1:4">
      <c r="A427" s="43" t="s">
        <v>5772</v>
      </c>
      <c r="B427" s="37" t="s">
        <v>5690</v>
      </c>
      <c r="D427" t="str">
        <f t="shared" si="6"/>
        <v>,('Mecoprop-P-potassium','HERBICIDE')</v>
      </c>
    </row>
    <row r="428" spans="1:4">
      <c r="A428" s="36" t="s">
        <v>5773</v>
      </c>
      <c r="B428" s="37" t="s">
        <v>5690</v>
      </c>
      <c r="D428" t="str">
        <f t="shared" si="6"/>
        <v>,('Mefenacet','HERBICIDE')</v>
      </c>
    </row>
    <row r="429" spans="1:4">
      <c r="A429" s="36" t="s">
        <v>5774</v>
      </c>
      <c r="B429" s="37" t="s">
        <v>5690</v>
      </c>
      <c r="D429" t="str">
        <f t="shared" si="6"/>
        <v>,('Mesotrione','HERBICIDE')</v>
      </c>
    </row>
    <row r="430" spans="1:4">
      <c r="A430" s="36" t="s">
        <v>2257</v>
      </c>
      <c r="B430" s="37" t="s">
        <v>5690</v>
      </c>
      <c r="D430" t="str">
        <f t="shared" si="6"/>
        <v>,('Metamifop','HERBICIDE')</v>
      </c>
    </row>
    <row r="431" spans="1:4">
      <c r="A431" s="36" t="s">
        <v>5775</v>
      </c>
      <c r="B431" s="37" t="s">
        <v>5690</v>
      </c>
      <c r="D431" t="str">
        <f t="shared" si="6"/>
        <v>,('Metamitron','HERBICIDE')</v>
      </c>
    </row>
    <row r="432" spans="1:4">
      <c r="A432" s="36" t="s">
        <v>5776</v>
      </c>
      <c r="B432" s="37" t="s">
        <v>5690</v>
      </c>
      <c r="D432" t="str">
        <f t="shared" si="6"/>
        <v>,('Metazosulfuron','HERBICIDE')</v>
      </c>
    </row>
    <row r="433" spans="1:4">
      <c r="A433" s="36" t="s">
        <v>5777</v>
      </c>
      <c r="B433" s="37" t="s">
        <v>5690</v>
      </c>
      <c r="D433" t="str">
        <f t="shared" si="6"/>
        <v>,('Methiozolin','HERBICIDE')</v>
      </c>
    </row>
    <row r="434" spans="1:4">
      <c r="A434" s="36" t="s">
        <v>5778</v>
      </c>
      <c r="B434" s="37" t="s">
        <v>5690</v>
      </c>
      <c r="D434" t="str">
        <f t="shared" si="6"/>
        <v>,('Metolachlor','HERBICIDE')</v>
      </c>
    </row>
    <row r="435" spans="1:4">
      <c r="A435" s="36" t="s">
        <v>2264</v>
      </c>
      <c r="B435" s="37" t="s">
        <v>5690</v>
      </c>
      <c r="D435" t="str">
        <f t="shared" si="6"/>
        <v>,('Metribuzin','HERBICIDE')</v>
      </c>
    </row>
    <row r="436" spans="1:4">
      <c r="A436" s="36" t="s">
        <v>5779</v>
      </c>
      <c r="B436" s="37" t="s">
        <v>5690</v>
      </c>
      <c r="D436" t="str">
        <f t="shared" si="6"/>
        <v>,('Metsulfuron-methyl','HERBICIDE')</v>
      </c>
    </row>
    <row r="437" spans="1:4">
      <c r="A437" s="36" t="s">
        <v>5780</v>
      </c>
      <c r="B437" s="37" t="s">
        <v>5690</v>
      </c>
      <c r="D437" t="str">
        <f t="shared" si="6"/>
        <v>,('Napropamide','HERBICIDE')</v>
      </c>
    </row>
    <row r="438" spans="1:4">
      <c r="A438" s="36" t="s">
        <v>5781</v>
      </c>
      <c r="B438" s="37" t="s">
        <v>5690</v>
      </c>
      <c r="D438" t="str">
        <f t="shared" si="6"/>
        <v>,('Nicosulfuron','HERBICIDE')</v>
      </c>
    </row>
    <row r="439" spans="1:4">
      <c r="A439" s="36" t="s">
        <v>5782</v>
      </c>
      <c r="B439" s="37" t="s">
        <v>5690</v>
      </c>
      <c r="D439" t="str">
        <f t="shared" si="6"/>
        <v>,('Oryzalin','HERBICIDE')</v>
      </c>
    </row>
    <row r="440" spans="1:4">
      <c r="A440" s="36" t="s">
        <v>5783</v>
      </c>
      <c r="B440" s="37" t="s">
        <v>5690</v>
      </c>
      <c r="D440" t="str">
        <f t="shared" si="6"/>
        <v>,('Oxadiargyl','HERBICIDE')</v>
      </c>
    </row>
    <row r="441" spans="1:4">
      <c r="A441" s="36" t="s">
        <v>2275</v>
      </c>
      <c r="B441" s="37" t="s">
        <v>5690</v>
      </c>
      <c r="D441" t="str">
        <f t="shared" si="6"/>
        <v>,('Oxadiazon','HERBICIDE')</v>
      </c>
    </row>
    <row r="442" spans="1:4">
      <c r="A442" s="36" t="s">
        <v>5784</v>
      </c>
      <c r="B442" s="37" t="s">
        <v>5690</v>
      </c>
      <c r="D442" t="str">
        <f t="shared" si="6"/>
        <v>,('Oxaziclomefone','HERBICIDE')</v>
      </c>
    </row>
    <row r="443" spans="1:4">
      <c r="A443" s="43" t="s">
        <v>5785</v>
      </c>
      <c r="B443" s="37" t="s">
        <v>5690</v>
      </c>
      <c r="D443" t="str">
        <f t="shared" si="6"/>
        <v>,('Paraquat','HERBICIDE')</v>
      </c>
    </row>
    <row r="444" spans="1:4">
      <c r="A444" s="43" t="s">
        <v>5786</v>
      </c>
      <c r="B444" s="37" t="s">
        <v>5690</v>
      </c>
      <c r="D444" t="str">
        <f t="shared" si="6"/>
        <v>,('Pelargonic acid','HERBICIDE')</v>
      </c>
    </row>
    <row r="445" spans="1:4">
      <c r="A445" s="43" t="s">
        <v>5787</v>
      </c>
      <c r="B445" s="37" t="s">
        <v>5690</v>
      </c>
      <c r="D445" t="str">
        <f t="shared" si="6"/>
        <v>,('Pelargonic acid potassium salt','HERBICIDE')</v>
      </c>
    </row>
    <row r="446" spans="1:4">
      <c r="A446" s="36" t="s">
        <v>2284</v>
      </c>
      <c r="B446" s="37" t="s">
        <v>5690</v>
      </c>
      <c r="D446" t="str">
        <f t="shared" si="6"/>
        <v>,('Pendimethalin','HERBICIDE')</v>
      </c>
    </row>
    <row r="447" spans="1:4">
      <c r="A447" s="36" t="s">
        <v>2285</v>
      </c>
      <c r="B447" s="37" t="s">
        <v>5690</v>
      </c>
      <c r="D447" t="str">
        <f t="shared" si="6"/>
        <v>,('Penoxsulam','HERBICIDE')</v>
      </c>
    </row>
    <row r="448" spans="1:4">
      <c r="A448" s="36" t="s">
        <v>5788</v>
      </c>
      <c r="B448" s="37" t="s">
        <v>5690</v>
      </c>
      <c r="D448" t="str">
        <f t="shared" si="6"/>
        <v>,('Pentoxazone','HERBICIDE')</v>
      </c>
    </row>
    <row r="449" spans="1:4">
      <c r="A449" s="36" t="s">
        <v>5789</v>
      </c>
      <c r="B449" s="37" t="s">
        <v>5690</v>
      </c>
      <c r="D449" t="str">
        <f t="shared" si="6"/>
        <v>,('Phenmedipham','HERBICIDE')</v>
      </c>
    </row>
    <row r="450" spans="1:4">
      <c r="A450" s="36" t="s">
        <v>2305</v>
      </c>
      <c r="B450" s="37" t="s">
        <v>5690</v>
      </c>
      <c r="D450" t="str">
        <f t="shared" si="6"/>
        <v>,('Pretilachlor','HERBICIDE')</v>
      </c>
    </row>
    <row r="451" spans="1:4">
      <c r="A451" s="36" t="s">
        <v>5790</v>
      </c>
      <c r="B451" s="37" t="s">
        <v>5690</v>
      </c>
      <c r="D451" t="str">
        <f t="shared" si="6"/>
        <v>,('Prodiamine','HERBICIDE')</v>
      </c>
    </row>
    <row r="452" spans="1:4">
      <c r="A452" s="36" t="s">
        <v>5791</v>
      </c>
      <c r="B452" s="37" t="s">
        <v>5690</v>
      </c>
      <c r="D452" t="str">
        <f t="shared" si="6"/>
        <v>,('Prometryn','HERBICIDE')</v>
      </c>
    </row>
    <row r="453" spans="1:4">
      <c r="A453" s="36" t="s">
        <v>2310</v>
      </c>
      <c r="B453" s="37" t="s">
        <v>5690</v>
      </c>
      <c r="D453" t="str">
        <f t="shared" ref="D453:D516" si="7">",("&amp;"'"&amp;A453&amp;"','"&amp;B453&amp;"')"</f>
        <v>,('Propanil','HERBICIDE')</v>
      </c>
    </row>
    <row r="454" spans="1:4">
      <c r="A454" s="36" t="s">
        <v>2314</v>
      </c>
      <c r="B454" s="37" t="s">
        <v>5690</v>
      </c>
      <c r="D454" t="str">
        <f t="shared" si="7"/>
        <v>,('Propyrisulfuron','HERBICIDE')</v>
      </c>
    </row>
    <row r="455" spans="1:4">
      <c r="A455" s="36" t="s">
        <v>5792</v>
      </c>
      <c r="B455" s="37" t="s">
        <v>5690</v>
      </c>
      <c r="D455" t="str">
        <f t="shared" si="7"/>
        <v>,('Propyzamide','HERBICIDE')</v>
      </c>
    </row>
    <row r="456" spans="1:4">
      <c r="A456" s="36" t="s">
        <v>5793</v>
      </c>
      <c r="B456" s="37" t="s">
        <v>5690</v>
      </c>
      <c r="D456" t="str">
        <f t="shared" si="7"/>
        <v>,('Prosulfocarb','HERBICIDE')</v>
      </c>
    </row>
    <row r="457" spans="1:4">
      <c r="A457" s="36" t="s">
        <v>5794</v>
      </c>
      <c r="B457" s="37" t="s">
        <v>5690</v>
      </c>
      <c r="D457" t="str">
        <f t="shared" si="7"/>
        <v>,('Pyraclonil','HERBICIDE')</v>
      </c>
    </row>
    <row r="458" spans="1:4">
      <c r="A458" s="36" t="s">
        <v>5795</v>
      </c>
      <c r="B458" s="37" t="s">
        <v>5690</v>
      </c>
      <c r="D458" t="str">
        <f t="shared" si="7"/>
        <v>,('Pyraflufen-ethyl','HERBICIDE')</v>
      </c>
    </row>
    <row r="459" spans="1:4">
      <c r="A459" s="43" t="s">
        <v>5796</v>
      </c>
      <c r="B459" s="37" t="s">
        <v>5690</v>
      </c>
      <c r="D459" t="str">
        <f t="shared" si="7"/>
        <v>,('Pyrazolynate','HERBICIDE')</v>
      </c>
    </row>
    <row r="460" spans="1:4">
      <c r="A460" s="36" t="s">
        <v>5797</v>
      </c>
      <c r="B460" s="37" t="s">
        <v>5690</v>
      </c>
      <c r="D460" t="str">
        <f t="shared" si="7"/>
        <v>,('Pyrazosulfuron-ethyl','HERBICIDE')</v>
      </c>
    </row>
    <row r="461" spans="1:4">
      <c r="A461" s="36" t="s">
        <v>5798</v>
      </c>
      <c r="B461" s="37" t="s">
        <v>5690</v>
      </c>
      <c r="D461" t="str">
        <f t="shared" si="7"/>
        <v>,('Pyrazoxyfen','HERBICIDE')</v>
      </c>
    </row>
    <row r="462" spans="1:4">
      <c r="A462" s="36" t="s">
        <v>5799</v>
      </c>
      <c r="B462" s="37" t="s">
        <v>5690</v>
      </c>
      <c r="D462" t="str">
        <f t="shared" si="7"/>
        <v>,('Pyributicarb','HERBICIDE')</v>
      </c>
    </row>
    <row r="463" spans="1:4">
      <c r="A463" s="36" t="s">
        <v>5800</v>
      </c>
      <c r="B463" s="37" t="s">
        <v>5690</v>
      </c>
      <c r="D463" t="str">
        <f t="shared" si="7"/>
        <v>,('Pyriftalid','HERBICIDE')</v>
      </c>
    </row>
    <row r="464" spans="1:4">
      <c r="A464" s="36" t="s">
        <v>5801</v>
      </c>
      <c r="B464" s="37" t="s">
        <v>5690</v>
      </c>
      <c r="D464" t="str">
        <f t="shared" si="7"/>
        <v>,('Pyriminobac-methyl','HERBICIDE')</v>
      </c>
    </row>
    <row r="465" spans="1:4">
      <c r="A465" s="36" t="s">
        <v>5802</v>
      </c>
      <c r="B465" s="37" t="s">
        <v>5690</v>
      </c>
      <c r="D465" t="str">
        <f t="shared" si="7"/>
        <v>,('Pyrimisulfan','HERBICIDE')</v>
      </c>
    </row>
    <row r="466" spans="1:4">
      <c r="A466" s="36" t="s">
        <v>5803</v>
      </c>
      <c r="B466" s="37" t="s">
        <v>5690</v>
      </c>
      <c r="D466" t="str">
        <f t="shared" si="7"/>
        <v>,('Pyroxasulfone','HERBICIDE')</v>
      </c>
    </row>
    <row r="467" spans="1:4">
      <c r="A467" s="36" t="s">
        <v>5804</v>
      </c>
      <c r="B467" s="37" t="s">
        <v>5690</v>
      </c>
      <c r="D467" t="str">
        <f t="shared" si="7"/>
        <v>,('Quinoclamine','HERBICIDE')</v>
      </c>
    </row>
    <row r="468" spans="1:4">
      <c r="A468" s="36" t="s">
        <v>5805</v>
      </c>
      <c r="B468" s="37" t="s">
        <v>5690</v>
      </c>
      <c r="D468" t="str">
        <f t="shared" si="7"/>
        <v>,('Quizalofop-ethyl','HERBICIDE')</v>
      </c>
    </row>
    <row r="469" spans="1:4">
      <c r="A469" s="36" t="s">
        <v>5806</v>
      </c>
      <c r="B469" s="37" t="s">
        <v>5690</v>
      </c>
      <c r="D469" t="str">
        <f t="shared" si="7"/>
        <v>,('Rimsulfuron','HERBICIDE')</v>
      </c>
    </row>
    <row r="470" spans="1:4">
      <c r="A470" s="36" t="s">
        <v>2327</v>
      </c>
      <c r="B470" s="37" t="s">
        <v>5690</v>
      </c>
      <c r="D470" t="str">
        <f t="shared" si="7"/>
        <v>,('Sethoxydim','HERBICIDE')</v>
      </c>
    </row>
    <row r="471" spans="1:4">
      <c r="A471" s="36" t="s">
        <v>5807</v>
      </c>
      <c r="B471" s="37" t="s">
        <v>5690</v>
      </c>
      <c r="D471" t="str">
        <f t="shared" si="7"/>
        <v>,('Simazine','HERBICIDE')</v>
      </c>
    </row>
    <row r="472" spans="1:4">
      <c r="A472" s="36" t="s">
        <v>5808</v>
      </c>
      <c r="B472" s="37" t="s">
        <v>5690</v>
      </c>
      <c r="D472" t="str">
        <f t="shared" si="7"/>
        <v>,('Simetryn','HERBICIDE')</v>
      </c>
    </row>
    <row r="473" spans="1:4">
      <c r="A473" s="36" t="s">
        <v>5809</v>
      </c>
      <c r="B473" s="37" t="s">
        <v>5690</v>
      </c>
      <c r="D473" t="str">
        <f t="shared" si="7"/>
        <v>,('S-metolachlor','HERBICIDE')</v>
      </c>
    </row>
    <row r="474" spans="1:4">
      <c r="A474" s="36" t="s">
        <v>5810</v>
      </c>
      <c r="B474" s="37" t="s">
        <v>5690</v>
      </c>
      <c r="D474" t="str">
        <f t="shared" si="7"/>
        <v>,('Sodium chlorate','HERBICIDE')</v>
      </c>
    </row>
    <row r="475" spans="1:4">
      <c r="A475" s="36" t="s">
        <v>5811</v>
      </c>
      <c r="B475" s="37" t="s">
        <v>5690</v>
      </c>
      <c r="D475" t="str">
        <f t="shared" si="7"/>
        <v>,('Sodium cyanate','HERBICIDE')</v>
      </c>
    </row>
    <row r="476" spans="1:4">
      <c r="A476" s="36" t="s">
        <v>5812</v>
      </c>
      <c r="B476" s="37" t="s">
        <v>5690</v>
      </c>
      <c r="D476" t="str">
        <f t="shared" si="7"/>
        <v>,('Tebuthiuron','HERBICIDE')</v>
      </c>
    </row>
    <row r="477" spans="1:4">
      <c r="A477" s="36" t="s">
        <v>2344</v>
      </c>
      <c r="B477" s="37" t="s">
        <v>5690</v>
      </c>
      <c r="D477" t="str">
        <f t="shared" si="7"/>
        <v>,('Tefuryltrione','HERBICIDE')</v>
      </c>
    </row>
    <row r="478" spans="1:4">
      <c r="A478" s="36" t="s">
        <v>5813</v>
      </c>
      <c r="B478" s="37" t="s">
        <v>5690</v>
      </c>
      <c r="D478" t="str">
        <f t="shared" si="7"/>
        <v>,('Tepraloxydim','HERBICIDE')</v>
      </c>
    </row>
    <row r="479" spans="1:4">
      <c r="A479" s="36" t="s">
        <v>5814</v>
      </c>
      <c r="B479" s="37" t="s">
        <v>5690</v>
      </c>
      <c r="D479" t="str">
        <f t="shared" si="7"/>
        <v>,('Terbacil','HERBICIDE')</v>
      </c>
    </row>
    <row r="480" spans="1:4">
      <c r="A480" s="36" t="s">
        <v>5815</v>
      </c>
      <c r="B480" s="37" t="s">
        <v>5690</v>
      </c>
      <c r="D480" t="str">
        <f t="shared" si="7"/>
        <v>,('Thenylchlor','HERBICIDE')</v>
      </c>
    </row>
    <row r="481" spans="1:4">
      <c r="A481" s="36" t="s">
        <v>5816</v>
      </c>
      <c r="B481" s="37" t="s">
        <v>5690</v>
      </c>
      <c r="D481" t="str">
        <f t="shared" si="7"/>
        <v>,('Thiencarbazone-methyl','HERBICIDE')</v>
      </c>
    </row>
    <row r="482" spans="1:4">
      <c r="A482" s="36" t="s">
        <v>5817</v>
      </c>
      <c r="B482" s="37" t="s">
        <v>5690</v>
      </c>
      <c r="D482" t="str">
        <f t="shared" si="7"/>
        <v>,('Thifensulfuron-methyl','HERBICIDE')</v>
      </c>
    </row>
    <row r="483" spans="1:4">
      <c r="A483" s="43" t="s">
        <v>2350</v>
      </c>
      <c r="B483" s="37" t="s">
        <v>5690</v>
      </c>
      <c r="D483" t="str">
        <f t="shared" si="7"/>
        <v>,('Thiobencarb','HERBICIDE')</v>
      </c>
    </row>
    <row r="484" spans="1:4">
      <c r="A484" s="43" t="s">
        <v>2356</v>
      </c>
      <c r="B484" s="37" t="s">
        <v>5690</v>
      </c>
      <c r="D484" t="str">
        <f t="shared" si="7"/>
        <v>,('Tolpyralate','HERBICIDE')</v>
      </c>
    </row>
    <row r="485" spans="1:4">
      <c r="A485" s="36" t="s">
        <v>5818</v>
      </c>
      <c r="B485" s="37" t="s">
        <v>5690</v>
      </c>
      <c r="D485" t="str">
        <f t="shared" si="7"/>
        <v>,('Topramezone','HERBICIDE')</v>
      </c>
    </row>
    <row r="486" spans="1:4">
      <c r="A486" s="36" t="s">
        <v>2359</v>
      </c>
      <c r="B486" s="37" t="s">
        <v>5690</v>
      </c>
      <c r="D486" t="str">
        <f t="shared" si="7"/>
        <v>,('Triafamone','HERBICIDE')</v>
      </c>
    </row>
    <row r="487" spans="1:4">
      <c r="A487" s="36" t="s">
        <v>5819</v>
      </c>
      <c r="B487" s="37" t="s">
        <v>5690</v>
      </c>
      <c r="D487" t="str">
        <f t="shared" si="7"/>
        <v>,('Triaziflam','HERBICIDE')</v>
      </c>
    </row>
    <row r="488" spans="1:4">
      <c r="A488" s="43" t="s">
        <v>5820</v>
      </c>
      <c r="B488" s="37" t="s">
        <v>5690</v>
      </c>
      <c r="D488" t="str">
        <f t="shared" si="7"/>
        <v>,('Triclopyr-butoxyethyl ','HERBICIDE')</v>
      </c>
    </row>
    <row r="489" spans="1:4">
      <c r="A489" s="43" t="s">
        <v>5821</v>
      </c>
      <c r="B489" s="37" t="s">
        <v>5690</v>
      </c>
      <c r="D489" t="str">
        <f t="shared" si="7"/>
        <v>,('Triclopyr-triethylammonium','HERBICIDE')</v>
      </c>
    </row>
    <row r="490" spans="1:4">
      <c r="A490" s="43" t="s">
        <v>5822</v>
      </c>
      <c r="B490" s="37" t="s">
        <v>5690</v>
      </c>
      <c r="D490" t="str">
        <f t="shared" si="7"/>
        <v>,('Trifloxysulfuron-sodium','HERBICIDE')</v>
      </c>
    </row>
    <row r="491" spans="1:4">
      <c r="A491" s="36" t="s">
        <v>5823</v>
      </c>
      <c r="B491" s="37" t="s">
        <v>5690</v>
      </c>
      <c r="D491" t="str">
        <f t="shared" si="7"/>
        <v>,('Trifluralin','HERBICIDE')</v>
      </c>
    </row>
    <row r="492" spans="1:4">
      <c r="A492" s="43" t="s">
        <v>5824</v>
      </c>
      <c r="B492" s="37" t="s">
        <v>5825</v>
      </c>
      <c r="D492" t="str">
        <f t="shared" si="7"/>
        <v>,('1-Methylcyclopropene','PLANT GROWTH REGULATOR')</v>
      </c>
    </row>
    <row r="493" spans="1:4" ht="25.5">
      <c r="A493" s="36" t="s">
        <v>5826</v>
      </c>
      <c r="B493" s="37" t="s">
        <v>5825</v>
      </c>
      <c r="D493" t="str">
        <f t="shared" si="7"/>
        <v>,('1-naphthaleneacetic acid, sodium salt','PLANT GROWTH REGULATOR')</v>
      </c>
    </row>
    <row r="494" spans="1:4">
      <c r="A494" s="36" t="s">
        <v>5827</v>
      </c>
      <c r="B494" s="37" t="s">
        <v>5825</v>
      </c>
      <c r="D494" t="str">
        <f t="shared" si="7"/>
        <v>,('1-Naphthyl acetamide','PLANT GROWTH REGULATOR')</v>
      </c>
    </row>
    <row r="495" spans="1:4">
      <c r="A495" s="36" t="s">
        <v>5828</v>
      </c>
      <c r="B495" s="37" t="s">
        <v>5825</v>
      </c>
      <c r="D495" t="str">
        <f t="shared" si="7"/>
        <v>,('4-CPA','PLANT GROWTH REGULATOR')</v>
      </c>
    </row>
    <row r="496" spans="1:4">
      <c r="A496" s="45" t="s">
        <v>5829</v>
      </c>
      <c r="B496" s="47" t="s">
        <v>5825</v>
      </c>
      <c r="D496" t="str">
        <f t="shared" si="7"/>
        <v>,('Abscisic acid','PLANT GROWTH REGULATOR')</v>
      </c>
    </row>
    <row r="497" spans="1:4">
      <c r="A497" s="36" t="s">
        <v>5830</v>
      </c>
      <c r="B497" s="37" t="s">
        <v>5825</v>
      </c>
      <c r="D497" t="str">
        <f t="shared" si="7"/>
        <v>,('Benzyl adenine ','PLANT GROWTH REGULATOR')</v>
      </c>
    </row>
    <row r="498" spans="1:4">
      <c r="A498" s="36" t="s">
        <v>5831</v>
      </c>
      <c r="B498" s="37" t="s">
        <v>5825</v>
      </c>
      <c r="D498" t="str">
        <f t="shared" si="7"/>
        <v>,('Butralin','PLANT GROWTH REGULATOR')</v>
      </c>
    </row>
    <row r="499" spans="1:4">
      <c r="A499" s="39" t="s">
        <v>5832</v>
      </c>
      <c r="B499" s="37" t="s">
        <v>5825</v>
      </c>
      <c r="D499" t="str">
        <f t="shared" si="7"/>
        <v>,('Calcium chloride','PLANT GROWTH REGULATOR')</v>
      </c>
    </row>
    <row r="500" spans="1:4">
      <c r="A500" s="36" t="s">
        <v>5833</v>
      </c>
      <c r="B500" s="37" t="s">
        <v>5825</v>
      </c>
      <c r="D500" t="str">
        <f t="shared" si="7"/>
        <v>,('Calcium formate','PLANT GROWTH REGULATOR')</v>
      </c>
    </row>
    <row r="501" spans="1:4">
      <c r="A501" s="39" t="s">
        <v>5834</v>
      </c>
      <c r="B501" s="37" t="s">
        <v>5825</v>
      </c>
      <c r="D501" t="str">
        <f t="shared" si="7"/>
        <v>,('Calcium peroxide','PLANT GROWTH REGULATOR')</v>
      </c>
    </row>
    <row r="502" spans="1:4">
      <c r="A502" s="39" t="s">
        <v>5835</v>
      </c>
      <c r="B502" s="37" t="s">
        <v>5825</v>
      </c>
      <c r="D502" t="str">
        <f t="shared" si="7"/>
        <v>,('Calcium sulfate','PLANT GROWTH REGULATOR')</v>
      </c>
    </row>
    <row r="503" spans="1:4">
      <c r="A503" s="36" t="s">
        <v>5836</v>
      </c>
      <c r="B503" s="37" t="s">
        <v>5825</v>
      </c>
      <c r="D503" t="str">
        <f t="shared" si="7"/>
        <v>,('Chlormequat','PLANT GROWTH REGULATOR')</v>
      </c>
    </row>
    <row r="504" spans="1:4">
      <c r="A504" s="36" t="s">
        <v>5837</v>
      </c>
      <c r="B504" s="37" t="s">
        <v>5690</v>
      </c>
      <c r="D504" t="str">
        <f t="shared" si="7"/>
        <v>,('Chlorthal-dimethyl','HERBICIDE')</v>
      </c>
    </row>
    <row r="505" spans="1:4">
      <c r="A505" s="36" t="s">
        <v>5838</v>
      </c>
      <c r="B505" s="37" t="s">
        <v>5825</v>
      </c>
      <c r="D505" t="str">
        <f t="shared" si="7"/>
        <v>,('Cholin','PLANT GROWTH REGULATOR')</v>
      </c>
    </row>
    <row r="506" spans="1:4">
      <c r="A506" s="36" t="s">
        <v>5839</v>
      </c>
      <c r="B506" s="37" t="s">
        <v>5825</v>
      </c>
      <c r="D506" t="str">
        <f t="shared" si="7"/>
        <v>,('Cyanamide','PLANT GROWTH REGULATOR')</v>
      </c>
    </row>
    <row r="507" spans="1:4">
      <c r="A507" s="36" t="s">
        <v>5840</v>
      </c>
      <c r="B507" s="37" t="s">
        <v>5825</v>
      </c>
      <c r="D507" t="str">
        <f t="shared" si="7"/>
        <v>,('Daminozide','PLANT GROWTH REGULATOR')</v>
      </c>
    </row>
    <row r="508" spans="1:4">
      <c r="A508" s="39" t="s">
        <v>5841</v>
      </c>
      <c r="B508" s="37" t="s">
        <v>5825</v>
      </c>
      <c r="D508" t="str">
        <f t="shared" si="7"/>
        <v>,('Decyl alcohol','PLANT GROWTH REGULATOR')</v>
      </c>
    </row>
    <row r="509" spans="1:4">
      <c r="A509" s="36" t="s">
        <v>5842</v>
      </c>
      <c r="B509" s="37" t="s">
        <v>5825</v>
      </c>
      <c r="D509" t="str">
        <f t="shared" si="7"/>
        <v>,('Dichlorprop','PLANT GROWTH REGULATOR')</v>
      </c>
    </row>
    <row r="510" spans="1:4">
      <c r="A510" s="36" t="s">
        <v>2176</v>
      </c>
      <c r="B510" s="37" t="s">
        <v>5825</v>
      </c>
      <c r="D510" t="str">
        <f t="shared" si="7"/>
        <v>,('Ethephon','PLANT GROWTH REGULATOR')</v>
      </c>
    </row>
    <row r="511" spans="1:4">
      <c r="A511" s="36" t="s">
        <v>5843</v>
      </c>
      <c r="B511" s="37" t="s">
        <v>5825</v>
      </c>
      <c r="D511" t="str">
        <f t="shared" si="7"/>
        <v>,('Ethychlozate','PLANT GROWTH REGULATOR')</v>
      </c>
    </row>
    <row r="512" spans="1:4">
      <c r="A512" s="39" t="s">
        <v>5844</v>
      </c>
      <c r="B512" s="37" t="s">
        <v>5825</v>
      </c>
      <c r="D512" t="str">
        <f t="shared" si="7"/>
        <v>,('Extracts from mixed crude drugs','PLANT GROWTH REGULATOR')</v>
      </c>
    </row>
    <row r="513" spans="1:4">
      <c r="A513" s="36" t="s">
        <v>5845</v>
      </c>
      <c r="B513" s="37" t="s">
        <v>5825</v>
      </c>
      <c r="D513" t="str">
        <f t="shared" si="7"/>
        <v>,('Flurprimidol','PLANT GROWTH REGULATOR')</v>
      </c>
    </row>
    <row r="514" spans="1:4">
      <c r="A514" s="36" t="s">
        <v>5846</v>
      </c>
      <c r="B514" s="37" t="s">
        <v>5825</v>
      </c>
      <c r="D514" t="str">
        <f t="shared" si="7"/>
        <v>,('Forchlorfenuron','PLANT GROWTH REGULATOR')</v>
      </c>
    </row>
    <row r="515" spans="1:4">
      <c r="A515" s="36" t="s">
        <v>5847</v>
      </c>
      <c r="B515" s="37" t="s">
        <v>5825</v>
      </c>
      <c r="D515" t="str">
        <f t="shared" si="7"/>
        <v>,('Gibberellin','PLANT GROWTH REGULATOR')</v>
      </c>
    </row>
    <row r="516" spans="1:4">
      <c r="A516" s="36" t="s">
        <v>5848</v>
      </c>
      <c r="B516" s="37" t="s">
        <v>5825</v>
      </c>
      <c r="D516" t="str">
        <f t="shared" si="7"/>
        <v>,('Indolebutyric acid','PLANT GROWTH REGULATOR')</v>
      </c>
    </row>
    <row r="517" spans="1:4">
      <c r="A517" s="36" t="s">
        <v>5849</v>
      </c>
      <c r="B517" s="37" t="s">
        <v>5825</v>
      </c>
      <c r="D517" t="str">
        <f t="shared" ref="D517:D557" si="8">",("&amp;"'"&amp;A517&amp;"','"&amp;B517&amp;"')"</f>
        <v>,('Itaconic acid','PLANT GROWTH REGULATOR')</v>
      </c>
    </row>
    <row r="518" spans="1:4">
      <c r="A518" s="36" t="s">
        <v>5850</v>
      </c>
      <c r="B518" s="37" t="s">
        <v>5825</v>
      </c>
      <c r="D518" t="str">
        <f t="shared" si="8"/>
        <v>,('Maleic hydrazide','PLANT GROWTH REGULATOR')</v>
      </c>
    </row>
    <row r="519" spans="1:4">
      <c r="A519" s="36" t="s">
        <v>5851</v>
      </c>
      <c r="B519" s="37" t="s">
        <v>5825</v>
      </c>
      <c r="D519" t="str">
        <f t="shared" si="8"/>
        <v>,('Mepiquat chloride','PLANT GROWTH REGULATOR')</v>
      </c>
    </row>
    <row r="520" spans="1:4">
      <c r="A520" s="36" t="s">
        <v>2279</v>
      </c>
      <c r="B520" s="37" t="s">
        <v>5825</v>
      </c>
      <c r="D520" t="str">
        <f t="shared" si="8"/>
        <v>,('Paclobutrazol','PLANT GROWTH REGULATOR')</v>
      </c>
    </row>
    <row r="521" spans="1:4">
      <c r="A521" s="36" t="s">
        <v>5852</v>
      </c>
      <c r="B521" s="37" t="s">
        <v>5825</v>
      </c>
      <c r="D521" t="str">
        <f t="shared" si="8"/>
        <v>,('Paraffin','PLANT GROWTH REGULATOR')</v>
      </c>
    </row>
    <row r="522" spans="1:4">
      <c r="A522" s="36" t="s">
        <v>5853</v>
      </c>
      <c r="B522" s="37" t="s">
        <v>5825</v>
      </c>
      <c r="D522" t="str">
        <f t="shared" si="8"/>
        <v>,('Prohexadione-calcium','PLANT GROWTH REGULATOR')</v>
      </c>
    </row>
    <row r="523" spans="1:4">
      <c r="A523" s="36" t="s">
        <v>5854</v>
      </c>
      <c r="B523" s="37" t="s">
        <v>5825</v>
      </c>
      <c r="D523" t="str">
        <f t="shared" si="8"/>
        <v>,('Prohydrojasmom','PLANT GROWTH REGULATOR')</v>
      </c>
    </row>
    <row r="524" spans="1:4">
      <c r="A524" s="36" t="s">
        <v>5855</v>
      </c>
      <c r="B524" s="37" t="s">
        <v>5825</v>
      </c>
      <c r="D524" t="str">
        <f t="shared" si="8"/>
        <v>,('Sorbitan trioleate','PLANT GROWTH REGULATOR')</v>
      </c>
    </row>
    <row r="525" spans="1:4">
      <c r="A525" s="36" t="s">
        <v>5856</v>
      </c>
      <c r="B525" s="37" t="s">
        <v>5825</v>
      </c>
      <c r="D525" t="str">
        <f t="shared" si="8"/>
        <v>,('Trinexapac-ethyl','PLANT GROWTH REGULATOR')</v>
      </c>
    </row>
    <row r="526" spans="1:4">
      <c r="A526" s="36" t="s">
        <v>5857</v>
      </c>
      <c r="B526" s="37" t="s">
        <v>5825</v>
      </c>
      <c r="D526" t="str">
        <f t="shared" si="8"/>
        <v>,('Uniconazole-P','PLANT GROWTH REGULATOR')</v>
      </c>
    </row>
    <row r="527" spans="1:4">
      <c r="A527" s="43" t="s">
        <v>5858</v>
      </c>
      <c r="B527" s="37" t="s">
        <v>5859</v>
      </c>
      <c r="D527" t="str">
        <f t="shared" si="8"/>
        <v>,('Chlorophacinone','RODENTICIDE')</v>
      </c>
    </row>
    <row r="528" spans="1:4">
      <c r="A528" s="36" t="s">
        <v>5860</v>
      </c>
      <c r="B528" s="37" t="s">
        <v>5859</v>
      </c>
      <c r="D528" t="str">
        <f t="shared" si="8"/>
        <v>,('Diphacinone','RODENTICIDE')</v>
      </c>
    </row>
    <row r="529" spans="1:4">
      <c r="A529" s="36" t="s">
        <v>5861</v>
      </c>
      <c r="B529" s="37" t="s">
        <v>5859</v>
      </c>
      <c r="D529" t="str">
        <f t="shared" si="8"/>
        <v>,('Warfarin','RODENTICIDE')</v>
      </c>
    </row>
    <row r="530" spans="1:4">
      <c r="A530" s="36" t="s">
        <v>5862</v>
      </c>
      <c r="B530" s="37" t="s">
        <v>5859</v>
      </c>
      <c r="D530" t="str">
        <f t="shared" si="8"/>
        <v>,('Zinc phosphide','RODENTICIDE')</v>
      </c>
    </row>
    <row r="531" spans="1:4">
      <c r="A531" s="36" t="s">
        <v>5863</v>
      </c>
      <c r="B531" s="37" t="s">
        <v>5864</v>
      </c>
      <c r="D531" t="str">
        <f t="shared" si="8"/>
        <v>,('Alemalure (pheromone)','OTHERS')</v>
      </c>
    </row>
    <row r="532" spans="1:4">
      <c r="A532" s="36" t="s">
        <v>5865</v>
      </c>
      <c r="B532" s="37" t="s">
        <v>5864</v>
      </c>
      <c r="D532" t="str">
        <f t="shared" si="8"/>
        <v>,('Armigelure (pheromone)','OTHERS')</v>
      </c>
    </row>
    <row r="533" spans="1:4">
      <c r="A533" s="36" t="s">
        <v>5866</v>
      </c>
      <c r="B533" s="37" t="s">
        <v>5864</v>
      </c>
      <c r="D533" t="str">
        <f t="shared" si="8"/>
        <v>,('Beetarmylure (pheromone)','OTHERS')</v>
      </c>
    </row>
    <row r="534" spans="1:4">
      <c r="A534" s="36" t="s">
        <v>5867</v>
      </c>
      <c r="B534" s="37" t="s">
        <v>5864</v>
      </c>
      <c r="D534" t="str">
        <f t="shared" si="8"/>
        <v>,('Bluwelure (pheromone)','OTHERS')</v>
      </c>
    </row>
    <row r="535" spans="1:4">
      <c r="A535" s="39" t="s">
        <v>5868</v>
      </c>
      <c r="B535" s="37" t="s">
        <v>5864</v>
      </c>
      <c r="D535" t="str">
        <f t="shared" si="8"/>
        <v>,('Calcium carbonate','OTHERS')</v>
      </c>
    </row>
    <row r="536" spans="1:4">
      <c r="A536" s="39" t="s">
        <v>5869</v>
      </c>
      <c r="B536" s="37" t="s">
        <v>5864</v>
      </c>
      <c r="D536" t="str">
        <f t="shared" si="8"/>
        <v>,('Calcium cyanamide','OTHERS')</v>
      </c>
    </row>
    <row r="537" spans="1:4">
      <c r="A537" s="39" t="s">
        <v>5870</v>
      </c>
      <c r="B537" s="37" t="s">
        <v>5864</v>
      </c>
      <c r="D537" t="str">
        <f t="shared" si="8"/>
        <v>,('Calcium oxide','OTHERS')</v>
      </c>
    </row>
    <row r="538" spans="1:4">
      <c r="A538" s="36" t="s">
        <v>5871</v>
      </c>
      <c r="B538" s="37" t="s">
        <v>5864</v>
      </c>
      <c r="D538" t="str">
        <f t="shared" si="8"/>
        <v>,('Cuelure (pheromone)','OTHERS')</v>
      </c>
    </row>
    <row r="539" spans="1:4">
      <c r="A539" s="36" t="s">
        <v>5872</v>
      </c>
      <c r="B539" s="37" t="s">
        <v>5864</v>
      </c>
      <c r="D539" t="str">
        <f t="shared" si="8"/>
        <v>,('Cossinlure (pheromone)','OTHERS')</v>
      </c>
    </row>
    <row r="540" spans="1:4">
      <c r="A540" s="36" t="s">
        <v>5873</v>
      </c>
      <c r="B540" s="37" t="s">
        <v>5864</v>
      </c>
      <c r="D540" t="str">
        <f t="shared" si="8"/>
        <v>,('Diamolure (pheromone)','OTHERS')</v>
      </c>
    </row>
    <row r="541" spans="1:4">
      <c r="A541" s="36" t="s">
        <v>5874</v>
      </c>
      <c r="B541" s="37" t="s">
        <v>5864</v>
      </c>
      <c r="D541" t="str">
        <f t="shared" si="8"/>
        <v>,('Diashilure (pheromone)','OTHERS')</v>
      </c>
    </row>
    <row r="542" spans="1:4">
      <c r="A542" s="36" t="s">
        <v>5875</v>
      </c>
      <c r="B542" s="37" t="s">
        <v>5864</v>
      </c>
      <c r="D542" t="str">
        <f t="shared" si="8"/>
        <v>,('Fallweblure (pheromone)','OTHERS')</v>
      </c>
    </row>
    <row r="543" spans="1:4">
      <c r="A543" s="36" t="s">
        <v>5876</v>
      </c>
      <c r="B543" s="37" t="s">
        <v>5864</v>
      </c>
      <c r="D543" t="str">
        <f t="shared" si="8"/>
        <v>,('Infelure (pheromone)','OTHERS')</v>
      </c>
    </row>
    <row r="544" spans="1:4">
      <c r="A544" s="36" t="s">
        <v>5877</v>
      </c>
      <c r="B544" s="37" t="s">
        <v>5864</v>
      </c>
      <c r="D544" t="str">
        <f t="shared" si="8"/>
        <v>,('Lawculure (pheromone)','OTHERS')</v>
      </c>
    </row>
    <row r="545" spans="1:4">
      <c r="A545" s="36" t="s">
        <v>5878</v>
      </c>
      <c r="B545" s="37" t="s">
        <v>5864</v>
      </c>
      <c r="D545" t="str">
        <f t="shared" si="8"/>
        <v>,('Litlure (pheromone)','OTHERS')</v>
      </c>
    </row>
    <row r="546" spans="1:4">
      <c r="A546" s="36" t="s">
        <v>5879</v>
      </c>
      <c r="B546" s="37" t="s">
        <v>5864</v>
      </c>
      <c r="D546" t="str">
        <f t="shared" si="8"/>
        <v>,('Methyl eugenol','OTHERS')</v>
      </c>
    </row>
    <row r="547" spans="1:4">
      <c r="A547" s="36" t="s">
        <v>5880</v>
      </c>
      <c r="B547" s="37" t="s">
        <v>5864</v>
      </c>
      <c r="D547" t="str">
        <f t="shared" si="8"/>
        <v>,('Okimelanolure (pheromone)','OTHERS')</v>
      </c>
    </row>
    <row r="548" spans="1:4">
      <c r="A548" s="36" t="s">
        <v>5881</v>
      </c>
      <c r="B548" s="37" t="s">
        <v>5864</v>
      </c>
      <c r="D548" t="str">
        <f t="shared" si="8"/>
        <v>,('Orfralure (pheromone)','OTHERS')</v>
      </c>
    </row>
    <row r="549" spans="1:4">
      <c r="A549" s="36" t="s">
        <v>5882</v>
      </c>
      <c r="B549" s="37" t="s">
        <v>5864</v>
      </c>
      <c r="D549" t="str">
        <f t="shared" si="8"/>
        <v>,('Peachflure (pheromone)','OTHERS')</v>
      </c>
    </row>
    <row r="550" spans="1:4">
      <c r="A550" s="36" t="s">
        <v>5883</v>
      </c>
      <c r="B550" s="37" t="s">
        <v>5864</v>
      </c>
      <c r="D550" t="str">
        <f t="shared" si="8"/>
        <v>,('Pirimalure (pheromone)','OTHERS')</v>
      </c>
    </row>
    <row r="551" spans="1:4">
      <c r="A551" s="36" t="s">
        <v>5884</v>
      </c>
      <c r="B551" s="37" t="s">
        <v>5864</v>
      </c>
      <c r="D551" t="str">
        <f t="shared" si="8"/>
        <v>,('Quercivolure (pheromone)','OTHERS')</v>
      </c>
    </row>
    <row r="552" spans="1:4">
      <c r="A552" s="36" t="s">
        <v>5885</v>
      </c>
      <c r="B552" s="37" t="s">
        <v>5864</v>
      </c>
      <c r="D552" t="str">
        <f t="shared" si="8"/>
        <v>,('Sakimelamolure (pheromone)','OTHERS')</v>
      </c>
    </row>
    <row r="553" spans="1:4">
      <c r="A553" s="36" t="s">
        <v>5886</v>
      </c>
      <c r="B553" s="37" t="s">
        <v>5864</v>
      </c>
      <c r="D553" t="str">
        <f t="shared" si="8"/>
        <v>,('Sweet vilure (pheromone)','OTHERS')</v>
      </c>
    </row>
    <row r="554" spans="1:4">
      <c r="A554" s="36" t="s">
        <v>5887</v>
      </c>
      <c r="B554" s="37" t="s">
        <v>5864</v>
      </c>
      <c r="D554" t="str">
        <f t="shared" si="8"/>
        <v>,('Synanthelure (pheromone)','OTHERS')</v>
      </c>
    </row>
    <row r="555" spans="1:4">
      <c r="A555" s="36" t="s">
        <v>5888</v>
      </c>
      <c r="B555" s="37" t="s">
        <v>5864</v>
      </c>
      <c r="D555" t="str">
        <f t="shared" si="8"/>
        <v>,('Tortorilure (pheromone)','OTHERS')</v>
      </c>
    </row>
    <row r="556" spans="1:4">
      <c r="A556" s="36" t="s">
        <v>5889</v>
      </c>
      <c r="B556" s="37" t="s">
        <v>5864</v>
      </c>
      <c r="D556" t="str">
        <f t="shared" si="8"/>
        <v>,('Uwabalure (pheromone)','OTHERS')</v>
      </c>
    </row>
    <row r="557" spans="1:4">
      <c r="A557" s="39" t="s">
        <v>5890</v>
      </c>
      <c r="B557" s="37" t="s">
        <v>5864</v>
      </c>
      <c r="D557" t="str">
        <f t="shared" si="8"/>
        <v>,('Whole egg powder','OTHERS')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6C13C-1781-4862-81DA-15D544B74A6E}">
  <sheetPr codeName="Sheet9"/>
  <dimension ref="A1:B8"/>
  <sheetViews>
    <sheetView workbookViewId="0">
      <selection activeCell="A9" sqref="A9"/>
    </sheetView>
  </sheetViews>
  <sheetFormatPr defaultRowHeight="15"/>
  <cols>
    <col min="1" max="1" width="19" customWidth="1"/>
    <col min="2" max="2" width="30.140625" customWidth="1"/>
  </cols>
  <sheetData>
    <row r="1" spans="1:2" s="1" customFormat="1">
      <c r="A1" s="1" t="s">
        <v>1957</v>
      </c>
      <c r="B1" s="1" t="s">
        <v>1955</v>
      </c>
    </row>
    <row r="2" spans="1:2">
      <c r="A2" t="s">
        <v>5982</v>
      </c>
      <c r="B2" t="s">
        <v>1977</v>
      </c>
    </row>
    <row r="3" spans="1:2">
      <c r="A3" t="s">
        <v>5982</v>
      </c>
      <c r="B3" t="s">
        <v>5983</v>
      </c>
    </row>
    <row r="4" spans="1:2">
      <c r="A4" t="s">
        <v>5982</v>
      </c>
      <c r="B4" t="s">
        <v>1978</v>
      </c>
    </row>
    <row r="5" spans="1:2">
      <c r="A5" t="s">
        <v>5982</v>
      </c>
      <c r="B5" t="s">
        <v>1984</v>
      </c>
    </row>
    <row r="6" spans="1:2">
      <c r="A6" t="s">
        <v>5982</v>
      </c>
      <c r="B6" t="s">
        <v>5984</v>
      </c>
    </row>
    <row r="7" spans="1:2">
      <c r="A7" t="s">
        <v>5982</v>
      </c>
      <c r="B7" t="s">
        <v>248</v>
      </c>
    </row>
    <row r="8" spans="1:2">
      <c r="A8" t="s">
        <v>5982</v>
      </c>
      <c r="B8" t="s">
        <v>1959</v>
      </c>
    </row>
  </sheetData>
  <dataValidations count="2">
    <dataValidation type="list" allowBlank="1" showInputMessage="1" showErrorMessage="1" sqref="A2:A1048576" xr:uid="{09897532-52C7-4C4E-93DC-7C727D0629BA}">
      <formula1>Chemical</formula1>
    </dataValidation>
    <dataValidation type="list" allowBlank="1" showInputMessage="1" showErrorMessage="1" sqref="B2:B1048576" xr:uid="{05F2C1B1-9A0E-4FCA-B721-50641119FC2C}">
      <formula1>Crops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7CCE-9ADF-4BF8-BD99-72D1DC97845B}">
  <sheetPr codeName="Sheet11"/>
  <dimension ref="A1:C332"/>
  <sheetViews>
    <sheetView topLeftCell="A111" workbookViewId="0">
      <selection activeCell="B185" sqref="B185"/>
    </sheetView>
  </sheetViews>
  <sheetFormatPr defaultRowHeight="15"/>
  <cols>
    <col min="1" max="1" width="55.85546875" bestFit="1" customWidth="1"/>
    <col min="2" max="2" width="27.5703125" customWidth="1"/>
    <col min="3" max="3" width="13.140625" customWidth="1"/>
  </cols>
  <sheetData>
    <row r="1" spans="1:3" s="1" customFormat="1">
      <c r="A1" s="1" t="s">
        <v>1957</v>
      </c>
      <c r="B1" s="1" t="s">
        <v>5901</v>
      </c>
      <c r="C1" s="1" t="s">
        <v>5902</v>
      </c>
    </row>
    <row r="2" spans="1:3">
      <c r="A2" t="s">
        <v>5982</v>
      </c>
      <c r="B2" t="s">
        <v>2479</v>
      </c>
    </row>
    <row r="3" spans="1:3">
      <c r="A3" t="s">
        <v>2049</v>
      </c>
    </row>
    <row r="4" spans="1:3">
      <c r="A4" t="s">
        <v>2050</v>
      </c>
    </row>
    <row r="5" spans="1:3">
      <c r="A5" t="s">
        <v>2051</v>
      </c>
    </row>
    <row r="6" spans="1:3">
      <c r="A6" t="s">
        <v>2052</v>
      </c>
    </row>
    <row r="7" spans="1:3">
      <c r="A7" t="s">
        <v>2053</v>
      </c>
    </row>
    <row r="8" spans="1:3">
      <c r="A8" t="s">
        <v>2054</v>
      </c>
    </row>
    <row r="9" spans="1:3">
      <c r="A9" t="s">
        <v>2055</v>
      </c>
    </row>
    <row r="10" spans="1:3">
      <c r="A10" t="s">
        <v>2056</v>
      </c>
    </row>
    <row r="11" spans="1:3">
      <c r="A11" t="s">
        <v>2057</v>
      </c>
      <c r="B11" t="s">
        <v>2478</v>
      </c>
    </row>
    <row r="12" spans="1:3">
      <c r="A12" t="s">
        <v>2058</v>
      </c>
      <c r="B12" t="s">
        <v>2478</v>
      </c>
    </row>
    <row r="13" spans="1:3">
      <c r="A13" t="s">
        <v>2059</v>
      </c>
      <c r="B13" t="s">
        <v>2478</v>
      </c>
    </row>
    <row r="14" spans="1:3">
      <c r="A14" t="s">
        <v>2060</v>
      </c>
    </row>
    <row r="15" spans="1:3">
      <c r="A15" t="s">
        <v>2061</v>
      </c>
    </row>
    <row r="16" spans="1:3">
      <c r="A16" t="s">
        <v>2062</v>
      </c>
    </row>
    <row r="17" spans="1:1">
      <c r="A17" t="s">
        <v>2063</v>
      </c>
    </row>
    <row r="18" spans="1:1">
      <c r="A18" t="s">
        <v>2064</v>
      </c>
    </row>
    <row r="19" spans="1:1">
      <c r="A19" t="s">
        <v>2065</v>
      </c>
    </row>
    <row r="20" spans="1:1">
      <c r="A20" t="s">
        <v>2066</v>
      </c>
    </row>
    <row r="21" spans="1:1">
      <c r="A21" t="s">
        <v>2067</v>
      </c>
    </row>
    <row r="22" spans="1:1">
      <c r="A22" t="s">
        <v>2068</v>
      </c>
    </row>
    <row r="23" spans="1:1">
      <c r="A23" t="s">
        <v>2069</v>
      </c>
    </row>
    <row r="24" spans="1:1">
      <c r="A24" t="s">
        <v>2070</v>
      </c>
    </row>
    <row r="25" spans="1:1">
      <c r="A25" t="s">
        <v>2071</v>
      </c>
    </row>
    <row r="26" spans="1:1">
      <c r="A26" t="s">
        <v>2072</v>
      </c>
    </row>
    <row r="27" spans="1:1">
      <c r="A27" t="s">
        <v>2073</v>
      </c>
    </row>
    <row r="28" spans="1:1">
      <c r="A28" t="s">
        <v>2074</v>
      </c>
    </row>
    <row r="29" spans="1:1">
      <c r="A29" t="s">
        <v>2075</v>
      </c>
    </row>
    <row r="30" spans="1:1">
      <c r="A30" t="s">
        <v>2076</v>
      </c>
    </row>
    <row r="31" spans="1:1">
      <c r="A31" t="s">
        <v>2077</v>
      </c>
    </row>
    <row r="32" spans="1:1">
      <c r="A32" t="s">
        <v>2078</v>
      </c>
    </row>
    <row r="33" spans="1:1">
      <c r="A33" t="s">
        <v>2079</v>
      </c>
    </row>
    <row r="34" spans="1:1">
      <c r="A34" t="s">
        <v>2080</v>
      </c>
    </row>
    <row r="35" spans="1:1">
      <c r="A35" t="s">
        <v>2081</v>
      </c>
    </row>
    <row r="36" spans="1:1">
      <c r="A36" t="s">
        <v>2082</v>
      </c>
    </row>
    <row r="37" spans="1:1">
      <c r="A37" t="s">
        <v>2083</v>
      </c>
    </row>
    <row r="38" spans="1:1">
      <c r="A38" t="s">
        <v>2084</v>
      </c>
    </row>
    <row r="39" spans="1:1">
      <c r="A39" t="s">
        <v>2085</v>
      </c>
    </row>
    <row r="40" spans="1:1">
      <c r="A40" t="s">
        <v>2086</v>
      </c>
    </row>
    <row r="41" spans="1:1">
      <c r="A41" t="s">
        <v>2087</v>
      </c>
    </row>
    <row r="42" spans="1:1">
      <c r="A42" t="s">
        <v>2088</v>
      </c>
    </row>
    <row r="43" spans="1:1">
      <c r="A43" t="s">
        <v>2089</v>
      </c>
    </row>
    <row r="44" spans="1:1">
      <c r="A44" t="s">
        <v>2090</v>
      </c>
    </row>
    <row r="45" spans="1:1">
      <c r="A45" t="s">
        <v>2091</v>
      </c>
    </row>
    <row r="46" spans="1:1">
      <c r="A46" t="s">
        <v>2092</v>
      </c>
    </row>
    <row r="47" spans="1:1">
      <c r="A47" t="s">
        <v>2093</v>
      </c>
    </row>
    <row r="48" spans="1:1">
      <c r="A48" t="s">
        <v>2094</v>
      </c>
    </row>
    <row r="49" spans="1:1">
      <c r="A49" t="s">
        <v>2095</v>
      </c>
    </row>
    <row r="50" spans="1:1">
      <c r="A50" t="s">
        <v>2096</v>
      </c>
    </row>
    <row r="51" spans="1:1">
      <c r="A51" t="s">
        <v>2097</v>
      </c>
    </row>
    <row r="52" spans="1:1">
      <c r="A52" t="s">
        <v>2098</v>
      </c>
    </row>
    <row r="53" spans="1:1">
      <c r="A53" t="s">
        <v>2099</v>
      </c>
    </row>
    <row r="54" spans="1:1">
      <c r="A54" t="s">
        <v>2100</v>
      </c>
    </row>
    <row r="55" spans="1:1">
      <c r="A55" t="s">
        <v>2101</v>
      </c>
    </row>
    <row r="56" spans="1:1">
      <c r="A56" t="s">
        <v>2102</v>
      </c>
    </row>
    <row r="57" spans="1:1">
      <c r="A57" t="s">
        <v>2103</v>
      </c>
    </row>
    <row r="58" spans="1:1">
      <c r="A58" t="s">
        <v>2104</v>
      </c>
    </row>
    <row r="59" spans="1:1">
      <c r="A59" t="s">
        <v>2105</v>
      </c>
    </row>
    <row r="60" spans="1:1">
      <c r="A60" t="s">
        <v>2106</v>
      </c>
    </row>
    <row r="61" spans="1:1">
      <c r="A61" t="s">
        <v>2107</v>
      </c>
    </row>
    <row r="62" spans="1:1">
      <c r="A62" t="s">
        <v>2108</v>
      </c>
    </row>
    <row r="63" spans="1:1">
      <c r="A63" t="s">
        <v>2109</v>
      </c>
    </row>
    <row r="64" spans="1:1">
      <c r="A64" t="s">
        <v>2110</v>
      </c>
    </row>
    <row r="65" spans="1:2">
      <c r="A65" t="s">
        <v>2111</v>
      </c>
    </row>
    <row r="66" spans="1:2">
      <c r="A66" t="s">
        <v>2112</v>
      </c>
    </row>
    <row r="67" spans="1:2">
      <c r="A67" t="s">
        <v>2113</v>
      </c>
    </row>
    <row r="68" spans="1:2">
      <c r="A68" t="s">
        <v>2114</v>
      </c>
    </row>
    <row r="69" spans="1:2">
      <c r="A69" t="s">
        <v>2115</v>
      </c>
    </row>
    <row r="70" spans="1:2">
      <c r="A70" t="s">
        <v>2116</v>
      </c>
    </row>
    <row r="71" spans="1:2">
      <c r="A71" t="s">
        <v>2117</v>
      </c>
    </row>
    <row r="72" spans="1:2">
      <c r="A72" t="s">
        <v>2118</v>
      </c>
      <c r="B72" t="s">
        <v>5895</v>
      </c>
    </row>
    <row r="73" spans="1:2">
      <c r="A73" t="s">
        <v>2119</v>
      </c>
    </row>
    <row r="74" spans="1:2">
      <c r="A74" t="s">
        <v>2120</v>
      </c>
    </row>
    <row r="75" spans="1:2">
      <c r="A75" t="s">
        <v>2121</v>
      </c>
    </row>
    <row r="76" spans="1:2">
      <c r="A76" t="s">
        <v>2122</v>
      </c>
    </row>
    <row r="77" spans="1:2">
      <c r="A77" t="s">
        <v>2123</v>
      </c>
    </row>
    <row r="78" spans="1:2">
      <c r="A78" t="s">
        <v>2124</v>
      </c>
    </row>
    <row r="79" spans="1:2">
      <c r="A79" t="s">
        <v>2125</v>
      </c>
    </row>
    <row r="80" spans="1:2">
      <c r="A80" t="s">
        <v>2126</v>
      </c>
    </row>
    <row r="81" spans="1:1">
      <c r="A81" t="s">
        <v>2127</v>
      </c>
    </row>
    <row r="82" spans="1:1">
      <c r="A82" t="s">
        <v>2128</v>
      </c>
    </row>
    <row r="83" spans="1:1">
      <c r="A83" t="s">
        <v>2129</v>
      </c>
    </row>
    <row r="84" spans="1:1">
      <c r="A84" t="s">
        <v>2130</v>
      </c>
    </row>
    <row r="85" spans="1:1">
      <c r="A85" t="s">
        <v>2131</v>
      </c>
    </row>
    <row r="86" spans="1:1">
      <c r="A86" t="s">
        <v>2132</v>
      </c>
    </row>
    <row r="87" spans="1:1">
      <c r="A87" t="s">
        <v>2133</v>
      </c>
    </row>
    <row r="88" spans="1:1">
      <c r="A88" t="s">
        <v>2134</v>
      </c>
    </row>
    <row r="89" spans="1:1">
      <c r="A89" t="s">
        <v>2135</v>
      </c>
    </row>
    <row r="90" spans="1:1">
      <c r="A90" t="s">
        <v>2136</v>
      </c>
    </row>
    <row r="91" spans="1:1">
      <c r="A91" t="s">
        <v>2137</v>
      </c>
    </row>
    <row r="92" spans="1:1">
      <c r="A92" t="s">
        <v>2138</v>
      </c>
    </row>
    <row r="93" spans="1:1">
      <c r="A93" t="s">
        <v>2139</v>
      </c>
    </row>
    <row r="94" spans="1:1">
      <c r="A94" t="s">
        <v>2140</v>
      </c>
    </row>
    <row r="95" spans="1:1">
      <c r="A95" t="s">
        <v>2141</v>
      </c>
    </row>
    <row r="96" spans="1:1">
      <c r="A96" t="s">
        <v>2142</v>
      </c>
    </row>
    <row r="97" spans="1:1">
      <c r="A97" t="s">
        <v>2143</v>
      </c>
    </row>
    <row r="98" spans="1:1">
      <c r="A98" t="s">
        <v>2144</v>
      </c>
    </row>
    <row r="99" spans="1:1">
      <c r="A99" t="s">
        <v>2145</v>
      </c>
    </row>
    <row r="100" spans="1:1">
      <c r="A100" t="s">
        <v>2146</v>
      </c>
    </row>
    <row r="101" spans="1:1">
      <c r="A101" t="s">
        <v>2147</v>
      </c>
    </row>
    <row r="102" spans="1:1">
      <c r="A102" t="s">
        <v>2148</v>
      </c>
    </row>
    <row r="103" spans="1:1">
      <c r="A103" t="s">
        <v>2149</v>
      </c>
    </row>
    <row r="104" spans="1:1">
      <c r="A104" t="s">
        <v>2150</v>
      </c>
    </row>
    <row r="105" spans="1:1">
      <c r="A105" t="s">
        <v>2151</v>
      </c>
    </row>
    <row r="106" spans="1:1">
      <c r="A106" t="s">
        <v>2152</v>
      </c>
    </row>
    <row r="107" spans="1:1">
      <c r="A107" t="s">
        <v>2153</v>
      </c>
    </row>
    <row r="108" spans="1:1">
      <c r="A108" t="s">
        <v>2154</v>
      </c>
    </row>
    <row r="109" spans="1:1">
      <c r="A109" t="s">
        <v>2155</v>
      </c>
    </row>
    <row r="110" spans="1:1">
      <c r="A110" t="s">
        <v>2156</v>
      </c>
    </row>
    <row r="111" spans="1:1">
      <c r="A111" t="s">
        <v>2157</v>
      </c>
    </row>
    <row r="112" spans="1:1">
      <c r="A112" t="s">
        <v>2158</v>
      </c>
    </row>
    <row r="113" spans="1:1">
      <c r="A113" t="s">
        <v>2159</v>
      </c>
    </row>
    <row r="114" spans="1:1">
      <c r="A114" t="s">
        <v>2160</v>
      </c>
    </row>
    <row r="115" spans="1:1">
      <c r="A115" t="s">
        <v>2161</v>
      </c>
    </row>
    <row r="116" spans="1:1">
      <c r="A116" t="s">
        <v>2162</v>
      </c>
    </row>
    <row r="117" spans="1:1">
      <c r="A117" t="s">
        <v>2163</v>
      </c>
    </row>
    <row r="118" spans="1:1">
      <c r="A118" t="s">
        <v>2164</v>
      </c>
    </row>
    <row r="119" spans="1:1">
      <c r="A119" t="s">
        <v>2165</v>
      </c>
    </row>
    <row r="120" spans="1:1">
      <c r="A120" t="s">
        <v>2166</v>
      </c>
    </row>
    <row r="121" spans="1:1">
      <c r="A121" t="s">
        <v>2167</v>
      </c>
    </row>
    <row r="122" spans="1:1">
      <c r="A122" t="s">
        <v>2168</v>
      </c>
    </row>
    <row r="123" spans="1:1">
      <c r="A123" t="s">
        <v>2169</v>
      </c>
    </row>
    <row r="124" spans="1:1">
      <c r="A124" t="s">
        <v>2170</v>
      </c>
    </row>
    <row r="125" spans="1:1">
      <c r="A125" t="s">
        <v>2171</v>
      </c>
    </row>
    <row r="126" spans="1:1">
      <c r="A126" t="s">
        <v>2172</v>
      </c>
    </row>
    <row r="127" spans="1:1">
      <c r="A127" t="s">
        <v>2173</v>
      </c>
    </row>
    <row r="128" spans="1:1">
      <c r="A128" t="s">
        <v>2174</v>
      </c>
    </row>
    <row r="129" spans="1:1">
      <c r="A129" t="s">
        <v>2175</v>
      </c>
    </row>
    <row r="130" spans="1:1">
      <c r="A130" t="s">
        <v>2176</v>
      </c>
    </row>
    <row r="131" spans="1:1">
      <c r="A131" t="s">
        <v>2177</v>
      </c>
    </row>
    <row r="132" spans="1:1">
      <c r="A132" t="s">
        <v>2178</v>
      </c>
    </row>
    <row r="133" spans="1:1">
      <c r="A133" t="s">
        <v>2179</v>
      </c>
    </row>
    <row r="134" spans="1:1">
      <c r="A134" t="s">
        <v>2180</v>
      </c>
    </row>
    <row r="135" spans="1:1">
      <c r="A135" t="s">
        <v>2181</v>
      </c>
    </row>
    <row r="136" spans="1:1">
      <c r="A136" t="s">
        <v>2182</v>
      </c>
    </row>
    <row r="137" spans="1:1">
      <c r="A137" t="s">
        <v>2183</v>
      </c>
    </row>
    <row r="138" spans="1:1">
      <c r="A138" t="s">
        <v>2184</v>
      </c>
    </row>
    <row r="139" spans="1:1">
      <c r="A139" t="s">
        <v>2185</v>
      </c>
    </row>
    <row r="140" spans="1:1">
      <c r="A140" t="s">
        <v>2186</v>
      </c>
    </row>
    <row r="141" spans="1:1">
      <c r="A141" t="s">
        <v>2187</v>
      </c>
    </row>
    <row r="142" spans="1:1">
      <c r="A142" t="s">
        <v>2188</v>
      </c>
    </row>
    <row r="143" spans="1:1">
      <c r="A143" t="s">
        <v>2189</v>
      </c>
    </row>
    <row r="144" spans="1:1">
      <c r="A144" t="s">
        <v>2190</v>
      </c>
    </row>
    <row r="145" spans="1:1">
      <c r="A145" t="s">
        <v>2191</v>
      </c>
    </row>
    <row r="146" spans="1:1">
      <c r="A146" t="s">
        <v>2192</v>
      </c>
    </row>
    <row r="147" spans="1:1">
      <c r="A147" t="s">
        <v>2193</v>
      </c>
    </row>
    <row r="148" spans="1:1">
      <c r="A148" t="s">
        <v>2194</v>
      </c>
    </row>
    <row r="149" spans="1:1">
      <c r="A149" t="s">
        <v>2195</v>
      </c>
    </row>
    <row r="150" spans="1:1">
      <c r="A150" t="s">
        <v>2196</v>
      </c>
    </row>
    <row r="151" spans="1:1">
      <c r="A151" t="s">
        <v>2197</v>
      </c>
    </row>
    <row r="152" spans="1:1">
      <c r="A152" t="s">
        <v>2198</v>
      </c>
    </row>
    <row r="153" spans="1:1">
      <c r="A153" t="s">
        <v>2199</v>
      </c>
    </row>
    <row r="154" spans="1:1">
      <c r="A154" t="s">
        <v>2200</v>
      </c>
    </row>
    <row r="155" spans="1:1">
      <c r="A155" t="s">
        <v>2201</v>
      </c>
    </row>
    <row r="156" spans="1:1">
      <c r="A156" t="s">
        <v>2202</v>
      </c>
    </row>
    <row r="157" spans="1:1">
      <c r="A157" t="s">
        <v>2203</v>
      </c>
    </row>
    <row r="158" spans="1:1">
      <c r="A158" t="s">
        <v>2204</v>
      </c>
    </row>
    <row r="159" spans="1:1">
      <c r="A159" t="s">
        <v>2205</v>
      </c>
    </row>
    <row r="160" spans="1:1">
      <c r="A160" t="s">
        <v>2206</v>
      </c>
    </row>
    <row r="161" spans="1:3">
      <c r="A161" t="s">
        <v>2207</v>
      </c>
    </row>
    <row r="162" spans="1:3">
      <c r="A162" t="s">
        <v>2208</v>
      </c>
    </row>
    <row r="163" spans="1:3">
      <c r="A163" t="s">
        <v>2209</v>
      </c>
    </row>
    <row r="164" spans="1:3">
      <c r="A164" t="s">
        <v>2210</v>
      </c>
    </row>
    <row r="165" spans="1:3">
      <c r="A165" t="s">
        <v>2211</v>
      </c>
    </row>
    <row r="166" spans="1:3">
      <c r="A166" t="s">
        <v>2212</v>
      </c>
    </row>
    <row r="167" spans="1:3">
      <c r="A167" t="s">
        <v>2213</v>
      </c>
    </row>
    <row r="168" spans="1:3">
      <c r="A168" t="s">
        <v>2214</v>
      </c>
    </row>
    <row r="169" spans="1:3">
      <c r="A169" t="s">
        <v>2215</v>
      </c>
    </row>
    <row r="170" spans="1:3">
      <c r="A170" t="s">
        <v>2216</v>
      </c>
    </row>
    <row r="171" spans="1:3">
      <c r="A171" t="s">
        <v>5904</v>
      </c>
      <c r="B171" t="s">
        <v>2478</v>
      </c>
    </row>
    <row r="172" spans="1:3">
      <c r="A172" t="s">
        <v>5903</v>
      </c>
      <c r="B172" t="s">
        <v>2478</v>
      </c>
    </row>
    <row r="173" spans="1:3">
      <c r="A173" t="s">
        <v>2219</v>
      </c>
      <c r="B173" t="s">
        <v>2478</v>
      </c>
    </row>
    <row r="174" spans="1:3">
      <c r="A174" t="s">
        <v>5905</v>
      </c>
      <c r="B174" t="s">
        <v>2478</v>
      </c>
    </row>
    <row r="175" spans="1:3">
      <c r="A175" t="s">
        <v>2119</v>
      </c>
      <c r="B175" t="s">
        <v>2479</v>
      </c>
      <c r="C175" t="s">
        <v>2479</v>
      </c>
    </row>
    <row r="176" spans="1:3">
      <c r="A176" t="s">
        <v>2220</v>
      </c>
    </row>
    <row r="177" spans="1:1">
      <c r="A177" t="s">
        <v>2221</v>
      </c>
    </row>
    <row r="178" spans="1:1">
      <c r="A178" t="s">
        <v>2222</v>
      </c>
    </row>
    <row r="179" spans="1:1">
      <c r="A179" t="s">
        <v>2223</v>
      </c>
    </row>
    <row r="180" spans="1:1">
      <c r="A180" t="s">
        <v>2224</v>
      </c>
    </row>
    <row r="181" spans="1:1">
      <c r="A181" t="s">
        <v>2225</v>
      </c>
    </row>
    <row r="182" spans="1:1">
      <c r="A182" t="s">
        <v>2226</v>
      </c>
    </row>
    <row r="183" spans="1:1">
      <c r="A183" t="s">
        <v>2227</v>
      </c>
    </row>
    <row r="184" spans="1:1">
      <c r="A184" t="s">
        <v>2228</v>
      </c>
    </row>
    <row r="185" spans="1:1">
      <c r="A185" t="s">
        <v>2229</v>
      </c>
    </row>
    <row r="186" spans="1:1">
      <c r="A186" t="s">
        <v>2230</v>
      </c>
    </row>
    <row r="187" spans="1:1">
      <c r="A187" t="s">
        <v>2231</v>
      </c>
    </row>
    <row r="188" spans="1:1">
      <c r="A188" t="s">
        <v>2232</v>
      </c>
    </row>
    <row r="189" spans="1:1">
      <c r="A189" t="s">
        <v>2233</v>
      </c>
    </row>
    <row r="190" spans="1:1">
      <c r="A190" t="s">
        <v>2234</v>
      </c>
    </row>
    <row r="191" spans="1:1">
      <c r="A191" t="s">
        <v>2235</v>
      </c>
    </row>
    <row r="192" spans="1:1">
      <c r="A192" t="s">
        <v>2236</v>
      </c>
    </row>
    <row r="193" spans="1:1">
      <c r="A193" t="s">
        <v>2237</v>
      </c>
    </row>
    <row r="194" spans="1:1">
      <c r="A194" t="s">
        <v>2238</v>
      </c>
    </row>
    <row r="195" spans="1:1">
      <c r="A195" t="s">
        <v>2239</v>
      </c>
    </row>
    <row r="196" spans="1:1">
      <c r="A196" t="s">
        <v>2240</v>
      </c>
    </row>
    <row r="197" spans="1:1">
      <c r="A197" t="s">
        <v>2241</v>
      </c>
    </row>
    <row r="198" spans="1:1">
      <c r="A198" t="s">
        <v>2242</v>
      </c>
    </row>
    <row r="199" spans="1:1">
      <c r="A199" t="s">
        <v>2243</v>
      </c>
    </row>
    <row r="200" spans="1:1">
      <c r="A200" t="s">
        <v>2244</v>
      </c>
    </row>
    <row r="201" spans="1:1">
      <c r="A201" t="s">
        <v>2245</v>
      </c>
    </row>
    <row r="202" spans="1:1">
      <c r="A202" t="s">
        <v>2246</v>
      </c>
    </row>
    <row r="203" spans="1:1">
      <c r="A203" t="s">
        <v>2247</v>
      </c>
    </row>
    <row r="204" spans="1:1">
      <c r="A204" t="s">
        <v>2248</v>
      </c>
    </row>
    <row r="205" spans="1:1">
      <c r="A205" t="s">
        <v>2249</v>
      </c>
    </row>
    <row r="206" spans="1:1">
      <c r="A206" t="s">
        <v>2250</v>
      </c>
    </row>
    <row r="207" spans="1:1">
      <c r="A207" t="s">
        <v>1961</v>
      </c>
    </row>
    <row r="208" spans="1:1">
      <c r="A208" t="s">
        <v>2251</v>
      </c>
    </row>
    <row r="209" spans="1:1">
      <c r="A209" t="s">
        <v>2252</v>
      </c>
    </row>
    <row r="210" spans="1:1">
      <c r="A210" t="s">
        <v>2253</v>
      </c>
    </row>
    <row r="211" spans="1:1">
      <c r="A211" t="s">
        <v>2254</v>
      </c>
    </row>
    <row r="212" spans="1:1">
      <c r="A212" t="s">
        <v>2255</v>
      </c>
    </row>
    <row r="213" spans="1:1">
      <c r="A213" t="s">
        <v>2256</v>
      </c>
    </row>
    <row r="214" spans="1:1">
      <c r="A214" t="s">
        <v>2257</v>
      </c>
    </row>
    <row r="215" spans="1:1">
      <c r="A215" t="s">
        <v>2258</v>
      </c>
    </row>
    <row r="216" spans="1:1">
      <c r="A216" t="s">
        <v>2259</v>
      </c>
    </row>
    <row r="217" spans="1:1">
      <c r="A217" t="s">
        <v>2260</v>
      </c>
    </row>
    <row r="218" spans="1:1">
      <c r="A218" t="s">
        <v>2261</v>
      </c>
    </row>
    <row r="219" spans="1:1">
      <c r="A219" t="s">
        <v>2262</v>
      </c>
    </row>
    <row r="220" spans="1:1">
      <c r="A220" t="s">
        <v>2263</v>
      </c>
    </row>
    <row r="221" spans="1:1">
      <c r="A221" t="s">
        <v>2264</v>
      </c>
    </row>
    <row r="222" spans="1:1">
      <c r="A222" t="s">
        <v>2265</v>
      </c>
    </row>
    <row r="223" spans="1:1">
      <c r="A223" t="s">
        <v>2266</v>
      </c>
    </row>
    <row r="224" spans="1:1">
      <c r="A224" t="s">
        <v>2267</v>
      </c>
    </row>
    <row r="225" spans="1:1">
      <c r="A225" t="s">
        <v>2268</v>
      </c>
    </row>
    <row r="226" spans="1:1">
      <c r="A226" t="s">
        <v>2269</v>
      </c>
    </row>
    <row r="227" spans="1:1">
      <c r="A227" t="s">
        <v>2270</v>
      </c>
    </row>
    <row r="228" spans="1:1">
      <c r="A228" t="s">
        <v>2271</v>
      </c>
    </row>
    <row r="229" spans="1:1">
      <c r="A229" t="s">
        <v>2272</v>
      </c>
    </row>
    <row r="230" spans="1:1">
      <c r="A230" t="s">
        <v>2273</v>
      </c>
    </row>
    <row r="231" spans="1:1">
      <c r="A231" t="s">
        <v>2274</v>
      </c>
    </row>
    <row r="232" spans="1:1">
      <c r="A232" t="s">
        <v>2275</v>
      </c>
    </row>
    <row r="233" spans="1:1">
      <c r="A233" t="s">
        <v>2276</v>
      </c>
    </row>
    <row r="234" spans="1:1">
      <c r="A234" t="s">
        <v>2277</v>
      </c>
    </row>
    <row r="235" spans="1:1">
      <c r="A235" t="s">
        <v>5648</v>
      </c>
    </row>
    <row r="236" spans="1:1">
      <c r="A236" t="s">
        <v>2279</v>
      </c>
    </row>
    <row r="237" spans="1:1">
      <c r="A237" t="s">
        <v>2280</v>
      </c>
    </row>
    <row r="238" spans="1:1">
      <c r="A238" t="s">
        <v>2281</v>
      </c>
    </row>
    <row r="239" spans="1:1">
      <c r="A239" t="s">
        <v>2282</v>
      </c>
    </row>
    <row r="240" spans="1:1">
      <c r="A240" t="s">
        <v>2283</v>
      </c>
    </row>
    <row r="241" spans="1:1">
      <c r="A241" t="s">
        <v>2284</v>
      </c>
    </row>
    <row r="242" spans="1:1">
      <c r="A242" t="s">
        <v>2285</v>
      </c>
    </row>
    <row r="243" spans="1:1">
      <c r="A243" t="s">
        <v>2286</v>
      </c>
    </row>
    <row r="244" spans="1:1">
      <c r="A244" t="s">
        <v>2287</v>
      </c>
    </row>
    <row r="245" spans="1:1">
      <c r="A245" t="s">
        <v>2288</v>
      </c>
    </row>
    <row r="246" spans="1:1">
      <c r="A246" t="s">
        <v>2289</v>
      </c>
    </row>
    <row r="247" spans="1:1">
      <c r="A247" t="s">
        <v>2290</v>
      </c>
    </row>
    <row r="248" spans="1:1">
      <c r="A248" t="s">
        <v>2291</v>
      </c>
    </row>
    <row r="249" spans="1:1">
      <c r="A249" t="s">
        <v>2292</v>
      </c>
    </row>
    <row r="250" spans="1:1">
      <c r="A250" t="s">
        <v>2293</v>
      </c>
    </row>
    <row r="251" spans="1:1">
      <c r="A251" t="s">
        <v>2294</v>
      </c>
    </row>
    <row r="252" spans="1:1">
      <c r="A252" t="s">
        <v>2295</v>
      </c>
    </row>
    <row r="253" spans="1:1">
      <c r="A253" t="s">
        <v>2296</v>
      </c>
    </row>
    <row r="254" spans="1:1">
      <c r="A254" t="s">
        <v>2297</v>
      </c>
    </row>
    <row r="255" spans="1:1">
      <c r="A255" t="s">
        <v>2298</v>
      </c>
    </row>
    <row r="256" spans="1:1">
      <c r="A256" t="s">
        <v>2299</v>
      </c>
    </row>
    <row r="257" spans="1:1">
      <c r="A257" t="s">
        <v>2300</v>
      </c>
    </row>
    <row r="258" spans="1:1">
      <c r="A258" t="s">
        <v>2301</v>
      </c>
    </row>
    <row r="259" spans="1:1">
      <c r="A259" t="s">
        <v>2302</v>
      </c>
    </row>
    <row r="260" spans="1:1">
      <c r="A260" t="s">
        <v>2303</v>
      </c>
    </row>
    <row r="261" spans="1:1">
      <c r="A261" t="s">
        <v>2304</v>
      </c>
    </row>
    <row r="262" spans="1:1">
      <c r="A262" t="s">
        <v>2305</v>
      </c>
    </row>
    <row r="263" spans="1:1">
      <c r="A263" t="s">
        <v>2306</v>
      </c>
    </row>
    <row r="264" spans="1:1">
      <c r="A264" t="s">
        <v>2307</v>
      </c>
    </row>
    <row r="265" spans="1:1">
      <c r="A265" t="s">
        <v>2308</v>
      </c>
    </row>
    <row r="266" spans="1:1">
      <c r="A266" t="s">
        <v>2309</v>
      </c>
    </row>
    <row r="267" spans="1:1">
      <c r="A267" t="s">
        <v>2310</v>
      </c>
    </row>
    <row r="268" spans="1:1">
      <c r="A268" t="s">
        <v>2311</v>
      </c>
    </row>
    <row r="269" spans="1:1">
      <c r="A269" t="s">
        <v>2312</v>
      </c>
    </row>
    <row r="270" spans="1:1">
      <c r="A270" t="s">
        <v>2313</v>
      </c>
    </row>
    <row r="271" spans="1:1">
      <c r="A271" t="s">
        <v>2314</v>
      </c>
    </row>
    <row r="272" spans="1:1">
      <c r="A272" t="s">
        <v>2315</v>
      </c>
    </row>
    <row r="273" spans="1:1">
      <c r="A273" t="s">
        <v>2316</v>
      </c>
    </row>
    <row r="274" spans="1:1">
      <c r="A274" t="s">
        <v>2317</v>
      </c>
    </row>
    <row r="275" spans="1:1">
      <c r="A275" t="s">
        <v>2318</v>
      </c>
    </row>
    <row r="276" spans="1:1">
      <c r="A276" t="s">
        <v>2319</v>
      </c>
    </row>
    <row r="277" spans="1:1">
      <c r="A277" t="s">
        <v>2320</v>
      </c>
    </row>
    <row r="278" spans="1:1">
      <c r="A278" t="s">
        <v>2321</v>
      </c>
    </row>
    <row r="279" spans="1:1">
      <c r="A279" t="s">
        <v>2322</v>
      </c>
    </row>
    <row r="280" spans="1:1">
      <c r="A280" t="s">
        <v>2323</v>
      </c>
    </row>
    <row r="281" spans="1:1">
      <c r="A281" t="s">
        <v>2324</v>
      </c>
    </row>
    <row r="282" spans="1:1">
      <c r="A282" t="s">
        <v>2325</v>
      </c>
    </row>
    <row r="283" spans="1:1">
      <c r="A283" t="s">
        <v>2326</v>
      </c>
    </row>
    <row r="284" spans="1:1">
      <c r="A284" t="s">
        <v>2327</v>
      </c>
    </row>
    <row r="285" spans="1:1">
      <c r="A285" t="s">
        <v>2328</v>
      </c>
    </row>
    <row r="286" spans="1:1">
      <c r="A286" t="s">
        <v>2329</v>
      </c>
    </row>
    <row r="287" spans="1:1">
      <c r="A287" t="s">
        <v>2330</v>
      </c>
    </row>
    <row r="288" spans="1:1">
      <c r="A288" t="s">
        <v>2331</v>
      </c>
    </row>
    <row r="289" spans="1:1">
      <c r="A289" t="s">
        <v>2332</v>
      </c>
    </row>
    <row r="290" spans="1:1">
      <c r="A290" t="s">
        <v>2333</v>
      </c>
    </row>
    <row r="291" spans="1:1">
      <c r="A291" t="s">
        <v>2334</v>
      </c>
    </row>
    <row r="292" spans="1:1">
      <c r="A292" t="s">
        <v>2335</v>
      </c>
    </row>
    <row r="293" spans="1:1">
      <c r="A293" t="s">
        <v>2336</v>
      </c>
    </row>
    <row r="294" spans="1:1">
      <c r="A294" t="s">
        <v>2337</v>
      </c>
    </row>
    <row r="295" spans="1:1">
      <c r="A295" t="s">
        <v>2338</v>
      </c>
    </row>
    <row r="296" spans="1:1">
      <c r="A296" t="s">
        <v>2339</v>
      </c>
    </row>
    <row r="297" spans="1:1">
      <c r="A297" t="s">
        <v>2340</v>
      </c>
    </row>
    <row r="298" spans="1:1">
      <c r="A298" t="s">
        <v>2341</v>
      </c>
    </row>
    <row r="299" spans="1:1">
      <c r="A299" t="s">
        <v>2342</v>
      </c>
    </row>
    <row r="300" spans="1:1">
      <c r="A300" t="s">
        <v>2343</v>
      </c>
    </row>
    <row r="301" spans="1:1">
      <c r="A301" t="s">
        <v>2344</v>
      </c>
    </row>
    <row r="302" spans="1:1">
      <c r="A302" t="s">
        <v>2345</v>
      </c>
    </row>
    <row r="303" spans="1:1">
      <c r="A303" t="s">
        <v>2346</v>
      </c>
    </row>
    <row r="304" spans="1:1">
      <c r="A304" t="s">
        <v>2347</v>
      </c>
    </row>
    <row r="305" spans="1:1">
      <c r="A305" t="s">
        <v>2348</v>
      </c>
    </row>
    <row r="306" spans="1:1">
      <c r="A306" t="s">
        <v>2349</v>
      </c>
    </row>
    <row r="307" spans="1:1">
      <c r="A307" t="s">
        <v>2350</v>
      </c>
    </row>
    <row r="308" spans="1:1">
      <c r="A308" t="s">
        <v>2351</v>
      </c>
    </row>
    <row r="309" spans="1:1">
      <c r="A309" t="s">
        <v>2352</v>
      </c>
    </row>
    <row r="310" spans="1:1">
      <c r="A310" t="s">
        <v>2353</v>
      </c>
    </row>
    <row r="311" spans="1:1">
      <c r="A311" t="s">
        <v>2354</v>
      </c>
    </row>
    <row r="312" spans="1:1">
      <c r="A312" t="s">
        <v>2355</v>
      </c>
    </row>
    <row r="313" spans="1:1">
      <c r="A313" t="s">
        <v>2356</v>
      </c>
    </row>
    <row r="314" spans="1:1">
      <c r="A314" t="s">
        <v>2357</v>
      </c>
    </row>
    <row r="315" spans="1:1">
      <c r="A315" t="s">
        <v>2358</v>
      </c>
    </row>
    <row r="316" spans="1:1">
      <c r="A316" t="s">
        <v>2359</v>
      </c>
    </row>
    <row r="317" spans="1:1">
      <c r="A317" t="s">
        <v>2360</v>
      </c>
    </row>
    <row r="318" spans="1:1">
      <c r="A318" t="s">
        <v>2361</v>
      </c>
    </row>
    <row r="319" spans="1:1">
      <c r="A319" t="s">
        <v>2362</v>
      </c>
    </row>
    <row r="320" spans="1:1">
      <c r="A320" t="s">
        <v>2363</v>
      </c>
    </row>
    <row r="321" spans="1:1">
      <c r="A321" t="s">
        <v>2364</v>
      </c>
    </row>
    <row r="322" spans="1:1">
      <c r="A322" t="s">
        <v>2365</v>
      </c>
    </row>
    <row r="323" spans="1:1">
      <c r="A323" t="s">
        <v>2366</v>
      </c>
    </row>
    <row r="324" spans="1:1">
      <c r="A324" t="s">
        <v>2367</v>
      </c>
    </row>
    <row r="325" spans="1:1">
      <c r="A325" t="s">
        <v>2368</v>
      </c>
    </row>
    <row r="326" spans="1:1">
      <c r="A326" t="s">
        <v>2369</v>
      </c>
    </row>
    <row r="327" spans="1:1">
      <c r="A327" t="s">
        <v>2370</v>
      </c>
    </row>
    <row r="328" spans="1:1">
      <c r="A328" t="s">
        <v>2371</v>
      </c>
    </row>
    <row r="329" spans="1:1">
      <c r="A329" t="s">
        <v>2372</v>
      </c>
    </row>
    <row r="330" spans="1:1">
      <c r="A330" t="s">
        <v>2373</v>
      </c>
    </row>
    <row r="331" spans="1:1">
      <c r="A331" t="s">
        <v>2374</v>
      </c>
    </row>
    <row r="332" spans="1:1">
      <c r="A332" t="s">
        <v>2375</v>
      </c>
    </row>
  </sheetData>
  <dataValidations count="2">
    <dataValidation type="list" allowBlank="1" showInputMessage="1" showErrorMessage="1" sqref="A3:A1048576" xr:uid="{037672FA-CAEB-4966-9005-366116B8A588}">
      <formula1>Chemical</formula1>
    </dataValidation>
    <dataValidation type="list" allowBlank="1" showInputMessage="1" showErrorMessage="1" sqref="B3:B1048576 A176 C175" xr:uid="{1A7073D5-50BD-4971-B2E6-46C4C007695D}">
      <formula1>ChemicalType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2BD-3F75-45E4-BB7C-51E852D13DE1}">
  <sheetPr codeName="Sheet3"/>
  <dimension ref="A1:A845"/>
  <sheetViews>
    <sheetView workbookViewId="0">
      <selection activeCell="A12" sqref="A12"/>
    </sheetView>
  </sheetViews>
  <sheetFormatPr defaultRowHeight="15"/>
  <cols>
    <col min="1" max="1" width="97.28515625" bestFit="1" customWidth="1"/>
  </cols>
  <sheetData>
    <row r="1" spans="1:1">
      <c r="A1" s="8">
        <v>45114</v>
      </c>
    </row>
    <row r="2" spans="1:1">
      <c r="A2" s="1" t="s">
        <v>976</v>
      </c>
    </row>
    <row r="3" spans="1:1">
      <c r="A3" t="s">
        <v>592</v>
      </c>
    </row>
    <row r="4" spans="1:1">
      <c r="A4" t="s">
        <v>600</v>
      </c>
    </row>
    <row r="5" spans="1:1">
      <c r="A5" t="s">
        <v>977</v>
      </c>
    </row>
    <row r="6" spans="1:1">
      <c r="A6" t="s">
        <v>978</v>
      </c>
    </row>
    <row r="7" spans="1:1">
      <c r="A7" t="s">
        <v>979</v>
      </c>
    </row>
    <row r="8" spans="1:1">
      <c r="A8" t="s">
        <v>106</v>
      </c>
    </row>
    <row r="9" spans="1:1">
      <c r="A9" t="s">
        <v>980</v>
      </c>
    </row>
    <row r="10" spans="1:1">
      <c r="A10" t="s">
        <v>363</v>
      </c>
    </row>
    <row r="11" spans="1:1">
      <c r="A11" t="s">
        <v>981</v>
      </c>
    </row>
    <row r="12" spans="1:1">
      <c r="A12" t="s">
        <v>982</v>
      </c>
    </row>
    <row r="13" spans="1:1">
      <c r="A13" t="s">
        <v>983</v>
      </c>
    </row>
    <row r="14" spans="1:1">
      <c r="A14" t="s">
        <v>984</v>
      </c>
    </row>
    <row r="15" spans="1:1">
      <c r="A15" t="s">
        <v>985</v>
      </c>
    </row>
    <row r="16" spans="1:1">
      <c r="A16" t="s">
        <v>986</v>
      </c>
    </row>
    <row r="17" spans="1:1">
      <c r="A17" t="s">
        <v>364</v>
      </c>
    </row>
    <row r="18" spans="1:1">
      <c r="A18" t="s">
        <v>987</v>
      </c>
    </row>
    <row r="19" spans="1:1">
      <c r="A19" t="s">
        <v>87</v>
      </c>
    </row>
    <row r="20" spans="1:1">
      <c r="A20" t="s">
        <v>988</v>
      </c>
    </row>
    <row r="21" spans="1:1">
      <c r="A21" t="s">
        <v>244</v>
      </c>
    </row>
    <row r="22" spans="1:1">
      <c r="A22" t="s">
        <v>7</v>
      </c>
    </row>
    <row r="23" spans="1:1">
      <c r="A23" t="s">
        <v>989</v>
      </c>
    </row>
    <row r="24" spans="1:1">
      <c r="A24" t="s">
        <v>990</v>
      </c>
    </row>
    <row r="25" spans="1:1">
      <c r="A25" t="s">
        <v>991</v>
      </c>
    </row>
    <row r="26" spans="1:1">
      <c r="A26" t="s">
        <v>992</v>
      </c>
    </row>
    <row r="27" spans="1:1">
      <c r="A27" t="s">
        <v>437</v>
      </c>
    </row>
    <row r="28" spans="1:1">
      <c r="A28" t="s">
        <v>993</v>
      </c>
    </row>
    <row r="29" spans="1:1">
      <c r="A29" t="s">
        <v>111</v>
      </c>
    </row>
    <row r="30" spans="1:1">
      <c r="A30" t="s">
        <v>326</v>
      </c>
    </row>
    <row r="31" spans="1:1">
      <c r="A31" t="s">
        <v>112</v>
      </c>
    </row>
    <row r="32" spans="1:1">
      <c r="A32" t="s">
        <v>72</v>
      </c>
    </row>
    <row r="33" spans="1:1">
      <c r="A33" t="s">
        <v>994</v>
      </c>
    </row>
    <row r="34" spans="1:1">
      <c r="A34" t="s">
        <v>995</v>
      </c>
    </row>
    <row r="35" spans="1:1">
      <c r="A35" t="s">
        <v>996</v>
      </c>
    </row>
    <row r="36" spans="1:1">
      <c r="A36" t="s">
        <v>997</v>
      </c>
    </row>
    <row r="37" spans="1:1">
      <c r="A37" t="s">
        <v>998</v>
      </c>
    </row>
    <row r="38" spans="1:1">
      <c r="A38" t="s">
        <v>999</v>
      </c>
    </row>
    <row r="39" spans="1:1">
      <c r="A39" t="s">
        <v>89</v>
      </c>
    </row>
    <row r="40" spans="1:1">
      <c r="A40" t="s">
        <v>1000</v>
      </c>
    </row>
    <row r="41" spans="1:1">
      <c r="A41" t="s">
        <v>1001</v>
      </c>
    </row>
    <row r="42" spans="1:1">
      <c r="A42" t="s">
        <v>92</v>
      </c>
    </row>
    <row r="43" spans="1:1">
      <c r="A43" t="s">
        <v>91</v>
      </c>
    </row>
    <row r="44" spans="1:1">
      <c r="A44" t="s">
        <v>1002</v>
      </c>
    </row>
    <row r="45" spans="1:1">
      <c r="A45" t="s">
        <v>95</v>
      </c>
    </row>
    <row r="46" spans="1:1">
      <c r="A46" t="s">
        <v>1003</v>
      </c>
    </row>
    <row r="47" spans="1:1">
      <c r="A47" t="s">
        <v>96</v>
      </c>
    </row>
    <row r="48" spans="1:1">
      <c r="A48" t="s">
        <v>97</v>
      </c>
    </row>
    <row r="49" spans="1:1">
      <c r="A49" t="s">
        <v>93</v>
      </c>
    </row>
    <row r="50" spans="1:1">
      <c r="A50" t="s">
        <v>98</v>
      </c>
    </row>
    <row r="51" spans="1:1">
      <c r="A51" t="s">
        <v>327</v>
      </c>
    </row>
    <row r="52" spans="1:1">
      <c r="A52" t="s">
        <v>1004</v>
      </c>
    </row>
    <row r="53" spans="1:1">
      <c r="A53" t="s">
        <v>99</v>
      </c>
    </row>
    <row r="54" spans="1:1">
      <c r="A54" t="s">
        <v>1005</v>
      </c>
    </row>
    <row r="55" spans="1:1">
      <c r="A55" t="s">
        <v>1006</v>
      </c>
    </row>
    <row r="56" spans="1:1">
      <c r="A56" t="s">
        <v>100</v>
      </c>
    </row>
    <row r="57" spans="1:1">
      <c r="A57" t="s">
        <v>1007</v>
      </c>
    </row>
    <row r="58" spans="1:1">
      <c r="A58" t="s">
        <v>1008</v>
      </c>
    </row>
    <row r="59" spans="1:1">
      <c r="A59" t="s">
        <v>1009</v>
      </c>
    </row>
    <row r="60" spans="1:1">
      <c r="A60" t="s">
        <v>1010</v>
      </c>
    </row>
    <row r="61" spans="1:1">
      <c r="A61" t="s">
        <v>94</v>
      </c>
    </row>
    <row r="62" spans="1:1">
      <c r="A62" t="s">
        <v>1011</v>
      </c>
    </row>
    <row r="63" spans="1:1">
      <c r="A63" t="s">
        <v>101</v>
      </c>
    </row>
    <row r="64" spans="1:1">
      <c r="A64" t="s">
        <v>329</v>
      </c>
    </row>
    <row r="65" spans="1:1">
      <c r="A65" t="s">
        <v>1012</v>
      </c>
    </row>
    <row r="66" spans="1:1">
      <c r="A66" t="s">
        <v>484</v>
      </c>
    </row>
    <row r="67" spans="1:1">
      <c r="A67" t="s">
        <v>1013</v>
      </c>
    </row>
    <row r="68" spans="1:1">
      <c r="A68" t="s">
        <v>103</v>
      </c>
    </row>
    <row r="69" spans="1:1">
      <c r="A69" t="s">
        <v>104</v>
      </c>
    </row>
    <row r="70" spans="1:1">
      <c r="A70" t="s">
        <v>1014</v>
      </c>
    </row>
    <row r="71" spans="1:1">
      <c r="A71" t="s">
        <v>1015</v>
      </c>
    </row>
    <row r="72" spans="1:1">
      <c r="A72" t="s">
        <v>1016</v>
      </c>
    </row>
    <row r="73" spans="1:1">
      <c r="A73" t="s">
        <v>330</v>
      </c>
    </row>
    <row r="74" spans="1:1">
      <c r="A74" t="s">
        <v>1017</v>
      </c>
    </row>
    <row r="75" spans="1:1">
      <c r="A75" t="s">
        <v>113</v>
      </c>
    </row>
    <row r="76" spans="1:1">
      <c r="A76" t="s">
        <v>114</v>
      </c>
    </row>
    <row r="77" spans="1:1">
      <c r="A77" t="s">
        <v>1018</v>
      </c>
    </row>
    <row r="78" spans="1:1">
      <c r="A78" t="s">
        <v>1019</v>
      </c>
    </row>
    <row r="79" spans="1:1">
      <c r="A79" t="s">
        <v>1020</v>
      </c>
    </row>
    <row r="80" spans="1:1">
      <c r="A80" t="s">
        <v>8</v>
      </c>
    </row>
    <row r="81" spans="1:1">
      <c r="A81" t="s">
        <v>1021</v>
      </c>
    </row>
    <row r="82" spans="1:1">
      <c r="A82" t="s">
        <v>1022</v>
      </c>
    </row>
    <row r="83" spans="1:1">
      <c r="A83" t="s">
        <v>115</v>
      </c>
    </row>
    <row r="84" spans="1:1">
      <c r="A84" t="s">
        <v>10</v>
      </c>
    </row>
    <row r="85" spans="1:1">
      <c r="A85" t="s">
        <v>1023</v>
      </c>
    </row>
    <row r="86" spans="1:1">
      <c r="A86" t="s">
        <v>1024</v>
      </c>
    </row>
    <row r="87" spans="1:1">
      <c r="A87" t="s">
        <v>11</v>
      </c>
    </row>
    <row r="88" spans="1:1">
      <c r="A88" t="s">
        <v>1025</v>
      </c>
    </row>
    <row r="89" spans="1:1">
      <c r="A89" t="s">
        <v>1026</v>
      </c>
    </row>
    <row r="90" spans="1:1">
      <c r="A90" t="s">
        <v>116</v>
      </c>
    </row>
    <row r="91" spans="1:1">
      <c r="A91" t="s">
        <v>12</v>
      </c>
    </row>
    <row r="92" spans="1:1">
      <c r="A92" t="s">
        <v>506</v>
      </c>
    </row>
    <row r="93" spans="1:1">
      <c r="A93" t="s">
        <v>1027</v>
      </c>
    </row>
    <row r="94" spans="1:1">
      <c r="A94" t="s">
        <v>1028</v>
      </c>
    </row>
    <row r="95" spans="1:1">
      <c r="A95" t="s">
        <v>331</v>
      </c>
    </row>
    <row r="96" spans="1:1">
      <c r="A96" t="s">
        <v>1029</v>
      </c>
    </row>
    <row r="97" spans="1:1">
      <c r="A97" t="s">
        <v>13</v>
      </c>
    </row>
    <row r="98" spans="1:1">
      <c r="A98" t="s">
        <v>1030</v>
      </c>
    </row>
    <row r="99" spans="1:1">
      <c r="A99" t="s">
        <v>14</v>
      </c>
    </row>
    <row r="100" spans="1:1">
      <c r="A100" t="s">
        <v>1031</v>
      </c>
    </row>
    <row r="101" spans="1:1">
      <c r="A101" t="s">
        <v>1032</v>
      </c>
    </row>
    <row r="102" spans="1:1">
      <c r="A102" t="s">
        <v>313</v>
      </c>
    </row>
    <row r="103" spans="1:1">
      <c r="A103" t="s">
        <v>368</v>
      </c>
    </row>
    <row r="104" spans="1:1">
      <c r="A104" t="s">
        <v>369</v>
      </c>
    </row>
    <row r="105" spans="1:1">
      <c r="A105" t="s">
        <v>1033</v>
      </c>
    </row>
    <row r="106" spans="1:1">
      <c r="A106" t="s">
        <v>1034</v>
      </c>
    </row>
    <row r="107" spans="1:1">
      <c r="A107" t="s">
        <v>1035</v>
      </c>
    </row>
    <row r="108" spans="1:1">
      <c r="A108" t="s">
        <v>18</v>
      </c>
    </row>
    <row r="109" spans="1:1">
      <c r="A109" t="s">
        <v>1036</v>
      </c>
    </row>
    <row r="110" spans="1:1">
      <c r="A110" t="s">
        <v>1037</v>
      </c>
    </row>
    <row r="111" spans="1:1">
      <c r="A111" t="s">
        <v>1038</v>
      </c>
    </row>
    <row r="112" spans="1:1">
      <c r="A112" t="s">
        <v>1039</v>
      </c>
    </row>
    <row r="113" spans="1:1">
      <c r="A113" t="s">
        <v>1040</v>
      </c>
    </row>
    <row r="114" spans="1:1">
      <c r="A114" t="s">
        <v>1041</v>
      </c>
    </row>
    <row r="115" spans="1:1">
      <c r="A115" t="s">
        <v>1042</v>
      </c>
    </row>
    <row r="116" spans="1:1">
      <c r="A116" t="s">
        <v>1043</v>
      </c>
    </row>
    <row r="117" spans="1:1">
      <c r="A117" t="s">
        <v>1044</v>
      </c>
    </row>
    <row r="118" spans="1:1">
      <c r="A118" t="s">
        <v>332</v>
      </c>
    </row>
    <row r="119" spans="1:1">
      <c r="A119" t="s">
        <v>1045</v>
      </c>
    </row>
    <row r="120" spans="1:1">
      <c r="A120" t="s">
        <v>15</v>
      </c>
    </row>
    <row r="121" spans="1:1">
      <c r="A121" t="s">
        <v>333</v>
      </c>
    </row>
    <row r="122" spans="1:1">
      <c r="A122" t="s">
        <v>1046</v>
      </c>
    </row>
    <row r="123" spans="1:1">
      <c r="A123" t="s">
        <v>540</v>
      </c>
    </row>
    <row r="124" spans="1:1">
      <c r="A124" t="s">
        <v>16</v>
      </c>
    </row>
    <row r="125" spans="1:1">
      <c r="A125" t="s">
        <v>1047</v>
      </c>
    </row>
    <row r="126" spans="1:1">
      <c r="A126" t="s">
        <v>377</v>
      </c>
    </row>
    <row r="127" spans="1:1">
      <c r="A127" t="s">
        <v>17</v>
      </c>
    </row>
    <row r="128" spans="1:1">
      <c r="A128" t="s">
        <v>1048</v>
      </c>
    </row>
    <row r="129" spans="1:1">
      <c r="A129" t="s">
        <v>1049</v>
      </c>
    </row>
    <row r="130" spans="1:1">
      <c r="A130" t="s">
        <v>545</v>
      </c>
    </row>
    <row r="131" spans="1:1">
      <c r="A131" t="s">
        <v>21</v>
      </c>
    </row>
    <row r="132" spans="1:1">
      <c r="A132" t="s">
        <v>22</v>
      </c>
    </row>
    <row r="133" spans="1:1">
      <c r="A133" t="s">
        <v>370</v>
      </c>
    </row>
    <row r="134" spans="1:1">
      <c r="A134" t="s">
        <v>549</v>
      </c>
    </row>
    <row r="135" spans="1:1">
      <c r="A135" t="s">
        <v>1050</v>
      </c>
    </row>
    <row r="136" spans="1:1">
      <c r="A136" t="s">
        <v>1051</v>
      </c>
    </row>
    <row r="137" spans="1:1">
      <c r="A137" t="s">
        <v>1052</v>
      </c>
    </row>
    <row r="138" spans="1:1">
      <c r="A138" t="s">
        <v>1053</v>
      </c>
    </row>
    <row r="139" spans="1:1">
      <c r="A139" t="s">
        <v>70</v>
      </c>
    </row>
    <row r="140" spans="1:1">
      <c r="A140" t="s">
        <v>23</v>
      </c>
    </row>
    <row r="141" spans="1:1">
      <c r="A141" t="s">
        <v>1054</v>
      </c>
    </row>
    <row r="142" spans="1:1">
      <c r="A142" t="s">
        <v>24</v>
      </c>
    </row>
    <row r="143" spans="1:1">
      <c r="A143" t="s">
        <v>553</v>
      </c>
    </row>
    <row r="144" spans="1:1">
      <c r="A144" t="s">
        <v>1055</v>
      </c>
    </row>
    <row r="145" spans="1:1">
      <c r="A145" t="s">
        <v>554</v>
      </c>
    </row>
    <row r="146" spans="1:1">
      <c r="A146" t="s">
        <v>1056</v>
      </c>
    </row>
    <row r="147" spans="1:1">
      <c r="A147" t="s">
        <v>555</v>
      </c>
    </row>
    <row r="148" spans="1:1">
      <c r="A148" t="s">
        <v>556</v>
      </c>
    </row>
    <row r="149" spans="1:1">
      <c r="A149" t="s">
        <v>27</v>
      </c>
    </row>
    <row r="150" spans="1:1">
      <c r="A150" t="s">
        <v>376</v>
      </c>
    </row>
    <row r="151" spans="1:1">
      <c r="A151" t="s">
        <v>28</v>
      </c>
    </row>
    <row r="152" spans="1:1">
      <c r="A152" t="s">
        <v>338</v>
      </c>
    </row>
    <row r="153" spans="1:1">
      <c r="A153" t="s">
        <v>1057</v>
      </c>
    </row>
    <row r="154" spans="1:1">
      <c r="A154" t="s">
        <v>29</v>
      </c>
    </row>
    <row r="155" spans="1:1">
      <c r="A155" t="s">
        <v>1058</v>
      </c>
    </row>
    <row r="156" spans="1:1">
      <c r="A156" t="s">
        <v>1059</v>
      </c>
    </row>
    <row r="157" spans="1:1">
      <c r="A157" t="s">
        <v>1060</v>
      </c>
    </row>
    <row r="158" spans="1:1">
      <c r="A158" t="s">
        <v>30</v>
      </c>
    </row>
    <row r="159" spans="1:1">
      <c r="A159" t="s">
        <v>31</v>
      </c>
    </row>
    <row r="160" spans="1:1">
      <c r="A160" t="s">
        <v>1061</v>
      </c>
    </row>
    <row r="161" spans="1:1">
      <c r="A161" t="s">
        <v>1062</v>
      </c>
    </row>
    <row r="162" spans="1:1">
      <c r="A162" t="s">
        <v>32</v>
      </c>
    </row>
    <row r="163" spans="1:1">
      <c r="A163" t="s">
        <v>1063</v>
      </c>
    </row>
    <row r="164" spans="1:1">
      <c r="A164" t="s">
        <v>1064</v>
      </c>
    </row>
    <row r="165" spans="1:1">
      <c r="A165" t="s">
        <v>33</v>
      </c>
    </row>
    <row r="166" spans="1:1">
      <c r="A166" t="s">
        <v>1065</v>
      </c>
    </row>
    <row r="167" spans="1:1">
      <c r="A167" t="s">
        <v>1066</v>
      </c>
    </row>
    <row r="168" spans="1:1">
      <c r="A168" t="s">
        <v>1067</v>
      </c>
    </row>
    <row r="169" spans="1:1">
      <c r="A169" t="s">
        <v>1068</v>
      </c>
    </row>
    <row r="170" spans="1:1">
      <c r="A170" t="s">
        <v>574</v>
      </c>
    </row>
    <row r="171" spans="1:1">
      <c r="A171" t="s">
        <v>34</v>
      </c>
    </row>
    <row r="172" spans="1:1">
      <c r="A172" t="s">
        <v>575</v>
      </c>
    </row>
    <row r="173" spans="1:1">
      <c r="A173" t="s">
        <v>1069</v>
      </c>
    </row>
    <row r="174" spans="1:1">
      <c r="A174" t="s">
        <v>1070</v>
      </c>
    </row>
    <row r="175" spans="1:1">
      <c r="A175" t="s">
        <v>1071</v>
      </c>
    </row>
    <row r="176" spans="1:1">
      <c r="A176" t="s">
        <v>1072</v>
      </c>
    </row>
    <row r="177" spans="1:1">
      <c r="A177" t="s">
        <v>1073</v>
      </c>
    </row>
    <row r="178" spans="1:1">
      <c r="A178" t="s">
        <v>35</v>
      </c>
    </row>
    <row r="179" spans="1:1">
      <c r="A179" t="s">
        <v>1074</v>
      </c>
    </row>
    <row r="180" spans="1:1">
      <c r="A180" t="s">
        <v>1075</v>
      </c>
    </row>
    <row r="181" spans="1:1">
      <c r="A181" t="s">
        <v>1076</v>
      </c>
    </row>
    <row r="182" spans="1:1">
      <c r="A182" t="s">
        <v>311</v>
      </c>
    </row>
    <row r="183" spans="1:1">
      <c r="A183" t="s">
        <v>582</v>
      </c>
    </row>
    <row r="184" spans="1:1">
      <c r="A184" t="s">
        <v>1077</v>
      </c>
    </row>
    <row r="185" spans="1:1">
      <c r="A185" t="s">
        <v>1078</v>
      </c>
    </row>
    <row r="186" spans="1:1">
      <c r="A186" t="s">
        <v>583</v>
      </c>
    </row>
    <row r="187" spans="1:1">
      <c r="A187" t="s">
        <v>1079</v>
      </c>
    </row>
    <row r="188" spans="1:1">
      <c r="A188" t="s">
        <v>1080</v>
      </c>
    </row>
    <row r="189" spans="1:1">
      <c r="A189" t="s">
        <v>1081</v>
      </c>
    </row>
    <row r="190" spans="1:1">
      <c r="A190" t="s">
        <v>36</v>
      </c>
    </row>
    <row r="191" spans="1:1">
      <c r="A191" t="s">
        <v>1082</v>
      </c>
    </row>
    <row r="192" spans="1:1">
      <c r="A192" t="s">
        <v>262</v>
      </c>
    </row>
    <row r="193" spans="1:1">
      <c r="A193" t="s">
        <v>371</v>
      </c>
    </row>
    <row r="194" spans="1:1">
      <c r="A194" t="s">
        <v>37</v>
      </c>
    </row>
    <row r="195" spans="1:1">
      <c r="A195" t="s">
        <v>38</v>
      </c>
    </row>
    <row r="196" spans="1:1">
      <c r="A196" t="s">
        <v>1083</v>
      </c>
    </row>
    <row r="197" spans="1:1">
      <c r="A197" t="s">
        <v>39</v>
      </c>
    </row>
    <row r="198" spans="1:1">
      <c r="A198" t="s">
        <v>589</v>
      </c>
    </row>
    <row r="199" spans="1:1">
      <c r="A199" t="s">
        <v>1084</v>
      </c>
    </row>
    <row r="200" spans="1:1">
      <c r="A200" t="s">
        <v>591</v>
      </c>
    </row>
    <row r="201" spans="1:1">
      <c r="A201" t="s">
        <v>1085</v>
      </c>
    </row>
    <row r="202" spans="1:1">
      <c r="A202" t="s">
        <v>1086</v>
      </c>
    </row>
    <row r="203" spans="1:1">
      <c r="A203" t="s">
        <v>1087</v>
      </c>
    </row>
    <row r="204" spans="1:1">
      <c r="A204" t="s">
        <v>1088</v>
      </c>
    </row>
    <row r="205" spans="1:1">
      <c r="A205" t="s">
        <v>41</v>
      </c>
    </row>
    <row r="206" spans="1:1">
      <c r="A206" t="s">
        <v>595</v>
      </c>
    </row>
    <row r="207" spans="1:1">
      <c r="A207" t="s">
        <v>241</v>
      </c>
    </row>
    <row r="208" spans="1:1">
      <c r="A208" t="s">
        <v>596</v>
      </c>
    </row>
    <row r="209" spans="1:1">
      <c r="A209" t="s">
        <v>42</v>
      </c>
    </row>
    <row r="210" spans="1:1">
      <c r="A210" t="s">
        <v>1089</v>
      </c>
    </row>
    <row r="211" spans="1:1">
      <c r="A211" t="s">
        <v>43</v>
      </c>
    </row>
    <row r="212" spans="1:1">
      <c r="A212" t="s">
        <v>1090</v>
      </c>
    </row>
    <row r="213" spans="1:1">
      <c r="A213" t="s">
        <v>1091</v>
      </c>
    </row>
    <row r="214" spans="1:1">
      <c r="A214" t="s">
        <v>44</v>
      </c>
    </row>
    <row r="215" spans="1:1">
      <c r="A215" t="s">
        <v>1092</v>
      </c>
    </row>
    <row r="216" spans="1:1">
      <c r="A216" t="s">
        <v>605</v>
      </c>
    </row>
    <row r="217" spans="1:1">
      <c r="A217" t="s">
        <v>1093</v>
      </c>
    </row>
    <row r="218" spans="1:1">
      <c r="A218" t="s">
        <v>1094</v>
      </c>
    </row>
    <row r="219" spans="1:1">
      <c r="A219" t="s">
        <v>1095</v>
      </c>
    </row>
    <row r="220" spans="1:1">
      <c r="A220" t="s">
        <v>45</v>
      </c>
    </row>
    <row r="221" spans="1:1">
      <c r="A221" t="s">
        <v>46</v>
      </c>
    </row>
    <row r="222" spans="1:1">
      <c r="A222" t="s">
        <v>1096</v>
      </c>
    </row>
    <row r="223" spans="1:1">
      <c r="A223" t="s">
        <v>1097</v>
      </c>
    </row>
    <row r="224" spans="1:1">
      <c r="A224" t="s">
        <v>1098</v>
      </c>
    </row>
    <row r="225" spans="1:1">
      <c r="A225" t="s">
        <v>47</v>
      </c>
    </row>
    <row r="226" spans="1:1">
      <c r="A226" t="s">
        <v>611</v>
      </c>
    </row>
    <row r="227" spans="1:1">
      <c r="A227" t="s">
        <v>613</v>
      </c>
    </row>
    <row r="228" spans="1:1">
      <c r="A228" t="s">
        <v>1099</v>
      </c>
    </row>
    <row r="229" spans="1:1">
      <c r="A229" t="s">
        <v>1100</v>
      </c>
    </row>
    <row r="230" spans="1:1">
      <c r="A230" t="s">
        <v>335</v>
      </c>
    </row>
    <row r="231" spans="1:1">
      <c r="A231" t="s">
        <v>616</v>
      </c>
    </row>
    <row r="232" spans="1:1">
      <c r="A232" t="s">
        <v>618</v>
      </c>
    </row>
    <row r="233" spans="1:1">
      <c r="A233" t="s">
        <v>619</v>
      </c>
    </row>
    <row r="234" spans="1:1">
      <c r="A234" t="s">
        <v>118</v>
      </c>
    </row>
    <row r="235" spans="1:1">
      <c r="A235" t="s">
        <v>1101</v>
      </c>
    </row>
    <row r="236" spans="1:1">
      <c r="A236" t="s">
        <v>25</v>
      </c>
    </row>
    <row r="237" spans="1:1">
      <c r="A237" t="s">
        <v>1102</v>
      </c>
    </row>
    <row r="238" spans="1:1">
      <c r="A238" t="s">
        <v>1103</v>
      </c>
    </row>
    <row r="239" spans="1:1">
      <c r="A239" t="s">
        <v>624</v>
      </c>
    </row>
    <row r="240" spans="1:1">
      <c r="A240" t="s">
        <v>625</v>
      </c>
    </row>
    <row r="241" spans="1:1">
      <c r="A241" t="s">
        <v>1104</v>
      </c>
    </row>
    <row r="242" spans="1:1">
      <c r="A242" t="s">
        <v>50</v>
      </c>
    </row>
    <row r="243" spans="1:1">
      <c r="A243" t="s">
        <v>51</v>
      </c>
    </row>
    <row r="244" spans="1:1">
      <c r="A244" t="s">
        <v>626</v>
      </c>
    </row>
    <row r="245" spans="1:1">
      <c r="A245" t="s">
        <v>1105</v>
      </c>
    </row>
    <row r="246" spans="1:1">
      <c r="A246" t="s">
        <v>1106</v>
      </c>
    </row>
    <row r="247" spans="1:1">
      <c r="A247" t="s">
        <v>1107</v>
      </c>
    </row>
    <row r="248" spans="1:1">
      <c r="A248" t="s">
        <v>628</v>
      </c>
    </row>
    <row r="249" spans="1:1">
      <c r="A249" t="s">
        <v>1108</v>
      </c>
    </row>
    <row r="250" spans="1:1">
      <c r="A250" t="s">
        <v>4</v>
      </c>
    </row>
    <row r="251" spans="1:1">
      <c r="A251" t="s">
        <v>629</v>
      </c>
    </row>
    <row r="252" spans="1:1">
      <c r="A252" t="s">
        <v>630</v>
      </c>
    </row>
    <row r="253" spans="1:1">
      <c r="A253" t="s">
        <v>631</v>
      </c>
    </row>
    <row r="254" spans="1:1">
      <c r="A254" t="s">
        <v>1109</v>
      </c>
    </row>
    <row r="255" spans="1:1">
      <c r="A255" t="s">
        <v>633</v>
      </c>
    </row>
    <row r="256" spans="1:1">
      <c r="A256" t="s">
        <v>1110</v>
      </c>
    </row>
    <row r="257" spans="1:1">
      <c r="A257" t="s">
        <v>53</v>
      </c>
    </row>
    <row r="258" spans="1:1">
      <c r="A258" t="s">
        <v>1111</v>
      </c>
    </row>
    <row r="259" spans="1:1">
      <c r="A259" t="s">
        <v>1112</v>
      </c>
    </row>
    <row r="260" spans="1:1">
      <c r="A260" t="s">
        <v>1113</v>
      </c>
    </row>
    <row r="261" spans="1:1">
      <c r="A261" t="s">
        <v>54</v>
      </c>
    </row>
    <row r="262" spans="1:1">
      <c r="A262" t="s">
        <v>638</v>
      </c>
    </row>
    <row r="263" spans="1:1">
      <c r="A263" t="s">
        <v>1114</v>
      </c>
    </row>
    <row r="264" spans="1:1">
      <c r="A264" t="s">
        <v>639</v>
      </c>
    </row>
    <row r="265" spans="1:1">
      <c r="A265" t="s">
        <v>317</v>
      </c>
    </row>
    <row r="266" spans="1:1">
      <c r="A266" t="s">
        <v>56</v>
      </c>
    </row>
    <row r="267" spans="1:1">
      <c r="A267" t="s">
        <v>1115</v>
      </c>
    </row>
    <row r="268" spans="1:1">
      <c r="A268" t="s">
        <v>1116</v>
      </c>
    </row>
    <row r="269" spans="1:1">
      <c r="A269" t="s">
        <v>55</v>
      </c>
    </row>
    <row r="270" spans="1:1">
      <c r="A270" t="s">
        <v>57</v>
      </c>
    </row>
    <row r="271" spans="1:1">
      <c r="A271" t="s">
        <v>644</v>
      </c>
    </row>
    <row r="272" spans="1:1">
      <c r="A272" t="s">
        <v>645</v>
      </c>
    </row>
    <row r="273" spans="1:1">
      <c r="A273" t="s">
        <v>1117</v>
      </c>
    </row>
    <row r="274" spans="1:1">
      <c r="A274" t="s">
        <v>646</v>
      </c>
    </row>
    <row r="275" spans="1:1">
      <c r="A275" t="s">
        <v>58</v>
      </c>
    </row>
    <row r="276" spans="1:1">
      <c r="A276" t="s">
        <v>647</v>
      </c>
    </row>
    <row r="277" spans="1:1">
      <c r="A277" t="s">
        <v>1118</v>
      </c>
    </row>
    <row r="278" spans="1:1">
      <c r="A278" t="s">
        <v>651</v>
      </c>
    </row>
    <row r="279" spans="1:1">
      <c r="A279" t="s">
        <v>1119</v>
      </c>
    </row>
    <row r="280" spans="1:1">
      <c r="A280" t="s">
        <v>652</v>
      </c>
    </row>
    <row r="281" spans="1:1">
      <c r="A281" t="s">
        <v>63</v>
      </c>
    </row>
    <row r="282" spans="1:1">
      <c r="A282" t="s">
        <v>1120</v>
      </c>
    </row>
    <row r="283" spans="1:1">
      <c r="A283" t="s">
        <v>1121</v>
      </c>
    </row>
    <row r="284" spans="1:1">
      <c r="A284" t="s">
        <v>62</v>
      </c>
    </row>
    <row r="285" spans="1:1">
      <c r="A285" t="s">
        <v>655</v>
      </c>
    </row>
    <row r="286" spans="1:1">
      <c r="A286" t="s">
        <v>1122</v>
      </c>
    </row>
    <row r="287" spans="1:1">
      <c r="A287" t="s">
        <v>64</v>
      </c>
    </row>
    <row r="288" spans="1:1">
      <c r="A288" t="s">
        <v>1123</v>
      </c>
    </row>
    <row r="289" spans="1:1">
      <c r="A289" t="s">
        <v>1124</v>
      </c>
    </row>
    <row r="290" spans="1:1">
      <c r="A290" t="s">
        <v>65</v>
      </c>
    </row>
    <row r="291" spans="1:1">
      <c r="A291" t="s">
        <v>1125</v>
      </c>
    </row>
    <row r="292" spans="1:1">
      <c r="A292" t="s">
        <v>1126</v>
      </c>
    </row>
    <row r="293" spans="1:1">
      <c r="A293" t="s">
        <v>1127</v>
      </c>
    </row>
    <row r="294" spans="1:1">
      <c r="A294" t="s">
        <v>659</v>
      </c>
    </row>
    <row r="295" spans="1:1">
      <c r="A295" t="s">
        <v>660</v>
      </c>
    </row>
    <row r="296" spans="1:1">
      <c r="A296" t="s">
        <v>661</v>
      </c>
    </row>
    <row r="297" spans="1:1">
      <c r="A297" t="s">
        <v>662</v>
      </c>
    </row>
    <row r="298" spans="1:1">
      <c r="A298" t="s">
        <v>67</v>
      </c>
    </row>
    <row r="299" spans="1:1">
      <c r="A299" t="s">
        <v>1128</v>
      </c>
    </row>
    <row r="300" spans="1:1">
      <c r="A300" t="s">
        <v>1129</v>
      </c>
    </row>
    <row r="301" spans="1:1">
      <c r="A301" t="s">
        <v>1130</v>
      </c>
    </row>
    <row r="302" spans="1:1">
      <c r="A302" t="s">
        <v>1131</v>
      </c>
    </row>
    <row r="303" spans="1:1">
      <c r="A303" t="s">
        <v>1132</v>
      </c>
    </row>
    <row r="304" spans="1:1">
      <c r="A304" t="s">
        <v>1133</v>
      </c>
    </row>
    <row r="305" spans="1:1">
      <c r="A305" t="s">
        <v>1134</v>
      </c>
    </row>
    <row r="306" spans="1:1">
      <c r="A306" t="s">
        <v>1135</v>
      </c>
    </row>
    <row r="307" spans="1:1">
      <c r="A307" t="s">
        <v>126</v>
      </c>
    </row>
    <row r="308" spans="1:1">
      <c r="A308" t="s">
        <v>127</v>
      </c>
    </row>
    <row r="309" spans="1:1">
      <c r="A309" t="s">
        <v>667</v>
      </c>
    </row>
    <row r="310" spans="1:1">
      <c r="A310" t="s">
        <v>1136</v>
      </c>
    </row>
    <row r="311" spans="1:1">
      <c r="A311" t="s">
        <v>129</v>
      </c>
    </row>
    <row r="312" spans="1:1">
      <c r="A312" t="s">
        <v>130</v>
      </c>
    </row>
    <row r="313" spans="1:1">
      <c r="A313" t="s">
        <v>78</v>
      </c>
    </row>
    <row r="314" spans="1:1">
      <c r="A314" t="s">
        <v>673</v>
      </c>
    </row>
    <row r="315" spans="1:1">
      <c r="A315" t="s">
        <v>1137</v>
      </c>
    </row>
    <row r="316" spans="1:1">
      <c r="A316" t="s">
        <v>1138</v>
      </c>
    </row>
    <row r="317" spans="1:1">
      <c r="A317" t="s">
        <v>339</v>
      </c>
    </row>
    <row r="318" spans="1:1">
      <c r="A318" t="s">
        <v>365</v>
      </c>
    </row>
    <row r="319" spans="1:1">
      <c r="A319" t="s">
        <v>1139</v>
      </c>
    </row>
    <row r="320" spans="1:1">
      <c r="A320" t="s">
        <v>1140</v>
      </c>
    </row>
    <row r="321" spans="1:1">
      <c r="A321" t="s">
        <v>1141</v>
      </c>
    </row>
    <row r="322" spans="1:1">
      <c r="A322" t="s">
        <v>1142</v>
      </c>
    </row>
    <row r="323" spans="1:1">
      <c r="A323" t="s">
        <v>1143</v>
      </c>
    </row>
    <row r="324" spans="1:1">
      <c r="A324" t="s">
        <v>678</v>
      </c>
    </row>
    <row r="325" spans="1:1">
      <c r="A325" t="s">
        <v>1144</v>
      </c>
    </row>
    <row r="326" spans="1:1">
      <c r="A326" t="s">
        <v>675</v>
      </c>
    </row>
    <row r="327" spans="1:1">
      <c r="A327" t="s">
        <v>1145</v>
      </c>
    </row>
    <row r="328" spans="1:1">
      <c r="A328" t="s">
        <v>1146</v>
      </c>
    </row>
    <row r="329" spans="1:1">
      <c r="A329" t="s">
        <v>679</v>
      </c>
    </row>
    <row r="330" spans="1:1">
      <c r="A330" t="s">
        <v>1147</v>
      </c>
    </row>
    <row r="331" spans="1:1">
      <c r="A331" t="s">
        <v>1148</v>
      </c>
    </row>
    <row r="332" spans="1:1">
      <c r="A332" t="s">
        <v>1149</v>
      </c>
    </row>
    <row r="333" spans="1:1">
      <c r="A333" t="s">
        <v>134</v>
      </c>
    </row>
    <row r="334" spans="1:1">
      <c r="A334" t="s">
        <v>684</v>
      </c>
    </row>
    <row r="335" spans="1:1">
      <c r="A335" t="s">
        <v>1150</v>
      </c>
    </row>
    <row r="336" spans="1:1">
      <c r="A336" t="s">
        <v>1151</v>
      </c>
    </row>
    <row r="337" spans="1:1">
      <c r="A337" t="s">
        <v>1152</v>
      </c>
    </row>
    <row r="338" spans="1:1">
      <c r="A338" t="s">
        <v>1153</v>
      </c>
    </row>
    <row r="339" spans="1:1">
      <c r="A339" t="s">
        <v>1154</v>
      </c>
    </row>
    <row r="340" spans="1:1">
      <c r="A340" t="s">
        <v>1155</v>
      </c>
    </row>
    <row r="341" spans="1:1">
      <c r="A341" t="s">
        <v>136</v>
      </c>
    </row>
    <row r="342" spans="1:1">
      <c r="A342" t="s">
        <v>314</v>
      </c>
    </row>
    <row r="343" spans="1:1">
      <c r="A343" t="s">
        <v>688</v>
      </c>
    </row>
    <row r="344" spans="1:1">
      <c r="A344" t="s">
        <v>340</v>
      </c>
    </row>
    <row r="345" spans="1:1">
      <c r="A345" t="s">
        <v>1156</v>
      </c>
    </row>
    <row r="346" spans="1:1">
      <c r="A346" t="s">
        <v>1157</v>
      </c>
    </row>
    <row r="347" spans="1:1">
      <c r="A347" t="s">
        <v>1158</v>
      </c>
    </row>
    <row r="348" spans="1:1">
      <c r="A348" t="s">
        <v>1159</v>
      </c>
    </row>
    <row r="349" spans="1:1">
      <c r="A349" t="s">
        <v>1160</v>
      </c>
    </row>
    <row r="350" spans="1:1">
      <c r="A350" t="s">
        <v>137</v>
      </c>
    </row>
    <row r="351" spans="1:1">
      <c r="A351" t="s">
        <v>1161</v>
      </c>
    </row>
    <row r="352" spans="1:1">
      <c r="A352" t="s">
        <v>1162</v>
      </c>
    </row>
    <row r="353" spans="1:1">
      <c r="A353" t="s">
        <v>85</v>
      </c>
    </row>
    <row r="354" spans="1:1">
      <c r="A354" t="s">
        <v>695</v>
      </c>
    </row>
    <row r="355" spans="1:1">
      <c r="A355" t="s">
        <v>697</v>
      </c>
    </row>
    <row r="356" spans="1:1">
      <c r="A356" t="s">
        <v>138</v>
      </c>
    </row>
    <row r="357" spans="1:1">
      <c r="A357" t="s">
        <v>1163</v>
      </c>
    </row>
    <row r="358" spans="1:1">
      <c r="A358" t="s">
        <v>1164</v>
      </c>
    </row>
    <row r="359" spans="1:1">
      <c r="A359" t="s">
        <v>1165</v>
      </c>
    </row>
    <row r="360" spans="1:1">
      <c r="A360" t="s">
        <v>1166</v>
      </c>
    </row>
    <row r="361" spans="1:1">
      <c r="A361" t="s">
        <v>1167</v>
      </c>
    </row>
    <row r="362" spans="1:1">
      <c r="A362" t="s">
        <v>1168</v>
      </c>
    </row>
    <row r="363" spans="1:1">
      <c r="A363" t="s">
        <v>1169</v>
      </c>
    </row>
    <row r="364" spans="1:1">
      <c r="A364" t="s">
        <v>1170</v>
      </c>
    </row>
    <row r="365" spans="1:1">
      <c r="A365" t="s">
        <v>704</v>
      </c>
    </row>
    <row r="366" spans="1:1">
      <c r="A366" t="s">
        <v>1171</v>
      </c>
    </row>
    <row r="367" spans="1:1">
      <c r="A367" t="s">
        <v>139</v>
      </c>
    </row>
    <row r="368" spans="1:1">
      <c r="A368" t="s">
        <v>174</v>
      </c>
    </row>
    <row r="369" spans="1:1">
      <c r="A369" t="s">
        <v>319</v>
      </c>
    </row>
    <row r="370" spans="1:1">
      <c r="A370" t="s">
        <v>140</v>
      </c>
    </row>
    <row r="371" spans="1:1">
      <c r="A371" t="s">
        <v>1172</v>
      </c>
    </row>
    <row r="372" spans="1:1">
      <c r="A372" t="s">
        <v>707</v>
      </c>
    </row>
    <row r="373" spans="1:1">
      <c r="A373" t="s">
        <v>1173</v>
      </c>
    </row>
    <row r="374" spans="1:1">
      <c r="A374" t="s">
        <v>1174</v>
      </c>
    </row>
    <row r="375" spans="1:1">
      <c r="A375" t="s">
        <v>1175</v>
      </c>
    </row>
    <row r="376" spans="1:1">
      <c r="A376" t="s">
        <v>1176</v>
      </c>
    </row>
    <row r="377" spans="1:1">
      <c r="A377" t="s">
        <v>144</v>
      </c>
    </row>
    <row r="378" spans="1:1">
      <c r="A378" t="s">
        <v>1177</v>
      </c>
    </row>
    <row r="379" spans="1:1">
      <c r="A379" t="s">
        <v>712</v>
      </c>
    </row>
    <row r="380" spans="1:1">
      <c r="A380" t="s">
        <v>1178</v>
      </c>
    </row>
    <row r="381" spans="1:1">
      <c r="A381" t="s">
        <v>1179</v>
      </c>
    </row>
    <row r="382" spans="1:1">
      <c r="A382" t="s">
        <v>141</v>
      </c>
    </row>
    <row r="383" spans="1:1">
      <c r="A383" t="s">
        <v>1180</v>
      </c>
    </row>
    <row r="384" spans="1:1">
      <c r="A384" t="s">
        <v>142</v>
      </c>
    </row>
    <row r="385" spans="1:1">
      <c r="A385" t="s">
        <v>1181</v>
      </c>
    </row>
    <row r="386" spans="1:1">
      <c r="A386" t="s">
        <v>1182</v>
      </c>
    </row>
    <row r="387" spans="1:1">
      <c r="A387" t="s">
        <v>1183</v>
      </c>
    </row>
    <row r="388" spans="1:1">
      <c r="A388" t="s">
        <v>153</v>
      </c>
    </row>
    <row r="389" spans="1:1">
      <c r="A389" t="s">
        <v>1184</v>
      </c>
    </row>
    <row r="390" spans="1:1">
      <c r="A390" t="s">
        <v>1185</v>
      </c>
    </row>
    <row r="391" spans="1:1">
      <c r="A391" t="s">
        <v>718</v>
      </c>
    </row>
    <row r="392" spans="1:1">
      <c r="A392" t="s">
        <v>1186</v>
      </c>
    </row>
    <row r="393" spans="1:1">
      <c r="A393" t="s">
        <v>1187</v>
      </c>
    </row>
    <row r="394" spans="1:1">
      <c r="A394" t="s">
        <v>1188</v>
      </c>
    </row>
    <row r="395" spans="1:1">
      <c r="A395" t="s">
        <v>1189</v>
      </c>
    </row>
    <row r="396" spans="1:1">
      <c r="A396" t="s">
        <v>1190</v>
      </c>
    </row>
    <row r="397" spans="1:1">
      <c r="A397" t="s">
        <v>76</v>
      </c>
    </row>
    <row r="398" spans="1:1">
      <c r="A398" t="s">
        <v>1191</v>
      </c>
    </row>
    <row r="399" spans="1:1">
      <c r="A399" t="s">
        <v>723</v>
      </c>
    </row>
    <row r="400" spans="1:1">
      <c r="A400" t="s">
        <v>1192</v>
      </c>
    </row>
    <row r="401" spans="1:1">
      <c r="A401" t="s">
        <v>1193</v>
      </c>
    </row>
    <row r="402" spans="1:1">
      <c r="A402" t="s">
        <v>151</v>
      </c>
    </row>
    <row r="403" spans="1:1">
      <c r="A403" t="s">
        <v>1194</v>
      </c>
    </row>
    <row r="404" spans="1:1">
      <c r="A404" t="s">
        <v>143</v>
      </c>
    </row>
    <row r="405" spans="1:1">
      <c r="A405" t="s">
        <v>342</v>
      </c>
    </row>
    <row r="406" spans="1:1">
      <c r="A406" t="s">
        <v>728</v>
      </c>
    </row>
    <row r="407" spans="1:1">
      <c r="A407" t="s">
        <v>717</v>
      </c>
    </row>
    <row r="408" spans="1:1">
      <c r="A408" t="s">
        <v>1195</v>
      </c>
    </row>
    <row r="409" spans="1:1">
      <c r="A409" t="s">
        <v>344</v>
      </c>
    </row>
    <row r="410" spans="1:1">
      <c r="A410" t="s">
        <v>345</v>
      </c>
    </row>
    <row r="411" spans="1:1">
      <c r="A411" t="s">
        <v>155</v>
      </c>
    </row>
    <row r="412" spans="1:1">
      <c r="A412" t="s">
        <v>1196</v>
      </c>
    </row>
    <row r="413" spans="1:1">
      <c r="A413" t="s">
        <v>733</v>
      </c>
    </row>
    <row r="414" spans="1:1">
      <c r="A414" t="s">
        <v>1197</v>
      </c>
    </row>
    <row r="415" spans="1:1">
      <c r="A415" t="s">
        <v>1198</v>
      </c>
    </row>
    <row r="416" spans="1:1">
      <c r="A416" t="s">
        <v>147</v>
      </c>
    </row>
    <row r="417" spans="1:1">
      <c r="A417" t="s">
        <v>1199</v>
      </c>
    </row>
    <row r="418" spans="1:1">
      <c r="A418" t="s">
        <v>148</v>
      </c>
    </row>
    <row r="419" spans="1:1">
      <c r="A419" t="s">
        <v>737</v>
      </c>
    </row>
    <row r="420" spans="1:1">
      <c r="A420" t="s">
        <v>1200</v>
      </c>
    </row>
    <row r="421" spans="1:1">
      <c r="A421" t="s">
        <v>1201</v>
      </c>
    </row>
    <row r="422" spans="1:1">
      <c r="A422" t="s">
        <v>1202</v>
      </c>
    </row>
    <row r="423" spans="1:1">
      <c r="A423" t="s">
        <v>1203</v>
      </c>
    </row>
    <row r="424" spans="1:1">
      <c r="A424" t="s">
        <v>158</v>
      </c>
    </row>
    <row r="425" spans="1:1">
      <c r="A425" t="s">
        <v>1204</v>
      </c>
    </row>
    <row r="426" spans="1:1">
      <c r="A426" t="s">
        <v>741</v>
      </c>
    </row>
    <row r="427" spans="1:1">
      <c r="A427" t="s">
        <v>742</v>
      </c>
    </row>
    <row r="428" spans="1:1">
      <c r="A428" t="s">
        <v>1205</v>
      </c>
    </row>
    <row r="429" spans="1:1">
      <c r="A429" t="s">
        <v>1206</v>
      </c>
    </row>
    <row r="430" spans="1:1">
      <c r="A430" t="s">
        <v>743</v>
      </c>
    </row>
    <row r="431" spans="1:1">
      <c r="A431" t="s">
        <v>149</v>
      </c>
    </row>
    <row r="432" spans="1:1">
      <c r="A432" t="s">
        <v>744</v>
      </c>
    </row>
    <row r="433" spans="1:1">
      <c r="A433" t="s">
        <v>160</v>
      </c>
    </row>
    <row r="434" spans="1:1">
      <c r="A434" t="s">
        <v>1207</v>
      </c>
    </row>
    <row r="435" spans="1:1">
      <c r="A435" t="s">
        <v>1208</v>
      </c>
    </row>
    <row r="436" spans="1:1">
      <c r="A436" t="s">
        <v>1209</v>
      </c>
    </row>
    <row r="437" spans="1:1">
      <c r="A437" t="s">
        <v>1210</v>
      </c>
    </row>
    <row r="438" spans="1:1">
      <c r="A438" t="s">
        <v>161</v>
      </c>
    </row>
    <row r="439" spans="1:1">
      <c r="A439" t="s">
        <v>1211</v>
      </c>
    </row>
    <row r="440" spans="1:1">
      <c r="A440" t="s">
        <v>163</v>
      </c>
    </row>
    <row r="441" spans="1:1">
      <c r="A441" t="s">
        <v>162</v>
      </c>
    </row>
    <row r="442" spans="1:1">
      <c r="A442" t="s">
        <v>1212</v>
      </c>
    </row>
    <row r="443" spans="1:1">
      <c r="A443" t="s">
        <v>1213</v>
      </c>
    </row>
    <row r="444" spans="1:1">
      <c r="A444" t="s">
        <v>86</v>
      </c>
    </row>
    <row r="445" spans="1:1">
      <c r="A445" t="s">
        <v>1214</v>
      </c>
    </row>
    <row r="446" spans="1:1">
      <c r="A446" t="s">
        <v>754</v>
      </c>
    </row>
    <row r="447" spans="1:1">
      <c r="A447" t="s">
        <v>756</v>
      </c>
    </row>
    <row r="448" spans="1:1">
      <c r="A448" t="s">
        <v>757</v>
      </c>
    </row>
    <row r="449" spans="1:1">
      <c r="A449" t="s">
        <v>758</v>
      </c>
    </row>
    <row r="450" spans="1:1">
      <c r="A450" t="s">
        <v>1215</v>
      </c>
    </row>
    <row r="451" spans="1:1">
      <c r="A451" t="s">
        <v>164</v>
      </c>
    </row>
    <row r="452" spans="1:1">
      <c r="A452" t="s">
        <v>184</v>
      </c>
    </row>
    <row r="453" spans="1:1">
      <c r="A453" t="s">
        <v>1216</v>
      </c>
    </row>
    <row r="454" spans="1:1">
      <c r="A454" t="s">
        <v>762</v>
      </c>
    </row>
    <row r="455" spans="1:1">
      <c r="A455" t="s">
        <v>1217</v>
      </c>
    </row>
    <row r="456" spans="1:1">
      <c r="A456" t="s">
        <v>765</v>
      </c>
    </row>
    <row r="457" spans="1:1">
      <c r="A457" t="s">
        <v>766</v>
      </c>
    </row>
    <row r="458" spans="1:1">
      <c r="A458" t="s">
        <v>1218</v>
      </c>
    </row>
    <row r="459" spans="1:1">
      <c r="A459" t="s">
        <v>1219</v>
      </c>
    </row>
    <row r="460" spans="1:1">
      <c r="A460" t="s">
        <v>1220</v>
      </c>
    </row>
    <row r="461" spans="1:1">
      <c r="A461" t="s">
        <v>1221</v>
      </c>
    </row>
    <row r="462" spans="1:1">
      <c r="A462" t="s">
        <v>173</v>
      </c>
    </row>
    <row r="463" spans="1:1">
      <c r="A463" t="s">
        <v>769</v>
      </c>
    </row>
    <row r="464" spans="1:1">
      <c r="A464" t="s">
        <v>175</v>
      </c>
    </row>
    <row r="465" spans="1:1">
      <c r="A465" t="s">
        <v>772</v>
      </c>
    </row>
    <row r="466" spans="1:1">
      <c r="A466" t="s">
        <v>773</v>
      </c>
    </row>
    <row r="467" spans="1:1">
      <c r="A467" t="s">
        <v>1222</v>
      </c>
    </row>
    <row r="468" spans="1:1">
      <c r="A468" t="s">
        <v>176</v>
      </c>
    </row>
    <row r="469" spans="1:1">
      <c r="A469" t="s">
        <v>177</v>
      </c>
    </row>
    <row r="470" spans="1:1">
      <c r="A470" t="s">
        <v>168</v>
      </c>
    </row>
    <row r="471" spans="1:1">
      <c r="A471" t="s">
        <v>178</v>
      </c>
    </row>
    <row r="472" spans="1:1">
      <c r="A472" t="s">
        <v>1223</v>
      </c>
    </row>
    <row r="473" spans="1:1">
      <c r="A473" t="s">
        <v>179</v>
      </c>
    </row>
    <row r="474" spans="1:1">
      <c r="A474" t="s">
        <v>180</v>
      </c>
    </row>
    <row r="475" spans="1:1">
      <c r="A475" t="s">
        <v>779</v>
      </c>
    </row>
    <row r="476" spans="1:1">
      <c r="A476" t="s">
        <v>1224</v>
      </c>
    </row>
    <row r="477" spans="1:1">
      <c r="A477" t="s">
        <v>1225</v>
      </c>
    </row>
    <row r="478" spans="1:1">
      <c r="A478" t="s">
        <v>780</v>
      </c>
    </row>
    <row r="479" spans="1:1">
      <c r="A479" t="s">
        <v>1226</v>
      </c>
    </row>
    <row r="480" spans="1:1">
      <c r="A480" t="s">
        <v>1227</v>
      </c>
    </row>
    <row r="481" spans="1:1">
      <c r="A481" t="s">
        <v>1228</v>
      </c>
    </row>
    <row r="482" spans="1:1">
      <c r="A482" t="s">
        <v>1229</v>
      </c>
    </row>
    <row r="483" spans="1:1">
      <c r="A483" t="s">
        <v>1230</v>
      </c>
    </row>
    <row r="484" spans="1:1">
      <c r="A484" t="s">
        <v>781</v>
      </c>
    </row>
    <row r="485" spans="1:1">
      <c r="A485" t="s">
        <v>181</v>
      </c>
    </row>
    <row r="486" spans="1:1">
      <c r="A486" t="s">
        <v>782</v>
      </c>
    </row>
    <row r="487" spans="1:1">
      <c r="A487" t="s">
        <v>1231</v>
      </c>
    </row>
    <row r="488" spans="1:1">
      <c r="A488" t="s">
        <v>1232</v>
      </c>
    </row>
    <row r="489" spans="1:1">
      <c r="A489" t="s">
        <v>79</v>
      </c>
    </row>
    <row r="490" spans="1:1">
      <c r="A490" t="s">
        <v>1233</v>
      </c>
    </row>
    <row r="491" spans="1:1">
      <c r="A491" t="s">
        <v>1234</v>
      </c>
    </row>
    <row r="492" spans="1:1">
      <c r="A492" t="s">
        <v>1235</v>
      </c>
    </row>
    <row r="493" spans="1:1">
      <c r="A493" t="s">
        <v>235</v>
      </c>
    </row>
    <row r="494" spans="1:1">
      <c r="A494" t="s">
        <v>170</v>
      </c>
    </row>
    <row r="495" spans="1:1">
      <c r="A495" t="s">
        <v>236</v>
      </c>
    </row>
    <row r="496" spans="1:1">
      <c r="A496" t="s">
        <v>1236</v>
      </c>
    </row>
    <row r="497" spans="1:1">
      <c r="A497" t="s">
        <v>791</v>
      </c>
    </row>
    <row r="498" spans="1:1">
      <c r="A498" t="s">
        <v>1237</v>
      </c>
    </row>
    <row r="499" spans="1:1">
      <c r="A499" t="s">
        <v>1238</v>
      </c>
    </row>
    <row r="500" spans="1:1">
      <c r="A500" t="s">
        <v>172</v>
      </c>
    </row>
    <row r="501" spans="1:1">
      <c r="A501" t="s">
        <v>1239</v>
      </c>
    </row>
    <row r="502" spans="1:1">
      <c r="A502" t="s">
        <v>183</v>
      </c>
    </row>
    <row r="503" spans="1:1">
      <c r="A503" t="s">
        <v>1240</v>
      </c>
    </row>
    <row r="504" spans="1:1">
      <c r="A504" t="s">
        <v>1241</v>
      </c>
    </row>
    <row r="505" spans="1:1">
      <c r="A505" t="s">
        <v>186</v>
      </c>
    </row>
    <row r="506" spans="1:1">
      <c r="A506" t="s">
        <v>77</v>
      </c>
    </row>
    <row r="507" spans="1:1">
      <c r="A507" t="s">
        <v>797</v>
      </c>
    </row>
    <row r="508" spans="1:1">
      <c r="A508" t="s">
        <v>1242</v>
      </c>
    </row>
    <row r="509" spans="1:1">
      <c r="A509" t="s">
        <v>187</v>
      </c>
    </row>
    <row r="510" spans="1:1">
      <c r="A510" t="s">
        <v>798</v>
      </c>
    </row>
    <row r="511" spans="1:1">
      <c r="A511" t="s">
        <v>80</v>
      </c>
    </row>
    <row r="512" spans="1:1">
      <c r="A512" t="s">
        <v>1243</v>
      </c>
    </row>
    <row r="513" spans="1:1">
      <c r="A513" t="s">
        <v>248</v>
      </c>
    </row>
    <row r="514" spans="1:1">
      <c r="A514" t="s">
        <v>1244</v>
      </c>
    </row>
    <row r="515" spans="1:1">
      <c r="A515" t="s">
        <v>1245</v>
      </c>
    </row>
    <row r="516" spans="1:1">
      <c r="A516" t="s">
        <v>801</v>
      </c>
    </row>
    <row r="517" spans="1:1">
      <c r="A517" t="s">
        <v>1246</v>
      </c>
    </row>
    <row r="518" spans="1:1">
      <c r="A518" t="s">
        <v>188</v>
      </c>
    </row>
    <row r="519" spans="1:1">
      <c r="A519" t="s">
        <v>1247</v>
      </c>
    </row>
    <row r="520" spans="1:1">
      <c r="A520" t="s">
        <v>1248</v>
      </c>
    </row>
    <row r="521" spans="1:1">
      <c r="A521" t="s">
        <v>1249</v>
      </c>
    </row>
    <row r="522" spans="1:1">
      <c r="A522" t="s">
        <v>1250</v>
      </c>
    </row>
    <row r="523" spans="1:1">
      <c r="A523" t="s">
        <v>1251</v>
      </c>
    </row>
    <row r="524" spans="1:1">
      <c r="A524" t="s">
        <v>1252</v>
      </c>
    </row>
    <row r="525" spans="1:1">
      <c r="A525" t="s">
        <v>189</v>
      </c>
    </row>
    <row r="526" spans="1:1">
      <c r="A526" t="s">
        <v>805</v>
      </c>
    </row>
    <row r="527" spans="1:1">
      <c r="A527" t="s">
        <v>808</v>
      </c>
    </row>
    <row r="528" spans="1:1">
      <c r="A528" t="s">
        <v>1253</v>
      </c>
    </row>
    <row r="529" spans="1:1">
      <c r="A529" t="s">
        <v>1254</v>
      </c>
    </row>
    <row r="530" spans="1:1">
      <c r="A530" t="s">
        <v>81</v>
      </c>
    </row>
    <row r="531" spans="1:1">
      <c r="A531" t="s">
        <v>1255</v>
      </c>
    </row>
    <row r="532" spans="1:1">
      <c r="A532" t="s">
        <v>1256</v>
      </c>
    </row>
    <row r="533" spans="1:1">
      <c r="A533" t="s">
        <v>1257</v>
      </c>
    </row>
    <row r="534" spans="1:1">
      <c r="A534" t="s">
        <v>1258</v>
      </c>
    </row>
    <row r="535" spans="1:1">
      <c r="A535" t="s">
        <v>1259</v>
      </c>
    </row>
    <row r="536" spans="1:1">
      <c r="A536" t="s">
        <v>1260</v>
      </c>
    </row>
    <row r="537" spans="1:1">
      <c r="A537" t="s">
        <v>1261</v>
      </c>
    </row>
    <row r="538" spans="1:1">
      <c r="A538" t="s">
        <v>191</v>
      </c>
    </row>
    <row r="539" spans="1:1">
      <c r="A539" t="s">
        <v>813</v>
      </c>
    </row>
    <row r="540" spans="1:1">
      <c r="A540" t="s">
        <v>1262</v>
      </c>
    </row>
    <row r="541" spans="1:1">
      <c r="A541" t="s">
        <v>192</v>
      </c>
    </row>
    <row r="542" spans="1:1">
      <c r="A542" t="s">
        <v>193</v>
      </c>
    </row>
    <row r="543" spans="1:1">
      <c r="A543" t="s">
        <v>1263</v>
      </c>
    </row>
    <row r="544" spans="1:1">
      <c r="A544" t="s">
        <v>194</v>
      </c>
    </row>
    <row r="545" spans="1:1">
      <c r="A545" t="s">
        <v>1264</v>
      </c>
    </row>
    <row r="546" spans="1:1">
      <c r="A546" t="s">
        <v>822</v>
      </c>
    </row>
    <row r="547" spans="1:1">
      <c r="A547" t="s">
        <v>1265</v>
      </c>
    </row>
    <row r="548" spans="1:1">
      <c r="A548" t="s">
        <v>819</v>
      </c>
    </row>
    <row r="549" spans="1:1">
      <c r="A549" t="s">
        <v>1266</v>
      </c>
    </row>
    <row r="550" spans="1:1">
      <c r="A550" t="s">
        <v>1267</v>
      </c>
    </row>
    <row r="551" spans="1:1">
      <c r="A551" t="s">
        <v>1268</v>
      </c>
    </row>
    <row r="552" spans="1:1">
      <c r="A552" t="s">
        <v>1269</v>
      </c>
    </row>
    <row r="553" spans="1:1">
      <c r="A553" t="s">
        <v>1270</v>
      </c>
    </row>
    <row r="554" spans="1:1">
      <c r="A554" t="s">
        <v>1271</v>
      </c>
    </row>
    <row r="555" spans="1:1">
      <c r="A555" t="s">
        <v>1272</v>
      </c>
    </row>
    <row r="556" spans="1:1">
      <c r="A556" t="s">
        <v>1273</v>
      </c>
    </row>
    <row r="557" spans="1:1">
      <c r="A557" t="s">
        <v>1274</v>
      </c>
    </row>
    <row r="558" spans="1:1">
      <c r="A558" t="s">
        <v>198</v>
      </c>
    </row>
    <row r="559" spans="1:1">
      <c r="A559" t="s">
        <v>1275</v>
      </c>
    </row>
    <row r="560" spans="1:1">
      <c r="A560" t="s">
        <v>1276</v>
      </c>
    </row>
    <row r="561" spans="1:1">
      <c r="A561" t="s">
        <v>238</v>
      </c>
    </row>
    <row r="562" spans="1:1">
      <c r="A562" t="s">
        <v>1277</v>
      </c>
    </row>
    <row r="563" spans="1:1">
      <c r="A563" t="s">
        <v>1278</v>
      </c>
    </row>
    <row r="564" spans="1:1">
      <c r="A564" t="s">
        <v>157</v>
      </c>
    </row>
    <row r="565" spans="1:1">
      <c r="A565" t="s">
        <v>829</v>
      </c>
    </row>
    <row r="566" spans="1:1">
      <c r="A566" t="s">
        <v>1279</v>
      </c>
    </row>
    <row r="567" spans="1:1">
      <c r="A567" t="s">
        <v>1280</v>
      </c>
    </row>
    <row r="568" spans="1:1">
      <c r="A568" t="s">
        <v>1281</v>
      </c>
    </row>
    <row r="569" spans="1:1">
      <c r="A569" t="s">
        <v>1282</v>
      </c>
    </row>
    <row r="570" spans="1:1">
      <c r="A570" t="s">
        <v>1283</v>
      </c>
    </row>
    <row r="571" spans="1:1">
      <c r="A571" t="s">
        <v>1284</v>
      </c>
    </row>
    <row r="572" spans="1:1">
      <c r="A572" t="s">
        <v>1285</v>
      </c>
    </row>
    <row r="573" spans="1:1">
      <c r="A573" t="s">
        <v>1286</v>
      </c>
    </row>
    <row r="574" spans="1:1">
      <c r="A574" t="s">
        <v>1287</v>
      </c>
    </row>
    <row r="575" spans="1:1">
      <c r="A575" t="s">
        <v>1288</v>
      </c>
    </row>
    <row r="576" spans="1:1">
      <c r="A576" t="s">
        <v>1289</v>
      </c>
    </row>
    <row r="577" spans="1:1">
      <c r="A577" t="s">
        <v>1290</v>
      </c>
    </row>
    <row r="578" spans="1:1">
      <c r="A578" t="s">
        <v>1291</v>
      </c>
    </row>
    <row r="579" spans="1:1">
      <c r="A579" t="s">
        <v>1292</v>
      </c>
    </row>
    <row r="580" spans="1:1">
      <c r="A580" t="s">
        <v>1293</v>
      </c>
    </row>
    <row r="581" spans="1:1">
      <c r="A581" t="s">
        <v>1294</v>
      </c>
    </row>
    <row r="582" spans="1:1">
      <c r="A582" t="s">
        <v>200</v>
      </c>
    </row>
    <row r="583" spans="1:1">
      <c r="A583" t="s">
        <v>1295</v>
      </c>
    </row>
    <row r="584" spans="1:1">
      <c r="A584" t="s">
        <v>1296</v>
      </c>
    </row>
    <row r="585" spans="1:1">
      <c r="A585" t="s">
        <v>1297</v>
      </c>
    </row>
    <row r="586" spans="1:1">
      <c r="A586" t="s">
        <v>1298</v>
      </c>
    </row>
    <row r="587" spans="1:1">
      <c r="A587" t="s">
        <v>1299</v>
      </c>
    </row>
    <row r="588" spans="1:1">
      <c r="A588" t="s">
        <v>1300</v>
      </c>
    </row>
    <row r="589" spans="1:1">
      <c r="A589" t="s">
        <v>1301</v>
      </c>
    </row>
    <row r="590" spans="1:1">
      <c r="A590" t="s">
        <v>841</v>
      </c>
    </row>
    <row r="591" spans="1:1">
      <c r="A591" t="s">
        <v>250</v>
      </c>
    </row>
    <row r="592" spans="1:1">
      <c r="A592" t="s">
        <v>1302</v>
      </c>
    </row>
    <row r="593" spans="1:1">
      <c r="A593" t="s">
        <v>349</v>
      </c>
    </row>
    <row r="594" spans="1:1">
      <c r="A594" t="s">
        <v>1303</v>
      </c>
    </row>
    <row r="595" spans="1:1">
      <c r="A595" t="s">
        <v>1304</v>
      </c>
    </row>
    <row r="596" spans="1:1">
      <c r="A596" t="s">
        <v>1305</v>
      </c>
    </row>
    <row r="597" spans="1:1">
      <c r="A597" t="s">
        <v>239</v>
      </c>
    </row>
    <row r="598" spans="1:1">
      <c r="A598" t="s">
        <v>1306</v>
      </c>
    </row>
    <row r="599" spans="1:1">
      <c r="A599" t="s">
        <v>846</v>
      </c>
    </row>
    <row r="600" spans="1:1">
      <c r="A600" t="s">
        <v>201</v>
      </c>
    </row>
    <row r="601" spans="1:1">
      <c r="A601" t="s">
        <v>1307</v>
      </c>
    </row>
    <row r="602" spans="1:1">
      <c r="A602" t="s">
        <v>1308</v>
      </c>
    </row>
    <row r="603" spans="1:1">
      <c r="A603" t="s">
        <v>1309</v>
      </c>
    </row>
    <row r="604" spans="1:1">
      <c r="A604" t="s">
        <v>1310</v>
      </c>
    </row>
    <row r="605" spans="1:1">
      <c r="A605" t="s">
        <v>1311</v>
      </c>
    </row>
    <row r="606" spans="1:1">
      <c r="A606" t="s">
        <v>202</v>
      </c>
    </row>
    <row r="607" spans="1:1">
      <c r="A607" t="s">
        <v>1312</v>
      </c>
    </row>
    <row r="608" spans="1:1">
      <c r="A608" t="s">
        <v>1313</v>
      </c>
    </row>
    <row r="609" spans="1:1">
      <c r="A609" t="s">
        <v>203</v>
      </c>
    </row>
    <row r="610" spans="1:1">
      <c r="A610" t="s">
        <v>204</v>
      </c>
    </row>
    <row r="611" spans="1:1">
      <c r="A611" t="s">
        <v>255</v>
      </c>
    </row>
    <row r="612" spans="1:1">
      <c r="A612" t="s">
        <v>257</v>
      </c>
    </row>
    <row r="613" spans="1:1">
      <c r="A613" t="s">
        <v>205</v>
      </c>
    </row>
    <row r="614" spans="1:1">
      <c r="A614" t="s">
        <v>135</v>
      </c>
    </row>
    <row r="615" spans="1:1">
      <c r="A615" t="s">
        <v>854</v>
      </c>
    </row>
    <row r="616" spans="1:1">
      <c r="A616" t="s">
        <v>206</v>
      </c>
    </row>
    <row r="617" spans="1:1">
      <c r="A617" t="s">
        <v>256</v>
      </c>
    </row>
    <row r="618" spans="1:1">
      <c r="A618" t="s">
        <v>1314</v>
      </c>
    </row>
    <row r="619" spans="1:1">
      <c r="A619" t="s">
        <v>1315</v>
      </c>
    </row>
    <row r="620" spans="1:1">
      <c r="A620" t="s">
        <v>1316</v>
      </c>
    </row>
    <row r="621" spans="1:1">
      <c r="A621" t="s">
        <v>82</v>
      </c>
    </row>
    <row r="622" spans="1:1">
      <c r="A622" t="s">
        <v>1317</v>
      </c>
    </row>
    <row r="623" spans="1:1">
      <c r="A623" t="s">
        <v>1318</v>
      </c>
    </row>
    <row r="624" spans="1:1">
      <c r="A624" t="s">
        <v>350</v>
      </c>
    </row>
    <row r="625" spans="1:1">
      <c r="A625" t="s">
        <v>1319</v>
      </c>
    </row>
    <row r="626" spans="1:1">
      <c r="A626" t="s">
        <v>859</v>
      </c>
    </row>
    <row r="627" spans="1:1">
      <c r="A627" t="s">
        <v>5</v>
      </c>
    </row>
    <row r="628" spans="1:1">
      <c r="A628" t="s">
        <v>862</v>
      </c>
    </row>
    <row r="629" spans="1:1">
      <c r="A629" t="s">
        <v>1320</v>
      </c>
    </row>
    <row r="630" spans="1:1">
      <c r="A630" t="s">
        <v>207</v>
      </c>
    </row>
    <row r="631" spans="1:1">
      <c r="A631" t="s">
        <v>1321</v>
      </c>
    </row>
    <row r="632" spans="1:1">
      <c r="A632" t="s">
        <v>208</v>
      </c>
    </row>
    <row r="633" spans="1:1">
      <c r="A633" t="s">
        <v>209</v>
      </c>
    </row>
    <row r="634" spans="1:1">
      <c r="A634" t="s">
        <v>865</v>
      </c>
    </row>
    <row r="635" spans="1:1">
      <c r="A635" t="s">
        <v>866</v>
      </c>
    </row>
    <row r="636" spans="1:1">
      <c r="A636" t="s">
        <v>1322</v>
      </c>
    </row>
    <row r="637" spans="1:1">
      <c r="A637" t="s">
        <v>351</v>
      </c>
    </row>
    <row r="638" spans="1:1">
      <c r="A638" t="s">
        <v>1323</v>
      </c>
    </row>
    <row r="639" spans="1:1">
      <c r="A639" t="s">
        <v>259</v>
      </c>
    </row>
    <row r="640" spans="1:1">
      <c r="A640" t="s">
        <v>260</v>
      </c>
    </row>
    <row r="641" spans="1:1">
      <c r="A641" t="s">
        <v>210</v>
      </c>
    </row>
    <row r="642" spans="1:1">
      <c r="A642" t="s">
        <v>870</v>
      </c>
    </row>
    <row r="643" spans="1:1">
      <c r="A643" t="s">
        <v>1324</v>
      </c>
    </row>
    <row r="644" spans="1:1">
      <c r="A644" t="s">
        <v>1325</v>
      </c>
    </row>
    <row r="645" spans="1:1">
      <c r="A645" t="s">
        <v>211</v>
      </c>
    </row>
    <row r="646" spans="1:1">
      <c r="A646" t="s">
        <v>261</v>
      </c>
    </row>
    <row r="647" spans="1:1">
      <c r="A647" t="s">
        <v>1326</v>
      </c>
    </row>
    <row r="648" spans="1:1">
      <c r="A648" t="s">
        <v>1327</v>
      </c>
    </row>
    <row r="649" spans="1:1">
      <c r="A649" t="s">
        <v>1328</v>
      </c>
    </row>
    <row r="650" spans="1:1">
      <c r="A650" t="s">
        <v>1329</v>
      </c>
    </row>
    <row r="651" spans="1:1">
      <c r="A651" t="s">
        <v>1330</v>
      </c>
    </row>
    <row r="652" spans="1:1">
      <c r="A652" t="s">
        <v>267</v>
      </c>
    </row>
    <row r="653" spans="1:1">
      <c r="A653" t="s">
        <v>268</v>
      </c>
    </row>
    <row r="654" spans="1:1">
      <c r="A654" t="s">
        <v>353</v>
      </c>
    </row>
    <row r="655" spans="1:1">
      <c r="A655" t="s">
        <v>1331</v>
      </c>
    </row>
    <row r="656" spans="1:1">
      <c r="A656" t="s">
        <v>212</v>
      </c>
    </row>
    <row r="657" spans="1:1">
      <c r="A657" t="s">
        <v>880</v>
      </c>
    </row>
    <row r="658" spans="1:1">
      <c r="A658" t="s">
        <v>269</v>
      </c>
    </row>
    <row r="659" spans="1:1">
      <c r="A659" t="s">
        <v>1332</v>
      </c>
    </row>
    <row r="660" spans="1:1">
      <c r="A660" t="s">
        <v>214</v>
      </c>
    </row>
    <row r="661" spans="1:1">
      <c r="A661" t="s">
        <v>215</v>
      </c>
    </row>
    <row r="662" spans="1:1">
      <c r="A662" t="s">
        <v>1333</v>
      </c>
    </row>
    <row r="663" spans="1:1">
      <c r="A663" t="s">
        <v>245</v>
      </c>
    </row>
    <row r="664" spans="1:1">
      <c r="A664" t="s">
        <v>1334</v>
      </c>
    </row>
    <row r="665" spans="1:1">
      <c r="A665" t="s">
        <v>1335</v>
      </c>
    </row>
    <row r="666" spans="1:1">
      <c r="A666" t="s">
        <v>270</v>
      </c>
    </row>
    <row r="667" spans="1:1">
      <c r="A667" t="s">
        <v>1336</v>
      </c>
    </row>
    <row r="668" spans="1:1">
      <c r="A668" t="s">
        <v>1337</v>
      </c>
    </row>
    <row r="669" spans="1:1">
      <c r="A669" t="s">
        <v>1338</v>
      </c>
    </row>
    <row r="670" spans="1:1">
      <c r="A670" t="s">
        <v>1339</v>
      </c>
    </row>
    <row r="671" spans="1:1">
      <c r="A671" t="s">
        <v>1340</v>
      </c>
    </row>
    <row r="672" spans="1:1">
      <c r="A672" t="s">
        <v>1341</v>
      </c>
    </row>
    <row r="673" spans="1:1">
      <c r="A673" t="s">
        <v>1342</v>
      </c>
    </row>
    <row r="674" spans="1:1">
      <c r="A674" t="s">
        <v>1343</v>
      </c>
    </row>
    <row r="675" spans="1:1">
      <c r="A675" t="s">
        <v>886</v>
      </c>
    </row>
    <row r="676" spans="1:1">
      <c r="A676" t="s">
        <v>1344</v>
      </c>
    </row>
    <row r="677" spans="1:1">
      <c r="A677" t="s">
        <v>354</v>
      </c>
    </row>
    <row r="678" spans="1:1">
      <c r="A678" t="s">
        <v>216</v>
      </c>
    </row>
    <row r="679" spans="1:1">
      <c r="A679" t="s">
        <v>1345</v>
      </c>
    </row>
    <row r="680" spans="1:1">
      <c r="A680" t="s">
        <v>1346</v>
      </c>
    </row>
    <row r="681" spans="1:1">
      <c r="A681" t="s">
        <v>890</v>
      </c>
    </row>
    <row r="682" spans="1:1">
      <c r="A682" t="s">
        <v>1347</v>
      </c>
    </row>
    <row r="683" spans="1:1">
      <c r="A683" t="s">
        <v>217</v>
      </c>
    </row>
    <row r="684" spans="1:1">
      <c r="A684" t="s">
        <v>1348</v>
      </c>
    </row>
    <row r="685" spans="1:1">
      <c r="A685" t="s">
        <v>1349</v>
      </c>
    </row>
    <row r="686" spans="1:1">
      <c r="A686" t="s">
        <v>1350</v>
      </c>
    </row>
    <row r="687" spans="1:1">
      <c r="A687" t="s">
        <v>1351</v>
      </c>
    </row>
    <row r="688" spans="1:1">
      <c r="A688" t="s">
        <v>1352</v>
      </c>
    </row>
    <row r="689" spans="1:1">
      <c r="A689" t="s">
        <v>355</v>
      </c>
    </row>
    <row r="690" spans="1:1">
      <c r="A690" t="s">
        <v>1353</v>
      </c>
    </row>
    <row r="691" spans="1:1">
      <c r="A691" t="s">
        <v>1354</v>
      </c>
    </row>
    <row r="692" spans="1:1">
      <c r="A692" t="s">
        <v>1355</v>
      </c>
    </row>
    <row r="693" spans="1:1">
      <c r="A693" t="s">
        <v>88</v>
      </c>
    </row>
    <row r="694" spans="1:1">
      <c r="A694" t="s">
        <v>1356</v>
      </c>
    </row>
    <row r="695" spans="1:1">
      <c r="A695" t="s">
        <v>1357</v>
      </c>
    </row>
    <row r="696" spans="1:1">
      <c r="A696" t="s">
        <v>278</v>
      </c>
    </row>
    <row r="697" spans="1:1">
      <c r="A697" t="s">
        <v>218</v>
      </c>
    </row>
    <row r="698" spans="1:1">
      <c r="A698" t="s">
        <v>1358</v>
      </c>
    </row>
    <row r="699" spans="1:1">
      <c r="A699" t="s">
        <v>279</v>
      </c>
    </row>
    <row r="700" spans="1:1">
      <c r="A700" t="s">
        <v>1359</v>
      </c>
    </row>
    <row r="701" spans="1:1">
      <c r="A701" t="s">
        <v>219</v>
      </c>
    </row>
    <row r="702" spans="1:1">
      <c r="A702" t="s">
        <v>1360</v>
      </c>
    </row>
    <row r="703" spans="1:1">
      <c r="A703" t="s">
        <v>1361</v>
      </c>
    </row>
    <row r="704" spans="1:1">
      <c r="A704" t="s">
        <v>1362</v>
      </c>
    </row>
    <row r="705" spans="1:1">
      <c r="A705" t="s">
        <v>280</v>
      </c>
    </row>
    <row r="706" spans="1:1">
      <c r="A706" t="s">
        <v>1363</v>
      </c>
    </row>
    <row r="707" spans="1:1">
      <c r="A707" t="s">
        <v>1364</v>
      </c>
    </row>
    <row r="708" spans="1:1">
      <c r="A708" t="s">
        <v>1365</v>
      </c>
    </row>
    <row r="709" spans="1:1">
      <c r="A709" t="s">
        <v>1366</v>
      </c>
    </row>
    <row r="710" spans="1:1">
      <c r="A710" t="s">
        <v>1367</v>
      </c>
    </row>
    <row r="711" spans="1:1">
      <c r="A711" t="s">
        <v>1368</v>
      </c>
    </row>
    <row r="712" spans="1:1">
      <c r="A712" t="s">
        <v>1369</v>
      </c>
    </row>
    <row r="713" spans="1:1">
      <c r="A713" t="s">
        <v>1370</v>
      </c>
    </row>
    <row r="714" spans="1:1">
      <c r="A714" t="s">
        <v>908</v>
      </c>
    </row>
    <row r="715" spans="1:1">
      <c r="A715" t="s">
        <v>220</v>
      </c>
    </row>
    <row r="716" spans="1:1">
      <c r="A716" t="s">
        <v>1371</v>
      </c>
    </row>
    <row r="717" spans="1:1">
      <c r="A717" t="s">
        <v>1372</v>
      </c>
    </row>
    <row r="718" spans="1:1">
      <c r="A718" t="s">
        <v>1373</v>
      </c>
    </row>
    <row r="719" spans="1:1">
      <c r="A719" t="s">
        <v>282</v>
      </c>
    </row>
    <row r="720" spans="1:1">
      <c r="A720" t="s">
        <v>1374</v>
      </c>
    </row>
    <row r="721" spans="1:1">
      <c r="A721" t="s">
        <v>1375</v>
      </c>
    </row>
    <row r="722" spans="1:1">
      <c r="A722" t="s">
        <v>283</v>
      </c>
    </row>
    <row r="723" spans="1:1">
      <c r="A723" t="s">
        <v>1376</v>
      </c>
    </row>
    <row r="724" spans="1:1">
      <c r="A724" t="s">
        <v>286</v>
      </c>
    </row>
    <row r="725" spans="1:1">
      <c r="A725" t="s">
        <v>914</v>
      </c>
    </row>
    <row r="726" spans="1:1">
      <c r="A726" t="s">
        <v>915</v>
      </c>
    </row>
    <row r="727" spans="1:1">
      <c r="A727" t="s">
        <v>1377</v>
      </c>
    </row>
    <row r="728" spans="1:1">
      <c r="A728" t="s">
        <v>1378</v>
      </c>
    </row>
    <row r="729" spans="1:1">
      <c r="A729" t="s">
        <v>1379</v>
      </c>
    </row>
    <row r="730" spans="1:1">
      <c r="A730" t="s">
        <v>1380</v>
      </c>
    </row>
    <row r="731" spans="1:1">
      <c r="A731" t="s">
        <v>1381</v>
      </c>
    </row>
    <row r="732" spans="1:1">
      <c r="A732" t="s">
        <v>1382</v>
      </c>
    </row>
    <row r="733" spans="1:1">
      <c r="A733" t="s">
        <v>918</v>
      </c>
    </row>
    <row r="734" spans="1:1">
      <c r="A734" t="s">
        <v>221</v>
      </c>
    </row>
    <row r="735" spans="1:1">
      <c r="A735" t="s">
        <v>919</v>
      </c>
    </row>
    <row r="736" spans="1:1">
      <c r="A736" t="s">
        <v>1383</v>
      </c>
    </row>
    <row r="737" spans="1:1">
      <c r="A737" t="s">
        <v>920</v>
      </c>
    </row>
    <row r="738" spans="1:1">
      <c r="A738" t="s">
        <v>1384</v>
      </c>
    </row>
    <row r="739" spans="1:1">
      <c r="A739" t="s">
        <v>922</v>
      </c>
    </row>
    <row r="740" spans="1:1">
      <c r="A740" t="s">
        <v>923</v>
      </c>
    </row>
    <row r="741" spans="1:1">
      <c r="A741" t="s">
        <v>1385</v>
      </c>
    </row>
    <row r="742" spans="1:1">
      <c r="A742" t="s">
        <v>287</v>
      </c>
    </row>
    <row r="743" spans="1:1">
      <c r="A743" t="s">
        <v>75</v>
      </c>
    </row>
    <row r="744" spans="1:1">
      <c r="A744" t="s">
        <v>222</v>
      </c>
    </row>
    <row r="745" spans="1:1">
      <c r="A745" t="s">
        <v>975</v>
      </c>
    </row>
    <row r="746" spans="1:1">
      <c r="A746" t="s">
        <v>927</v>
      </c>
    </row>
    <row r="747" spans="1:1">
      <c r="A747" t="s">
        <v>1386</v>
      </c>
    </row>
    <row r="748" spans="1:1">
      <c r="A748" t="s">
        <v>1387</v>
      </c>
    </row>
    <row r="749" spans="1:1">
      <c r="A749" t="s">
        <v>929</v>
      </c>
    </row>
    <row r="750" spans="1:1">
      <c r="A750" t="s">
        <v>1388</v>
      </c>
    </row>
    <row r="751" spans="1:1">
      <c r="A751" t="s">
        <v>288</v>
      </c>
    </row>
    <row r="752" spans="1:1">
      <c r="A752" t="s">
        <v>289</v>
      </c>
    </row>
    <row r="753" spans="1:1">
      <c r="A753" t="s">
        <v>1389</v>
      </c>
    </row>
    <row r="754" spans="1:1">
      <c r="A754" t="s">
        <v>290</v>
      </c>
    </row>
    <row r="755" spans="1:1">
      <c r="A755" t="s">
        <v>277</v>
      </c>
    </row>
    <row r="756" spans="1:1">
      <c r="A756" t="s">
        <v>1390</v>
      </c>
    </row>
    <row r="757" spans="1:1">
      <c r="A757" t="s">
        <v>1391</v>
      </c>
    </row>
    <row r="758" spans="1:1">
      <c r="A758" t="s">
        <v>297</v>
      </c>
    </row>
    <row r="759" spans="1:1">
      <c r="A759" t="s">
        <v>1392</v>
      </c>
    </row>
    <row r="760" spans="1:1">
      <c r="A760" t="s">
        <v>300</v>
      </c>
    </row>
    <row r="761" spans="1:1">
      <c r="A761" t="s">
        <v>291</v>
      </c>
    </row>
    <row r="762" spans="1:1">
      <c r="A762" t="s">
        <v>1393</v>
      </c>
    </row>
    <row r="763" spans="1:1">
      <c r="A763" t="s">
        <v>1394</v>
      </c>
    </row>
    <row r="764" spans="1:1">
      <c r="A764" t="s">
        <v>1395</v>
      </c>
    </row>
    <row r="765" spans="1:1">
      <c r="A765" t="s">
        <v>292</v>
      </c>
    </row>
    <row r="766" spans="1:1">
      <c r="A766" t="s">
        <v>299</v>
      </c>
    </row>
    <row r="767" spans="1:1">
      <c r="A767" t="s">
        <v>293</v>
      </c>
    </row>
    <row r="768" spans="1:1">
      <c r="A768" t="s">
        <v>1396</v>
      </c>
    </row>
    <row r="769" spans="1:1">
      <c r="A769" t="s">
        <v>1397</v>
      </c>
    </row>
    <row r="770" spans="1:1">
      <c r="A770" t="s">
        <v>1398</v>
      </c>
    </row>
    <row r="771" spans="1:1">
      <c r="A771" t="s">
        <v>1399</v>
      </c>
    </row>
    <row r="772" spans="1:1">
      <c r="A772" t="s">
        <v>942</v>
      </c>
    </row>
    <row r="773" spans="1:1">
      <c r="A773" t="s">
        <v>294</v>
      </c>
    </row>
    <row r="774" spans="1:1">
      <c r="A774" t="s">
        <v>1400</v>
      </c>
    </row>
    <row r="775" spans="1:1">
      <c r="A775" t="s">
        <v>1401</v>
      </c>
    </row>
    <row r="776" spans="1:1">
      <c r="A776" t="s">
        <v>1402</v>
      </c>
    </row>
    <row r="777" spans="1:1">
      <c r="A777" t="s">
        <v>944</v>
      </c>
    </row>
    <row r="778" spans="1:1">
      <c r="A778" t="s">
        <v>1403</v>
      </c>
    </row>
    <row r="779" spans="1:1">
      <c r="A779" t="s">
        <v>358</v>
      </c>
    </row>
    <row r="780" spans="1:1">
      <c r="A780" t="s">
        <v>225</v>
      </c>
    </row>
    <row r="781" spans="1:1">
      <c r="A781" t="s">
        <v>945</v>
      </c>
    </row>
    <row r="782" spans="1:1">
      <c r="A782" t="s">
        <v>1404</v>
      </c>
    </row>
    <row r="783" spans="1:1">
      <c r="A783" t="s">
        <v>1405</v>
      </c>
    </row>
    <row r="784" spans="1:1">
      <c r="A784" t="s">
        <v>1406</v>
      </c>
    </row>
    <row r="785" spans="1:1">
      <c r="A785" t="s">
        <v>1407</v>
      </c>
    </row>
    <row r="786" spans="1:1">
      <c r="A786" t="s">
        <v>298</v>
      </c>
    </row>
    <row r="787" spans="1:1">
      <c r="A787" t="s">
        <v>1408</v>
      </c>
    </row>
    <row r="788" spans="1:1">
      <c r="A788" t="s">
        <v>948</v>
      </c>
    </row>
    <row r="789" spans="1:1">
      <c r="A789" t="s">
        <v>949</v>
      </c>
    </row>
    <row r="790" spans="1:1">
      <c r="A790" t="s">
        <v>74</v>
      </c>
    </row>
    <row r="791" spans="1:1">
      <c r="A791" t="s">
        <v>1409</v>
      </c>
    </row>
    <row r="792" spans="1:1">
      <c r="A792" t="s">
        <v>359</v>
      </c>
    </row>
    <row r="793" spans="1:1">
      <c r="A793" t="s">
        <v>360</v>
      </c>
    </row>
    <row r="794" spans="1:1">
      <c r="A794" t="s">
        <v>1410</v>
      </c>
    </row>
    <row r="795" spans="1:1">
      <c r="A795" t="s">
        <v>1411</v>
      </c>
    </row>
    <row r="796" spans="1:1">
      <c r="A796" t="s">
        <v>1412</v>
      </c>
    </row>
    <row r="797" spans="1:1">
      <c r="A797" t="s">
        <v>1413</v>
      </c>
    </row>
    <row r="798" spans="1:1">
      <c r="A798" t="s">
        <v>1414</v>
      </c>
    </row>
    <row r="799" spans="1:1">
      <c r="A799" t="s">
        <v>1415</v>
      </c>
    </row>
    <row r="800" spans="1:1">
      <c r="A800" t="s">
        <v>361</v>
      </c>
    </row>
    <row r="801" spans="1:1">
      <c r="A801" t="s">
        <v>1416</v>
      </c>
    </row>
    <row r="802" spans="1:1">
      <c r="A802" t="s">
        <v>295</v>
      </c>
    </row>
    <row r="803" spans="1:1">
      <c r="A803" t="s">
        <v>1417</v>
      </c>
    </row>
    <row r="804" spans="1:1">
      <c r="A804" t="s">
        <v>1418</v>
      </c>
    </row>
    <row r="805" spans="1:1">
      <c r="A805" t="s">
        <v>1419</v>
      </c>
    </row>
    <row r="806" spans="1:1">
      <c r="A806" t="s">
        <v>321</v>
      </c>
    </row>
    <row r="807" spans="1:1">
      <c r="A807" t="s">
        <v>1420</v>
      </c>
    </row>
    <row r="808" spans="1:1">
      <c r="A808" t="s">
        <v>1421</v>
      </c>
    </row>
    <row r="809" spans="1:1">
      <c r="A809" t="s">
        <v>1422</v>
      </c>
    </row>
    <row r="810" spans="1:1">
      <c r="A810" t="s">
        <v>1423</v>
      </c>
    </row>
    <row r="811" spans="1:1">
      <c r="A811" t="s">
        <v>1424</v>
      </c>
    </row>
    <row r="812" spans="1:1">
      <c r="A812" t="s">
        <v>1425</v>
      </c>
    </row>
    <row r="813" spans="1:1">
      <c r="A813" t="s">
        <v>1426</v>
      </c>
    </row>
    <row r="814" spans="1:1">
      <c r="A814" t="s">
        <v>233</v>
      </c>
    </row>
    <row r="815" spans="1:1">
      <c r="A815" t="s">
        <v>959</v>
      </c>
    </row>
    <row r="816" spans="1:1">
      <c r="A816" t="s">
        <v>373</v>
      </c>
    </row>
    <row r="817" spans="1:1">
      <c r="A817" t="s">
        <v>302</v>
      </c>
    </row>
    <row r="818" spans="1:1">
      <c r="A818" t="s">
        <v>1427</v>
      </c>
    </row>
    <row r="819" spans="1:1">
      <c r="A819" t="s">
        <v>961</v>
      </c>
    </row>
    <row r="820" spans="1:1">
      <c r="A820" t="s">
        <v>963</v>
      </c>
    </row>
    <row r="821" spans="1:1">
      <c r="A821" t="s">
        <v>962</v>
      </c>
    </row>
    <row r="822" spans="1:1">
      <c r="A822" t="s">
        <v>322</v>
      </c>
    </row>
    <row r="823" spans="1:1">
      <c r="A823" t="s">
        <v>1428</v>
      </c>
    </row>
    <row r="824" spans="1:1">
      <c r="A824" t="s">
        <v>1429</v>
      </c>
    </row>
    <row r="825" spans="1:1">
      <c r="A825" t="s">
        <v>1430</v>
      </c>
    </row>
    <row r="826" spans="1:1">
      <c r="A826" t="s">
        <v>19</v>
      </c>
    </row>
    <row r="827" spans="1:1">
      <c r="A827" t="s">
        <v>1431</v>
      </c>
    </row>
    <row r="828" spans="1:1">
      <c r="A828" t="s">
        <v>1432</v>
      </c>
    </row>
    <row r="829" spans="1:1">
      <c r="A829" t="s">
        <v>309</v>
      </c>
    </row>
    <row r="830" spans="1:1">
      <c r="A830" t="s">
        <v>1433</v>
      </c>
    </row>
    <row r="831" spans="1:1">
      <c r="A831" t="s">
        <v>1434</v>
      </c>
    </row>
    <row r="832" spans="1:1">
      <c r="A832" t="s">
        <v>1435</v>
      </c>
    </row>
    <row r="833" spans="1:1">
      <c r="A833" t="s">
        <v>1436</v>
      </c>
    </row>
    <row r="834" spans="1:1">
      <c r="A834" t="s">
        <v>1437</v>
      </c>
    </row>
    <row r="835" spans="1:1">
      <c r="A835" t="s">
        <v>1438</v>
      </c>
    </row>
    <row r="836" spans="1:1">
      <c r="A836" t="s">
        <v>1439</v>
      </c>
    </row>
    <row r="837" spans="1:1">
      <c r="A837" t="s">
        <v>1440</v>
      </c>
    </row>
    <row r="838" spans="1:1">
      <c r="A838" t="s">
        <v>1441</v>
      </c>
    </row>
    <row r="839" spans="1:1">
      <c r="A839" t="s">
        <v>971</v>
      </c>
    </row>
    <row r="840" spans="1:1">
      <c r="A840" t="s">
        <v>234</v>
      </c>
    </row>
    <row r="841" spans="1:1">
      <c r="A841" t="s">
        <v>1442</v>
      </c>
    </row>
    <row r="842" spans="1:1">
      <c r="A842" t="s">
        <v>1443</v>
      </c>
    </row>
    <row r="843" spans="1:1">
      <c r="A843" t="s">
        <v>1444</v>
      </c>
    </row>
    <row r="844" spans="1:1">
      <c r="A844" t="s">
        <v>1445</v>
      </c>
    </row>
    <row r="845" spans="1:1">
      <c r="A845" t="s">
        <v>310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1A73B-211F-4D2B-8766-2EC1FF7EE9C6}">
  <dimension ref="A1:D3099"/>
  <sheetViews>
    <sheetView workbookViewId="0">
      <selection activeCell="A19" sqref="A19"/>
    </sheetView>
  </sheetViews>
  <sheetFormatPr defaultRowHeight="15"/>
  <cols>
    <col min="1" max="1" width="39.5703125" bestFit="1" customWidth="1"/>
    <col min="2" max="2" width="23" bestFit="1" customWidth="1"/>
    <col min="3" max="3" width="46.5703125" bestFit="1" customWidth="1"/>
    <col min="4" max="4" width="134.85546875" bestFit="1" customWidth="1"/>
  </cols>
  <sheetData>
    <row r="1" spans="1:4">
      <c r="A1" t="s">
        <v>5894</v>
      </c>
      <c r="B1" t="s">
        <v>6684</v>
      </c>
      <c r="C1" t="s">
        <v>5992</v>
      </c>
      <c r="D1" t="s">
        <v>6693</v>
      </c>
    </row>
    <row r="2" spans="1:4">
      <c r="A2" t="s">
        <v>2481</v>
      </c>
      <c r="B2" t="s">
        <v>2479</v>
      </c>
      <c r="C2" t="s">
        <v>6696</v>
      </c>
      <c r="D2" s="51" t="s">
        <v>6694</v>
      </c>
    </row>
    <row r="3" spans="1:4">
      <c r="A3" t="s">
        <v>2482</v>
      </c>
      <c r="B3" t="s">
        <v>2479</v>
      </c>
      <c r="C3" t="s">
        <v>6073</v>
      </c>
    </row>
    <row r="4" spans="1:4">
      <c r="A4" t="s">
        <v>2483</v>
      </c>
      <c r="B4" t="s">
        <v>2479</v>
      </c>
      <c r="C4" t="s">
        <v>6697</v>
      </c>
    </row>
    <row r="5" spans="1:4">
      <c r="A5" t="s">
        <v>2484</v>
      </c>
      <c r="B5" t="s">
        <v>2479</v>
      </c>
      <c r="C5" t="s">
        <v>6006</v>
      </c>
      <c r="D5" s="51" t="s">
        <v>6695</v>
      </c>
    </row>
    <row r="6" spans="1:4">
      <c r="A6" t="s">
        <v>2485</v>
      </c>
      <c r="B6" t="s">
        <v>5895</v>
      </c>
      <c r="C6" t="s">
        <v>6698</v>
      </c>
      <c r="D6" s="51" t="s">
        <v>6813</v>
      </c>
    </row>
    <row r="7" spans="1:4">
      <c r="A7" t="s">
        <v>2486</v>
      </c>
      <c r="B7" t="s">
        <v>2478</v>
      </c>
      <c r="C7" t="s">
        <v>6020</v>
      </c>
    </row>
    <row r="8" spans="1:4">
      <c r="A8" t="s">
        <v>2487</v>
      </c>
      <c r="B8" t="s">
        <v>2478</v>
      </c>
      <c r="C8" t="s">
        <v>6020</v>
      </c>
      <c r="D8" s="51" t="s">
        <v>6812</v>
      </c>
    </row>
    <row r="9" spans="1:4">
      <c r="A9" t="s">
        <v>2488</v>
      </c>
      <c r="B9" t="s">
        <v>2479</v>
      </c>
      <c r="C9" t="s">
        <v>6020</v>
      </c>
      <c r="D9" s="51" t="s">
        <v>6814</v>
      </c>
    </row>
    <row r="10" spans="1:4">
      <c r="A10" t="s">
        <v>2489</v>
      </c>
      <c r="B10" t="s">
        <v>2478</v>
      </c>
      <c r="C10" t="s">
        <v>6699</v>
      </c>
    </row>
    <row r="11" spans="1:4">
      <c r="A11" t="s">
        <v>2490</v>
      </c>
      <c r="B11" t="s">
        <v>2478</v>
      </c>
      <c r="C11" t="s">
        <v>6699</v>
      </c>
    </row>
    <row r="12" spans="1:4">
      <c r="A12" t="s">
        <v>2491</v>
      </c>
      <c r="B12" t="s">
        <v>2478</v>
      </c>
      <c r="C12" t="s">
        <v>6699</v>
      </c>
    </row>
    <row r="13" spans="1:4">
      <c r="A13" t="s">
        <v>2492</v>
      </c>
      <c r="B13" t="s">
        <v>2479</v>
      </c>
      <c r="C13" t="s">
        <v>6005</v>
      </c>
    </row>
    <row r="14" spans="1:4">
      <c r="A14" t="s">
        <v>2493</v>
      </c>
      <c r="B14" t="s">
        <v>5895</v>
      </c>
      <c r="C14" t="s">
        <v>6015</v>
      </c>
    </row>
    <row r="15" spans="1:4">
      <c r="A15" t="s">
        <v>2494</v>
      </c>
      <c r="B15" t="s">
        <v>2479</v>
      </c>
      <c r="C15" t="s">
        <v>6097</v>
      </c>
    </row>
    <row r="16" spans="1:4">
      <c r="A16" t="s">
        <v>2495</v>
      </c>
      <c r="B16" t="s">
        <v>2478</v>
      </c>
      <c r="C16" t="s">
        <v>6068</v>
      </c>
    </row>
    <row r="17" spans="1:3">
      <c r="A17" t="s">
        <v>2496</v>
      </c>
      <c r="B17" t="s">
        <v>5979</v>
      </c>
      <c r="C17" t="s">
        <v>6700</v>
      </c>
    </row>
    <row r="18" spans="1:3">
      <c r="A18" t="s">
        <v>2497</v>
      </c>
      <c r="B18" t="s">
        <v>2479</v>
      </c>
      <c r="C18" t="s">
        <v>6052</v>
      </c>
    </row>
    <row r="19" spans="1:3">
      <c r="A19" t="s">
        <v>2498</v>
      </c>
      <c r="B19" t="s">
        <v>2479</v>
      </c>
      <c r="C19" t="s">
        <v>6701</v>
      </c>
    </row>
    <row r="20" spans="1:3">
      <c r="A20" t="s">
        <v>2499</v>
      </c>
      <c r="B20" t="s">
        <v>2479</v>
      </c>
      <c r="C20" t="s">
        <v>6038</v>
      </c>
    </row>
    <row r="21" spans="1:3">
      <c r="A21" t="s">
        <v>2500</v>
      </c>
      <c r="B21" t="s">
        <v>5979</v>
      </c>
      <c r="C21" t="s">
        <v>6051</v>
      </c>
    </row>
    <row r="22" spans="1:3">
      <c r="A22" t="s">
        <v>2501</v>
      </c>
      <c r="B22" t="s">
        <v>5895</v>
      </c>
      <c r="C22" t="s">
        <v>6702</v>
      </c>
    </row>
    <row r="23" spans="1:3">
      <c r="A23" t="s">
        <v>2502</v>
      </c>
      <c r="B23" t="s">
        <v>2479</v>
      </c>
      <c r="C23" t="s">
        <v>6030</v>
      </c>
    </row>
    <row r="24" spans="1:3">
      <c r="A24" t="s">
        <v>2503</v>
      </c>
      <c r="B24" t="s">
        <v>2479</v>
      </c>
      <c r="C24" t="s">
        <v>6036</v>
      </c>
    </row>
    <row r="25" spans="1:3">
      <c r="A25" t="s">
        <v>2504</v>
      </c>
      <c r="B25" t="s">
        <v>5979</v>
      </c>
      <c r="C25" t="s">
        <v>6703</v>
      </c>
    </row>
    <row r="26" spans="1:3">
      <c r="A26" t="s">
        <v>2505</v>
      </c>
      <c r="B26" t="s">
        <v>2478</v>
      </c>
      <c r="C26" t="s">
        <v>6704</v>
      </c>
    </row>
    <row r="27" spans="1:3">
      <c r="A27" t="s">
        <v>2506</v>
      </c>
      <c r="B27" t="s">
        <v>2478</v>
      </c>
      <c r="C27" t="s">
        <v>6704</v>
      </c>
    </row>
    <row r="28" spans="1:3">
      <c r="A28" t="s">
        <v>2507</v>
      </c>
      <c r="B28" t="s">
        <v>2479</v>
      </c>
      <c r="C28" t="s">
        <v>6705</v>
      </c>
    </row>
    <row r="29" spans="1:3">
      <c r="A29" t="s">
        <v>2508</v>
      </c>
      <c r="B29" t="s">
        <v>2479</v>
      </c>
      <c r="C29" t="s">
        <v>6706</v>
      </c>
    </row>
    <row r="30" spans="1:3">
      <c r="A30" t="s">
        <v>2509</v>
      </c>
      <c r="B30" t="s">
        <v>2479</v>
      </c>
      <c r="C30" t="s">
        <v>6706</v>
      </c>
    </row>
    <row r="31" spans="1:3">
      <c r="A31" t="s">
        <v>2510</v>
      </c>
      <c r="B31" t="s">
        <v>2479</v>
      </c>
      <c r="C31" t="s">
        <v>6007</v>
      </c>
    </row>
    <row r="32" spans="1:3">
      <c r="A32" t="s">
        <v>2511</v>
      </c>
      <c r="B32" t="s">
        <v>2479</v>
      </c>
      <c r="C32" t="s">
        <v>6007</v>
      </c>
    </row>
    <row r="33" spans="1:3">
      <c r="A33" t="s">
        <v>2512</v>
      </c>
      <c r="B33" t="s">
        <v>2479</v>
      </c>
      <c r="C33" t="s">
        <v>6008</v>
      </c>
    </row>
    <row r="34" spans="1:3">
      <c r="A34" t="s">
        <v>2513</v>
      </c>
      <c r="B34" t="s">
        <v>2478</v>
      </c>
      <c r="C34" t="s">
        <v>6707</v>
      </c>
    </row>
    <row r="35" spans="1:3">
      <c r="A35" t="s">
        <v>2514</v>
      </c>
      <c r="B35" t="s">
        <v>2479</v>
      </c>
      <c r="C35" t="s">
        <v>6045</v>
      </c>
    </row>
    <row r="36" spans="1:3">
      <c r="A36" t="s">
        <v>2515</v>
      </c>
      <c r="B36" t="s">
        <v>2479</v>
      </c>
      <c r="C36" t="s">
        <v>6087</v>
      </c>
    </row>
    <row r="37" spans="1:3">
      <c r="A37" t="s">
        <v>2516</v>
      </c>
      <c r="B37" t="s">
        <v>5985</v>
      </c>
      <c r="C37" t="s">
        <v>6062</v>
      </c>
    </row>
    <row r="38" spans="1:3">
      <c r="A38" t="s">
        <v>2517</v>
      </c>
      <c r="B38" t="s">
        <v>5895</v>
      </c>
      <c r="C38" t="s">
        <v>6040</v>
      </c>
    </row>
    <row r="39" spans="1:3">
      <c r="A39" t="s">
        <v>2518</v>
      </c>
      <c r="B39" t="s">
        <v>2479</v>
      </c>
      <c r="C39" t="s">
        <v>6699</v>
      </c>
    </row>
    <row r="40" spans="1:3">
      <c r="A40" t="s">
        <v>2519</v>
      </c>
      <c r="B40" t="s">
        <v>2478</v>
      </c>
      <c r="C40" t="s">
        <v>6707</v>
      </c>
    </row>
    <row r="41" spans="1:3">
      <c r="A41" t="s">
        <v>2520</v>
      </c>
      <c r="B41" t="s">
        <v>2479</v>
      </c>
      <c r="C41" t="s">
        <v>6150</v>
      </c>
    </row>
    <row r="42" spans="1:3">
      <c r="A42" t="s">
        <v>2521</v>
      </c>
      <c r="B42" t="s">
        <v>2479</v>
      </c>
      <c r="C42" t="s">
        <v>6150</v>
      </c>
    </row>
    <row r="43" spans="1:3">
      <c r="A43" t="s">
        <v>2522</v>
      </c>
      <c r="B43" t="s">
        <v>5985</v>
      </c>
      <c r="C43" t="s">
        <v>6150</v>
      </c>
    </row>
    <row r="44" spans="1:3">
      <c r="A44" t="s">
        <v>2523</v>
      </c>
      <c r="B44" t="s">
        <v>5895</v>
      </c>
      <c r="C44" t="s">
        <v>6121</v>
      </c>
    </row>
    <row r="45" spans="1:3">
      <c r="A45" t="s">
        <v>2524</v>
      </c>
      <c r="B45" t="s">
        <v>2479</v>
      </c>
      <c r="C45" t="s">
        <v>6018</v>
      </c>
    </row>
    <row r="46" spans="1:3">
      <c r="A46" t="s">
        <v>2525</v>
      </c>
      <c r="B46" t="s">
        <v>2479</v>
      </c>
      <c r="C46" t="s">
        <v>6103</v>
      </c>
    </row>
    <row r="47" spans="1:3">
      <c r="A47" t="s">
        <v>2526</v>
      </c>
      <c r="B47" t="s">
        <v>5895</v>
      </c>
      <c r="C47" t="s">
        <v>6103</v>
      </c>
    </row>
    <row r="48" spans="1:3">
      <c r="A48" t="s">
        <v>2527</v>
      </c>
      <c r="B48" t="s">
        <v>2479</v>
      </c>
      <c r="C48" t="s">
        <v>6079</v>
      </c>
    </row>
    <row r="49" spans="1:3">
      <c r="A49" t="s">
        <v>2528</v>
      </c>
      <c r="B49" t="s">
        <v>5895</v>
      </c>
      <c r="C49" t="s">
        <v>6704</v>
      </c>
    </row>
    <row r="50" spans="1:3">
      <c r="A50" t="s">
        <v>2529</v>
      </c>
      <c r="B50" t="s">
        <v>5985</v>
      </c>
      <c r="C50" t="s">
        <v>6058</v>
      </c>
    </row>
    <row r="51" spans="1:3">
      <c r="A51" t="s">
        <v>2530</v>
      </c>
      <c r="B51" t="s">
        <v>2478</v>
      </c>
      <c r="C51" t="s">
        <v>6155</v>
      </c>
    </row>
    <row r="52" spans="1:3">
      <c r="A52" t="s">
        <v>2531</v>
      </c>
      <c r="B52" t="s">
        <v>5985</v>
      </c>
      <c r="C52" t="s">
        <v>6094</v>
      </c>
    </row>
    <row r="53" spans="1:3">
      <c r="A53" t="s">
        <v>2532</v>
      </c>
      <c r="B53" t="s">
        <v>5985</v>
      </c>
      <c r="C53" t="s">
        <v>6106</v>
      </c>
    </row>
    <row r="54" spans="1:3">
      <c r="A54" t="s">
        <v>2533</v>
      </c>
      <c r="B54" t="s">
        <v>5895</v>
      </c>
      <c r="C54" t="s">
        <v>6106</v>
      </c>
    </row>
    <row r="55" spans="1:3">
      <c r="A55" t="s">
        <v>2534</v>
      </c>
      <c r="B55" t="s">
        <v>2479</v>
      </c>
      <c r="C55" t="s">
        <v>6064</v>
      </c>
    </row>
    <row r="56" spans="1:3">
      <c r="A56" t="s">
        <v>2535</v>
      </c>
      <c r="B56" t="s">
        <v>2479</v>
      </c>
      <c r="C56" t="s">
        <v>6070</v>
      </c>
    </row>
    <row r="57" spans="1:3">
      <c r="A57" t="s">
        <v>2536</v>
      </c>
      <c r="B57" t="s">
        <v>5895</v>
      </c>
      <c r="C57" t="s">
        <v>6699</v>
      </c>
    </row>
    <row r="58" spans="1:3">
      <c r="A58" t="s">
        <v>2537</v>
      </c>
      <c r="B58" t="s">
        <v>5895</v>
      </c>
      <c r="C58" t="s">
        <v>6697</v>
      </c>
    </row>
    <row r="59" spans="1:3">
      <c r="A59" t="s">
        <v>2538</v>
      </c>
      <c r="B59" t="s">
        <v>2479</v>
      </c>
      <c r="C59" t="s">
        <v>6697</v>
      </c>
    </row>
    <row r="60" spans="1:3">
      <c r="A60" t="s">
        <v>2539</v>
      </c>
      <c r="B60" t="s">
        <v>2478</v>
      </c>
      <c r="C60" t="s">
        <v>6032</v>
      </c>
    </row>
    <row r="61" spans="1:3">
      <c r="A61" t="s">
        <v>2540</v>
      </c>
      <c r="B61" t="s">
        <v>5985</v>
      </c>
      <c r="C61" t="s">
        <v>6023</v>
      </c>
    </row>
    <row r="62" spans="1:3">
      <c r="A62" t="s">
        <v>2541</v>
      </c>
      <c r="B62" t="s">
        <v>2479</v>
      </c>
      <c r="C62" t="s">
        <v>6708</v>
      </c>
    </row>
    <row r="63" spans="1:3">
      <c r="A63" t="s">
        <v>2542</v>
      </c>
      <c r="B63" t="s">
        <v>5985</v>
      </c>
      <c r="C63" t="s">
        <v>6709</v>
      </c>
    </row>
    <row r="64" spans="1:3">
      <c r="A64" t="s">
        <v>2543</v>
      </c>
      <c r="B64" t="s">
        <v>5895</v>
      </c>
      <c r="C64" t="s">
        <v>6092</v>
      </c>
    </row>
    <row r="65" spans="1:3">
      <c r="A65" t="s">
        <v>2544</v>
      </c>
      <c r="B65" t="s">
        <v>5895</v>
      </c>
      <c r="C65" t="s">
        <v>6710</v>
      </c>
    </row>
    <row r="66" spans="1:3">
      <c r="A66" t="s">
        <v>2545</v>
      </c>
      <c r="B66" t="s">
        <v>2479</v>
      </c>
      <c r="C66" t="s">
        <v>6711</v>
      </c>
    </row>
    <row r="67" spans="1:3">
      <c r="A67" t="s">
        <v>2546</v>
      </c>
      <c r="B67" t="s">
        <v>5895</v>
      </c>
      <c r="C67" t="s">
        <v>6712</v>
      </c>
    </row>
    <row r="68" spans="1:3">
      <c r="A68" t="s">
        <v>2547</v>
      </c>
      <c r="B68" t="s">
        <v>5895</v>
      </c>
      <c r="C68" t="s">
        <v>6026</v>
      </c>
    </row>
    <row r="69" spans="1:3">
      <c r="A69" t="s">
        <v>2548</v>
      </c>
      <c r="B69" t="s">
        <v>2479</v>
      </c>
      <c r="C69" t="s">
        <v>6713</v>
      </c>
    </row>
    <row r="70" spans="1:3">
      <c r="A70" t="s">
        <v>2549</v>
      </c>
      <c r="B70" t="s">
        <v>5895</v>
      </c>
      <c r="C70" t="s">
        <v>6709</v>
      </c>
    </row>
    <row r="71" spans="1:3">
      <c r="A71" t="s">
        <v>2550</v>
      </c>
      <c r="B71" t="s">
        <v>5895</v>
      </c>
      <c r="C71" t="s">
        <v>6709</v>
      </c>
    </row>
    <row r="72" spans="1:3">
      <c r="A72" t="s">
        <v>2551</v>
      </c>
      <c r="B72" t="s">
        <v>5895</v>
      </c>
      <c r="C72" t="s">
        <v>6020</v>
      </c>
    </row>
    <row r="73" spans="1:3">
      <c r="A73" t="s">
        <v>2552</v>
      </c>
      <c r="B73" t="s">
        <v>5985</v>
      </c>
      <c r="C73" t="s">
        <v>6008</v>
      </c>
    </row>
    <row r="74" spans="1:3">
      <c r="A74" t="s">
        <v>2553</v>
      </c>
      <c r="B74" t="s">
        <v>5895</v>
      </c>
      <c r="C74" t="s">
        <v>6043</v>
      </c>
    </row>
    <row r="75" spans="1:3">
      <c r="A75" t="s">
        <v>2554</v>
      </c>
      <c r="B75" t="s">
        <v>2479</v>
      </c>
      <c r="C75" t="s">
        <v>5995</v>
      </c>
    </row>
    <row r="76" spans="1:3">
      <c r="A76" t="s">
        <v>2555</v>
      </c>
      <c r="B76" t="s">
        <v>2479</v>
      </c>
      <c r="C76" t="s">
        <v>6714</v>
      </c>
    </row>
    <row r="77" spans="1:3">
      <c r="A77" t="s">
        <v>2556</v>
      </c>
      <c r="B77" t="s">
        <v>2478</v>
      </c>
      <c r="C77" t="s">
        <v>6037</v>
      </c>
    </row>
    <row r="78" spans="1:3">
      <c r="A78" t="s">
        <v>2557</v>
      </c>
      <c r="B78" t="s">
        <v>5895</v>
      </c>
      <c r="C78" t="s">
        <v>6036</v>
      </c>
    </row>
    <row r="79" spans="1:3">
      <c r="A79" t="s">
        <v>2558</v>
      </c>
      <c r="B79" t="s">
        <v>5895</v>
      </c>
      <c r="C79" t="s">
        <v>6074</v>
      </c>
    </row>
    <row r="80" spans="1:3">
      <c r="A80" t="s">
        <v>2559</v>
      </c>
      <c r="B80" t="s">
        <v>5979</v>
      </c>
      <c r="C80" t="s">
        <v>6022</v>
      </c>
    </row>
    <row r="81" spans="1:3">
      <c r="A81" t="s">
        <v>2560</v>
      </c>
      <c r="B81" t="s">
        <v>2479</v>
      </c>
      <c r="C81" t="s">
        <v>6055</v>
      </c>
    </row>
    <row r="82" spans="1:3">
      <c r="A82" t="s">
        <v>2561</v>
      </c>
      <c r="B82" t="s">
        <v>2479</v>
      </c>
      <c r="C82" t="s">
        <v>6108</v>
      </c>
    </row>
    <row r="83" spans="1:3">
      <c r="A83" t="s">
        <v>2562</v>
      </c>
      <c r="B83" t="s">
        <v>2478</v>
      </c>
      <c r="C83" t="s">
        <v>6709</v>
      </c>
    </row>
    <row r="84" spans="1:3">
      <c r="A84" t="s">
        <v>2563</v>
      </c>
      <c r="B84" t="s">
        <v>5985</v>
      </c>
      <c r="C84" t="s">
        <v>6115</v>
      </c>
    </row>
    <row r="85" spans="1:3">
      <c r="A85" t="s">
        <v>2564</v>
      </c>
      <c r="B85" t="s">
        <v>5895</v>
      </c>
      <c r="C85" t="s">
        <v>6045</v>
      </c>
    </row>
    <row r="86" spans="1:3">
      <c r="A86" t="s">
        <v>2565</v>
      </c>
      <c r="B86" t="s">
        <v>5895</v>
      </c>
      <c r="C86" t="s">
        <v>6006</v>
      </c>
    </row>
    <row r="87" spans="1:3">
      <c r="A87" t="s">
        <v>2566</v>
      </c>
      <c r="B87" t="s">
        <v>2479</v>
      </c>
      <c r="C87" t="s">
        <v>6715</v>
      </c>
    </row>
    <row r="88" spans="1:3">
      <c r="A88" t="s">
        <v>2567</v>
      </c>
      <c r="B88" t="s">
        <v>2478</v>
      </c>
      <c r="C88" t="s">
        <v>6015</v>
      </c>
    </row>
    <row r="89" spans="1:3">
      <c r="A89" t="s">
        <v>2568</v>
      </c>
      <c r="B89" t="s">
        <v>2479</v>
      </c>
      <c r="C89" t="s">
        <v>6007</v>
      </c>
    </row>
    <row r="90" spans="1:3">
      <c r="A90" t="s">
        <v>2569</v>
      </c>
      <c r="B90" t="s">
        <v>5979</v>
      </c>
      <c r="C90" t="s">
        <v>6008</v>
      </c>
    </row>
    <row r="91" spans="1:3">
      <c r="A91" t="s">
        <v>2570</v>
      </c>
      <c r="B91" t="s">
        <v>2478</v>
      </c>
      <c r="C91" t="s">
        <v>5995</v>
      </c>
    </row>
    <row r="92" spans="1:3">
      <c r="A92" t="s">
        <v>2571</v>
      </c>
      <c r="B92" t="s">
        <v>2478</v>
      </c>
      <c r="C92" t="s">
        <v>6716</v>
      </c>
    </row>
    <row r="93" spans="1:3">
      <c r="A93" t="s">
        <v>2572</v>
      </c>
      <c r="B93" t="s">
        <v>5895</v>
      </c>
      <c r="C93" t="s">
        <v>6006</v>
      </c>
    </row>
    <row r="94" spans="1:3">
      <c r="A94" t="s">
        <v>2573</v>
      </c>
      <c r="B94" t="s">
        <v>5895</v>
      </c>
      <c r="C94" t="s">
        <v>6697</v>
      </c>
    </row>
    <row r="95" spans="1:3">
      <c r="A95" t="s">
        <v>2574</v>
      </c>
      <c r="B95" t="s">
        <v>5979</v>
      </c>
      <c r="C95" t="s">
        <v>6045</v>
      </c>
    </row>
    <row r="96" spans="1:3">
      <c r="A96" t="s">
        <v>2575</v>
      </c>
      <c r="B96" t="s">
        <v>5979</v>
      </c>
      <c r="C96" t="s">
        <v>6013</v>
      </c>
    </row>
    <row r="97" spans="1:3">
      <c r="A97" t="s">
        <v>2576</v>
      </c>
      <c r="B97" t="s">
        <v>5979</v>
      </c>
      <c r="C97" t="s">
        <v>6048</v>
      </c>
    </row>
    <row r="98" spans="1:3">
      <c r="A98" t="s">
        <v>2577</v>
      </c>
      <c r="B98" t="s">
        <v>5895</v>
      </c>
      <c r="C98" t="s">
        <v>5998</v>
      </c>
    </row>
    <row r="99" spans="1:3">
      <c r="A99" t="s">
        <v>2578</v>
      </c>
      <c r="B99" t="s">
        <v>2479</v>
      </c>
      <c r="C99" t="s">
        <v>5998</v>
      </c>
    </row>
    <row r="100" spans="1:3">
      <c r="A100" t="s">
        <v>2579</v>
      </c>
      <c r="B100" t="s">
        <v>2479</v>
      </c>
      <c r="C100" t="s">
        <v>5998</v>
      </c>
    </row>
    <row r="101" spans="1:3">
      <c r="A101" t="s">
        <v>2580</v>
      </c>
      <c r="B101" t="s">
        <v>5895</v>
      </c>
      <c r="C101" t="s">
        <v>5998</v>
      </c>
    </row>
    <row r="102" spans="1:3">
      <c r="A102" t="s">
        <v>2581</v>
      </c>
      <c r="B102" t="s">
        <v>5985</v>
      </c>
      <c r="C102" t="s">
        <v>6026</v>
      </c>
    </row>
    <row r="103" spans="1:3">
      <c r="A103" t="s">
        <v>2582</v>
      </c>
      <c r="B103" t="s">
        <v>5895</v>
      </c>
      <c r="C103" t="s">
        <v>6717</v>
      </c>
    </row>
    <row r="104" spans="1:3">
      <c r="A104" t="s">
        <v>2583</v>
      </c>
      <c r="B104" t="s">
        <v>2479</v>
      </c>
      <c r="C104" t="s">
        <v>6718</v>
      </c>
    </row>
    <row r="105" spans="1:3">
      <c r="A105" t="s">
        <v>2584</v>
      </c>
      <c r="B105" t="s">
        <v>2479</v>
      </c>
      <c r="C105" t="s">
        <v>6031</v>
      </c>
    </row>
    <row r="106" spans="1:3">
      <c r="A106" t="s">
        <v>2585</v>
      </c>
      <c r="B106" t="s">
        <v>2479</v>
      </c>
      <c r="C106" t="s">
        <v>6022</v>
      </c>
    </row>
    <row r="107" spans="1:3">
      <c r="A107" t="s">
        <v>2586</v>
      </c>
      <c r="B107" t="s">
        <v>5895</v>
      </c>
      <c r="C107" t="s">
        <v>6015</v>
      </c>
    </row>
    <row r="108" spans="1:3">
      <c r="A108" t="s">
        <v>2587</v>
      </c>
      <c r="B108" t="s">
        <v>5895</v>
      </c>
      <c r="C108" t="s">
        <v>6154</v>
      </c>
    </row>
    <row r="109" spans="1:3">
      <c r="A109" t="s">
        <v>2588</v>
      </c>
      <c r="B109" t="s">
        <v>5895</v>
      </c>
      <c r="C109" t="s">
        <v>6037</v>
      </c>
    </row>
    <row r="110" spans="1:3">
      <c r="A110" t="s">
        <v>2589</v>
      </c>
      <c r="B110" t="s">
        <v>5895</v>
      </c>
      <c r="C110" t="s">
        <v>6719</v>
      </c>
    </row>
    <row r="111" spans="1:3">
      <c r="A111" t="s">
        <v>2590</v>
      </c>
      <c r="B111" t="s">
        <v>5895</v>
      </c>
      <c r="C111" t="s">
        <v>6704</v>
      </c>
    </row>
    <row r="112" spans="1:3">
      <c r="A112" t="s">
        <v>2591</v>
      </c>
      <c r="B112" t="s">
        <v>5895</v>
      </c>
      <c r="C112" t="s">
        <v>6045</v>
      </c>
    </row>
    <row r="113" spans="1:3">
      <c r="A113" t="s">
        <v>2592</v>
      </c>
      <c r="B113" t="s">
        <v>5895</v>
      </c>
      <c r="C113" t="s">
        <v>5994</v>
      </c>
    </row>
    <row r="114" spans="1:3">
      <c r="A114" t="s">
        <v>2593</v>
      </c>
      <c r="B114" t="s">
        <v>5895</v>
      </c>
      <c r="C114" t="s">
        <v>6061</v>
      </c>
    </row>
    <row r="115" spans="1:3">
      <c r="A115" t="s">
        <v>2594</v>
      </c>
      <c r="B115" t="s">
        <v>5895</v>
      </c>
      <c r="C115" t="s">
        <v>6041</v>
      </c>
    </row>
    <row r="116" spans="1:3">
      <c r="A116" t="s">
        <v>2595</v>
      </c>
      <c r="B116" t="s">
        <v>5895</v>
      </c>
      <c r="C116" t="s">
        <v>6720</v>
      </c>
    </row>
    <row r="117" spans="1:3">
      <c r="A117" t="s">
        <v>2596</v>
      </c>
      <c r="B117" t="s">
        <v>2478</v>
      </c>
      <c r="C117" t="s">
        <v>6086</v>
      </c>
    </row>
    <row r="118" spans="1:3">
      <c r="A118" t="s">
        <v>2597</v>
      </c>
      <c r="B118" t="s">
        <v>2478</v>
      </c>
      <c r="C118" t="s">
        <v>6079</v>
      </c>
    </row>
    <row r="119" spans="1:3">
      <c r="A119" t="s">
        <v>2598</v>
      </c>
      <c r="B119" t="s">
        <v>5985</v>
      </c>
      <c r="C119" t="s">
        <v>6098</v>
      </c>
    </row>
    <row r="120" spans="1:3">
      <c r="A120" t="s">
        <v>2599</v>
      </c>
      <c r="B120" t="s">
        <v>5895</v>
      </c>
      <c r="C120" t="s">
        <v>6075</v>
      </c>
    </row>
    <row r="121" spans="1:3">
      <c r="A121" t="s">
        <v>2600</v>
      </c>
      <c r="B121" t="s">
        <v>2479</v>
      </c>
      <c r="C121" t="s">
        <v>6721</v>
      </c>
    </row>
    <row r="122" spans="1:3">
      <c r="A122" t="s">
        <v>2601</v>
      </c>
      <c r="B122" t="s">
        <v>5985</v>
      </c>
      <c r="C122" t="s">
        <v>6722</v>
      </c>
    </row>
    <row r="123" spans="1:3">
      <c r="A123" t="s">
        <v>2602</v>
      </c>
      <c r="B123" t="s">
        <v>2479</v>
      </c>
      <c r="C123" t="s">
        <v>5993</v>
      </c>
    </row>
    <row r="124" spans="1:3">
      <c r="A124" t="s">
        <v>2603</v>
      </c>
      <c r="B124" t="s">
        <v>2478</v>
      </c>
      <c r="C124" t="s">
        <v>6723</v>
      </c>
    </row>
    <row r="125" spans="1:3">
      <c r="A125" t="s">
        <v>2604</v>
      </c>
      <c r="B125" t="s">
        <v>2478</v>
      </c>
      <c r="C125" t="s">
        <v>6724</v>
      </c>
    </row>
    <row r="126" spans="1:3">
      <c r="A126" t="s">
        <v>2605</v>
      </c>
      <c r="B126" t="s">
        <v>2478</v>
      </c>
      <c r="C126" t="s">
        <v>6725</v>
      </c>
    </row>
    <row r="127" spans="1:3">
      <c r="A127" t="s">
        <v>2606</v>
      </c>
      <c r="B127" t="s">
        <v>5895</v>
      </c>
      <c r="C127" t="s">
        <v>6012</v>
      </c>
    </row>
    <row r="128" spans="1:3">
      <c r="A128" t="s">
        <v>2607</v>
      </c>
      <c r="B128" t="s">
        <v>5895</v>
      </c>
      <c r="C128" t="s">
        <v>6001</v>
      </c>
    </row>
    <row r="129" spans="1:3">
      <c r="A129" t="s">
        <v>2608</v>
      </c>
      <c r="B129" t="s">
        <v>2479</v>
      </c>
      <c r="C129" t="s">
        <v>6021</v>
      </c>
    </row>
    <row r="130" spans="1:3">
      <c r="A130" t="s">
        <v>2609</v>
      </c>
      <c r="B130" t="s">
        <v>2479</v>
      </c>
      <c r="C130" t="s">
        <v>5995</v>
      </c>
    </row>
    <row r="131" spans="1:3">
      <c r="A131" t="s">
        <v>2610</v>
      </c>
      <c r="B131" t="s">
        <v>2479</v>
      </c>
      <c r="C131" t="s">
        <v>6015</v>
      </c>
    </row>
    <row r="132" spans="1:3">
      <c r="A132" t="s">
        <v>2611</v>
      </c>
      <c r="B132" t="s">
        <v>2479</v>
      </c>
      <c r="C132" t="s">
        <v>6058</v>
      </c>
    </row>
    <row r="133" spans="1:3">
      <c r="A133" t="s">
        <v>2612</v>
      </c>
      <c r="B133" t="s">
        <v>2479</v>
      </c>
      <c r="C133" t="s">
        <v>6113</v>
      </c>
    </row>
    <row r="134" spans="1:3">
      <c r="A134" t="s">
        <v>2613</v>
      </c>
      <c r="B134" t="s">
        <v>5895</v>
      </c>
      <c r="C134" t="s">
        <v>6718</v>
      </c>
    </row>
    <row r="135" spans="1:3">
      <c r="A135" t="s">
        <v>2614</v>
      </c>
      <c r="B135" t="s">
        <v>2479</v>
      </c>
      <c r="C135" t="s">
        <v>6036</v>
      </c>
    </row>
    <row r="136" spans="1:3">
      <c r="A136" t="s">
        <v>2615</v>
      </c>
      <c r="B136" t="s">
        <v>2479</v>
      </c>
      <c r="C136" t="s">
        <v>6026</v>
      </c>
    </row>
    <row r="137" spans="1:3">
      <c r="A137" t="s">
        <v>2616</v>
      </c>
      <c r="B137" t="s">
        <v>5895</v>
      </c>
      <c r="C137" t="s">
        <v>6065</v>
      </c>
    </row>
    <row r="138" spans="1:3">
      <c r="A138" t="s">
        <v>2617</v>
      </c>
      <c r="B138" t="s">
        <v>2479</v>
      </c>
      <c r="C138" t="s">
        <v>6060</v>
      </c>
    </row>
    <row r="139" spans="1:3">
      <c r="A139" t="s">
        <v>2618</v>
      </c>
      <c r="B139" t="s">
        <v>2478</v>
      </c>
      <c r="C139" t="s">
        <v>6079</v>
      </c>
    </row>
    <row r="140" spans="1:3">
      <c r="A140" t="s">
        <v>2619</v>
      </c>
      <c r="B140" t="s">
        <v>2478</v>
      </c>
      <c r="C140" t="s">
        <v>6726</v>
      </c>
    </row>
    <row r="141" spans="1:3">
      <c r="A141" t="s">
        <v>2620</v>
      </c>
      <c r="B141" t="s">
        <v>2479</v>
      </c>
      <c r="C141" t="s">
        <v>6079</v>
      </c>
    </row>
    <row r="142" spans="1:3">
      <c r="A142" t="s">
        <v>2621</v>
      </c>
      <c r="B142" t="s">
        <v>5985</v>
      </c>
      <c r="C142" t="s">
        <v>6059</v>
      </c>
    </row>
    <row r="143" spans="1:3">
      <c r="A143" t="s">
        <v>2622</v>
      </c>
      <c r="B143" t="s">
        <v>5985</v>
      </c>
      <c r="C143" t="s">
        <v>6051</v>
      </c>
    </row>
    <row r="144" spans="1:3">
      <c r="A144" t="s">
        <v>2623</v>
      </c>
      <c r="B144" t="s">
        <v>6685</v>
      </c>
      <c r="C144" t="s">
        <v>6150</v>
      </c>
    </row>
    <row r="145" spans="1:3">
      <c r="A145" t="s">
        <v>2624</v>
      </c>
      <c r="B145" t="s">
        <v>5895</v>
      </c>
      <c r="C145" t="s">
        <v>6698</v>
      </c>
    </row>
    <row r="146" spans="1:3">
      <c r="A146" t="s">
        <v>2625</v>
      </c>
      <c r="B146" t="s">
        <v>2479</v>
      </c>
      <c r="C146" t="s">
        <v>6086</v>
      </c>
    </row>
    <row r="147" spans="1:3">
      <c r="A147" t="s">
        <v>2626</v>
      </c>
      <c r="B147" t="s">
        <v>2479</v>
      </c>
      <c r="C147" t="s">
        <v>6727</v>
      </c>
    </row>
    <row r="148" spans="1:3">
      <c r="A148" t="s">
        <v>2627</v>
      </c>
      <c r="B148" t="s">
        <v>5979</v>
      </c>
      <c r="C148" t="s">
        <v>6106</v>
      </c>
    </row>
    <row r="149" spans="1:3">
      <c r="A149" t="s">
        <v>2628</v>
      </c>
      <c r="B149" t="s">
        <v>5895</v>
      </c>
      <c r="C149" t="s">
        <v>6728</v>
      </c>
    </row>
    <row r="150" spans="1:3">
      <c r="A150" t="s">
        <v>2629</v>
      </c>
      <c r="B150" t="s">
        <v>6685</v>
      </c>
      <c r="C150" t="s">
        <v>6011</v>
      </c>
    </row>
    <row r="151" spans="1:3">
      <c r="A151" t="s">
        <v>2630</v>
      </c>
      <c r="B151" t="s">
        <v>6686</v>
      </c>
      <c r="C151" t="s">
        <v>6106</v>
      </c>
    </row>
    <row r="152" spans="1:3">
      <c r="A152" t="s">
        <v>2631</v>
      </c>
      <c r="B152" t="s">
        <v>5985</v>
      </c>
      <c r="C152" t="s">
        <v>6106</v>
      </c>
    </row>
    <row r="153" spans="1:3">
      <c r="A153" t="s">
        <v>2632</v>
      </c>
      <c r="B153" t="s">
        <v>5895</v>
      </c>
      <c r="C153" t="s">
        <v>6106</v>
      </c>
    </row>
    <row r="154" spans="1:3">
      <c r="A154" t="s">
        <v>2633</v>
      </c>
      <c r="B154" t="s">
        <v>2479</v>
      </c>
      <c r="C154" t="s">
        <v>6729</v>
      </c>
    </row>
    <row r="155" spans="1:3">
      <c r="A155" t="s">
        <v>2634</v>
      </c>
      <c r="B155" t="s">
        <v>5895</v>
      </c>
      <c r="C155" t="s">
        <v>6106</v>
      </c>
    </row>
    <row r="156" spans="1:3">
      <c r="A156" t="s">
        <v>2635</v>
      </c>
      <c r="B156" t="s">
        <v>5895</v>
      </c>
      <c r="C156" t="s">
        <v>6730</v>
      </c>
    </row>
    <row r="157" spans="1:3">
      <c r="A157" t="s">
        <v>2636</v>
      </c>
      <c r="B157" t="s">
        <v>5895</v>
      </c>
      <c r="C157" t="s">
        <v>6153</v>
      </c>
    </row>
    <row r="158" spans="1:3">
      <c r="A158" t="s">
        <v>2637</v>
      </c>
      <c r="B158" t="s">
        <v>5895</v>
      </c>
      <c r="C158" t="s">
        <v>5994</v>
      </c>
    </row>
    <row r="159" spans="1:3">
      <c r="A159" t="s">
        <v>2638</v>
      </c>
      <c r="B159" t="s">
        <v>5895</v>
      </c>
      <c r="C159" t="s">
        <v>6081</v>
      </c>
    </row>
    <row r="160" spans="1:3">
      <c r="A160" t="s">
        <v>2639</v>
      </c>
      <c r="B160" t="s">
        <v>2479</v>
      </c>
      <c r="C160" t="s">
        <v>6022</v>
      </c>
    </row>
    <row r="161" spans="1:3">
      <c r="A161" t="s">
        <v>2640</v>
      </c>
      <c r="B161" t="s">
        <v>2479</v>
      </c>
      <c r="C161" t="s">
        <v>6022</v>
      </c>
    </row>
    <row r="162" spans="1:3">
      <c r="A162" t="s">
        <v>2641</v>
      </c>
      <c r="B162" t="s">
        <v>2478</v>
      </c>
      <c r="C162" t="s">
        <v>6011</v>
      </c>
    </row>
    <row r="163" spans="1:3">
      <c r="A163" t="s">
        <v>2642</v>
      </c>
      <c r="B163" t="s">
        <v>5979</v>
      </c>
      <c r="C163" t="s">
        <v>6011</v>
      </c>
    </row>
    <row r="164" spans="1:3">
      <c r="A164" t="s">
        <v>2643</v>
      </c>
      <c r="B164" t="s">
        <v>2478</v>
      </c>
      <c r="C164" t="s">
        <v>6011</v>
      </c>
    </row>
    <row r="165" spans="1:3">
      <c r="A165" t="s">
        <v>2644</v>
      </c>
      <c r="B165" t="s">
        <v>2478</v>
      </c>
      <c r="C165" t="s">
        <v>6011</v>
      </c>
    </row>
    <row r="166" spans="1:3">
      <c r="A166" t="s">
        <v>2645</v>
      </c>
      <c r="B166" t="s">
        <v>2478</v>
      </c>
      <c r="C166" t="s">
        <v>6002</v>
      </c>
    </row>
    <row r="167" spans="1:3">
      <c r="A167" t="s">
        <v>2646</v>
      </c>
      <c r="B167" t="s">
        <v>2479</v>
      </c>
      <c r="C167" t="s">
        <v>6037</v>
      </c>
    </row>
    <row r="168" spans="1:3">
      <c r="A168" t="s">
        <v>2647</v>
      </c>
      <c r="B168" t="s">
        <v>2479</v>
      </c>
      <c r="C168" t="s">
        <v>6007</v>
      </c>
    </row>
    <row r="169" spans="1:3">
      <c r="A169" t="s">
        <v>2648</v>
      </c>
      <c r="B169" t="s">
        <v>2479</v>
      </c>
      <c r="C169" t="s">
        <v>6008</v>
      </c>
    </row>
    <row r="170" spans="1:3">
      <c r="A170" t="s">
        <v>2649</v>
      </c>
      <c r="B170" t="s">
        <v>2479</v>
      </c>
      <c r="C170" t="s">
        <v>6016</v>
      </c>
    </row>
    <row r="171" spans="1:3">
      <c r="A171" t="s">
        <v>2650</v>
      </c>
      <c r="B171" t="s">
        <v>2478</v>
      </c>
      <c r="C171" t="s">
        <v>6731</v>
      </c>
    </row>
    <row r="172" spans="1:3">
      <c r="A172" t="s">
        <v>2651</v>
      </c>
      <c r="B172" t="s">
        <v>5895</v>
      </c>
      <c r="C172" t="s">
        <v>6716</v>
      </c>
    </row>
    <row r="173" spans="1:3">
      <c r="A173" t="s">
        <v>2652</v>
      </c>
      <c r="B173" t="s">
        <v>5895</v>
      </c>
      <c r="C173" t="s">
        <v>6720</v>
      </c>
    </row>
    <row r="174" spans="1:3">
      <c r="A174" t="s">
        <v>2653</v>
      </c>
      <c r="B174" t="s">
        <v>2479</v>
      </c>
      <c r="C174" t="s">
        <v>6074</v>
      </c>
    </row>
    <row r="175" spans="1:3">
      <c r="A175" t="s">
        <v>2654</v>
      </c>
      <c r="B175" t="s">
        <v>2479</v>
      </c>
      <c r="C175" t="s">
        <v>6704</v>
      </c>
    </row>
    <row r="176" spans="1:3">
      <c r="A176" t="s">
        <v>2655</v>
      </c>
      <c r="B176" t="s">
        <v>2479</v>
      </c>
      <c r="C176" t="s">
        <v>6083</v>
      </c>
    </row>
    <row r="177" spans="1:3">
      <c r="A177" t="s">
        <v>2656</v>
      </c>
      <c r="B177" t="s">
        <v>5895</v>
      </c>
      <c r="C177" t="s">
        <v>6083</v>
      </c>
    </row>
    <row r="178" spans="1:3">
      <c r="A178" t="s">
        <v>2657</v>
      </c>
      <c r="B178" t="s">
        <v>2478</v>
      </c>
      <c r="C178" t="s">
        <v>6704</v>
      </c>
    </row>
    <row r="179" spans="1:3">
      <c r="A179" t="s">
        <v>2658</v>
      </c>
      <c r="B179" t="s">
        <v>2479</v>
      </c>
      <c r="C179" t="s">
        <v>6732</v>
      </c>
    </row>
    <row r="180" spans="1:3">
      <c r="A180" t="s">
        <v>2659</v>
      </c>
      <c r="B180" t="s">
        <v>5895</v>
      </c>
      <c r="C180" t="s">
        <v>6039</v>
      </c>
    </row>
    <row r="181" spans="1:3">
      <c r="A181" t="s">
        <v>2660</v>
      </c>
      <c r="B181" t="s">
        <v>2479</v>
      </c>
      <c r="C181" t="s">
        <v>6043</v>
      </c>
    </row>
    <row r="182" spans="1:3">
      <c r="A182" t="s">
        <v>2661</v>
      </c>
      <c r="B182" t="s">
        <v>2479</v>
      </c>
      <c r="C182" t="s">
        <v>6054</v>
      </c>
    </row>
    <row r="183" spans="1:3">
      <c r="A183" t="s">
        <v>2662</v>
      </c>
      <c r="B183" t="s">
        <v>2479</v>
      </c>
      <c r="C183" t="s">
        <v>6007</v>
      </c>
    </row>
    <row r="184" spans="1:3">
      <c r="A184" t="s">
        <v>2663</v>
      </c>
      <c r="B184" t="s">
        <v>5895</v>
      </c>
      <c r="C184" t="s">
        <v>6008</v>
      </c>
    </row>
    <row r="185" spans="1:3">
      <c r="A185" t="s">
        <v>2664</v>
      </c>
      <c r="B185" t="s">
        <v>5985</v>
      </c>
      <c r="C185" t="s">
        <v>6031</v>
      </c>
    </row>
    <row r="186" spans="1:3">
      <c r="A186" t="s">
        <v>2665</v>
      </c>
      <c r="B186" t="s">
        <v>2479</v>
      </c>
      <c r="C186" t="s">
        <v>6697</v>
      </c>
    </row>
    <row r="187" spans="1:3">
      <c r="A187" t="s">
        <v>2666</v>
      </c>
      <c r="B187" t="s">
        <v>2479</v>
      </c>
      <c r="C187" t="s">
        <v>6733</v>
      </c>
    </row>
    <row r="188" spans="1:3">
      <c r="A188" t="s">
        <v>2667</v>
      </c>
      <c r="B188" t="s">
        <v>5895</v>
      </c>
      <c r="C188" t="s">
        <v>5995</v>
      </c>
    </row>
    <row r="189" spans="1:3">
      <c r="A189" t="s">
        <v>2668</v>
      </c>
      <c r="B189" t="s">
        <v>5979</v>
      </c>
      <c r="C189" t="s">
        <v>6150</v>
      </c>
    </row>
    <row r="190" spans="1:3">
      <c r="A190" t="s">
        <v>2669</v>
      </c>
      <c r="B190" t="s">
        <v>2479</v>
      </c>
      <c r="C190" t="s">
        <v>6150</v>
      </c>
    </row>
    <row r="191" spans="1:3">
      <c r="A191" t="s">
        <v>2670</v>
      </c>
      <c r="B191" t="s">
        <v>2479</v>
      </c>
      <c r="C191" t="s">
        <v>6054</v>
      </c>
    </row>
    <row r="192" spans="1:3">
      <c r="A192" t="s">
        <v>2671</v>
      </c>
      <c r="B192" t="s">
        <v>2479</v>
      </c>
      <c r="C192" t="s">
        <v>6118</v>
      </c>
    </row>
    <row r="193" spans="1:3">
      <c r="A193" t="s">
        <v>2672</v>
      </c>
      <c r="B193" t="s">
        <v>5895</v>
      </c>
      <c r="C193" t="s">
        <v>6704</v>
      </c>
    </row>
    <row r="194" spans="1:3">
      <c r="A194" t="s">
        <v>2673</v>
      </c>
      <c r="B194" t="s">
        <v>2478</v>
      </c>
      <c r="C194" t="s">
        <v>6030</v>
      </c>
    </row>
    <row r="195" spans="1:3">
      <c r="A195" t="s">
        <v>2674</v>
      </c>
      <c r="B195" t="s">
        <v>5895</v>
      </c>
      <c r="C195" t="s">
        <v>6697</v>
      </c>
    </row>
    <row r="196" spans="1:3">
      <c r="A196" t="s">
        <v>2675</v>
      </c>
      <c r="B196" t="s">
        <v>2478</v>
      </c>
      <c r="C196" t="s">
        <v>6082</v>
      </c>
    </row>
    <row r="197" spans="1:3">
      <c r="A197" t="s">
        <v>2676</v>
      </c>
      <c r="B197" t="s">
        <v>2478</v>
      </c>
      <c r="C197" t="s">
        <v>6152</v>
      </c>
    </row>
    <row r="198" spans="1:3">
      <c r="A198" t="s">
        <v>2677</v>
      </c>
      <c r="B198" t="s">
        <v>2479</v>
      </c>
      <c r="C198" t="s">
        <v>6079</v>
      </c>
    </row>
    <row r="199" spans="1:3">
      <c r="A199" t="s">
        <v>2678</v>
      </c>
      <c r="B199" t="s">
        <v>2479</v>
      </c>
      <c r="C199" t="s">
        <v>6051</v>
      </c>
    </row>
    <row r="200" spans="1:3">
      <c r="A200" t="s">
        <v>2679</v>
      </c>
      <c r="B200" t="s">
        <v>2478</v>
      </c>
      <c r="C200" t="s">
        <v>6048</v>
      </c>
    </row>
    <row r="201" spans="1:3">
      <c r="A201" t="s">
        <v>2680</v>
      </c>
      <c r="B201" t="s">
        <v>2479</v>
      </c>
      <c r="C201" t="s">
        <v>6018</v>
      </c>
    </row>
    <row r="202" spans="1:3">
      <c r="A202" t="s">
        <v>2681</v>
      </c>
      <c r="B202" t="s">
        <v>5985</v>
      </c>
      <c r="C202" t="s">
        <v>6054</v>
      </c>
    </row>
    <row r="203" spans="1:3">
      <c r="A203" t="s">
        <v>2682</v>
      </c>
      <c r="B203" t="s">
        <v>5985</v>
      </c>
      <c r="C203" t="s">
        <v>6734</v>
      </c>
    </row>
    <row r="204" spans="1:3">
      <c r="A204" t="s">
        <v>2683</v>
      </c>
      <c r="B204" t="s">
        <v>2478</v>
      </c>
      <c r="C204" t="s">
        <v>6699</v>
      </c>
    </row>
    <row r="205" spans="1:3">
      <c r="A205" t="s">
        <v>2684</v>
      </c>
      <c r="B205" t="s">
        <v>6685</v>
      </c>
      <c r="C205" t="s">
        <v>6058</v>
      </c>
    </row>
    <row r="206" spans="1:3">
      <c r="A206" t="s">
        <v>2685</v>
      </c>
      <c r="B206" t="s">
        <v>6685</v>
      </c>
      <c r="C206" t="s">
        <v>6735</v>
      </c>
    </row>
    <row r="207" spans="1:3">
      <c r="A207" t="s">
        <v>2686</v>
      </c>
      <c r="B207" t="s">
        <v>2479</v>
      </c>
      <c r="C207" t="s">
        <v>6051</v>
      </c>
    </row>
    <row r="208" spans="1:3">
      <c r="A208" t="s">
        <v>2687</v>
      </c>
      <c r="B208" t="s">
        <v>5979</v>
      </c>
      <c r="C208" t="s">
        <v>6152</v>
      </c>
    </row>
    <row r="209" spans="1:3">
      <c r="A209" t="s">
        <v>2688</v>
      </c>
      <c r="B209" t="s">
        <v>2479</v>
      </c>
      <c r="C209" t="s">
        <v>6048</v>
      </c>
    </row>
    <row r="210" spans="1:3">
      <c r="A210" t="s">
        <v>2689</v>
      </c>
      <c r="B210" t="s">
        <v>2479</v>
      </c>
      <c r="C210" t="s">
        <v>6011</v>
      </c>
    </row>
    <row r="211" spans="1:3">
      <c r="A211" t="s">
        <v>2690</v>
      </c>
      <c r="B211" t="s">
        <v>2478</v>
      </c>
      <c r="C211" t="s">
        <v>6011</v>
      </c>
    </row>
    <row r="212" spans="1:3">
      <c r="A212" t="s">
        <v>2691</v>
      </c>
      <c r="B212" t="s">
        <v>2479</v>
      </c>
      <c r="C212" t="s">
        <v>6081</v>
      </c>
    </row>
    <row r="213" spans="1:3">
      <c r="A213" t="s">
        <v>2692</v>
      </c>
      <c r="B213" t="s">
        <v>2479</v>
      </c>
      <c r="C213" t="s">
        <v>6699</v>
      </c>
    </row>
    <row r="214" spans="1:3">
      <c r="A214" t="s">
        <v>2693</v>
      </c>
      <c r="B214" t="s">
        <v>2478</v>
      </c>
      <c r="C214" t="s">
        <v>6699</v>
      </c>
    </row>
    <row r="215" spans="1:3">
      <c r="A215" t="s">
        <v>2694</v>
      </c>
      <c r="B215" t="s">
        <v>2478</v>
      </c>
      <c r="C215" t="s">
        <v>5996</v>
      </c>
    </row>
    <row r="216" spans="1:3">
      <c r="A216" t="s">
        <v>2695</v>
      </c>
      <c r="B216" t="s">
        <v>2478</v>
      </c>
      <c r="C216" t="s">
        <v>6696</v>
      </c>
    </row>
    <row r="217" spans="1:3">
      <c r="A217" t="s">
        <v>2696</v>
      </c>
      <c r="B217" t="s">
        <v>2479</v>
      </c>
      <c r="C217" t="s">
        <v>6699</v>
      </c>
    </row>
    <row r="218" spans="1:3">
      <c r="A218" t="s">
        <v>2697</v>
      </c>
      <c r="B218" t="s">
        <v>2479</v>
      </c>
      <c r="C218" t="s">
        <v>6116</v>
      </c>
    </row>
    <row r="219" spans="1:3">
      <c r="A219" t="s">
        <v>2698</v>
      </c>
      <c r="B219" t="s">
        <v>5985</v>
      </c>
      <c r="C219" t="s">
        <v>6150</v>
      </c>
    </row>
    <row r="220" spans="1:3">
      <c r="A220" t="s">
        <v>2699</v>
      </c>
      <c r="B220" t="s">
        <v>2479</v>
      </c>
      <c r="C220" t="s">
        <v>6704</v>
      </c>
    </row>
    <row r="221" spans="1:3">
      <c r="A221" t="s">
        <v>2700</v>
      </c>
      <c r="B221" t="s">
        <v>2478</v>
      </c>
      <c r="C221" t="s">
        <v>6002</v>
      </c>
    </row>
    <row r="222" spans="1:3">
      <c r="A222" t="s">
        <v>2701</v>
      </c>
      <c r="B222" t="s">
        <v>2479</v>
      </c>
      <c r="C222" t="s">
        <v>6081</v>
      </c>
    </row>
    <row r="223" spans="1:3">
      <c r="A223" t="s">
        <v>2702</v>
      </c>
      <c r="B223" t="s">
        <v>2479</v>
      </c>
      <c r="C223" t="s">
        <v>6150</v>
      </c>
    </row>
    <row r="224" spans="1:3">
      <c r="A224" t="s">
        <v>2703</v>
      </c>
      <c r="B224" t="s">
        <v>2478</v>
      </c>
      <c r="C224" t="s">
        <v>6038</v>
      </c>
    </row>
    <row r="225" spans="1:3">
      <c r="A225" t="s">
        <v>2704</v>
      </c>
      <c r="B225" t="s">
        <v>2479</v>
      </c>
      <c r="C225" t="s">
        <v>6720</v>
      </c>
    </row>
    <row r="226" spans="1:3">
      <c r="A226" t="s">
        <v>2705</v>
      </c>
      <c r="B226" t="s">
        <v>2479</v>
      </c>
      <c r="C226" t="s">
        <v>6031</v>
      </c>
    </row>
    <row r="227" spans="1:3">
      <c r="A227" t="s">
        <v>2706</v>
      </c>
      <c r="B227" t="s">
        <v>2479</v>
      </c>
      <c r="C227" t="s">
        <v>6008</v>
      </c>
    </row>
    <row r="228" spans="1:3">
      <c r="A228" t="s">
        <v>2707</v>
      </c>
      <c r="B228" t="s">
        <v>2479</v>
      </c>
      <c r="C228" t="s">
        <v>6123</v>
      </c>
    </row>
    <row r="229" spans="1:3">
      <c r="A229" t="s">
        <v>2708</v>
      </c>
      <c r="B229" t="s">
        <v>2479</v>
      </c>
      <c r="C229" t="s">
        <v>6707</v>
      </c>
    </row>
    <row r="230" spans="1:3">
      <c r="A230" t="s">
        <v>2709</v>
      </c>
      <c r="B230" t="s">
        <v>5979</v>
      </c>
      <c r="C230" t="s">
        <v>6736</v>
      </c>
    </row>
    <row r="231" spans="1:3">
      <c r="A231" t="s">
        <v>2710</v>
      </c>
      <c r="B231" t="s">
        <v>2479</v>
      </c>
      <c r="C231" t="s">
        <v>6736</v>
      </c>
    </row>
    <row r="232" spans="1:3">
      <c r="A232" t="s">
        <v>2711</v>
      </c>
      <c r="B232" t="s">
        <v>5895</v>
      </c>
      <c r="C232" t="s">
        <v>6736</v>
      </c>
    </row>
    <row r="233" spans="1:3">
      <c r="A233" t="s">
        <v>2712</v>
      </c>
      <c r="B233" t="s">
        <v>2479</v>
      </c>
      <c r="C233" t="s">
        <v>6737</v>
      </c>
    </row>
    <row r="234" spans="1:3">
      <c r="A234" t="s">
        <v>2713</v>
      </c>
      <c r="B234" t="s">
        <v>2479</v>
      </c>
      <c r="C234" t="s">
        <v>6738</v>
      </c>
    </row>
    <row r="235" spans="1:3">
      <c r="A235" t="s">
        <v>2714</v>
      </c>
      <c r="B235" t="s">
        <v>2478</v>
      </c>
      <c r="C235" t="s">
        <v>6704</v>
      </c>
    </row>
    <row r="236" spans="1:3">
      <c r="A236" t="s">
        <v>2715</v>
      </c>
      <c r="B236" t="s">
        <v>2479</v>
      </c>
      <c r="C236" t="s">
        <v>6737</v>
      </c>
    </row>
    <row r="237" spans="1:3">
      <c r="A237" t="s">
        <v>2716</v>
      </c>
      <c r="B237" t="s">
        <v>2478</v>
      </c>
      <c r="C237" t="s">
        <v>5998</v>
      </c>
    </row>
    <row r="238" spans="1:3">
      <c r="A238" t="s">
        <v>2717</v>
      </c>
      <c r="B238" t="s">
        <v>2478</v>
      </c>
      <c r="C238" t="s">
        <v>6068</v>
      </c>
    </row>
    <row r="239" spans="1:3">
      <c r="A239" t="s">
        <v>2718</v>
      </c>
      <c r="B239" t="s">
        <v>2478</v>
      </c>
      <c r="C239" t="s">
        <v>6042</v>
      </c>
    </row>
    <row r="240" spans="1:3">
      <c r="A240" t="s">
        <v>2719</v>
      </c>
      <c r="B240" t="s">
        <v>2478</v>
      </c>
      <c r="C240" t="s">
        <v>6704</v>
      </c>
    </row>
    <row r="241" spans="1:3">
      <c r="A241" t="s">
        <v>2720</v>
      </c>
      <c r="B241" t="s">
        <v>2479</v>
      </c>
      <c r="C241" t="s">
        <v>6037</v>
      </c>
    </row>
    <row r="242" spans="1:3">
      <c r="A242" t="s">
        <v>2721</v>
      </c>
      <c r="B242" t="s">
        <v>2479</v>
      </c>
      <c r="C242" t="s">
        <v>6051</v>
      </c>
    </row>
    <row r="243" spans="1:3">
      <c r="A243" t="s">
        <v>2722</v>
      </c>
      <c r="B243" t="s">
        <v>2478</v>
      </c>
      <c r="C243" t="s">
        <v>6718</v>
      </c>
    </row>
    <row r="244" spans="1:3">
      <c r="A244" t="s">
        <v>2723</v>
      </c>
      <c r="B244" t="s">
        <v>2479</v>
      </c>
      <c r="C244" t="s">
        <v>6079</v>
      </c>
    </row>
    <row r="245" spans="1:3">
      <c r="A245" t="s">
        <v>2724</v>
      </c>
      <c r="B245" t="s">
        <v>2479</v>
      </c>
      <c r="C245" t="s">
        <v>6739</v>
      </c>
    </row>
    <row r="246" spans="1:3">
      <c r="A246" t="s">
        <v>2725</v>
      </c>
      <c r="B246" t="s">
        <v>2478</v>
      </c>
      <c r="C246" t="s">
        <v>6042</v>
      </c>
    </row>
    <row r="247" spans="1:3">
      <c r="A247" t="s">
        <v>2726</v>
      </c>
      <c r="B247" t="s">
        <v>2478</v>
      </c>
      <c r="C247" t="s">
        <v>6699</v>
      </c>
    </row>
    <row r="248" spans="1:3">
      <c r="A248" t="s">
        <v>2727</v>
      </c>
      <c r="B248" t="s">
        <v>2478</v>
      </c>
      <c r="C248" t="s">
        <v>6740</v>
      </c>
    </row>
    <row r="249" spans="1:3">
      <c r="A249" t="s">
        <v>2728</v>
      </c>
      <c r="B249" t="s">
        <v>2478</v>
      </c>
      <c r="C249" t="s">
        <v>6083</v>
      </c>
    </row>
    <row r="250" spans="1:3">
      <c r="A250" t="s">
        <v>2729</v>
      </c>
      <c r="B250" t="s">
        <v>2478</v>
      </c>
      <c r="C250" t="s">
        <v>6063</v>
      </c>
    </row>
    <row r="251" spans="1:3">
      <c r="A251" t="s">
        <v>2730</v>
      </c>
      <c r="B251" t="s">
        <v>2478</v>
      </c>
      <c r="C251" t="s">
        <v>6039</v>
      </c>
    </row>
    <row r="252" spans="1:3">
      <c r="A252" t="s">
        <v>2731</v>
      </c>
      <c r="B252" t="s">
        <v>2478</v>
      </c>
      <c r="C252" t="s">
        <v>6116</v>
      </c>
    </row>
    <row r="253" spans="1:3">
      <c r="A253" t="s">
        <v>2732</v>
      </c>
      <c r="B253" t="s">
        <v>2479</v>
      </c>
      <c r="C253" t="s">
        <v>6004</v>
      </c>
    </row>
    <row r="254" spans="1:3">
      <c r="A254" t="s">
        <v>2733</v>
      </c>
      <c r="B254" t="s">
        <v>2478</v>
      </c>
      <c r="C254" t="s">
        <v>6723</v>
      </c>
    </row>
    <row r="255" spans="1:3">
      <c r="A255" t="s">
        <v>2734</v>
      </c>
      <c r="B255" t="s">
        <v>5979</v>
      </c>
      <c r="C255" t="s">
        <v>6741</v>
      </c>
    </row>
    <row r="256" spans="1:3">
      <c r="A256" t="s">
        <v>2735</v>
      </c>
      <c r="B256" t="s">
        <v>5979</v>
      </c>
      <c r="C256" t="s">
        <v>6005</v>
      </c>
    </row>
    <row r="257" spans="1:3">
      <c r="A257" t="s">
        <v>2736</v>
      </c>
      <c r="B257" t="s">
        <v>2478</v>
      </c>
      <c r="C257" t="s">
        <v>6742</v>
      </c>
    </row>
    <row r="258" spans="1:3">
      <c r="A258" t="s">
        <v>2737</v>
      </c>
      <c r="B258" t="s">
        <v>5895</v>
      </c>
      <c r="C258" t="s">
        <v>6697</v>
      </c>
    </row>
    <row r="259" spans="1:3">
      <c r="A259" t="s">
        <v>2738</v>
      </c>
      <c r="B259" t="s">
        <v>5999</v>
      </c>
      <c r="C259" t="s">
        <v>6051</v>
      </c>
    </row>
    <row r="260" spans="1:3">
      <c r="A260" t="s">
        <v>2739</v>
      </c>
      <c r="B260" t="s">
        <v>5895</v>
      </c>
      <c r="C260" t="s">
        <v>6734</v>
      </c>
    </row>
    <row r="261" spans="1:3">
      <c r="A261" t="s">
        <v>2740</v>
      </c>
      <c r="B261" t="s">
        <v>2479</v>
      </c>
      <c r="C261" t="s">
        <v>6743</v>
      </c>
    </row>
    <row r="262" spans="1:3">
      <c r="A262" t="s">
        <v>2741</v>
      </c>
      <c r="B262" t="s">
        <v>2478</v>
      </c>
      <c r="C262" t="s">
        <v>6720</v>
      </c>
    </row>
    <row r="263" spans="1:3">
      <c r="A263" t="s">
        <v>2742</v>
      </c>
      <c r="B263" t="s">
        <v>2479</v>
      </c>
      <c r="C263" t="s">
        <v>6081</v>
      </c>
    </row>
    <row r="264" spans="1:3">
      <c r="A264" t="s">
        <v>2743</v>
      </c>
      <c r="B264" t="s">
        <v>2479</v>
      </c>
      <c r="C264" t="s">
        <v>6081</v>
      </c>
    </row>
    <row r="265" spans="1:3">
      <c r="A265" t="s">
        <v>2744</v>
      </c>
      <c r="B265" t="s">
        <v>5979</v>
      </c>
      <c r="C265" t="s">
        <v>6081</v>
      </c>
    </row>
    <row r="266" spans="1:3">
      <c r="A266" t="s">
        <v>2745</v>
      </c>
      <c r="B266" t="s">
        <v>2478</v>
      </c>
      <c r="C266" t="s">
        <v>6006</v>
      </c>
    </row>
    <row r="267" spans="1:3">
      <c r="A267" t="s">
        <v>2746</v>
      </c>
      <c r="B267" t="s">
        <v>5895</v>
      </c>
      <c r="C267" t="s">
        <v>6006</v>
      </c>
    </row>
    <row r="268" spans="1:3">
      <c r="A268" t="s">
        <v>2747</v>
      </c>
      <c r="B268" t="s">
        <v>2479</v>
      </c>
      <c r="C268" t="s">
        <v>6744</v>
      </c>
    </row>
    <row r="269" spans="1:3">
      <c r="A269" t="s">
        <v>2748</v>
      </c>
      <c r="B269" t="s">
        <v>2479</v>
      </c>
      <c r="C269" t="s">
        <v>6022</v>
      </c>
    </row>
    <row r="270" spans="1:3">
      <c r="A270" t="s">
        <v>2749</v>
      </c>
      <c r="B270" t="s">
        <v>5895</v>
      </c>
      <c r="C270" t="s">
        <v>6006</v>
      </c>
    </row>
    <row r="271" spans="1:3">
      <c r="A271" t="s">
        <v>2750</v>
      </c>
      <c r="B271" t="s">
        <v>2478</v>
      </c>
      <c r="C271" t="s">
        <v>6725</v>
      </c>
    </row>
    <row r="272" spans="1:3">
      <c r="A272" t="s">
        <v>2751</v>
      </c>
      <c r="B272" t="s">
        <v>2479</v>
      </c>
      <c r="C272" t="s">
        <v>6037</v>
      </c>
    </row>
    <row r="273" spans="1:3">
      <c r="A273" t="s">
        <v>2752</v>
      </c>
      <c r="B273" t="s">
        <v>5979</v>
      </c>
      <c r="C273" t="s">
        <v>6723</v>
      </c>
    </row>
    <row r="274" spans="1:3">
      <c r="A274" t="s">
        <v>2753</v>
      </c>
      <c r="B274" t="s">
        <v>5895</v>
      </c>
      <c r="C274" t="s">
        <v>6079</v>
      </c>
    </row>
    <row r="275" spans="1:3">
      <c r="A275" t="s">
        <v>2754</v>
      </c>
      <c r="B275" t="s">
        <v>2479</v>
      </c>
      <c r="C275" t="s">
        <v>6006</v>
      </c>
    </row>
    <row r="276" spans="1:3">
      <c r="A276" t="s">
        <v>2755</v>
      </c>
      <c r="B276" t="s">
        <v>5895</v>
      </c>
      <c r="C276" t="s">
        <v>6113</v>
      </c>
    </row>
    <row r="277" spans="1:3">
      <c r="A277" t="s">
        <v>2756</v>
      </c>
      <c r="B277" t="s">
        <v>5895</v>
      </c>
      <c r="C277" t="s">
        <v>6704</v>
      </c>
    </row>
    <row r="278" spans="1:3">
      <c r="A278" t="s">
        <v>2757</v>
      </c>
      <c r="B278" t="s">
        <v>2478</v>
      </c>
      <c r="C278" t="s">
        <v>6022</v>
      </c>
    </row>
    <row r="279" spans="1:3">
      <c r="A279" t="s">
        <v>2758</v>
      </c>
      <c r="B279" t="s">
        <v>2479</v>
      </c>
      <c r="C279" t="s">
        <v>5995</v>
      </c>
    </row>
    <row r="280" spans="1:3">
      <c r="A280" t="s">
        <v>2759</v>
      </c>
      <c r="B280" t="s">
        <v>2479</v>
      </c>
      <c r="C280" t="s">
        <v>6026</v>
      </c>
    </row>
    <row r="281" spans="1:3">
      <c r="A281" t="s">
        <v>2760</v>
      </c>
      <c r="B281" t="s">
        <v>2479</v>
      </c>
      <c r="C281" t="s">
        <v>6081</v>
      </c>
    </row>
    <row r="282" spans="1:3">
      <c r="A282" t="s">
        <v>2761</v>
      </c>
      <c r="B282" t="s">
        <v>5895</v>
      </c>
      <c r="C282" t="s">
        <v>6706</v>
      </c>
    </row>
    <row r="283" spans="1:3">
      <c r="A283" t="s">
        <v>2762</v>
      </c>
      <c r="B283" t="s">
        <v>5895</v>
      </c>
      <c r="C283" t="s">
        <v>6730</v>
      </c>
    </row>
    <row r="284" spans="1:3">
      <c r="A284" t="s">
        <v>2763</v>
      </c>
      <c r="B284" t="s">
        <v>2479</v>
      </c>
      <c r="C284" t="s">
        <v>6026</v>
      </c>
    </row>
    <row r="285" spans="1:3">
      <c r="A285" t="s">
        <v>2764</v>
      </c>
      <c r="B285" t="s">
        <v>6685</v>
      </c>
      <c r="C285" t="s">
        <v>6036</v>
      </c>
    </row>
    <row r="286" spans="1:3">
      <c r="A286" t="s">
        <v>2765</v>
      </c>
      <c r="B286" t="s">
        <v>2479</v>
      </c>
      <c r="C286" t="s">
        <v>6011</v>
      </c>
    </row>
    <row r="287" spans="1:3">
      <c r="A287" t="s">
        <v>2766</v>
      </c>
      <c r="B287" t="s">
        <v>2479</v>
      </c>
      <c r="C287" t="s">
        <v>6151</v>
      </c>
    </row>
    <row r="288" spans="1:3">
      <c r="A288" t="s">
        <v>2767</v>
      </c>
      <c r="B288" t="s">
        <v>2478</v>
      </c>
      <c r="C288" t="s">
        <v>6082</v>
      </c>
    </row>
    <row r="289" spans="1:3">
      <c r="A289" t="s">
        <v>2768</v>
      </c>
      <c r="B289" t="s">
        <v>2479</v>
      </c>
      <c r="C289" t="s">
        <v>6720</v>
      </c>
    </row>
    <row r="290" spans="1:3">
      <c r="A290" t="s">
        <v>2769</v>
      </c>
      <c r="B290" t="s">
        <v>2479</v>
      </c>
      <c r="C290" t="s">
        <v>6737</v>
      </c>
    </row>
    <row r="291" spans="1:3">
      <c r="A291" t="s">
        <v>2770</v>
      </c>
      <c r="B291" t="s">
        <v>2479</v>
      </c>
      <c r="C291" t="s">
        <v>6718</v>
      </c>
    </row>
    <row r="292" spans="1:3">
      <c r="A292" t="s">
        <v>2771</v>
      </c>
      <c r="B292" t="s">
        <v>2479</v>
      </c>
      <c r="C292" t="s">
        <v>6697</v>
      </c>
    </row>
    <row r="293" spans="1:3">
      <c r="A293" t="s">
        <v>2772</v>
      </c>
      <c r="B293" t="s">
        <v>2479</v>
      </c>
      <c r="C293" t="s">
        <v>6042</v>
      </c>
    </row>
    <row r="294" spans="1:3">
      <c r="A294" t="s">
        <v>2773</v>
      </c>
      <c r="B294" t="s">
        <v>2479</v>
      </c>
      <c r="C294" t="s">
        <v>6048</v>
      </c>
    </row>
    <row r="295" spans="1:3">
      <c r="A295" t="s">
        <v>2774</v>
      </c>
      <c r="B295" t="s">
        <v>2478</v>
      </c>
      <c r="C295" t="s">
        <v>6733</v>
      </c>
    </row>
    <row r="296" spans="1:3">
      <c r="A296" t="s">
        <v>2775</v>
      </c>
      <c r="B296" t="s">
        <v>2478</v>
      </c>
      <c r="C296" t="s">
        <v>5994</v>
      </c>
    </row>
    <row r="297" spans="1:3">
      <c r="A297" t="s">
        <v>2776</v>
      </c>
      <c r="B297" t="s">
        <v>2478</v>
      </c>
      <c r="C297" t="s">
        <v>6058</v>
      </c>
    </row>
    <row r="298" spans="1:3">
      <c r="A298" t="s">
        <v>2777</v>
      </c>
      <c r="B298" t="s">
        <v>5895</v>
      </c>
      <c r="C298" t="s">
        <v>6720</v>
      </c>
    </row>
    <row r="299" spans="1:3">
      <c r="A299" t="s">
        <v>2778</v>
      </c>
      <c r="B299" t="s">
        <v>2479</v>
      </c>
      <c r="C299" t="s">
        <v>6704</v>
      </c>
    </row>
    <row r="300" spans="1:3">
      <c r="A300" t="s">
        <v>2779</v>
      </c>
      <c r="B300" t="s">
        <v>2479</v>
      </c>
      <c r="C300" t="s">
        <v>6019</v>
      </c>
    </row>
    <row r="301" spans="1:3">
      <c r="A301" t="s">
        <v>2780</v>
      </c>
      <c r="B301" t="s">
        <v>2478</v>
      </c>
      <c r="C301" t="s">
        <v>6103</v>
      </c>
    </row>
    <row r="302" spans="1:3">
      <c r="A302" t="s">
        <v>2781</v>
      </c>
      <c r="B302" t="s">
        <v>2478</v>
      </c>
      <c r="C302" t="s">
        <v>6116</v>
      </c>
    </row>
    <row r="303" spans="1:3">
      <c r="A303" t="s">
        <v>2782</v>
      </c>
      <c r="B303" t="s">
        <v>2479</v>
      </c>
      <c r="C303" t="s">
        <v>6058</v>
      </c>
    </row>
    <row r="304" spans="1:3">
      <c r="A304" t="s">
        <v>2783</v>
      </c>
      <c r="B304" t="s">
        <v>5895</v>
      </c>
      <c r="C304" t="s">
        <v>6745</v>
      </c>
    </row>
    <row r="305" spans="1:3">
      <c r="A305" t="s">
        <v>2784</v>
      </c>
      <c r="B305" t="s">
        <v>5979</v>
      </c>
      <c r="C305" t="s">
        <v>6745</v>
      </c>
    </row>
    <row r="306" spans="1:3">
      <c r="A306" t="s">
        <v>2785</v>
      </c>
      <c r="B306" t="s">
        <v>2479</v>
      </c>
      <c r="C306" t="s">
        <v>6745</v>
      </c>
    </row>
    <row r="307" spans="1:3">
      <c r="A307" t="s">
        <v>2786</v>
      </c>
      <c r="B307" t="s">
        <v>5895</v>
      </c>
      <c r="C307" t="s">
        <v>6745</v>
      </c>
    </row>
    <row r="308" spans="1:3">
      <c r="A308" t="s">
        <v>2787</v>
      </c>
      <c r="B308" t="s">
        <v>2478</v>
      </c>
      <c r="C308" t="s">
        <v>6745</v>
      </c>
    </row>
    <row r="309" spans="1:3">
      <c r="A309" t="s">
        <v>2788</v>
      </c>
      <c r="B309" t="s">
        <v>2478</v>
      </c>
      <c r="C309" t="s">
        <v>6745</v>
      </c>
    </row>
    <row r="310" spans="1:3">
      <c r="A310" t="s">
        <v>2789</v>
      </c>
      <c r="B310" t="s">
        <v>2479</v>
      </c>
      <c r="C310" t="s">
        <v>6745</v>
      </c>
    </row>
    <row r="311" spans="1:3">
      <c r="A311" t="s">
        <v>2790</v>
      </c>
      <c r="B311" t="s">
        <v>2479</v>
      </c>
      <c r="C311" t="s">
        <v>6745</v>
      </c>
    </row>
    <row r="312" spans="1:3">
      <c r="A312" t="s">
        <v>2791</v>
      </c>
      <c r="B312" t="s">
        <v>5979</v>
      </c>
      <c r="C312" t="s">
        <v>6745</v>
      </c>
    </row>
    <row r="313" spans="1:3">
      <c r="A313" t="s">
        <v>2792</v>
      </c>
      <c r="B313" t="s">
        <v>2478</v>
      </c>
      <c r="C313" t="s">
        <v>6745</v>
      </c>
    </row>
    <row r="314" spans="1:3">
      <c r="A314" t="s">
        <v>2793</v>
      </c>
      <c r="B314" t="s">
        <v>2479</v>
      </c>
      <c r="C314" t="s">
        <v>6745</v>
      </c>
    </row>
    <row r="315" spans="1:3">
      <c r="A315" t="s">
        <v>2794</v>
      </c>
      <c r="B315" t="s">
        <v>2479</v>
      </c>
      <c r="C315" t="s">
        <v>6073</v>
      </c>
    </row>
    <row r="316" spans="1:3">
      <c r="A316" t="s">
        <v>2795</v>
      </c>
      <c r="B316" t="s">
        <v>2479</v>
      </c>
      <c r="C316" t="s">
        <v>6053</v>
      </c>
    </row>
    <row r="317" spans="1:3">
      <c r="A317" t="s">
        <v>2796</v>
      </c>
      <c r="B317" t="s">
        <v>5895</v>
      </c>
      <c r="C317" t="s">
        <v>6021</v>
      </c>
    </row>
    <row r="318" spans="1:3">
      <c r="A318" t="s">
        <v>2797</v>
      </c>
      <c r="B318" t="s">
        <v>5895</v>
      </c>
      <c r="C318" t="s">
        <v>6081</v>
      </c>
    </row>
    <row r="319" spans="1:3">
      <c r="A319" t="s">
        <v>2798</v>
      </c>
      <c r="B319" t="s">
        <v>5895</v>
      </c>
      <c r="C319" t="s">
        <v>6052</v>
      </c>
    </row>
    <row r="320" spans="1:3">
      <c r="A320" t="s">
        <v>2799</v>
      </c>
      <c r="B320" t="s">
        <v>2478</v>
      </c>
      <c r="C320" t="s">
        <v>6103</v>
      </c>
    </row>
    <row r="321" spans="1:3">
      <c r="A321" t="s">
        <v>2800</v>
      </c>
      <c r="B321" t="s">
        <v>2479</v>
      </c>
      <c r="C321" t="s">
        <v>6746</v>
      </c>
    </row>
    <row r="322" spans="1:3">
      <c r="A322" t="s">
        <v>2801</v>
      </c>
      <c r="B322" t="s">
        <v>2479</v>
      </c>
      <c r="C322" t="s">
        <v>6024</v>
      </c>
    </row>
    <row r="323" spans="1:3">
      <c r="A323" t="s">
        <v>2802</v>
      </c>
      <c r="B323" t="s">
        <v>5895</v>
      </c>
      <c r="C323" t="s">
        <v>6736</v>
      </c>
    </row>
    <row r="324" spans="1:3">
      <c r="A324" t="s">
        <v>2803</v>
      </c>
      <c r="B324" t="s">
        <v>2479</v>
      </c>
      <c r="C324" t="s">
        <v>6704</v>
      </c>
    </row>
    <row r="325" spans="1:3">
      <c r="A325" t="s">
        <v>2804</v>
      </c>
      <c r="B325" t="s">
        <v>2479</v>
      </c>
      <c r="C325" t="s">
        <v>6005</v>
      </c>
    </row>
    <row r="326" spans="1:3">
      <c r="A326" t="s">
        <v>2805</v>
      </c>
      <c r="B326" t="s">
        <v>2479</v>
      </c>
      <c r="C326" t="s">
        <v>6042</v>
      </c>
    </row>
    <row r="327" spans="1:3">
      <c r="A327" t="s">
        <v>2806</v>
      </c>
      <c r="B327" t="s">
        <v>2479</v>
      </c>
      <c r="C327" t="s">
        <v>6101</v>
      </c>
    </row>
    <row r="328" spans="1:3">
      <c r="A328" t="s">
        <v>2807</v>
      </c>
      <c r="B328" t="s">
        <v>2479</v>
      </c>
      <c r="C328" t="s">
        <v>6004</v>
      </c>
    </row>
    <row r="329" spans="1:3">
      <c r="A329" t="s">
        <v>2808</v>
      </c>
      <c r="B329" t="s">
        <v>2478</v>
      </c>
      <c r="C329" t="s">
        <v>5994</v>
      </c>
    </row>
    <row r="330" spans="1:3">
      <c r="A330" t="s">
        <v>2809</v>
      </c>
      <c r="B330" t="s">
        <v>2479</v>
      </c>
      <c r="C330" t="s">
        <v>6067</v>
      </c>
    </row>
    <row r="331" spans="1:3">
      <c r="A331" t="s">
        <v>2810</v>
      </c>
      <c r="B331" t="s">
        <v>2479</v>
      </c>
      <c r="C331" t="s">
        <v>6020</v>
      </c>
    </row>
    <row r="332" spans="1:3">
      <c r="A332" t="s">
        <v>2811</v>
      </c>
      <c r="B332" t="s">
        <v>2479</v>
      </c>
      <c r="C332" t="s">
        <v>6037</v>
      </c>
    </row>
    <row r="333" spans="1:3">
      <c r="A333" t="s">
        <v>2812</v>
      </c>
      <c r="B333" t="s">
        <v>2479</v>
      </c>
      <c r="C333" t="s">
        <v>6737</v>
      </c>
    </row>
    <row r="334" spans="1:3">
      <c r="A334" t="s">
        <v>2813</v>
      </c>
      <c r="B334" t="s">
        <v>2479</v>
      </c>
      <c r="C334" t="s">
        <v>6052</v>
      </c>
    </row>
    <row r="335" spans="1:3">
      <c r="A335" t="s">
        <v>2814</v>
      </c>
      <c r="B335" t="s">
        <v>5895</v>
      </c>
      <c r="C335" t="s">
        <v>6747</v>
      </c>
    </row>
    <row r="336" spans="1:3">
      <c r="A336" t="s">
        <v>2815</v>
      </c>
      <c r="B336" t="s">
        <v>5895</v>
      </c>
      <c r="C336" t="s">
        <v>6008</v>
      </c>
    </row>
    <row r="337" spans="1:3">
      <c r="A337" t="s">
        <v>2816</v>
      </c>
      <c r="B337" t="s">
        <v>5895</v>
      </c>
      <c r="C337" t="s">
        <v>6051</v>
      </c>
    </row>
    <row r="338" spans="1:3">
      <c r="A338" t="s">
        <v>2817</v>
      </c>
      <c r="B338" t="s">
        <v>5895</v>
      </c>
      <c r="C338" t="s">
        <v>6051</v>
      </c>
    </row>
    <row r="339" spans="1:3">
      <c r="A339" t="s">
        <v>2818</v>
      </c>
      <c r="B339" t="s">
        <v>5895</v>
      </c>
      <c r="C339" t="s">
        <v>6008</v>
      </c>
    </row>
    <row r="340" spans="1:3">
      <c r="A340" t="s">
        <v>2819</v>
      </c>
      <c r="B340" t="s">
        <v>2479</v>
      </c>
      <c r="C340" t="s">
        <v>6717</v>
      </c>
    </row>
    <row r="341" spans="1:3">
      <c r="A341" t="s">
        <v>2820</v>
      </c>
      <c r="B341" t="s">
        <v>2479</v>
      </c>
      <c r="C341" t="s">
        <v>6026</v>
      </c>
    </row>
    <row r="342" spans="1:3">
      <c r="A342" t="s">
        <v>2821</v>
      </c>
      <c r="B342" t="s">
        <v>5895</v>
      </c>
      <c r="C342" t="s">
        <v>6037</v>
      </c>
    </row>
    <row r="343" spans="1:3">
      <c r="A343" t="s">
        <v>2822</v>
      </c>
      <c r="B343" t="s">
        <v>5895</v>
      </c>
      <c r="C343" t="s">
        <v>6003</v>
      </c>
    </row>
    <row r="344" spans="1:3">
      <c r="A344" t="s">
        <v>2823</v>
      </c>
      <c r="B344" t="s">
        <v>2478</v>
      </c>
      <c r="C344" t="s">
        <v>6734</v>
      </c>
    </row>
    <row r="345" spans="1:3">
      <c r="A345" t="s">
        <v>2824</v>
      </c>
      <c r="B345" t="s">
        <v>2479</v>
      </c>
      <c r="C345" t="s">
        <v>6734</v>
      </c>
    </row>
    <row r="346" spans="1:3">
      <c r="A346" t="s">
        <v>2825</v>
      </c>
      <c r="B346" t="s">
        <v>5895</v>
      </c>
      <c r="C346" t="s">
        <v>6697</v>
      </c>
    </row>
    <row r="347" spans="1:3">
      <c r="A347" t="s">
        <v>2826</v>
      </c>
      <c r="B347" t="s">
        <v>2479</v>
      </c>
      <c r="C347" t="s">
        <v>6079</v>
      </c>
    </row>
    <row r="348" spans="1:3">
      <c r="A348" t="s">
        <v>2827</v>
      </c>
      <c r="B348" t="s">
        <v>5979</v>
      </c>
      <c r="C348" t="s">
        <v>6022</v>
      </c>
    </row>
    <row r="349" spans="1:3">
      <c r="A349" t="s">
        <v>2828</v>
      </c>
      <c r="B349" t="s">
        <v>2479</v>
      </c>
      <c r="C349" t="s">
        <v>6022</v>
      </c>
    </row>
    <row r="350" spans="1:3">
      <c r="A350" t="s">
        <v>2829</v>
      </c>
      <c r="B350" t="s">
        <v>5979</v>
      </c>
      <c r="C350" t="s">
        <v>6106</v>
      </c>
    </row>
    <row r="351" spans="1:3">
      <c r="A351" t="s">
        <v>2830</v>
      </c>
      <c r="B351" t="s">
        <v>5976</v>
      </c>
      <c r="C351" t="s">
        <v>6748</v>
      </c>
    </row>
    <row r="352" spans="1:3">
      <c r="A352" t="s">
        <v>2831</v>
      </c>
      <c r="B352" t="s">
        <v>5985</v>
      </c>
      <c r="C352" t="s">
        <v>6728</v>
      </c>
    </row>
    <row r="353" spans="1:3">
      <c r="A353" t="s">
        <v>2832</v>
      </c>
      <c r="B353" t="s">
        <v>2479</v>
      </c>
      <c r="C353" t="s">
        <v>6697</v>
      </c>
    </row>
    <row r="354" spans="1:3">
      <c r="A354" t="s">
        <v>2833</v>
      </c>
      <c r="B354" t="s">
        <v>2479</v>
      </c>
      <c r="C354" t="s">
        <v>6741</v>
      </c>
    </row>
    <row r="355" spans="1:3">
      <c r="A355" t="s">
        <v>2834</v>
      </c>
      <c r="B355" t="s">
        <v>5895</v>
      </c>
      <c r="C355" t="s">
        <v>6749</v>
      </c>
    </row>
    <row r="356" spans="1:3">
      <c r="A356" t="s">
        <v>2835</v>
      </c>
      <c r="B356" t="s">
        <v>2479</v>
      </c>
      <c r="C356" t="s">
        <v>6030</v>
      </c>
    </row>
    <row r="357" spans="1:3">
      <c r="A357" t="s">
        <v>2836</v>
      </c>
      <c r="B357" t="s">
        <v>2479</v>
      </c>
      <c r="C357" t="s">
        <v>5995</v>
      </c>
    </row>
    <row r="358" spans="1:3">
      <c r="A358" t="s">
        <v>2837</v>
      </c>
      <c r="B358" t="s">
        <v>2479</v>
      </c>
      <c r="C358" t="s">
        <v>6019</v>
      </c>
    </row>
    <row r="359" spans="1:3">
      <c r="A359" t="s">
        <v>2838</v>
      </c>
      <c r="B359" t="s">
        <v>2479</v>
      </c>
      <c r="C359" t="s">
        <v>6735</v>
      </c>
    </row>
    <row r="360" spans="1:3">
      <c r="A360" t="s">
        <v>2839</v>
      </c>
      <c r="B360" t="s">
        <v>2478</v>
      </c>
      <c r="C360" t="s">
        <v>6062</v>
      </c>
    </row>
    <row r="361" spans="1:3">
      <c r="A361" t="s">
        <v>2840</v>
      </c>
      <c r="B361" t="s">
        <v>5895</v>
      </c>
      <c r="C361" t="s">
        <v>6065</v>
      </c>
    </row>
    <row r="362" spans="1:3">
      <c r="A362" t="s">
        <v>2841</v>
      </c>
      <c r="B362" t="s">
        <v>5895</v>
      </c>
      <c r="C362" t="s">
        <v>6734</v>
      </c>
    </row>
    <row r="363" spans="1:3">
      <c r="A363" t="s">
        <v>2842</v>
      </c>
      <c r="B363" t="s">
        <v>2478</v>
      </c>
      <c r="C363" t="s">
        <v>6011</v>
      </c>
    </row>
    <row r="364" spans="1:3">
      <c r="A364" t="s">
        <v>2843</v>
      </c>
      <c r="B364" t="s">
        <v>5985</v>
      </c>
      <c r="C364" t="s">
        <v>6011</v>
      </c>
    </row>
    <row r="365" spans="1:3">
      <c r="A365" t="s">
        <v>2844</v>
      </c>
      <c r="B365" t="s">
        <v>2478</v>
      </c>
      <c r="C365" t="s">
        <v>6058</v>
      </c>
    </row>
    <row r="366" spans="1:3">
      <c r="A366" t="s">
        <v>2845</v>
      </c>
      <c r="B366" t="s">
        <v>2478</v>
      </c>
      <c r="C366" t="s">
        <v>6734</v>
      </c>
    </row>
    <row r="367" spans="1:3">
      <c r="A367" t="s">
        <v>2846</v>
      </c>
      <c r="B367" t="s">
        <v>2478</v>
      </c>
      <c r="C367" t="s">
        <v>6704</v>
      </c>
    </row>
    <row r="368" spans="1:3">
      <c r="A368" t="s">
        <v>2847</v>
      </c>
      <c r="B368" t="s">
        <v>5895</v>
      </c>
      <c r="C368" t="s">
        <v>6729</v>
      </c>
    </row>
    <row r="369" spans="1:3">
      <c r="A369" t="s">
        <v>2848</v>
      </c>
      <c r="B369" t="s">
        <v>2478</v>
      </c>
      <c r="C369" t="s">
        <v>6712</v>
      </c>
    </row>
    <row r="370" spans="1:3">
      <c r="A370" t="s">
        <v>2849</v>
      </c>
      <c r="B370" t="s">
        <v>2478</v>
      </c>
      <c r="C370" t="s">
        <v>6749</v>
      </c>
    </row>
    <row r="371" spans="1:3">
      <c r="A371" t="s">
        <v>2850</v>
      </c>
      <c r="B371" t="s">
        <v>2479</v>
      </c>
      <c r="C371" t="s">
        <v>6729</v>
      </c>
    </row>
    <row r="372" spans="1:3">
      <c r="A372" t="s">
        <v>2851</v>
      </c>
      <c r="B372" t="s">
        <v>2479</v>
      </c>
      <c r="C372" t="s">
        <v>6151</v>
      </c>
    </row>
    <row r="373" spans="1:3">
      <c r="A373" t="s">
        <v>2852</v>
      </c>
      <c r="B373" t="s">
        <v>2478</v>
      </c>
      <c r="C373" t="s">
        <v>6058</v>
      </c>
    </row>
    <row r="374" spans="1:3">
      <c r="A374" t="s">
        <v>2853</v>
      </c>
      <c r="B374" t="s">
        <v>2478</v>
      </c>
      <c r="C374" t="s">
        <v>6058</v>
      </c>
    </row>
    <row r="375" spans="1:3">
      <c r="A375" t="s">
        <v>2854</v>
      </c>
      <c r="B375" t="s">
        <v>2478</v>
      </c>
      <c r="C375" t="s">
        <v>6051</v>
      </c>
    </row>
    <row r="376" spans="1:3">
      <c r="A376" t="s">
        <v>2855</v>
      </c>
      <c r="B376" t="s">
        <v>2478</v>
      </c>
      <c r="C376" t="s">
        <v>5994</v>
      </c>
    </row>
    <row r="377" spans="1:3">
      <c r="A377" t="s">
        <v>2856</v>
      </c>
      <c r="B377" t="s">
        <v>2478</v>
      </c>
      <c r="C377" t="s">
        <v>6030</v>
      </c>
    </row>
    <row r="378" spans="1:3">
      <c r="A378" t="s">
        <v>2857</v>
      </c>
      <c r="B378" t="s">
        <v>2479</v>
      </c>
      <c r="C378" t="s">
        <v>6750</v>
      </c>
    </row>
    <row r="379" spans="1:3">
      <c r="A379" t="s">
        <v>2858</v>
      </c>
      <c r="B379" t="s">
        <v>2478</v>
      </c>
      <c r="C379" t="s">
        <v>6081</v>
      </c>
    </row>
    <row r="380" spans="1:3">
      <c r="A380" t="s">
        <v>2859</v>
      </c>
      <c r="B380" t="s">
        <v>5895</v>
      </c>
      <c r="C380" t="s">
        <v>6039</v>
      </c>
    </row>
    <row r="381" spans="1:3">
      <c r="A381" t="s">
        <v>2860</v>
      </c>
      <c r="B381" t="s">
        <v>2478</v>
      </c>
      <c r="C381" t="s">
        <v>6751</v>
      </c>
    </row>
    <row r="382" spans="1:3">
      <c r="A382" t="s">
        <v>2861</v>
      </c>
      <c r="B382" t="s">
        <v>5895</v>
      </c>
      <c r="C382" t="s">
        <v>6081</v>
      </c>
    </row>
    <row r="383" spans="1:3">
      <c r="A383" t="s">
        <v>2862</v>
      </c>
      <c r="B383" t="s">
        <v>2479</v>
      </c>
      <c r="C383" t="s">
        <v>6015</v>
      </c>
    </row>
    <row r="384" spans="1:3">
      <c r="A384" t="s">
        <v>2863</v>
      </c>
      <c r="B384" t="s">
        <v>2479</v>
      </c>
      <c r="C384" t="s">
        <v>6015</v>
      </c>
    </row>
    <row r="385" spans="1:3">
      <c r="A385" t="s">
        <v>2864</v>
      </c>
      <c r="B385" t="s">
        <v>2478</v>
      </c>
      <c r="C385" t="s">
        <v>6081</v>
      </c>
    </row>
    <row r="386" spans="1:3">
      <c r="A386" t="s">
        <v>2865</v>
      </c>
      <c r="B386" t="s">
        <v>2479</v>
      </c>
      <c r="C386" t="s">
        <v>6081</v>
      </c>
    </row>
    <row r="387" spans="1:3">
      <c r="A387" t="s">
        <v>2866</v>
      </c>
      <c r="B387" t="s">
        <v>5895</v>
      </c>
      <c r="C387" t="s">
        <v>6721</v>
      </c>
    </row>
    <row r="388" spans="1:3">
      <c r="A388" t="s">
        <v>2867</v>
      </c>
      <c r="B388" t="s">
        <v>2479</v>
      </c>
      <c r="C388" t="s">
        <v>6081</v>
      </c>
    </row>
    <row r="389" spans="1:3">
      <c r="A389" t="s">
        <v>2868</v>
      </c>
      <c r="B389" t="s">
        <v>2478</v>
      </c>
      <c r="C389" t="s">
        <v>6707</v>
      </c>
    </row>
    <row r="390" spans="1:3">
      <c r="A390" t="s">
        <v>2869</v>
      </c>
      <c r="B390" t="s">
        <v>2478</v>
      </c>
      <c r="C390" t="s">
        <v>6051</v>
      </c>
    </row>
    <row r="391" spans="1:3">
      <c r="A391" t="s">
        <v>2870</v>
      </c>
      <c r="B391" t="s">
        <v>5895</v>
      </c>
      <c r="C391" t="s">
        <v>6752</v>
      </c>
    </row>
    <row r="392" spans="1:3">
      <c r="A392" t="s">
        <v>2871</v>
      </c>
      <c r="B392" t="s">
        <v>2478</v>
      </c>
      <c r="C392" t="s">
        <v>6707</v>
      </c>
    </row>
    <row r="393" spans="1:3">
      <c r="A393" t="s">
        <v>2872</v>
      </c>
      <c r="B393" t="s">
        <v>2478</v>
      </c>
      <c r="C393" t="s">
        <v>6072</v>
      </c>
    </row>
    <row r="394" spans="1:3">
      <c r="A394" t="s">
        <v>2873</v>
      </c>
      <c r="B394" t="s">
        <v>2478</v>
      </c>
      <c r="C394" t="s">
        <v>6034</v>
      </c>
    </row>
    <row r="395" spans="1:3">
      <c r="A395" t="s">
        <v>2874</v>
      </c>
      <c r="B395" t="s">
        <v>5895</v>
      </c>
      <c r="C395" t="s">
        <v>6723</v>
      </c>
    </row>
    <row r="396" spans="1:3">
      <c r="A396" t="s">
        <v>2875</v>
      </c>
      <c r="B396" t="s">
        <v>2479</v>
      </c>
      <c r="C396" t="s">
        <v>6072</v>
      </c>
    </row>
    <row r="397" spans="1:3">
      <c r="A397" t="s">
        <v>2876</v>
      </c>
      <c r="B397" t="s">
        <v>2478</v>
      </c>
      <c r="C397" t="s">
        <v>6723</v>
      </c>
    </row>
    <row r="398" spans="1:3">
      <c r="A398" t="s">
        <v>2877</v>
      </c>
      <c r="B398" t="s">
        <v>2479</v>
      </c>
      <c r="C398" t="s">
        <v>6021</v>
      </c>
    </row>
    <row r="399" spans="1:3">
      <c r="A399" t="s">
        <v>2878</v>
      </c>
      <c r="B399" t="s">
        <v>5895</v>
      </c>
      <c r="C399" t="s">
        <v>6727</v>
      </c>
    </row>
    <row r="400" spans="1:3">
      <c r="A400" t="s">
        <v>2879</v>
      </c>
      <c r="B400" t="s">
        <v>2479</v>
      </c>
      <c r="C400" t="s">
        <v>6003</v>
      </c>
    </row>
    <row r="401" spans="1:3">
      <c r="A401" t="s">
        <v>2880</v>
      </c>
      <c r="B401" t="s">
        <v>5895</v>
      </c>
      <c r="C401" t="s">
        <v>6058</v>
      </c>
    </row>
    <row r="402" spans="1:3">
      <c r="A402" t="s">
        <v>2881</v>
      </c>
      <c r="B402" t="s">
        <v>5895</v>
      </c>
      <c r="C402" t="s">
        <v>6008</v>
      </c>
    </row>
    <row r="403" spans="1:3">
      <c r="A403" t="s">
        <v>2882</v>
      </c>
      <c r="B403" t="s">
        <v>2478</v>
      </c>
      <c r="C403" t="s">
        <v>6007</v>
      </c>
    </row>
    <row r="404" spans="1:3">
      <c r="A404" t="s">
        <v>2883</v>
      </c>
      <c r="B404" t="s">
        <v>2479</v>
      </c>
      <c r="C404" t="s">
        <v>6008</v>
      </c>
    </row>
    <row r="405" spans="1:3">
      <c r="A405" t="s">
        <v>2884</v>
      </c>
      <c r="B405" t="s">
        <v>2478</v>
      </c>
      <c r="C405" t="s">
        <v>6033</v>
      </c>
    </row>
    <row r="406" spans="1:3">
      <c r="A406" t="s">
        <v>2885</v>
      </c>
      <c r="B406" t="s">
        <v>2479</v>
      </c>
      <c r="C406" t="s">
        <v>6742</v>
      </c>
    </row>
    <row r="407" spans="1:3">
      <c r="A407" t="s">
        <v>2886</v>
      </c>
      <c r="B407" t="s">
        <v>2479</v>
      </c>
      <c r="C407" t="s">
        <v>6045</v>
      </c>
    </row>
    <row r="408" spans="1:3">
      <c r="A408" t="s">
        <v>2887</v>
      </c>
      <c r="B408" t="s">
        <v>5985</v>
      </c>
      <c r="C408" t="s">
        <v>6045</v>
      </c>
    </row>
    <row r="409" spans="1:3">
      <c r="A409" t="s">
        <v>2888</v>
      </c>
      <c r="B409" t="s">
        <v>2479</v>
      </c>
      <c r="C409" t="s">
        <v>6697</v>
      </c>
    </row>
    <row r="410" spans="1:3">
      <c r="A410" t="s">
        <v>2889</v>
      </c>
      <c r="B410" t="s">
        <v>5979</v>
      </c>
      <c r="C410" t="s">
        <v>6697</v>
      </c>
    </row>
    <row r="411" spans="1:3">
      <c r="A411" t="s">
        <v>2890</v>
      </c>
      <c r="B411" t="s">
        <v>5979</v>
      </c>
      <c r="C411" t="s">
        <v>6061</v>
      </c>
    </row>
    <row r="412" spans="1:3">
      <c r="A412" t="s">
        <v>2891</v>
      </c>
      <c r="B412" t="s">
        <v>2479</v>
      </c>
      <c r="C412" t="s">
        <v>6056</v>
      </c>
    </row>
    <row r="413" spans="1:3">
      <c r="A413" t="s">
        <v>2892</v>
      </c>
      <c r="B413" t="s">
        <v>5895</v>
      </c>
      <c r="C413" t="s">
        <v>6697</v>
      </c>
    </row>
    <row r="414" spans="1:3">
      <c r="A414" t="s">
        <v>2893</v>
      </c>
      <c r="B414" t="s">
        <v>2479</v>
      </c>
      <c r="C414" t="s">
        <v>6753</v>
      </c>
    </row>
    <row r="415" spans="1:3">
      <c r="A415" t="s">
        <v>2894</v>
      </c>
      <c r="B415" t="s">
        <v>2479</v>
      </c>
      <c r="C415" t="s">
        <v>6037</v>
      </c>
    </row>
    <row r="416" spans="1:3">
      <c r="A416" t="s">
        <v>2895</v>
      </c>
      <c r="B416" t="s">
        <v>5895</v>
      </c>
      <c r="C416" t="s">
        <v>6734</v>
      </c>
    </row>
    <row r="417" spans="1:3">
      <c r="A417" t="s">
        <v>2896</v>
      </c>
      <c r="B417" t="s">
        <v>5895</v>
      </c>
      <c r="C417" t="s">
        <v>6053</v>
      </c>
    </row>
    <row r="418" spans="1:3">
      <c r="A418" t="s">
        <v>2897</v>
      </c>
      <c r="B418" t="s">
        <v>5895</v>
      </c>
      <c r="C418" t="s">
        <v>5998</v>
      </c>
    </row>
    <row r="419" spans="1:3">
      <c r="A419" t="s">
        <v>2898</v>
      </c>
      <c r="B419" t="s">
        <v>2479</v>
      </c>
      <c r="C419" t="s">
        <v>6036</v>
      </c>
    </row>
    <row r="420" spans="1:3">
      <c r="A420" t="s">
        <v>2899</v>
      </c>
      <c r="B420" t="s">
        <v>5895</v>
      </c>
      <c r="C420" t="s">
        <v>6041</v>
      </c>
    </row>
    <row r="421" spans="1:3">
      <c r="A421" t="s">
        <v>2900</v>
      </c>
      <c r="B421" t="s">
        <v>2478</v>
      </c>
      <c r="C421" t="s">
        <v>6725</v>
      </c>
    </row>
    <row r="422" spans="1:3">
      <c r="A422" t="s">
        <v>2901</v>
      </c>
      <c r="B422" t="s">
        <v>2478</v>
      </c>
      <c r="C422" t="s">
        <v>6113</v>
      </c>
    </row>
    <row r="423" spans="1:3">
      <c r="A423" t="s">
        <v>2902</v>
      </c>
      <c r="B423" t="s">
        <v>2478</v>
      </c>
      <c r="C423" t="s">
        <v>6752</v>
      </c>
    </row>
    <row r="424" spans="1:3">
      <c r="A424" t="s">
        <v>2903</v>
      </c>
      <c r="B424" t="s">
        <v>2478</v>
      </c>
      <c r="C424" t="s">
        <v>6032</v>
      </c>
    </row>
    <row r="425" spans="1:3">
      <c r="A425" t="s">
        <v>2904</v>
      </c>
      <c r="B425" t="s">
        <v>5985</v>
      </c>
      <c r="C425" t="s">
        <v>6749</v>
      </c>
    </row>
    <row r="426" spans="1:3">
      <c r="A426" t="s">
        <v>2905</v>
      </c>
      <c r="B426" t="s">
        <v>2478</v>
      </c>
      <c r="C426" t="s">
        <v>6749</v>
      </c>
    </row>
    <row r="427" spans="1:3">
      <c r="A427" t="s">
        <v>2906</v>
      </c>
      <c r="B427" t="s">
        <v>5895</v>
      </c>
      <c r="C427" t="s">
        <v>6731</v>
      </c>
    </row>
    <row r="428" spans="1:3">
      <c r="A428" t="s">
        <v>2907</v>
      </c>
      <c r="B428" t="s">
        <v>2478</v>
      </c>
      <c r="C428" t="s">
        <v>6032</v>
      </c>
    </row>
    <row r="429" spans="1:3">
      <c r="A429" t="s">
        <v>2908</v>
      </c>
      <c r="B429" t="s">
        <v>2478</v>
      </c>
      <c r="C429" t="s">
        <v>6723</v>
      </c>
    </row>
    <row r="430" spans="1:3">
      <c r="A430" t="s">
        <v>2909</v>
      </c>
      <c r="B430" t="s">
        <v>2479</v>
      </c>
      <c r="C430" t="s">
        <v>6742</v>
      </c>
    </row>
    <row r="431" spans="1:3">
      <c r="A431" t="s">
        <v>2910</v>
      </c>
      <c r="B431" t="s">
        <v>2478</v>
      </c>
      <c r="C431" t="s">
        <v>6081</v>
      </c>
    </row>
    <row r="432" spans="1:3">
      <c r="A432" t="s">
        <v>2911</v>
      </c>
      <c r="B432" t="s">
        <v>2478</v>
      </c>
      <c r="C432" t="s">
        <v>6018</v>
      </c>
    </row>
    <row r="433" spans="1:3">
      <c r="A433" t="s">
        <v>2912</v>
      </c>
      <c r="B433" t="s">
        <v>2479</v>
      </c>
      <c r="C433" t="s">
        <v>6018</v>
      </c>
    </row>
    <row r="434" spans="1:3">
      <c r="A434" t="s">
        <v>2913</v>
      </c>
      <c r="B434" t="s">
        <v>2478</v>
      </c>
      <c r="C434" t="s">
        <v>6697</v>
      </c>
    </row>
    <row r="435" spans="1:3">
      <c r="A435" t="s">
        <v>2914</v>
      </c>
      <c r="B435" t="s">
        <v>2478</v>
      </c>
      <c r="C435" t="s">
        <v>6697</v>
      </c>
    </row>
    <row r="436" spans="1:3">
      <c r="A436" t="s">
        <v>2915</v>
      </c>
      <c r="B436" t="s">
        <v>5985</v>
      </c>
      <c r="C436" t="s">
        <v>5998</v>
      </c>
    </row>
    <row r="437" spans="1:3">
      <c r="A437" t="s">
        <v>2916</v>
      </c>
      <c r="B437" t="s">
        <v>2479</v>
      </c>
      <c r="C437" t="s">
        <v>5998</v>
      </c>
    </row>
    <row r="438" spans="1:3">
      <c r="A438" t="s">
        <v>2917</v>
      </c>
      <c r="B438" t="s">
        <v>2478</v>
      </c>
      <c r="C438" t="s">
        <v>6032</v>
      </c>
    </row>
    <row r="439" spans="1:3">
      <c r="A439" t="s">
        <v>2918</v>
      </c>
      <c r="B439" t="s">
        <v>2478</v>
      </c>
      <c r="C439" t="s">
        <v>6032</v>
      </c>
    </row>
    <row r="440" spans="1:3">
      <c r="A440" t="s">
        <v>2919</v>
      </c>
      <c r="B440" t="s">
        <v>2479</v>
      </c>
      <c r="C440" t="s">
        <v>6709</v>
      </c>
    </row>
    <row r="441" spans="1:3">
      <c r="A441" t="s">
        <v>2920</v>
      </c>
      <c r="B441" t="s">
        <v>2479</v>
      </c>
      <c r="C441" t="s">
        <v>6058</v>
      </c>
    </row>
    <row r="442" spans="1:3">
      <c r="A442" t="s">
        <v>2921</v>
      </c>
      <c r="B442" t="s">
        <v>5979</v>
      </c>
      <c r="C442" t="s">
        <v>6733</v>
      </c>
    </row>
    <row r="443" spans="1:3">
      <c r="A443" t="s">
        <v>2922</v>
      </c>
      <c r="B443" t="s">
        <v>5979</v>
      </c>
      <c r="C443" t="s">
        <v>6012</v>
      </c>
    </row>
    <row r="444" spans="1:3">
      <c r="A444" t="s">
        <v>2923</v>
      </c>
      <c r="B444" t="s">
        <v>2479</v>
      </c>
      <c r="C444" t="s">
        <v>6012</v>
      </c>
    </row>
    <row r="445" spans="1:3">
      <c r="A445" t="s">
        <v>2924</v>
      </c>
      <c r="B445" t="s">
        <v>5985</v>
      </c>
      <c r="C445" t="s">
        <v>6051</v>
      </c>
    </row>
    <row r="446" spans="1:3">
      <c r="A446" t="s">
        <v>2925</v>
      </c>
      <c r="B446" t="s">
        <v>5895</v>
      </c>
      <c r="C446" t="s">
        <v>6043</v>
      </c>
    </row>
    <row r="447" spans="1:3">
      <c r="A447" t="s">
        <v>2926</v>
      </c>
      <c r="B447" t="s">
        <v>5895</v>
      </c>
      <c r="C447" t="s">
        <v>6725</v>
      </c>
    </row>
    <row r="448" spans="1:3">
      <c r="A448" t="s">
        <v>2927</v>
      </c>
      <c r="B448" t="s">
        <v>5895</v>
      </c>
      <c r="C448" t="s">
        <v>6011</v>
      </c>
    </row>
    <row r="449" spans="1:3">
      <c r="A449" t="s">
        <v>2928</v>
      </c>
      <c r="B449" t="s">
        <v>5895</v>
      </c>
      <c r="C449" t="s">
        <v>6754</v>
      </c>
    </row>
    <row r="450" spans="1:3">
      <c r="A450" t="s">
        <v>2929</v>
      </c>
      <c r="B450" t="s">
        <v>5895</v>
      </c>
      <c r="C450" t="s">
        <v>6096</v>
      </c>
    </row>
    <row r="451" spans="1:3">
      <c r="A451" t="s">
        <v>2930</v>
      </c>
      <c r="B451" t="s">
        <v>5895</v>
      </c>
      <c r="C451" t="s">
        <v>6028</v>
      </c>
    </row>
    <row r="452" spans="1:3">
      <c r="A452" t="s">
        <v>2931</v>
      </c>
      <c r="B452" t="s">
        <v>2478</v>
      </c>
      <c r="C452" t="s">
        <v>6007</v>
      </c>
    </row>
    <row r="453" spans="1:3">
      <c r="A453" t="s">
        <v>2932</v>
      </c>
      <c r="B453" t="s">
        <v>2479</v>
      </c>
      <c r="C453" t="s">
        <v>6048</v>
      </c>
    </row>
    <row r="454" spans="1:3">
      <c r="A454" t="s">
        <v>2933</v>
      </c>
      <c r="B454" t="s">
        <v>2478</v>
      </c>
      <c r="C454" t="s">
        <v>6697</v>
      </c>
    </row>
    <row r="455" spans="1:3">
      <c r="A455" t="s">
        <v>2934</v>
      </c>
      <c r="B455" t="s">
        <v>2479</v>
      </c>
      <c r="C455" t="s">
        <v>6032</v>
      </c>
    </row>
    <row r="456" spans="1:3">
      <c r="A456" t="s">
        <v>2935</v>
      </c>
      <c r="B456" t="s">
        <v>2479</v>
      </c>
      <c r="C456" t="s">
        <v>6008</v>
      </c>
    </row>
    <row r="457" spans="1:3">
      <c r="A457" t="s">
        <v>2936</v>
      </c>
      <c r="B457" t="s">
        <v>2479</v>
      </c>
      <c r="C457" t="s">
        <v>6712</v>
      </c>
    </row>
    <row r="458" spans="1:3">
      <c r="A458" t="s">
        <v>2937</v>
      </c>
      <c r="B458" t="s">
        <v>2479</v>
      </c>
      <c r="C458" t="s">
        <v>6699</v>
      </c>
    </row>
    <row r="459" spans="1:3">
      <c r="A459" t="s">
        <v>2938</v>
      </c>
      <c r="B459" t="s">
        <v>2478</v>
      </c>
      <c r="C459" t="s">
        <v>6699</v>
      </c>
    </row>
    <row r="460" spans="1:3">
      <c r="A460" t="s">
        <v>2939</v>
      </c>
      <c r="B460" t="s">
        <v>2479</v>
      </c>
      <c r="C460" t="s">
        <v>6699</v>
      </c>
    </row>
    <row r="461" spans="1:3">
      <c r="A461" t="s">
        <v>2940</v>
      </c>
      <c r="B461" t="s">
        <v>2479</v>
      </c>
      <c r="C461" t="s">
        <v>6008</v>
      </c>
    </row>
    <row r="462" spans="1:3">
      <c r="A462" t="s">
        <v>2941</v>
      </c>
      <c r="B462" t="s">
        <v>2479</v>
      </c>
      <c r="C462" t="s">
        <v>6006</v>
      </c>
    </row>
    <row r="463" spans="1:3">
      <c r="A463" t="s">
        <v>2942</v>
      </c>
      <c r="B463" t="s">
        <v>5895</v>
      </c>
      <c r="C463" t="s">
        <v>6037</v>
      </c>
    </row>
    <row r="464" spans="1:3">
      <c r="A464" t="s">
        <v>2943</v>
      </c>
      <c r="B464" t="s">
        <v>2479</v>
      </c>
      <c r="C464" t="s">
        <v>5995</v>
      </c>
    </row>
    <row r="465" spans="1:3">
      <c r="A465" t="s">
        <v>2944</v>
      </c>
      <c r="B465" t="s">
        <v>2479</v>
      </c>
      <c r="C465" t="s">
        <v>6755</v>
      </c>
    </row>
    <row r="466" spans="1:3">
      <c r="A466" t="s">
        <v>2945</v>
      </c>
      <c r="B466" t="s">
        <v>2479</v>
      </c>
      <c r="C466" t="s">
        <v>6034</v>
      </c>
    </row>
    <row r="467" spans="1:3">
      <c r="A467" t="s">
        <v>2946</v>
      </c>
      <c r="B467" t="s">
        <v>2479</v>
      </c>
      <c r="C467" t="s">
        <v>6053</v>
      </c>
    </row>
    <row r="468" spans="1:3">
      <c r="A468" t="s">
        <v>2947</v>
      </c>
      <c r="B468" t="s">
        <v>2479</v>
      </c>
      <c r="C468" t="s">
        <v>6064</v>
      </c>
    </row>
    <row r="469" spans="1:3">
      <c r="A469" t="s">
        <v>2948</v>
      </c>
      <c r="B469" t="s">
        <v>2479</v>
      </c>
      <c r="C469" t="s">
        <v>6019</v>
      </c>
    </row>
    <row r="470" spans="1:3">
      <c r="A470" t="s">
        <v>2949</v>
      </c>
      <c r="B470" t="s">
        <v>2479</v>
      </c>
      <c r="C470" t="s">
        <v>6097</v>
      </c>
    </row>
    <row r="471" spans="1:3">
      <c r="A471" t="s">
        <v>2950</v>
      </c>
      <c r="B471" t="s">
        <v>2479</v>
      </c>
      <c r="C471" t="s">
        <v>6068</v>
      </c>
    </row>
    <row r="472" spans="1:3">
      <c r="A472" t="s">
        <v>2951</v>
      </c>
      <c r="B472" t="s">
        <v>2479</v>
      </c>
      <c r="C472" t="s">
        <v>6015</v>
      </c>
    </row>
    <row r="473" spans="1:3">
      <c r="A473" t="s">
        <v>2952</v>
      </c>
      <c r="B473" t="s">
        <v>2479</v>
      </c>
      <c r="C473" t="s">
        <v>6038</v>
      </c>
    </row>
    <row r="474" spans="1:3">
      <c r="A474" t="s">
        <v>2953</v>
      </c>
      <c r="B474" t="s">
        <v>2479</v>
      </c>
      <c r="C474" t="s">
        <v>6150</v>
      </c>
    </row>
    <row r="475" spans="1:3">
      <c r="A475" t="s">
        <v>2954</v>
      </c>
      <c r="B475" t="s">
        <v>2479</v>
      </c>
      <c r="C475" t="s">
        <v>6735</v>
      </c>
    </row>
    <row r="476" spans="1:3">
      <c r="A476" t="s">
        <v>2955</v>
      </c>
      <c r="B476" t="s">
        <v>2479</v>
      </c>
      <c r="C476" t="s">
        <v>6728</v>
      </c>
    </row>
    <row r="477" spans="1:3">
      <c r="A477" t="s">
        <v>2956</v>
      </c>
      <c r="B477" t="s">
        <v>5895</v>
      </c>
      <c r="C477" t="s">
        <v>6015</v>
      </c>
    </row>
    <row r="478" spans="1:3">
      <c r="A478" t="s">
        <v>2957</v>
      </c>
      <c r="B478" t="s">
        <v>5895</v>
      </c>
      <c r="C478" t="s">
        <v>6008</v>
      </c>
    </row>
    <row r="479" spans="1:3">
      <c r="A479" t="s">
        <v>2958</v>
      </c>
      <c r="B479" t="s">
        <v>5895</v>
      </c>
      <c r="C479" t="s">
        <v>6737</v>
      </c>
    </row>
    <row r="480" spans="1:3">
      <c r="A480" t="s">
        <v>2959</v>
      </c>
      <c r="B480" t="s">
        <v>5895</v>
      </c>
      <c r="C480" t="s">
        <v>6728</v>
      </c>
    </row>
    <row r="481" spans="1:3">
      <c r="A481" t="s">
        <v>2960</v>
      </c>
      <c r="B481" t="s">
        <v>2479</v>
      </c>
      <c r="C481" t="s">
        <v>6754</v>
      </c>
    </row>
    <row r="482" spans="1:3">
      <c r="A482" t="s">
        <v>2961</v>
      </c>
      <c r="B482" t="s">
        <v>2479</v>
      </c>
      <c r="C482" t="s">
        <v>6031</v>
      </c>
    </row>
    <row r="483" spans="1:3">
      <c r="A483" t="s">
        <v>2962</v>
      </c>
      <c r="B483" t="s">
        <v>2478</v>
      </c>
      <c r="C483" t="s">
        <v>6057</v>
      </c>
    </row>
    <row r="484" spans="1:3">
      <c r="A484" t="s">
        <v>2963</v>
      </c>
      <c r="B484" t="s">
        <v>2479</v>
      </c>
      <c r="C484" t="s">
        <v>6756</v>
      </c>
    </row>
    <row r="485" spans="1:3">
      <c r="A485" t="s">
        <v>2964</v>
      </c>
      <c r="B485" t="s">
        <v>5895</v>
      </c>
      <c r="C485" t="s">
        <v>6051</v>
      </c>
    </row>
    <row r="486" spans="1:3">
      <c r="A486" t="s">
        <v>2965</v>
      </c>
      <c r="B486" t="s">
        <v>2478</v>
      </c>
      <c r="C486" t="s">
        <v>6741</v>
      </c>
    </row>
    <row r="487" spans="1:3">
      <c r="A487" t="s">
        <v>2966</v>
      </c>
      <c r="B487" t="s">
        <v>2478</v>
      </c>
      <c r="C487" t="s">
        <v>6720</v>
      </c>
    </row>
    <row r="488" spans="1:3">
      <c r="A488" t="s">
        <v>2967</v>
      </c>
      <c r="B488" t="s">
        <v>2478</v>
      </c>
      <c r="C488" t="s">
        <v>6748</v>
      </c>
    </row>
    <row r="489" spans="1:3">
      <c r="A489" t="s">
        <v>2968</v>
      </c>
      <c r="B489" t="s">
        <v>5895</v>
      </c>
      <c r="C489" t="s">
        <v>6697</v>
      </c>
    </row>
    <row r="490" spans="1:3">
      <c r="A490" t="s">
        <v>2969</v>
      </c>
      <c r="B490" t="s">
        <v>2479</v>
      </c>
      <c r="C490" t="s">
        <v>6015</v>
      </c>
    </row>
    <row r="491" spans="1:3">
      <c r="A491" t="s">
        <v>2970</v>
      </c>
      <c r="B491" t="s">
        <v>2479</v>
      </c>
      <c r="C491" t="s">
        <v>6757</v>
      </c>
    </row>
    <row r="492" spans="1:3">
      <c r="A492" t="s">
        <v>2971</v>
      </c>
      <c r="B492" t="s">
        <v>5979</v>
      </c>
      <c r="C492" t="s">
        <v>6037</v>
      </c>
    </row>
    <row r="493" spans="1:3">
      <c r="A493" t="s">
        <v>2972</v>
      </c>
      <c r="B493" t="s">
        <v>5979</v>
      </c>
      <c r="C493" t="s">
        <v>5995</v>
      </c>
    </row>
    <row r="494" spans="1:3">
      <c r="A494" t="s">
        <v>2973</v>
      </c>
      <c r="B494" t="s">
        <v>2479</v>
      </c>
      <c r="C494" t="s">
        <v>5995</v>
      </c>
    </row>
    <row r="495" spans="1:3">
      <c r="A495" t="s">
        <v>2974</v>
      </c>
      <c r="B495" t="s">
        <v>5895</v>
      </c>
      <c r="C495" t="s">
        <v>6150</v>
      </c>
    </row>
    <row r="496" spans="1:3">
      <c r="A496" t="s">
        <v>2975</v>
      </c>
      <c r="B496" t="s">
        <v>5979</v>
      </c>
      <c r="C496" t="s">
        <v>5998</v>
      </c>
    </row>
    <row r="497" spans="1:3">
      <c r="A497" t="s">
        <v>2976</v>
      </c>
      <c r="B497" t="s">
        <v>2479</v>
      </c>
      <c r="C497" t="s">
        <v>6019</v>
      </c>
    </row>
    <row r="498" spans="1:3">
      <c r="A498" t="s">
        <v>2977</v>
      </c>
      <c r="B498" t="s">
        <v>2478</v>
      </c>
      <c r="C498" t="s">
        <v>6726</v>
      </c>
    </row>
    <row r="499" spans="1:3">
      <c r="A499" t="s">
        <v>2978</v>
      </c>
      <c r="B499" t="s">
        <v>2478</v>
      </c>
      <c r="C499" t="s">
        <v>6719</v>
      </c>
    </row>
    <row r="500" spans="1:3">
      <c r="A500" t="s">
        <v>2979</v>
      </c>
      <c r="B500" t="s">
        <v>2478</v>
      </c>
      <c r="C500" t="s">
        <v>6063</v>
      </c>
    </row>
    <row r="501" spans="1:3">
      <c r="A501" t="s">
        <v>2980</v>
      </c>
      <c r="B501" t="s">
        <v>2479</v>
      </c>
      <c r="C501" t="s">
        <v>6099</v>
      </c>
    </row>
    <row r="502" spans="1:3">
      <c r="A502" t="s">
        <v>2981</v>
      </c>
      <c r="B502" t="s">
        <v>5895</v>
      </c>
      <c r="C502" t="s">
        <v>6111</v>
      </c>
    </row>
    <row r="503" spans="1:3">
      <c r="A503" t="s">
        <v>2982</v>
      </c>
      <c r="B503" t="s">
        <v>2479</v>
      </c>
      <c r="C503" t="s">
        <v>6002</v>
      </c>
    </row>
    <row r="504" spans="1:3">
      <c r="A504" t="s">
        <v>2983</v>
      </c>
      <c r="B504" t="s">
        <v>2479</v>
      </c>
      <c r="C504" t="s">
        <v>6073</v>
      </c>
    </row>
    <row r="505" spans="1:3">
      <c r="A505" t="s">
        <v>2984</v>
      </c>
      <c r="B505" t="s">
        <v>5895</v>
      </c>
      <c r="C505" t="s">
        <v>6709</v>
      </c>
    </row>
    <row r="506" spans="1:3">
      <c r="A506" t="s">
        <v>2985</v>
      </c>
      <c r="B506" t="s">
        <v>5895</v>
      </c>
      <c r="C506" t="s">
        <v>6026</v>
      </c>
    </row>
    <row r="507" spans="1:3">
      <c r="A507" t="s">
        <v>2986</v>
      </c>
      <c r="B507" t="s">
        <v>5895</v>
      </c>
      <c r="C507" t="s">
        <v>6001</v>
      </c>
    </row>
    <row r="508" spans="1:3">
      <c r="A508" t="s">
        <v>2987</v>
      </c>
      <c r="B508" t="s">
        <v>5979</v>
      </c>
      <c r="C508" t="s">
        <v>6036</v>
      </c>
    </row>
    <row r="509" spans="1:3">
      <c r="A509" t="s">
        <v>2988</v>
      </c>
      <c r="B509" t="s">
        <v>5979</v>
      </c>
      <c r="C509" t="s">
        <v>6036</v>
      </c>
    </row>
    <row r="510" spans="1:3">
      <c r="A510" t="s">
        <v>2989</v>
      </c>
      <c r="B510" t="s">
        <v>2478</v>
      </c>
      <c r="C510" t="s">
        <v>6022</v>
      </c>
    </row>
    <row r="511" spans="1:3">
      <c r="A511" t="s">
        <v>2990</v>
      </c>
      <c r="B511" t="s">
        <v>2479</v>
      </c>
      <c r="C511" t="s">
        <v>6730</v>
      </c>
    </row>
    <row r="512" spans="1:3">
      <c r="A512" t="s">
        <v>2991</v>
      </c>
      <c r="B512" t="s">
        <v>2479</v>
      </c>
      <c r="C512" t="s">
        <v>6713</v>
      </c>
    </row>
    <row r="513" spans="1:3">
      <c r="A513" t="s">
        <v>2992</v>
      </c>
      <c r="B513" t="s">
        <v>2479</v>
      </c>
      <c r="C513" t="s">
        <v>6020</v>
      </c>
    </row>
    <row r="514" spans="1:3">
      <c r="A514" t="s">
        <v>2993</v>
      </c>
      <c r="B514" t="s">
        <v>2479</v>
      </c>
      <c r="C514" t="s">
        <v>6019</v>
      </c>
    </row>
    <row r="515" spans="1:3">
      <c r="A515" t="s">
        <v>2994</v>
      </c>
      <c r="B515" t="s">
        <v>2479</v>
      </c>
      <c r="C515" t="s">
        <v>6019</v>
      </c>
    </row>
    <row r="516" spans="1:3">
      <c r="A516" t="s">
        <v>2995</v>
      </c>
      <c r="B516" t="s">
        <v>5979</v>
      </c>
      <c r="C516" t="s">
        <v>6019</v>
      </c>
    </row>
    <row r="517" spans="1:3">
      <c r="A517" t="s">
        <v>2996</v>
      </c>
      <c r="B517" t="s">
        <v>2479</v>
      </c>
      <c r="C517" t="s">
        <v>6019</v>
      </c>
    </row>
    <row r="518" spans="1:3">
      <c r="A518" t="s">
        <v>2997</v>
      </c>
      <c r="B518" t="s">
        <v>5895</v>
      </c>
      <c r="C518" t="s">
        <v>6019</v>
      </c>
    </row>
    <row r="519" spans="1:3">
      <c r="A519" t="s">
        <v>2998</v>
      </c>
      <c r="B519" t="s">
        <v>2479</v>
      </c>
      <c r="C519" t="s">
        <v>6702</v>
      </c>
    </row>
    <row r="520" spans="1:3">
      <c r="A520" t="s">
        <v>2999</v>
      </c>
      <c r="B520" t="s">
        <v>5895</v>
      </c>
      <c r="C520" t="s">
        <v>6019</v>
      </c>
    </row>
    <row r="521" spans="1:3">
      <c r="A521" t="s">
        <v>3000</v>
      </c>
      <c r="B521" t="s">
        <v>2479</v>
      </c>
      <c r="C521" t="s">
        <v>6033</v>
      </c>
    </row>
    <row r="522" spans="1:3">
      <c r="A522" t="s">
        <v>3001</v>
      </c>
      <c r="B522" t="s">
        <v>2479</v>
      </c>
      <c r="C522" t="s">
        <v>6108</v>
      </c>
    </row>
    <row r="523" spans="1:3">
      <c r="A523" t="s">
        <v>3002</v>
      </c>
      <c r="B523" t="s">
        <v>5977</v>
      </c>
      <c r="C523" t="s">
        <v>5998</v>
      </c>
    </row>
    <row r="524" spans="1:3">
      <c r="A524" t="s">
        <v>3003</v>
      </c>
      <c r="B524" t="s">
        <v>5977</v>
      </c>
      <c r="C524" t="s">
        <v>5998</v>
      </c>
    </row>
    <row r="525" spans="1:3">
      <c r="A525" t="s">
        <v>3004</v>
      </c>
      <c r="B525" t="s">
        <v>5977</v>
      </c>
      <c r="C525" t="s">
        <v>6022</v>
      </c>
    </row>
    <row r="526" spans="1:3">
      <c r="A526" t="s">
        <v>3005</v>
      </c>
      <c r="B526" t="s">
        <v>2479</v>
      </c>
      <c r="C526" t="s">
        <v>6709</v>
      </c>
    </row>
    <row r="527" spans="1:3">
      <c r="A527" t="s">
        <v>3006</v>
      </c>
      <c r="B527" t="s">
        <v>2479</v>
      </c>
      <c r="C527" t="s">
        <v>6048</v>
      </c>
    </row>
    <row r="528" spans="1:3">
      <c r="A528" t="s">
        <v>3007</v>
      </c>
      <c r="B528" t="s">
        <v>2479</v>
      </c>
      <c r="C528" t="s">
        <v>6064</v>
      </c>
    </row>
    <row r="529" spans="1:3">
      <c r="A529" t="s">
        <v>3008</v>
      </c>
      <c r="B529" t="s">
        <v>2479</v>
      </c>
      <c r="C529" t="s">
        <v>6735</v>
      </c>
    </row>
    <row r="530" spans="1:3">
      <c r="A530" t="s">
        <v>3009</v>
      </c>
      <c r="B530" t="s">
        <v>2479</v>
      </c>
      <c r="C530" t="s">
        <v>6067</v>
      </c>
    </row>
    <row r="531" spans="1:3">
      <c r="A531" t="s">
        <v>3010</v>
      </c>
      <c r="B531" t="s">
        <v>2479</v>
      </c>
      <c r="C531" t="s">
        <v>6011</v>
      </c>
    </row>
    <row r="532" spans="1:3">
      <c r="A532" t="s">
        <v>3011</v>
      </c>
      <c r="B532" t="s">
        <v>2479</v>
      </c>
      <c r="C532" t="s">
        <v>5998</v>
      </c>
    </row>
    <row r="533" spans="1:3">
      <c r="A533" t="s">
        <v>3012</v>
      </c>
      <c r="B533" t="s">
        <v>2479</v>
      </c>
      <c r="C533" t="s">
        <v>6028</v>
      </c>
    </row>
    <row r="534" spans="1:3">
      <c r="A534" t="s">
        <v>3013</v>
      </c>
      <c r="B534" t="s">
        <v>2479</v>
      </c>
      <c r="C534" t="s">
        <v>6073</v>
      </c>
    </row>
    <row r="535" spans="1:3">
      <c r="A535" t="s">
        <v>3014</v>
      </c>
      <c r="B535" t="s">
        <v>2479</v>
      </c>
      <c r="C535" t="s">
        <v>6036</v>
      </c>
    </row>
    <row r="536" spans="1:3">
      <c r="A536" t="s">
        <v>3015</v>
      </c>
      <c r="B536" t="s">
        <v>2478</v>
      </c>
      <c r="C536" t="s">
        <v>6743</v>
      </c>
    </row>
    <row r="537" spans="1:3">
      <c r="A537" t="s">
        <v>3016</v>
      </c>
      <c r="B537" t="s">
        <v>2478</v>
      </c>
      <c r="C537" t="s">
        <v>6039</v>
      </c>
    </row>
    <row r="538" spans="1:3">
      <c r="A538" t="s">
        <v>3017</v>
      </c>
      <c r="B538" t="s">
        <v>2479</v>
      </c>
      <c r="C538" t="s">
        <v>6010</v>
      </c>
    </row>
    <row r="539" spans="1:3">
      <c r="A539" t="s">
        <v>3018</v>
      </c>
      <c r="B539" t="s">
        <v>2478</v>
      </c>
      <c r="C539" t="s">
        <v>6041</v>
      </c>
    </row>
    <row r="540" spans="1:3">
      <c r="A540" t="s">
        <v>3019</v>
      </c>
      <c r="B540" t="s">
        <v>5979</v>
      </c>
      <c r="C540" t="s">
        <v>6149</v>
      </c>
    </row>
    <row r="541" spans="1:3">
      <c r="A541" t="s">
        <v>3020</v>
      </c>
      <c r="B541" t="s">
        <v>2479</v>
      </c>
      <c r="C541" t="s">
        <v>6149</v>
      </c>
    </row>
    <row r="542" spans="1:3">
      <c r="A542" t="s">
        <v>3021</v>
      </c>
      <c r="B542" t="s">
        <v>2478</v>
      </c>
      <c r="C542" t="s">
        <v>6149</v>
      </c>
    </row>
    <row r="543" spans="1:3">
      <c r="A543" t="s">
        <v>3022</v>
      </c>
      <c r="B543" t="s">
        <v>2478</v>
      </c>
      <c r="C543" t="s">
        <v>6032</v>
      </c>
    </row>
    <row r="544" spans="1:3">
      <c r="A544" t="s">
        <v>3023</v>
      </c>
      <c r="B544" t="s">
        <v>2478</v>
      </c>
      <c r="C544" t="s">
        <v>6709</v>
      </c>
    </row>
    <row r="545" spans="1:3">
      <c r="A545" t="s">
        <v>3024</v>
      </c>
      <c r="B545" t="s">
        <v>2478</v>
      </c>
      <c r="C545" t="s">
        <v>6723</v>
      </c>
    </row>
    <row r="546" spans="1:3">
      <c r="A546" t="s">
        <v>3025</v>
      </c>
      <c r="B546" t="s">
        <v>2479</v>
      </c>
      <c r="C546" t="s">
        <v>6705</v>
      </c>
    </row>
    <row r="547" spans="1:3">
      <c r="A547" t="s">
        <v>3026</v>
      </c>
      <c r="B547" t="s">
        <v>2479</v>
      </c>
      <c r="C547" t="s">
        <v>6030</v>
      </c>
    </row>
    <row r="548" spans="1:3">
      <c r="A548" t="s">
        <v>3027</v>
      </c>
      <c r="B548" t="s">
        <v>2479</v>
      </c>
      <c r="C548" t="s">
        <v>6704</v>
      </c>
    </row>
    <row r="549" spans="1:3">
      <c r="A549" t="s">
        <v>3028</v>
      </c>
      <c r="B549" t="s">
        <v>2478</v>
      </c>
      <c r="C549" t="s">
        <v>6697</v>
      </c>
    </row>
    <row r="550" spans="1:3">
      <c r="A550" t="s">
        <v>3029</v>
      </c>
      <c r="B550" t="s">
        <v>2479</v>
      </c>
      <c r="C550" t="s">
        <v>6728</v>
      </c>
    </row>
    <row r="551" spans="1:3">
      <c r="A551" t="s">
        <v>3030</v>
      </c>
      <c r="B551" t="s">
        <v>5977</v>
      </c>
      <c r="C551" t="s">
        <v>6029</v>
      </c>
    </row>
    <row r="552" spans="1:3">
      <c r="A552" t="s">
        <v>3031</v>
      </c>
      <c r="B552" t="s">
        <v>5977</v>
      </c>
      <c r="C552" t="s">
        <v>6037</v>
      </c>
    </row>
    <row r="553" spans="1:3">
      <c r="A553" t="s">
        <v>3032</v>
      </c>
      <c r="B553" t="s">
        <v>5977</v>
      </c>
      <c r="C553" t="s">
        <v>6758</v>
      </c>
    </row>
    <row r="554" spans="1:3">
      <c r="A554" t="s">
        <v>3033</v>
      </c>
      <c r="B554" t="s">
        <v>2479</v>
      </c>
      <c r="C554" t="s">
        <v>6758</v>
      </c>
    </row>
    <row r="555" spans="1:3">
      <c r="A555" t="s">
        <v>3034</v>
      </c>
      <c r="B555" t="s">
        <v>2478</v>
      </c>
      <c r="C555" t="s">
        <v>6758</v>
      </c>
    </row>
    <row r="556" spans="1:3">
      <c r="A556" t="s">
        <v>3035</v>
      </c>
      <c r="B556" t="s">
        <v>5895</v>
      </c>
      <c r="C556" t="s">
        <v>6758</v>
      </c>
    </row>
    <row r="557" spans="1:3">
      <c r="A557" t="s">
        <v>3036</v>
      </c>
      <c r="B557" t="s">
        <v>6685</v>
      </c>
      <c r="C557" t="s">
        <v>6758</v>
      </c>
    </row>
    <row r="558" spans="1:3">
      <c r="A558" t="s">
        <v>3037</v>
      </c>
      <c r="B558" t="s">
        <v>2479</v>
      </c>
      <c r="C558" t="s">
        <v>6007</v>
      </c>
    </row>
    <row r="559" spans="1:3">
      <c r="A559" t="s">
        <v>3038</v>
      </c>
      <c r="B559" t="s">
        <v>6685</v>
      </c>
      <c r="C559" t="s">
        <v>6008</v>
      </c>
    </row>
    <row r="560" spans="1:3">
      <c r="A560" t="s">
        <v>3039</v>
      </c>
      <c r="B560" t="s">
        <v>6685</v>
      </c>
      <c r="C560" t="s">
        <v>6039</v>
      </c>
    </row>
    <row r="561" spans="1:3">
      <c r="A561" t="s">
        <v>3040</v>
      </c>
      <c r="B561" t="s">
        <v>6685</v>
      </c>
      <c r="C561" t="s">
        <v>6048</v>
      </c>
    </row>
    <row r="562" spans="1:3">
      <c r="A562" t="s">
        <v>3041</v>
      </c>
      <c r="B562" t="s">
        <v>2479</v>
      </c>
      <c r="C562" t="s">
        <v>6048</v>
      </c>
    </row>
    <row r="563" spans="1:3">
      <c r="A563" t="s">
        <v>3042</v>
      </c>
      <c r="B563" t="s">
        <v>2479</v>
      </c>
      <c r="C563" t="s">
        <v>6051</v>
      </c>
    </row>
    <row r="564" spans="1:3">
      <c r="A564" t="s">
        <v>3043</v>
      </c>
      <c r="B564" t="s">
        <v>2479</v>
      </c>
      <c r="C564" t="s">
        <v>6036</v>
      </c>
    </row>
    <row r="565" spans="1:3">
      <c r="A565" t="s">
        <v>3044</v>
      </c>
      <c r="B565" t="s">
        <v>2479</v>
      </c>
      <c r="C565" t="s">
        <v>6116</v>
      </c>
    </row>
    <row r="566" spans="1:3">
      <c r="A566" t="s">
        <v>3045</v>
      </c>
      <c r="B566" t="s">
        <v>2479</v>
      </c>
      <c r="C566" t="s">
        <v>5994</v>
      </c>
    </row>
    <row r="567" spans="1:3">
      <c r="A567" t="s">
        <v>3046</v>
      </c>
      <c r="B567" t="s">
        <v>2479</v>
      </c>
      <c r="C567" t="s">
        <v>6759</v>
      </c>
    </row>
    <row r="568" spans="1:3">
      <c r="A568" t="s">
        <v>3047</v>
      </c>
      <c r="B568" t="s">
        <v>5895</v>
      </c>
      <c r="C568" t="s">
        <v>6742</v>
      </c>
    </row>
    <row r="569" spans="1:3">
      <c r="A569" t="s">
        <v>3048</v>
      </c>
      <c r="B569" t="s">
        <v>2479</v>
      </c>
      <c r="C569" t="s">
        <v>6149</v>
      </c>
    </row>
    <row r="570" spans="1:3">
      <c r="A570" t="s">
        <v>3049</v>
      </c>
      <c r="B570" t="s">
        <v>5895</v>
      </c>
      <c r="C570" t="s">
        <v>6149</v>
      </c>
    </row>
    <row r="571" spans="1:3">
      <c r="A571" t="s">
        <v>3050</v>
      </c>
      <c r="B571" t="s">
        <v>5895</v>
      </c>
      <c r="C571" t="s">
        <v>6149</v>
      </c>
    </row>
    <row r="572" spans="1:3">
      <c r="A572" t="s">
        <v>3051</v>
      </c>
      <c r="B572" t="s">
        <v>5895</v>
      </c>
      <c r="C572" t="s">
        <v>6697</v>
      </c>
    </row>
    <row r="573" spans="1:3">
      <c r="A573" t="s">
        <v>3052</v>
      </c>
      <c r="B573" t="s">
        <v>5895</v>
      </c>
      <c r="C573" t="s">
        <v>6116</v>
      </c>
    </row>
    <row r="574" spans="1:3">
      <c r="A574" t="s">
        <v>3053</v>
      </c>
      <c r="B574" t="s">
        <v>5895</v>
      </c>
      <c r="C574" t="s">
        <v>6054</v>
      </c>
    </row>
    <row r="575" spans="1:3">
      <c r="A575" t="s">
        <v>3054</v>
      </c>
      <c r="B575" t="s">
        <v>5895</v>
      </c>
      <c r="C575" t="s">
        <v>6087</v>
      </c>
    </row>
    <row r="576" spans="1:3">
      <c r="A576" t="s">
        <v>3055</v>
      </c>
      <c r="B576" t="s">
        <v>2479</v>
      </c>
      <c r="C576" t="s">
        <v>6015</v>
      </c>
    </row>
    <row r="577" spans="1:3">
      <c r="A577" t="s">
        <v>3056</v>
      </c>
      <c r="B577" t="s">
        <v>2479</v>
      </c>
      <c r="C577" t="s">
        <v>6015</v>
      </c>
    </row>
    <row r="578" spans="1:3">
      <c r="A578" t="s">
        <v>3057</v>
      </c>
      <c r="B578" t="s">
        <v>5895</v>
      </c>
      <c r="C578" t="s">
        <v>6015</v>
      </c>
    </row>
    <row r="579" spans="1:3">
      <c r="A579" t="s">
        <v>3058</v>
      </c>
      <c r="B579" t="s">
        <v>5895</v>
      </c>
      <c r="C579" t="s">
        <v>6015</v>
      </c>
    </row>
    <row r="580" spans="1:3">
      <c r="A580" t="s">
        <v>3059</v>
      </c>
      <c r="B580" t="s">
        <v>2478</v>
      </c>
      <c r="C580" t="s">
        <v>5994</v>
      </c>
    </row>
    <row r="581" spans="1:3">
      <c r="A581" t="s">
        <v>3060</v>
      </c>
      <c r="B581" t="s">
        <v>5895</v>
      </c>
      <c r="C581" t="s">
        <v>6760</v>
      </c>
    </row>
    <row r="582" spans="1:3">
      <c r="A582" t="s">
        <v>3061</v>
      </c>
      <c r="B582" t="s">
        <v>5895</v>
      </c>
      <c r="C582" t="s">
        <v>6015</v>
      </c>
    </row>
    <row r="583" spans="1:3">
      <c r="A583" t="s">
        <v>3062</v>
      </c>
      <c r="B583" t="s">
        <v>2479</v>
      </c>
      <c r="C583" t="s">
        <v>6760</v>
      </c>
    </row>
    <row r="584" spans="1:3">
      <c r="A584" t="s">
        <v>3063</v>
      </c>
      <c r="B584" t="s">
        <v>2479</v>
      </c>
      <c r="C584" t="s">
        <v>6704</v>
      </c>
    </row>
    <row r="585" spans="1:3">
      <c r="A585" t="s">
        <v>3064</v>
      </c>
      <c r="B585" t="s">
        <v>5895</v>
      </c>
      <c r="C585" t="s">
        <v>6761</v>
      </c>
    </row>
    <row r="586" spans="1:3">
      <c r="A586" t="s">
        <v>3065</v>
      </c>
      <c r="B586" t="s">
        <v>5895</v>
      </c>
      <c r="C586" t="s">
        <v>6022</v>
      </c>
    </row>
    <row r="587" spans="1:3">
      <c r="A587" t="s">
        <v>3066</v>
      </c>
      <c r="B587" t="s">
        <v>5895</v>
      </c>
      <c r="C587" t="s">
        <v>6135</v>
      </c>
    </row>
    <row r="588" spans="1:3">
      <c r="A588" t="s">
        <v>3067</v>
      </c>
      <c r="B588" t="s">
        <v>5895</v>
      </c>
      <c r="C588" t="s">
        <v>6052</v>
      </c>
    </row>
    <row r="589" spans="1:3">
      <c r="A589" t="s">
        <v>3068</v>
      </c>
      <c r="B589" t="s">
        <v>5895</v>
      </c>
      <c r="C589" t="s">
        <v>6708</v>
      </c>
    </row>
    <row r="590" spans="1:3">
      <c r="A590" t="s">
        <v>3069</v>
      </c>
      <c r="B590" t="s">
        <v>2478</v>
      </c>
      <c r="C590" t="s">
        <v>6036</v>
      </c>
    </row>
    <row r="591" spans="1:3">
      <c r="A591" t="s">
        <v>3070</v>
      </c>
      <c r="B591" t="s">
        <v>2478</v>
      </c>
      <c r="C591" t="s">
        <v>6709</v>
      </c>
    </row>
    <row r="592" spans="1:3">
      <c r="A592" t="s">
        <v>3071</v>
      </c>
      <c r="B592" t="s">
        <v>2478</v>
      </c>
      <c r="C592" t="s">
        <v>6709</v>
      </c>
    </row>
    <row r="593" spans="1:3">
      <c r="A593" t="s">
        <v>3072</v>
      </c>
      <c r="B593" t="s">
        <v>2478</v>
      </c>
      <c r="C593" t="s">
        <v>6708</v>
      </c>
    </row>
    <row r="594" spans="1:3">
      <c r="A594" t="s">
        <v>3073</v>
      </c>
      <c r="B594" t="s">
        <v>2478</v>
      </c>
      <c r="C594" t="s">
        <v>6075</v>
      </c>
    </row>
    <row r="595" spans="1:3">
      <c r="A595" t="s">
        <v>3074</v>
      </c>
      <c r="B595" t="s">
        <v>2478</v>
      </c>
      <c r="C595" t="s">
        <v>6723</v>
      </c>
    </row>
    <row r="596" spans="1:3">
      <c r="A596" t="s">
        <v>3075</v>
      </c>
      <c r="B596" t="s">
        <v>2478</v>
      </c>
      <c r="C596" t="s">
        <v>6704</v>
      </c>
    </row>
    <row r="597" spans="1:3">
      <c r="A597" t="s">
        <v>3076</v>
      </c>
      <c r="B597" t="s">
        <v>2478</v>
      </c>
      <c r="C597" t="s">
        <v>6001</v>
      </c>
    </row>
    <row r="598" spans="1:3">
      <c r="A598" t="s">
        <v>3077</v>
      </c>
      <c r="B598" t="s">
        <v>2479</v>
      </c>
      <c r="C598" t="s">
        <v>6704</v>
      </c>
    </row>
    <row r="599" spans="1:3">
      <c r="A599" t="s">
        <v>3078</v>
      </c>
      <c r="B599" t="s">
        <v>5895</v>
      </c>
      <c r="C599" t="s">
        <v>6001</v>
      </c>
    </row>
    <row r="600" spans="1:3">
      <c r="A600" t="s">
        <v>3079</v>
      </c>
      <c r="B600" t="s">
        <v>5895</v>
      </c>
      <c r="C600" t="s">
        <v>6712</v>
      </c>
    </row>
    <row r="601" spans="1:3">
      <c r="A601" t="s">
        <v>3080</v>
      </c>
      <c r="B601" t="s">
        <v>2478</v>
      </c>
      <c r="C601" t="s">
        <v>6007</v>
      </c>
    </row>
    <row r="602" spans="1:3">
      <c r="A602" t="s">
        <v>3081</v>
      </c>
      <c r="B602" t="s">
        <v>5895</v>
      </c>
      <c r="C602" t="s">
        <v>6008</v>
      </c>
    </row>
    <row r="603" spans="1:3">
      <c r="A603" t="s">
        <v>3082</v>
      </c>
      <c r="B603" t="s">
        <v>2479</v>
      </c>
      <c r="C603" t="s">
        <v>6007</v>
      </c>
    </row>
    <row r="604" spans="1:3">
      <c r="A604" t="s">
        <v>3083</v>
      </c>
      <c r="B604" t="s">
        <v>5895</v>
      </c>
      <c r="C604" t="s">
        <v>6008</v>
      </c>
    </row>
    <row r="605" spans="1:3">
      <c r="A605" t="s">
        <v>3084</v>
      </c>
      <c r="B605" t="s">
        <v>5895</v>
      </c>
      <c r="C605" t="s">
        <v>6037</v>
      </c>
    </row>
    <row r="606" spans="1:3">
      <c r="A606" t="s">
        <v>3085</v>
      </c>
      <c r="B606" t="s">
        <v>2478</v>
      </c>
      <c r="C606" t="s">
        <v>6037</v>
      </c>
    </row>
    <row r="607" spans="1:3">
      <c r="A607" t="s">
        <v>3086</v>
      </c>
      <c r="B607" t="s">
        <v>5895</v>
      </c>
      <c r="C607" t="s">
        <v>6759</v>
      </c>
    </row>
    <row r="608" spans="1:3">
      <c r="A608" t="s">
        <v>3087</v>
      </c>
      <c r="B608" t="s">
        <v>5895</v>
      </c>
      <c r="C608" t="s">
        <v>6001</v>
      </c>
    </row>
    <row r="609" spans="1:3">
      <c r="A609" t="s">
        <v>3088</v>
      </c>
      <c r="B609" t="s">
        <v>5895</v>
      </c>
      <c r="C609" t="s">
        <v>6058</v>
      </c>
    </row>
    <row r="610" spans="1:3">
      <c r="A610" t="s">
        <v>3089</v>
      </c>
      <c r="B610" t="s">
        <v>5895</v>
      </c>
      <c r="C610" t="s">
        <v>6072</v>
      </c>
    </row>
    <row r="611" spans="1:3">
      <c r="A611" t="s">
        <v>3090</v>
      </c>
      <c r="B611" t="s">
        <v>2478</v>
      </c>
      <c r="C611" t="s">
        <v>6064</v>
      </c>
    </row>
    <row r="612" spans="1:3">
      <c r="A612" t="s">
        <v>3091</v>
      </c>
      <c r="B612" t="s">
        <v>2478</v>
      </c>
      <c r="C612" t="s">
        <v>6072</v>
      </c>
    </row>
    <row r="613" spans="1:3">
      <c r="A613" t="s">
        <v>3092</v>
      </c>
      <c r="B613" t="s">
        <v>2478</v>
      </c>
      <c r="C613" t="s">
        <v>6064</v>
      </c>
    </row>
    <row r="614" spans="1:3">
      <c r="A614" t="s">
        <v>3093</v>
      </c>
      <c r="B614" t="s">
        <v>5895</v>
      </c>
      <c r="C614" t="s">
        <v>6030</v>
      </c>
    </row>
    <row r="615" spans="1:3">
      <c r="A615" t="s">
        <v>3094</v>
      </c>
      <c r="B615" t="s">
        <v>2479</v>
      </c>
      <c r="C615" t="s">
        <v>6072</v>
      </c>
    </row>
    <row r="616" spans="1:3">
      <c r="A616" t="s">
        <v>3095</v>
      </c>
      <c r="B616" t="s">
        <v>5895</v>
      </c>
      <c r="C616" t="s">
        <v>6064</v>
      </c>
    </row>
    <row r="617" spans="1:3">
      <c r="A617" t="s">
        <v>3096</v>
      </c>
      <c r="B617" t="s">
        <v>2479</v>
      </c>
      <c r="C617" t="s">
        <v>6026</v>
      </c>
    </row>
    <row r="618" spans="1:3">
      <c r="A618" t="s">
        <v>3097</v>
      </c>
      <c r="B618" t="s">
        <v>2479</v>
      </c>
      <c r="C618" t="s">
        <v>6019</v>
      </c>
    </row>
    <row r="619" spans="1:3">
      <c r="A619" t="s">
        <v>3098</v>
      </c>
      <c r="B619" t="s">
        <v>2478</v>
      </c>
      <c r="C619" t="s">
        <v>6058</v>
      </c>
    </row>
    <row r="620" spans="1:3">
      <c r="A620" t="s">
        <v>3099</v>
      </c>
      <c r="B620" t="s">
        <v>2479</v>
      </c>
      <c r="C620" t="s">
        <v>6736</v>
      </c>
    </row>
    <row r="621" spans="1:3">
      <c r="A621" t="s">
        <v>3100</v>
      </c>
      <c r="B621" t="s">
        <v>5895</v>
      </c>
      <c r="C621" t="s">
        <v>6053</v>
      </c>
    </row>
    <row r="622" spans="1:3">
      <c r="A622" t="s">
        <v>3101</v>
      </c>
      <c r="B622" t="s">
        <v>2479</v>
      </c>
      <c r="C622" t="s">
        <v>6697</v>
      </c>
    </row>
    <row r="623" spans="1:3">
      <c r="A623" t="s">
        <v>3102</v>
      </c>
      <c r="B623" t="s">
        <v>2479</v>
      </c>
      <c r="C623" t="s">
        <v>6699</v>
      </c>
    </row>
    <row r="624" spans="1:3">
      <c r="A624" t="s">
        <v>3103</v>
      </c>
      <c r="B624" t="s">
        <v>2479</v>
      </c>
      <c r="C624" t="s">
        <v>6699</v>
      </c>
    </row>
    <row r="625" spans="1:3">
      <c r="A625" t="s">
        <v>3104</v>
      </c>
      <c r="B625" t="s">
        <v>2478</v>
      </c>
      <c r="C625" t="s">
        <v>6038</v>
      </c>
    </row>
    <row r="626" spans="1:3">
      <c r="A626" t="s">
        <v>3105</v>
      </c>
      <c r="B626" t="s">
        <v>2478</v>
      </c>
      <c r="C626" t="s">
        <v>6053</v>
      </c>
    </row>
    <row r="627" spans="1:3">
      <c r="A627" t="s">
        <v>3106</v>
      </c>
      <c r="B627" t="s">
        <v>2478</v>
      </c>
      <c r="C627" t="s">
        <v>6058</v>
      </c>
    </row>
    <row r="628" spans="1:3">
      <c r="A628" t="s">
        <v>3107</v>
      </c>
      <c r="B628" t="s">
        <v>5979</v>
      </c>
      <c r="C628" t="s">
        <v>6723</v>
      </c>
    </row>
    <row r="629" spans="1:3">
      <c r="A629" t="s">
        <v>3108</v>
      </c>
      <c r="B629" t="s">
        <v>2479</v>
      </c>
      <c r="C629" t="s">
        <v>6707</v>
      </c>
    </row>
    <row r="630" spans="1:3">
      <c r="A630" t="s">
        <v>3109</v>
      </c>
      <c r="B630" t="s">
        <v>2478</v>
      </c>
      <c r="C630" t="s">
        <v>6762</v>
      </c>
    </row>
    <row r="631" spans="1:3">
      <c r="A631" t="s">
        <v>3110</v>
      </c>
      <c r="B631" t="s">
        <v>2479</v>
      </c>
      <c r="C631" t="s">
        <v>6708</v>
      </c>
    </row>
    <row r="632" spans="1:3">
      <c r="A632" t="s">
        <v>3111</v>
      </c>
      <c r="B632" t="s">
        <v>2478</v>
      </c>
      <c r="C632" t="s">
        <v>6704</v>
      </c>
    </row>
    <row r="633" spans="1:3">
      <c r="A633" t="s">
        <v>3112</v>
      </c>
      <c r="B633" t="s">
        <v>2478</v>
      </c>
      <c r="C633" t="s">
        <v>6041</v>
      </c>
    </row>
    <row r="634" spans="1:3">
      <c r="A634" t="s">
        <v>3113</v>
      </c>
      <c r="B634" t="s">
        <v>2478</v>
      </c>
      <c r="C634" t="s">
        <v>6708</v>
      </c>
    </row>
    <row r="635" spans="1:3">
      <c r="A635" t="s">
        <v>3114</v>
      </c>
      <c r="B635" t="s">
        <v>2478</v>
      </c>
      <c r="C635" t="s">
        <v>6075</v>
      </c>
    </row>
    <row r="636" spans="1:3">
      <c r="A636" t="s">
        <v>3115</v>
      </c>
      <c r="B636" t="s">
        <v>2478</v>
      </c>
      <c r="C636" t="s">
        <v>6038</v>
      </c>
    </row>
    <row r="637" spans="1:3">
      <c r="A637" t="s">
        <v>3116</v>
      </c>
      <c r="B637" t="s">
        <v>2478</v>
      </c>
      <c r="C637" t="s">
        <v>6048</v>
      </c>
    </row>
    <row r="638" spans="1:3">
      <c r="A638" t="s">
        <v>3117</v>
      </c>
      <c r="B638" t="s">
        <v>5985</v>
      </c>
      <c r="C638" t="s">
        <v>6763</v>
      </c>
    </row>
    <row r="639" spans="1:3">
      <c r="A639" t="s">
        <v>3118</v>
      </c>
      <c r="B639" t="s">
        <v>2478</v>
      </c>
      <c r="C639" t="s">
        <v>6763</v>
      </c>
    </row>
    <row r="640" spans="1:3">
      <c r="A640" t="s">
        <v>3119</v>
      </c>
      <c r="B640" t="s">
        <v>2479</v>
      </c>
      <c r="C640" t="s">
        <v>6699</v>
      </c>
    </row>
    <row r="641" spans="1:3">
      <c r="A641" t="s">
        <v>3120</v>
      </c>
      <c r="B641" t="s">
        <v>2479</v>
      </c>
      <c r="C641" t="s">
        <v>6150</v>
      </c>
    </row>
    <row r="642" spans="1:3">
      <c r="A642" t="s">
        <v>3121</v>
      </c>
      <c r="B642" t="s">
        <v>2478</v>
      </c>
      <c r="C642" t="s">
        <v>6033</v>
      </c>
    </row>
    <row r="643" spans="1:3">
      <c r="A643" t="s">
        <v>3122</v>
      </c>
      <c r="B643" t="s">
        <v>2478</v>
      </c>
      <c r="C643" t="s">
        <v>6032</v>
      </c>
    </row>
    <row r="644" spans="1:3">
      <c r="A644" t="s">
        <v>3123</v>
      </c>
      <c r="B644" t="s">
        <v>2479</v>
      </c>
      <c r="C644" t="s">
        <v>6733</v>
      </c>
    </row>
    <row r="645" spans="1:3">
      <c r="A645" t="s">
        <v>3124</v>
      </c>
      <c r="B645" t="s">
        <v>5979</v>
      </c>
      <c r="C645" t="s">
        <v>6070</v>
      </c>
    </row>
    <row r="646" spans="1:3">
      <c r="A646" t="s">
        <v>3125</v>
      </c>
      <c r="B646" t="s">
        <v>2479</v>
      </c>
      <c r="C646" t="s">
        <v>6056</v>
      </c>
    </row>
    <row r="647" spans="1:3">
      <c r="A647" t="s">
        <v>3126</v>
      </c>
      <c r="B647" t="s">
        <v>2479</v>
      </c>
      <c r="C647" t="s">
        <v>6034</v>
      </c>
    </row>
    <row r="648" spans="1:3">
      <c r="A648" t="s">
        <v>3127</v>
      </c>
      <c r="B648" t="s">
        <v>2479</v>
      </c>
      <c r="C648" t="s">
        <v>6038</v>
      </c>
    </row>
    <row r="649" spans="1:3">
      <c r="A649" t="s">
        <v>3128</v>
      </c>
      <c r="B649" t="s">
        <v>5985</v>
      </c>
      <c r="C649" t="s">
        <v>6066</v>
      </c>
    </row>
    <row r="650" spans="1:3">
      <c r="A650" t="s">
        <v>3129</v>
      </c>
      <c r="B650" t="s">
        <v>2478</v>
      </c>
      <c r="C650" t="s">
        <v>6066</v>
      </c>
    </row>
    <row r="651" spans="1:3">
      <c r="A651" t="s">
        <v>3130</v>
      </c>
      <c r="B651" t="s">
        <v>2478</v>
      </c>
      <c r="C651" t="s">
        <v>6066</v>
      </c>
    </row>
    <row r="652" spans="1:3">
      <c r="A652" t="s">
        <v>3131</v>
      </c>
      <c r="B652" t="s">
        <v>2479</v>
      </c>
      <c r="C652" t="s">
        <v>6066</v>
      </c>
    </row>
    <row r="653" spans="1:3">
      <c r="A653" t="s">
        <v>3132</v>
      </c>
      <c r="B653" t="s">
        <v>2478</v>
      </c>
      <c r="C653" t="s">
        <v>6703</v>
      </c>
    </row>
    <row r="654" spans="1:3">
      <c r="A654" t="s">
        <v>3133</v>
      </c>
      <c r="B654" t="s">
        <v>2478</v>
      </c>
      <c r="C654" t="s">
        <v>6735</v>
      </c>
    </row>
    <row r="655" spans="1:3">
      <c r="A655" t="s">
        <v>3134</v>
      </c>
      <c r="B655" t="s">
        <v>5895</v>
      </c>
      <c r="C655" t="s">
        <v>6115</v>
      </c>
    </row>
    <row r="656" spans="1:3">
      <c r="A656" t="s">
        <v>3135</v>
      </c>
      <c r="B656" t="s">
        <v>5979</v>
      </c>
      <c r="C656" t="s">
        <v>6708</v>
      </c>
    </row>
    <row r="657" spans="1:3">
      <c r="A657" t="s">
        <v>3136</v>
      </c>
      <c r="B657" t="s">
        <v>2479</v>
      </c>
      <c r="C657" t="s">
        <v>6708</v>
      </c>
    </row>
    <row r="658" spans="1:3">
      <c r="A658" t="s">
        <v>3137</v>
      </c>
      <c r="B658" t="s">
        <v>2479</v>
      </c>
      <c r="C658" t="s">
        <v>6764</v>
      </c>
    </row>
    <row r="659" spans="1:3">
      <c r="A659" t="s">
        <v>3138</v>
      </c>
      <c r="B659" t="s">
        <v>2478</v>
      </c>
      <c r="C659" t="s">
        <v>6015</v>
      </c>
    </row>
    <row r="660" spans="1:3">
      <c r="A660" t="s">
        <v>3139</v>
      </c>
      <c r="B660" t="s">
        <v>5977</v>
      </c>
      <c r="C660" t="s">
        <v>6015</v>
      </c>
    </row>
    <row r="661" spans="1:3">
      <c r="A661" t="s">
        <v>3140</v>
      </c>
      <c r="B661" t="s">
        <v>5895</v>
      </c>
      <c r="C661" t="s">
        <v>6708</v>
      </c>
    </row>
    <row r="662" spans="1:3">
      <c r="A662" t="s">
        <v>3141</v>
      </c>
      <c r="B662" t="s">
        <v>2479</v>
      </c>
      <c r="C662" t="s">
        <v>6725</v>
      </c>
    </row>
    <row r="663" spans="1:3">
      <c r="A663" t="s">
        <v>3142</v>
      </c>
      <c r="B663" t="s">
        <v>2478</v>
      </c>
      <c r="C663" t="s">
        <v>6716</v>
      </c>
    </row>
    <row r="664" spans="1:3">
      <c r="A664" t="s">
        <v>3143</v>
      </c>
      <c r="B664" t="s">
        <v>2479</v>
      </c>
      <c r="C664" t="s">
        <v>6015</v>
      </c>
    </row>
    <row r="665" spans="1:3">
      <c r="A665" t="s">
        <v>3144</v>
      </c>
      <c r="B665" t="s">
        <v>2479</v>
      </c>
      <c r="C665" t="s">
        <v>6034</v>
      </c>
    </row>
    <row r="666" spans="1:3">
      <c r="A666" t="s">
        <v>3145</v>
      </c>
      <c r="B666" t="s">
        <v>5979</v>
      </c>
      <c r="C666" t="s">
        <v>6034</v>
      </c>
    </row>
    <row r="667" spans="1:3">
      <c r="A667" t="s">
        <v>3146</v>
      </c>
      <c r="B667" t="s">
        <v>2478</v>
      </c>
      <c r="C667" t="s">
        <v>6712</v>
      </c>
    </row>
    <row r="668" spans="1:3">
      <c r="A668" t="s">
        <v>3147</v>
      </c>
      <c r="B668" t="s">
        <v>2478</v>
      </c>
      <c r="C668" t="s">
        <v>6051</v>
      </c>
    </row>
    <row r="669" spans="1:3">
      <c r="A669" t="s">
        <v>3148</v>
      </c>
      <c r="B669" t="s">
        <v>2479</v>
      </c>
      <c r="C669" t="s">
        <v>6753</v>
      </c>
    </row>
    <row r="670" spans="1:3">
      <c r="A670" t="s">
        <v>3149</v>
      </c>
      <c r="B670" t="s">
        <v>2479</v>
      </c>
      <c r="C670" t="s">
        <v>6048</v>
      </c>
    </row>
    <row r="671" spans="1:3">
      <c r="A671" t="s">
        <v>3150</v>
      </c>
      <c r="B671" t="s">
        <v>5895</v>
      </c>
      <c r="C671" t="s">
        <v>6709</v>
      </c>
    </row>
    <row r="672" spans="1:3">
      <c r="A672" t="s">
        <v>3151</v>
      </c>
      <c r="B672" t="s">
        <v>5979</v>
      </c>
      <c r="C672" t="s">
        <v>6092</v>
      </c>
    </row>
    <row r="673" spans="1:3">
      <c r="A673" t="s">
        <v>3152</v>
      </c>
      <c r="B673" t="s">
        <v>2478</v>
      </c>
      <c r="C673" t="s">
        <v>6751</v>
      </c>
    </row>
    <row r="674" spans="1:3">
      <c r="A674" t="s">
        <v>3153</v>
      </c>
      <c r="B674" t="s">
        <v>2479</v>
      </c>
      <c r="C674" t="s">
        <v>6729</v>
      </c>
    </row>
    <row r="675" spans="1:3">
      <c r="A675" t="s">
        <v>3154</v>
      </c>
      <c r="B675" t="s">
        <v>2478</v>
      </c>
      <c r="C675" t="s">
        <v>6071</v>
      </c>
    </row>
    <row r="676" spans="1:3">
      <c r="A676" t="s">
        <v>3155</v>
      </c>
      <c r="B676" t="s">
        <v>2478</v>
      </c>
      <c r="C676" t="s">
        <v>6070</v>
      </c>
    </row>
    <row r="677" spans="1:3">
      <c r="A677" t="s">
        <v>3156</v>
      </c>
      <c r="B677" t="s">
        <v>5895</v>
      </c>
      <c r="C677" t="s">
        <v>6148</v>
      </c>
    </row>
    <row r="678" spans="1:3">
      <c r="A678" t="s">
        <v>3157</v>
      </c>
      <c r="B678" t="s">
        <v>5985</v>
      </c>
      <c r="C678" t="s">
        <v>6147</v>
      </c>
    </row>
    <row r="679" spans="1:3">
      <c r="A679" t="s">
        <v>3158</v>
      </c>
      <c r="B679" t="s">
        <v>2478</v>
      </c>
      <c r="C679" t="s">
        <v>6147</v>
      </c>
    </row>
    <row r="680" spans="1:3">
      <c r="A680" t="s">
        <v>3159</v>
      </c>
      <c r="B680" t="s">
        <v>2479</v>
      </c>
      <c r="C680" t="s">
        <v>6147</v>
      </c>
    </row>
    <row r="681" spans="1:3">
      <c r="A681" t="s">
        <v>3160</v>
      </c>
      <c r="B681" t="s">
        <v>5895</v>
      </c>
      <c r="C681" t="s">
        <v>6147</v>
      </c>
    </row>
    <row r="682" spans="1:3">
      <c r="A682" t="s">
        <v>3161</v>
      </c>
      <c r="B682" t="s">
        <v>5895</v>
      </c>
      <c r="C682" t="s">
        <v>6147</v>
      </c>
    </row>
    <row r="683" spans="1:3">
      <c r="A683" t="s">
        <v>3162</v>
      </c>
      <c r="B683" t="s">
        <v>2479</v>
      </c>
      <c r="C683" t="s">
        <v>6147</v>
      </c>
    </row>
    <row r="684" spans="1:3">
      <c r="A684" t="s">
        <v>3163</v>
      </c>
      <c r="B684" t="s">
        <v>5895</v>
      </c>
      <c r="C684" t="s">
        <v>6147</v>
      </c>
    </row>
    <row r="685" spans="1:3">
      <c r="A685" t="s">
        <v>3164</v>
      </c>
      <c r="B685" t="s">
        <v>5895</v>
      </c>
      <c r="C685" t="s">
        <v>6147</v>
      </c>
    </row>
    <row r="686" spans="1:3">
      <c r="A686" t="s">
        <v>3165</v>
      </c>
      <c r="B686" t="s">
        <v>5895</v>
      </c>
      <c r="C686" t="s">
        <v>6147</v>
      </c>
    </row>
    <row r="687" spans="1:3">
      <c r="A687" t="s">
        <v>3166</v>
      </c>
      <c r="B687" t="s">
        <v>5895</v>
      </c>
      <c r="C687" t="s">
        <v>6051</v>
      </c>
    </row>
    <row r="688" spans="1:3">
      <c r="A688" t="s">
        <v>3167</v>
      </c>
      <c r="B688" t="s">
        <v>5895</v>
      </c>
      <c r="C688" t="s">
        <v>6049</v>
      </c>
    </row>
    <row r="689" spans="1:3">
      <c r="A689" t="s">
        <v>3168</v>
      </c>
      <c r="B689" t="s">
        <v>5895</v>
      </c>
      <c r="C689" t="s">
        <v>6761</v>
      </c>
    </row>
    <row r="690" spans="1:3">
      <c r="A690" t="s">
        <v>3169</v>
      </c>
      <c r="B690" t="s">
        <v>5895</v>
      </c>
      <c r="C690" t="s">
        <v>6765</v>
      </c>
    </row>
    <row r="691" spans="1:3">
      <c r="A691" t="s">
        <v>3170</v>
      </c>
      <c r="B691" t="s">
        <v>2478</v>
      </c>
      <c r="C691" t="s">
        <v>6765</v>
      </c>
    </row>
    <row r="692" spans="1:3">
      <c r="A692" t="s">
        <v>3171</v>
      </c>
      <c r="B692" t="s">
        <v>5895</v>
      </c>
      <c r="C692" t="s">
        <v>6765</v>
      </c>
    </row>
    <row r="693" spans="1:3">
      <c r="A693" t="s">
        <v>3172</v>
      </c>
      <c r="B693" t="s">
        <v>5985</v>
      </c>
      <c r="C693" t="s">
        <v>6765</v>
      </c>
    </row>
    <row r="694" spans="1:3">
      <c r="A694" t="s">
        <v>3173</v>
      </c>
      <c r="B694" t="s">
        <v>2479</v>
      </c>
      <c r="C694" t="s">
        <v>6765</v>
      </c>
    </row>
    <row r="695" spans="1:3">
      <c r="A695" t="s">
        <v>3174</v>
      </c>
      <c r="B695" t="s">
        <v>5985</v>
      </c>
      <c r="C695" t="s">
        <v>6047</v>
      </c>
    </row>
    <row r="696" spans="1:3">
      <c r="A696" t="s">
        <v>3175</v>
      </c>
      <c r="B696" t="s">
        <v>5985</v>
      </c>
      <c r="C696" t="s">
        <v>6734</v>
      </c>
    </row>
    <row r="697" spans="1:3">
      <c r="A697" t="s">
        <v>3176</v>
      </c>
      <c r="B697" t="s">
        <v>2478</v>
      </c>
      <c r="C697" t="s">
        <v>6737</v>
      </c>
    </row>
    <row r="698" spans="1:3">
      <c r="A698" t="s">
        <v>3177</v>
      </c>
      <c r="B698" t="s">
        <v>5895</v>
      </c>
      <c r="C698" t="s">
        <v>6697</v>
      </c>
    </row>
    <row r="699" spans="1:3">
      <c r="A699" t="s">
        <v>3178</v>
      </c>
      <c r="B699" t="s">
        <v>2479</v>
      </c>
      <c r="C699" t="s">
        <v>6734</v>
      </c>
    </row>
    <row r="700" spans="1:3">
      <c r="A700" t="s">
        <v>3179</v>
      </c>
      <c r="B700" t="s">
        <v>5895</v>
      </c>
      <c r="C700" t="s">
        <v>6054</v>
      </c>
    </row>
    <row r="701" spans="1:3">
      <c r="A701" t="s">
        <v>3180</v>
      </c>
      <c r="B701" t="s">
        <v>2479</v>
      </c>
      <c r="C701" t="s">
        <v>5993</v>
      </c>
    </row>
    <row r="702" spans="1:3">
      <c r="A702" t="s">
        <v>3181</v>
      </c>
      <c r="B702" t="s">
        <v>2479</v>
      </c>
      <c r="C702" t="s">
        <v>6709</v>
      </c>
    </row>
    <row r="703" spans="1:3">
      <c r="A703" t="s">
        <v>3182</v>
      </c>
      <c r="B703" t="s">
        <v>2478</v>
      </c>
      <c r="C703" t="s">
        <v>6037</v>
      </c>
    </row>
    <row r="704" spans="1:3">
      <c r="A704" t="s">
        <v>3183</v>
      </c>
      <c r="B704" t="s">
        <v>2478</v>
      </c>
      <c r="C704" t="s">
        <v>6146</v>
      </c>
    </row>
    <row r="705" spans="1:3">
      <c r="A705" t="s">
        <v>3184</v>
      </c>
      <c r="B705" t="s">
        <v>2478</v>
      </c>
      <c r="C705" t="s">
        <v>6046</v>
      </c>
    </row>
    <row r="706" spans="1:3">
      <c r="A706" t="s">
        <v>3185</v>
      </c>
      <c r="B706" t="s">
        <v>5979</v>
      </c>
      <c r="C706" t="s">
        <v>6069</v>
      </c>
    </row>
    <row r="707" spans="1:3">
      <c r="A707" t="s">
        <v>3186</v>
      </c>
      <c r="B707" t="s">
        <v>5895</v>
      </c>
      <c r="C707" t="s">
        <v>6766</v>
      </c>
    </row>
    <row r="708" spans="1:3">
      <c r="A708" t="s">
        <v>3187</v>
      </c>
      <c r="B708" t="s">
        <v>5895</v>
      </c>
      <c r="C708" t="s">
        <v>6012</v>
      </c>
    </row>
    <row r="709" spans="1:3">
      <c r="A709" t="s">
        <v>3188</v>
      </c>
      <c r="B709" t="s">
        <v>5985</v>
      </c>
      <c r="C709" t="s">
        <v>6704</v>
      </c>
    </row>
    <row r="710" spans="1:3">
      <c r="A710" t="s">
        <v>3189</v>
      </c>
      <c r="B710" t="s">
        <v>2478</v>
      </c>
      <c r="C710" t="s">
        <v>6036</v>
      </c>
    </row>
    <row r="711" spans="1:3">
      <c r="A711" t="s">
        <v>3190</v>
      </c>
      <c r="B711" t="s">
        <v>2479</v>
      </c>
      <c r="C711" t="s">
        <v>6026</v>
      </c>
    </row>
    <row r="712" spans="1:3">
      <c r="A712" t="s">
        <v>3191</v>
      </c>
      <c r="B712" t="s">
        <v>5895</v>
      </c>
      <c r="C712" t="s">
        <v>6018</v>
      </c>
    </row>
    <row r="713" spans="1:3">
      <c r="A713" t="s">
        <v>3192</v>
      </c>
      <c r="B713" t="s">
        <v>5895</v>
      </c>
      <c r="C713" t="s">
        <v>6018</v>
      </c>
    </row>
    <row r="714" spans="1:3">
      <c r="A714" t="s">
        <v>3193</v>
      </c>
      <c r="B714" t="s">
        <v>5985</v>
      </c>
      <c r="C714" t="s">
        <v>6018</v>
      </c>
    </row>
    <row r="715" spans="1:3">
      <c r="A715" t="s">
        <v>3194</v>
      </c>
      <c r="B715" t="s">
        <v>2478</v>
      </c>
      <c r="C715" t="s">
        <v>6018</v>
      </c>
    </row>
    <row r="716" spans="1:3">
      <c r="A716" t="s">
        <v>3195</v>
      </c>
      <c r="B716" t="s">
        <v>2478</v>
      </c>
      <c r="C716" t="s">
        <v>6018</v>
      </c>
    </row>
    <row r="717" spans="1:3">
      <c r="A717" t="s">
        <v>3196</v>
      </c>
      <c r="B717" t="s">
        <v>5895</v>
      </c>
      <c r="C717" t="s">
        <v>6018</v>
      </c>
    </row>
    <row r="718" spans="1:3">
      <c r="A718" t="s">
        <v>3197</v>
      </c>
      <c r="B718" t="s">
        <v>5895</v>
      </c>
      <c r="C718" t="s">
        <v>6072</v>
      </c>
    </row>
    <row r="719" spans="1:3">
      <c r="A719" t="s">
        <v>3198</v>
      </c>
      <c r="B719" t="s">
        <v>5895</v>
      </c>
      <c r="C719" t="s">
        <v>6705</v>
      </c>
    </row>
    <row r="720" spans="1:3">
      <c r="A720" t="s">
        <v>3199</v>
      </c>
      <c r="B720" t="s">
        <v>5895</v>
      </c>
      <c r="C720" t="s">
        <v>6038</v>
      </c>
    </row>
    <row r="721" spans="1:3">
      <c r="A721" t="s">
        <v>3200</v>
      </c>
      <c r="B721" t="s">
        <v>5985</v>
      </c>
      <c r="C721" t="s">
        <v>6704</v>
      </c>
    </row>
    <row r="722" spans="1:3">
      <c r="A722" t="s">
        <v>3201</v>
      </c>
      <c r="B722" t="s">
        <v>5985</v>
      </c>
      <c r="C722" t="s">
        <v>6106</v>
      </c>
    </row>
    <row r="723" spans="1:3">
      <c r="A723" t="s">
        <v>3202</v>
      </c>
      <c r="B723" t="s">
        <v>2479</v>
      </c>
      <c r="C723" t="s">
        <v>6145</v>
      </c>
    </row>
    <row r="724" spans="1:3">
      <c r="A724" t="s">
        <v>3203</v>
      </c>
      <c r="B724" t="s">
        <v>5895</v>
      </c>
      <c r="C724" t="s">
        <v>6145</v>
      </c>
    </row>
    <row r="725" spans="1:3">
      <c r="A725" t="s">
        <v>3204</v>
      </c>
      <c r="B725" t="s">
        <v>5895</v>
      </c>
      <c r="C725" t="s">
        <v>6103</v>
      </c>
    </row>
    <row r="726" spans="1:3">
      <c r="A726" t="s">
        <v>3205</v>
      </c>
      <c r="B726" t="s">
        <v>2478</v>
      </c>
      <c r="C726" t="s">
        <v>6017</v>
      </c>
    </row>
    <row r="727" spans="1:3">
      <c r="A727" t="s">
        <v>3206</v>
      </c>
      <c r="B727" t="s">
        <v>5985</v>
      </c>
      <c r="C727" t="s">
        <v>6026</v>
      </c>
    </row>
    <row r="728" spans="1:3">
      <c r="A728" t="s">
        <v>3207</v>
      </c>
      <c r="B728" t="s">
        <v>2479</v>
      </c>
      <c r="C728" t="s">
        <v>6034</v>
      </c>
    </row>
    <row r="729" spans="1:3">
      <c r="A729" t="s">
        <v>3208</v>
      </c>
      <c r="B729" t="s">
        <v>2479</v>
      </c>
      <c r="C729" t="s">
        <v>6709</v>
      </c>
    </row>
    <row r="730" spans="1:3">
      <c r="A730" t="s">
        <v>3209</v>
      </c>
      <c r="B730" t="s">
        <v>2478</v>
      </c>
      <c r="C730" t="s">
        <v>6767</v>
      </c>
    </row>
    <row r="731" spans="1:3">
      <c r="A731" t="s">
        <v>3210</v>
      </c>
      <c r="B731" t="s">
        <v>2478</v>
      </c>
      <c r="C731" t="s">
        <v>6739</v>
      </c>
    </row>
    <row r="732" spans="1:3">
      <c r="A732" t="s">
        <v>3211</v>
      </c>
      <c r="B732" t="s">
        <v>2478</v>
      </c>
      <c r="C732" t="s">
        <v>6026</v>
      </c>
    </row>
    <row r="733" spans="1:3">
      <c r="A733" t="s">
        <v>3212</v>
      </c>
      <c r="B733" t="s">
        <v>2478</v>
      </c>
      <c r="C733" t="s">
        <v>6026</v>
      </c>
    </row>
    <row r="734" spans="1:3">
      <c r="A734" t="s">
        <v>3213</v>
      </c>
      <c r="B734" t="s">
        <v>5895</v>
      </c>
      <c r="C734" t="s">
        <v>6011</v>
      </c>
    </row>
    <row r="735" spans="1:3">
      <c r="A735" t="s">
        <v>3214</v>
      </c>
      <c r="B735" t="s">
        <v>2479</v>
      </c>
      <c r="C735" t="s">
        <v>6717</v>
      </c>
    </row>
    <row r="736" spans="1:3">
      <c r="A736" t="s">
        <v>3215</v>
      </c>
      <c r="B736" t="s">
        <v>2479</v>
      </c>
      <c r="C736" t="s">
        <v>6033</v>
      </c>
    </row>
    <row r="737" spans="1:3">
      <c r="A737" t="s">
        <v>3216</v>
      </c>
      <c r="B737" t="s">
        <v>2479</v>
      </c>
      <c r="C737" t="s">
        <v>6144</v>
      </c>
    </row>
    <row r="738" spans="1:3">
      <c r="A738" t="s">
        <v>3217</v>
      </c>
      <c r="B738" t="s">
        <v>2479</v>
      </c>
      <c r="C738" t="s">
        <v>6048</v>
      </c>
    </row>
    <row r="739" spans="1:3">
      <c r="A739" t="s">
        <v>3218</v>
      </c>
      <c r="B739" t="s">
        <v>5979</v>
      </c>
      <c r="C739" t="s">
        <v>6097</v>
      </c>
    </row>
    <row r="740" spans="1:3">
      <c r="A740" t="s">
        <v>3219</v>
      </c>
      <c r="B740" t="s">
        <v>5979</v>
      </c>
      <c r="C740" t="s">
        <v>6040</v>
      </c>
    </row>
    <row r="741" spans="1:3">
      <c r="A741" t="s">
        <v>3220</v>
      </c>
      <c r="B741" t="s">
        <v>5979</v>
      </c>
      <c r="C741" t="s">
        <v>6047</v>
      </c>
    </row>
    <row r="742" spans="1:3">
      <c r="A742" t="s">
        <v>3221</v>
      </c>
      <c r="B742" t="s">
        <v>2479</v>
      </c>
      <c r="C742" t="s">
        <v>6058</v>
      </c>
    </row>
    <row r="743" spans="1:3">
      <c r="A743" t="s">
        <v>3222</v>
      </c>
      <c r="B743" t="s">
        <v>2478</v>
      </c>
      <c r="C743" t="s">
        <v>5998</v>
      </c>
    </row>
    <row r="744" spans="1:3">
      <c r="A744" t="s">
        <v>3223</v>
      </c>
      <c r="B744" t="s">
        <v>2478</v>
      </c>
      <c r="C744" t="s">
        <v>6054</v>
      </c>
    </row>
    <row r="745" spans="1:3">
      <c r="A745" t="s">
        <v>3224</v>
      </c>
      <c r="B745" t="s">
        <v>5895</v>
      </c>
      <c r="C745" t="s">
        <v>6702</v>
      </c>
    </row>
    <row r="746" spans="1:3">
      <c r="A746" t="s">
        <v>3225</v>
      </c>
      <c r="B746" t="s">
        <v>5895</v>
      </c>
      <c r="C746" t="s">
        <v>6702</v>
      </c>
    </row>
    <row r="747" spans="1:3">
      <c r="A747" t="s">
        <v>3226</v>
      </c>
      <c r="B747" t="s">
        <v>2479</v>
      </c>
      <c r="C747" t="s">
        <v>6702</v>
      </c>
    </row>
    <row r="748" spans="1:3">
      <c r="A748" t="s">
        <v>3227</v>
      </c>
      <c r="B748" t="s">
        <v>2478</v>
      </c>
      <c r="C748" t="s">
        <v>6702</v>
      </c>
    </row>
    <row r="749" spans="1:3">
      <c r="A749" t="s">
        <v>3228</v>
      </c>
      <c r="B749" t="s">
        <v>2478</v>
      </c>
      <c r="C749" t="s">
        <v>6702</v>
      </c>
    </row>
    <row r="750" spans="1:3">
      <c r="A750" t="s">
        <v>3229</v>
      </c>
      <c r="B750" t="s">
        <v>2478</v>
      </c>
      <c r="C750" t="s">
        <v>6702</v>
      </c>
    </row>
    <row r="751" spans="1:3">
      <c r="A751" t="s">
        <v>3230</v>
      </c>
      <c r="B751" t="s">
        <v>2479</v>
      </c>
      <c r="C751" t="s">
        <v>5998</v>
      </c>
    </row>
    <row r="752" spans="1:3">
      <c r="A752" t="s">
        <v>3231</v>
      </c>
      <c r="B752" t="s">
        <v>2478</v>
      </c>
      <c r="C752" t="s">
        <v>6706</v>
      </c>
    </row>
    <row r="753" spans="1:3">
      <c r="A753" t="s">
        <v>3232</v>
      </c>
      <c r="B753" t="s">
        <v>2478</v>
      </c>
      <c r="C753" t="s">
        <v>6036</v>
      </c>
    </row>
    <row r="754" spans="1:3">
      <c r="A754" t="s">
        <v>3233</v>
      </c>
      <c r="B754" t="s">
        <v>2478</v>
      </c>
      <c r="C754" t="s">
        <v>6037</v>
      </c>
    </row>
    <row r="755" spans="1:3">
      <c r="A755" t="s">
        <v>3234</v>
      </c>
      <c r="B755" t="s">
        <v>2479</v>
      </c>
      <c r="C755" t="s">
        <v>6768</v>
      </c>
    </row>
    <row r="756" spans="1:3">
      <c r="A756" t="s">
        <v>3235</v>
      </c>
      <c r="B756" t="s">
        <v>2479</v>
      </c>
      <c r="C756" t="s">
        <v>6768</v>
      </c>
    </row>
    <row r="757" spans="1:3">
      <c r="A757" t="s">
        <v>3236</v>
      </c>
      <c r="B757" t="s">
        <v>2479</v>
      </c>
      <c r="C757" t="s">
        <v>6072</v>
      </c>
    </row>
    <row r="758" spans="1:3">
      <c r="A758" t="s">
        <v>3237</v>
      </c>
      <c r="B758" t="s">
        <v>2479</v>
      </c>
      <c r="C758" t="s">
        <v>6034</v>
      </c>
    </row>
    <row r="759" spans="1:3">
      <c r="A759" t="s">
        <v>3238</v>
      </c>
      <c r="B759" t="s">
        <v>2478</v>
      </c>
      <c r="C759" t="s">
        <v>6026</v>
      </c>
    </row>
    <row r="760" spans="1:3">
      <c r="A760" t="s">
        <v>3239</v>
      </c>
      <c r="B760" t="s">
        <v>2478</v>
      </c>
      <c r="C760" t="s">
        <v>5995</v>
      </c>
    </row>
    <row r="761" spans="1:3">
      <c r="A761" t="s">
        <v>3240</v>
      </c>
      <c r="B761" t="s">
        <v>5895</v>
      </c>
      <c r="C761" t="s">
        <v>6116</v>
      </c>
    </row>
    <row r="762" spans="1:3">
      <c r="A762" t="s">
        <v>3241</v>
      </c>
      <c r="B762" t="s">
        <v>2478</v>
      </c>
      <c r="C762" t="s">
        <v>6768</v>
      </c>
    </row>
    <row r="763" spans="1:3">
      <c r="A763" t="s">
        <v>3242</v>
      </c>
      <c r="B763" t="s">
        <v>2478</v>
      </c>
      <c r="C763" t="s">
        <v>6768</v>
      </c>
    </row>
    <row r="764" spans="1:3">
      <c r="A764" t="s">
        <v>3243</v>
      </c>
      <c r="B764" t="s">
        <v>2478</v>
      </c>
      <c r="C764" t="s">
        <v>6768</v>
      </c>
    </row>
    <row r="765" spans="1:3">
      <c r="A765" t="s">
        <v>3244</v>
      </c>
      <c r="B765" t="s">
        <v>2478</v>
      </c>
      <c r="C765" t="s">
        <v>6729</v>
      </c>
    </row>
    <row r="766" spans="1:3">
      <c r="A766" t="s">
        <v>3245</v>
      </c>
      <c r="B766" t="s">
        <v>2478</v>
      </c>
      <c r="C766" t="s">
        <v>6026</v>
      </c>
    </row>
    <row r="767" spans="1:3">
      <c r="A767" t="s">
        <v>3246</v>
      </c>
      <c r="B767" t="s">
        <v>2479</v>
      </c>
      <c r="C767" t="s">
        <v>6069</v>
      </c>
    </row>
    <row r="768" spans="1:3">
      <c r="A768" t="s">
        <v>3247</v>
      </c>
      <c r="B768" t="s">
        <v>5985</v>
      </c>
      <c r="C768" t="s">
        <v>6095</v>
      </c>
    </row>
    <row r="769" spans="1:3">
      <c r="A769" t="s">
        <v>3248</v>
      </c>
      <c r="B769" t="s">
        <v>2478</v>
      </c>
      <c r="C769" t="s">
        <v>6113</v>
      </c>
    </row>
    <row r="770" spans="1:3">
      <c r="A770" t="s">
        <v>3249</v>
      </c>
      <c r="B770" t="s">
        <v>2479</v>
      </c>
      <c r="C770" t="s">
        <v>6116</v>
      </c>
    </row>
    <row r="771" spans="1:3">
      <c r="A771" t="s">
        <v>3250</v>
      </c>
      <c r="B771" t="s">
        <v>5895</v>
      </c>
      <c r="C771" t="s">
        <v>6016</v>
      </c>
    </row>
    <row r="772" spans="1:3">
      <c r="A772" t="s">
        <v>3251</v>
      </c>
      <c r="B772" t="s">
        <v>2479</v>
      </c>
      <c r="C772" t="s">
        <v>6013</v>
      </c>
    </row>
    <row r="773" spans="1:3">
      <c r="A773" t="s">
        <v>3252</v>
      </c>
      <c r="B773" t="s">
        <v>2478</v>
      </c>
      <c r="C773" t="s">
        <v>6051</v>
      </c>
    </row>
    <row r="774" spans="1:3">
      <c r="A774" t="s">
        <v>3253</v>
      </c>
      <c r="B774" t="s">
        <v>2479</v>
      </c>
      <c r="C774" t="s">
        <v>6767</v>
      </c>
    </row>
    <row r="775" spans="1:3">
      <c r="A775" t="s">
        <v>3254</v>
      </c>
      <c r="B775" t="s">
        <v>2479</v>
      </c>
      <c r="C775" t="s">
        <v>6707</v>
      </c>
    </row>
    <row r="776" spans="1:3">
      <c r="A776" t="s">
        <v>3255</v>
      </c>
      <c r="B776" t="s">
        <v>2479</v>
      </c>
      <c r="C776" t="s">
        <v>6699</v>
      </c>
    </row>
    <row r="777" spans="1:3">
      <c r="A777" t="s">
        <v>3256</v>
      </c>
      <c r="B777" t="s">
        <v>2479</v>
      </c>
      <c r="C777" t="s">
        <v>6705</v>
      </c>
    </row>
    <row r="778" spans="1:3">
      <c r="A778" t="s">
        <v>3257</v>
      </c>
      <c r="B778" t="s">
        <v>5895</v>
      </c>
      <c r="C778" t="s">
        <v>6095</v>
      </c>
    </row>
    <row r="779" spans="1:3">
      <c r="A779" t="s">
        <v>3258</v>
      </c>
      <c r="B779" t="s">
        <v>2479</v>
      </c>
      <c r="C779" t="s">
        <v>6129</v>
      </c>
    </row>
    <row r="780" spans="1:3">
      <c r="A780" t="s">
        <v>3259</v>
      </c>
      <c r="B780" t="s">
        <v>2479</v>
      </c>
      <c r="C780" t="s">
        <v>6129</v>
      </c>
    </row>
    <row r="781" spans="1:3">
      <c r="A781" t="s">
        <v>3260</v>
      </c>
      <c r="B781" t="s">
        <v>2478</v>
      </c>
      <c r="C781" t="s">
        <v>6129</v>
      </c>
    </row>
    <row r="782" spans="1:3">
      <c r="A782" t="s">
        <v>3261</v>
      </c>
      <c r="B782" t="s">
        <v>2478</v>
      </c>
      <c r="C782" t="s">
        <v>6129</v>
      </c>
    </row>
    <row r="783" spans="1:3">
      <c r="A783" t="s">
        <v>3262</v>
      </c>
      <c r="B783" t="s">
        <v>2478</v>
      </c>
      <c r="C783" t="s">
        <v>6038</v>
      </c>
    </row>
    <row r="784" spans="1:3">
      <c r="A784" t="s">
        <v>3263</v>
      </c>
      <c r="B784" t="s">
        <v>2479</v>
      </c>
      <c r="C784" t="s">
        <v>6061</v>
      </c>
    </row>
    <row r="785" spans="1:3">
      <c r="A785" t="s">
        <v>3264</v>
      </c>
      <c r="B785" t="s">
        <v>5895</v>
      </c>
      <c r="C785" t="s">
        <v>6061</v>
      </c>
    </row>
    <row r="786" spans="1:3">
      <c r="A786" t="s">
        <v>3265</v>
      </c>
      <c r="B786" t="s">
        <v>5895</v>
      </c>
      <c r="C786" t="s">
        <v>6061</v>
      </c>
    </row>
    <row r="787" spans="1:3">
      <c r="A787" t="s">
        <v>3266</v>
      </c>
      <c r="B787" t="s">
        <v>2478</v>
      </c>
      <c r="C787" t="s">
        <v>6038</v>
      </c>
    </row>
    <row r="788" spans="1:3">
      <c r="A788" t="s">
        <v>3267</v>
      </c>
      <c r="B788" t="s">
        <v>2479</v>
      </c>
      <c r="C788" t="s">
        <v>6038</v>
      </c>
    </row>
    <row r="789" spans="1:3">
      <c r="A789" t="s">
        <v>3268</v>
      </c>
      <c r="B789" t="s">
        <v>2479</v>
      </c>
      <c r="C789" t="s">
        <v>6038</v>
      </c>
    </row>
    <row r="790" spans="1:3">
      <c r="A790" t="s">
        <v>3269</v>
      </c>
      <c r="B790" t="s">
        <v>2479</v>
      </c>
      <c r="C790" t="s">
        <v>6038</v>
      </c>
    </row>
    <row r="791" spans="1:3">
      <c r="A791" t="s">
        <v>3270</v>
      </c>
      <c r="B791" t="s">
        <v>2479</v>
      </c>
      <c r="C791" t="s">
        <v>6038</v>
      </c>
    </row>
    <row r="792" spans="1:3">
      <c r="A792" t="s">
        <v>3271</v>
      </c>
      <c r="B792" t="s">
        <v>2479</v>
      </c>
      <c r="C792" t="s">
        <v>6038</v>
      </c>
    </row>
    <row r="793" spans="1:3">
      <c r="A793" t="s">
        <v>3272</v>
      </c>
      <c r="B793" t="s">
        <v>2479</v>
      </c>
      <c r="C793" t="s">
        <v>6038</v>
      </c>
    </row>
    <row r="794" spans="1:3">
      <c r="A794" t="s">
        <v>3273</v>
      </c>
      <c r="B794" t="s">
        <v>2479</v>
      </c>
      <c r="C794" t="s">
        <v>6038</v>
      </c>
    </row>
    <row r="795" spans="1:3">
      <c r="A795" t="s">
        <v>3274</v>
      </c>
      <c r="B795" t="s">
        <v>2478</v>
      </c>
      <c r="C795" t="s">
        <v>6037</v>
      </c>
    </row>
    <row r="796" spans="1:3">
      <c r="A796" t="s">
        <v>3275</v>
      </c>
      <c r="B796" t="s">
        <v>2479</v>
      </c>
      <c r="C796" t="s">
        <v>6743</v>
      </c>
    </row>
    <row r="797" spans="1:3">
      <c r="A797" t="s">
        <v>3276</v>
      </c>
      <c r="B797" t="s">
        <v>2478</v>
      </c>
      <c r="C797" t="s">
        <v>6757</v>
      </c>
    </row>
    <row r="798" spans="1:3">
      <c r="A798" t="s">
        <v>3277</v>
      </c>
      <c r="B798" t="s">
        <v>2478</v>
      </c>
      <c r="C798" t="s">
        <v>6006</v>
      </c>
    </row>
    <row r="799" spans="1:3">
      <c r="A799" t="s">
        <v>3278</v>
      </c>
      <c r="B799" t="s">
        <v>2478</v>
      </c>
      <c r="C799" t="s">
        <v>6723</v>
      </c>
    </row>
    <row r="800" spans="1:3">
      <c r="A800" t="s">
        <v>3279</v>
      </c>
      <c r="B800" t="s">
        <v>2478</v>
      </c>
      <c r="C800" t="s">
        <v>6748</v>
      </c>
    </row>
    <row r="801" spans="1:3">
      <c r="A801" t="s">
        <v>3280</v>
      </c>
      <c r="B801" t="s">
        <v>2478</v>
      </c>
      <c r="C801" t="s">
        <v>6753</v>
      </c>
    </row>
    <row r="802" spans="1:3">
      <c r="A802" t="s">
        <v>3281</v>
      </c>
      <c r="B802" t="s">
        <v>2478</v>
      </c>
      <c r="C802" t="s">
        <v>6753</v>
      </c>
    </row>
    <row r="803" spans="1:3">
      <c r="A803" t="s">
        <v>3282</v>
      </c>
      <c r="B803" t="s">
        <v>2478</v>
      </c>
      <c r="C803" t="s">
        <v>6697</v>
      </c>
    </row>
    <row r="804" spans="1:3">
      <c r="A804" t="s">
        <v>3283</v>
      </c>
      <c r="B804" t="s">
        <v>2478</v>
      </c>
      <c r="C804" t="s">
        <v>6058</v>
      </c>
    </row>
    <row r="805" spans="1:3">
      <c r="A805" t="s">
        <v>3284</v>
      </c>
      <c r="B805" t="s">
        <v>2479</v>
      </c>
      <c r="C805" t="s">
        <v>6058</v>
      </c>
    </row>
    <row r="806" spans="1:3">
      <c r="A806" t="s">
        <v>3285</v>
      </c>
      <c r="B806" t="s">
        <v>2479</v>
      </c>
      <c r="C806" t="s">
        <v>6038</v>
      </c>
    </row>
    <row r="807" spans="1:3">
      <c r="A807" t="s">
        <v>3286</v>
      </c>
      <c r="B807" t="s">
        <v>2479</v>
      </c>
      <c r="C807" t="s">
        <v>5998</v>
      </c>
    </row>
    <row r="808" spans="1:3">
      <c r="A808" t="s">
        <v>3287</v>
      </c>
      <c r="B808" t="s">
        <v>2479</v>
      </c>
      <c r="C808" t="s">
        <v>5998</v>
      </c>
    </row>
    <row r="809" spans="1:3">
      <c r="A809" t="s">
        <v>3288</v>
      </c>
      <c r="B809" t="s">
        <v>2479</v>
      </c>
      <c r="C809" t="s">
        <v>6058</v>
      </c>
    </row>
    <row r="810" spans="1:3">
      <c r="A810" t="s">
        <v>3289</v>
      </c>
      <c r="B810" t="s">
        <v>5895</v>
      </c>
      <c r="C810" t="s">
        <v>6749</v>
      </c>
    </row>
    <row r="811" spans="1:3">
      <c r="A811" t="s">
        <v>3290</v>
      </c>
      <c r="B811" t="s">
        <v>5895</v>
      </c>
      <c r="C811" t="s">
        <v>6045</v>
      </c>
    </row>
    <row r="812" spans="1:3">
      <c r="A812" t="s">
        <v>3291</v>
      </c>
      <c r="B812" t="s">
        <v>5895</v>
      </c>
      <c r="C812" t="s">
        <v>6697</v>
      </c>
    </row>
    <row r="813" spans="1:3">
      <c r="A813" t="s">
        <v>3292</v>
      </c>
      <c r="B813" t="s">
        <v>5895</v>
      </c>
      <c r="C813" t="s">
        <v>6697</v>
      </c>
    </row>
    <row r="814" spans="1:3">
      <c r="A814" t="s">
        <v>3293</v>
      </c>
      <c r="B814" t="s">
        <v>2478</v>
      </c>
      <c r="C814" t="s">
        <v>6013</v>
      </c>
    </row>
    <row r="815" spans="1:3">
      <c r="A815" t="s">
        <v>3294</v>
      </c>
      <c r="B815" t="s">
        <v>2478</v>
      </c>
      <c r="C815" t="s">
        <v>6040</v>
      </c>
    </row>
    <row r="816" spans="1:3">
      <c r="A816" t="s">
        <v>3295</v>
      </c>
      <c r="B816" t="s">
        <v>5979</v>
      </c>
      <c r="C816" t="s">
        <v>6037</v>
      </c>
    </row>
    <row r="817" spans="1:3">
      <c r="A817" t="s">
        <v>3296</v>
      </c>
      <c r="B817" t="s">
        <v>5979</v>
      </c>
      <c r="C817" t="s">
        <v>6708</v>
      </c>
    </row>
    <row r="818" spans="1:3">
      <c r="A818" t="s">
        <v>3297</v>
      </c>
      <c r="B818" t="s">
        <v>2479</v>
      </c>
      <c r="C818" t="s">
        <v>5995</v>
      </c>
    </row>
    <row r="819" spans="1:3">
      <c r="A819" t="s">
        <v>3298</v>
      </c>
      <c r="B819" t="s">
        <v>2478</v>
      </c>
      <c r="C819" t="s">
        <v>6069</v>
      </c>
    </row>
    <row r="820" spans="1:3">
      <c r="A820" t="s">
        <v>3299</v>
      </c>
      <c r="B820" t="s">
        <v>2478</v>
      </c>
      <c r="C820" t="s">
        <v>6769</v>
      </c>
    </row>
    <row r="821" spans="1:3">
      <c r="A821" t="s">
        <v>3300</v>
      </c>
      <c r="B821" t="s">
        <v>2479</v>
      </c>
      <c r="C821" t="s">
        <v>6022</v>
      </c>
    </row>
    <row r="822" spans="1:3">
      <c r="A822" t="s">
        <v>3301</v>
      </c>
      <c r="B822" t="s">
        <v>5895</v>
      </c>
      <c r="C822" t="s">
        <v>6022</v>
      </c>
    </row>
    <row r="823" spans="1:3">
      <c r="A823" t="s">
        <v>3302</v>
      </c>
      <c r="B823" t="s">
        <v>5895</v>
      </c>
      <c r="C823" t="s">
        <v>6003</v>
      </c>
    </row>
    <row r="824" spans="1:3">
      <c r="A824" t="s">
        <v>3303</v>
      </c>
      <c r="B824" t="s">
        <v>5895</v>
      </c>
      <c r="C824" t="s">
        <v>6720</v>
      </c>
    </row>
    <row r="825" spans="1:3">
      <c r="A825" t="s">
        <v>3304</v>
      </c>
      <c r="B825" t="s">
        <v>5895</v>
      </c>
      <c r="C825" t="s">
        <v>6054</v>
      </c>
    </row>
    <row r="826" spans="1:3">
      <c r="A826" t="s">
        <v>3305</v>
      </c>
      <c r="B826" t="s">
        <v>2478</v>
      </c>
      <c r="C826" t="s">
        <v>6039</v>
      </c>
    </row>
    <row r="827" spans="1:3">
      <c r="A827" t="s">
        <v>3306</v>
      </c>
      <c r="B827" t="s">
        <v>2479</v>
      </c>
      <c r="C827" t="s">
        <v>6723</v>
      </c>
    </row>
    <row r="828" spans="1:3">
      <c r="A828" t="s">
        <v>3307</v>
      </c>
      <c r="B828" t="s">
        <v>2479</v>
      </c>
      <c r="C828" t="s">
        <v>6041</v>
      </c>
    </row>
    <row r="829" spans="1:3">
      <c r="A829" t="s">
        <v>3308</v>
      </c>
      <c r="B829" t="s">
        <v>5895</v>
      </c>
      <c r="C829" t="s">
        <v>6728</v>
      </c>
    </row>
    <row r="830" spans="1:3">
      <c r="A830" t="s">
        <v>3309</v>
      </c>
      <c r="B830" t="s">
        <v>5895</v>
      </c>
      <c r="C830" t="s">
        <v>6728</v>
      </c>
    </row>
    <row r="831" spans="1:3">
      <c r="A831" t="s">
        <v>3310</v>
      </c>
      <c r="B831" t="s">
        <v>2479</v>
      </c>
      <c r="C831" t="s">
        <v>6728</v>
      </c>
    </row>
    <row r="832" spans="1:3">
      <c r="A832" t="s">
        <v>3311</v>
      </c>
      <c r="B832" t="s">
        <v>5985</v>
      </c>
      <c r="C832" t="s">
        <v>6054</v>
      </c>
    </row>
    <row r="833" spans="1:3">
      <c r="A833" t="s">
        <v>3312</v>
      </c>
      <c r="B833" t="s">
        <v>2478</v>
      </c>
      <c r="C833" t="s">
        <v>6054</v>
      </c>
    </row>
    <row r="834" spans="1:3">
      <c r="A834" t="s">
        <v>3313</v>
      </c>
      <c r="B834" t="s">
        <v>2478</v>
      </c>
      <c r="C834" t="s">
        <v>6054</v>
      </c>
    </row>
    <row r="835" spans="1:3">
      <c r="A835" t="s">
        <v>3314</v>
      </c>
      <c r="B835" t="s">
        <v>2479</v>
      </c>
      <c r="C835" t="s">
        <v>6054</v>
      </c>
    </row>
    <row r="836" spans="1:3">
      <c r="A836" t="s">
        <v>3315</v>
      </c>
      <c r="B836" t="s">
        <v>2479</v>
      </c>
      <c r="C836" t="s">
        <v>6054</v>
      </c>
    </row>
    <row r="837" spans="1:3">
      <c r="A837" t="s">
        <v>3316</v>
      </c>
      <c r="B837" t="s">
        <v>2479</v>
      </c>
      <c r="C837" t="s">
        <v>6770</v>
      </c>
    </row>
    <row r="838" spans="1:3">
      <c r="A838" t="s">
        <v>3317</v>
      </c>
      <c r="B838" t="s">
        <v>5895</v>
      </c>
      <c r="C838" t="s">
        <v>6005</v>
      </c>
    </row>
    <row r="839" spans="1:3">
      <c r="A839" t="s">
        <v>3318</v>
      </c>
      <c r="B839" t="s">
        <v>2478</v>
      </c>
      <c r="C839" t="s">
        <v>6039</v>
      </c>
    </row>
    <row r="840" spans="1:3">
      <c r="A840" t="s">
        <v>3319</v>
      </c>
      <c r="B840" t="s">
        <v>5895</v>
      </c>
      <c r="C840" t="s">
        <v>6025</v>
      </c>
    </row>
    <row r="841" spans="1:3">
      <c r="A841" t="s">
        <v>3320</v>
      </c>
      <c r="B841" t="s">
        <v>5895</v>
      </c>
      <c r="C841" t="s">
        <v>6090</v>
      </c>
    </row>
    <row r="842" spans="1:3">
      <c r="A842" t="s">
        <v>3321</v>
      </c>
      <c r="B842" t="s">
        <v>2478</v>
      </c>
      <c r="C842" t="s">
        <v>6037</v>
      </c>
    </row>
    <row r="843" spans="1:3">
      <c r="A843" t="s">
        <v>3322</v>
      </c>
      <c r="B843" t="s">
        <v>5895</v>
      </c>
      <c r="C843" t="s">
        <v>6007</v>
      </c>
    </row>
    <row r="844" spans="1:3">
      <c r="A844" t="s">
        <v>3323</v>
      </c>
      <c r="B844" t="s">
        <v>5895</v>
      </c>
      <c r="C844" t="s">
        <v>6008</v>
      </c>
    </row>
    <row r="845" spans="1:3">
      <c r="A845" t="s">
        <v>3324</v>
      </c>
      <c r="B845" t="s">
        <v>2479</v>
      </c>
      <c r="C845" t="s">
        <v>6007</v>
      </c>
    </row>
    <row r="846" spans="1:3">
      <c r="A846" t="s">
        <v>3325</v>
      </c>
      <c r="B846" t="s">
        <v>5895</v>
      </c>
      <c r="C846" t="s">
        <v>6058</v>
      </c>
    </row>
    <row r="847" spans="1:3">
      <c r="A847" t="s">
        <v>3326</v>
      </c>
      <c r="B847" t="s">
        <v>2479</v>
      </c>
      <c r="C847" t="s">
        <v>6022</v>
      </c>
    </row>
    <row r="848" spans="1:3">
      <c r="A848" t="s">
        <v>3327</v>
      </c>
      <c r="B848" t="s">
        <v>5895</v>
      </c>
      <c r="C848" t="s">
        <v>5995</v>
      </c>
    </row>
    <row r="849" spans="1:3">
      <c r="A849" t="s">
        <v>3328</v>
      </c>
      <c r="B849" t="s">
        <v>5895</v>
      </c>
      <c r="C849" t="s">
        <v>5995</v>
      </c>
    </row>
    <row r="850" spans="1:3">
      <c r="A850" t="s">
        <v>3329</v>
      </c>
      <c r="B850" t="s">
        <v>2479</v>
      </c>
      <c r="C850" t="s">
        <v>6698</v>
      </c>
    </row>
    <row r="851" spans="1:3">
      <c r="A851" t="s">
        <v>3330</v>
      </c>
      <c r="B851" t="s">
        <v>2479</v>
      </c>
      <c r="C851" t="s">
        <v>6761</v>
      </c>
    </row>
    <row r="852" spans="1:3">
      <c r="A852" t="s">
        <v>3331</v>
      </c>
      <c r="B852" t="s">
        <v>2478</v>
      </c>
      <c r="C852" t="s">
        <v>6744</v>
      </c>
    </row>
    <row r="853" spans="1:3">
      <c r="A853" t="s">
        <v>3332</v>
      </c>
      <c r="B853" t="s">
        <v>2478</v>
      </c>
      <c r="C853" t="s">
        <v>6771</v>
      </c>
    </row>
    <row r="854" spans="1:3">
      <c r="A854" t="s">
        <v>3333</v>
      </c>
      <c r="B854" t="s">
        <v>5895</v>
      </c>
      <c r="C854" t="s">
        <v>6059</v>
      </c>
    </row>
    <row r="855" spans="1:3">
      <c r="A855" t="s">
        <v>3334</v>
      </c>
      <c r="B855" t="s">
        <v>2479</v>
      </c>
      <c r="C855" t="s">
        <v>6697</v>
      </c>
    </row>
    <row r="856" spans="1:3">
      <c r="A856" t="s">
        <v>3335</v>
      </c>
      <c r="B856" t="s">
        <v>2478</v>
      </c>
      <c r="C856" t="s">
        <v>6703</v>
      </c>
    </row>
    <row r="857" spans="1:3">
      <c r="A857" t="s">
        <v>3336</v>
      </c>
      <c r="B857" t="s">
        <v>5895</v>
      </c>
      <c r="C857" t="s">
        <v>5998</v>
      </c>
    </row>
    <row r="858" spans="1:3">
      <c r="A858" t="s">
        <v>3337</v>
      </c>
      <c r="B858" t="s">
        <v>2479</v>
      </c>
      <c r="C858" t="s">
        <v>5998</v>
      </c>
    </row>
    <row r="859" spans="1:3">
      <c r="A859" t="s">
        <v>3338</v>
      </c>
      <c r="B859" t="s">
        <v>2478</v>
      </c>
      <c r="C859" t="s">
        <v>6717</v>
      </c>
    </row>
    <row r="860" spans="1:3">
      <c r="A860" t="s">
        <v>3339</v>
      </c>
      <c r="B860" t="s">
        <v>2479</v>
      </c>
      <c r="C860" t="s">
        <v>6032</v>
      </c>
    </row>
    <row r="861" spans="1:3">
      <c r="A861" t="s">
        <v>3340</v>
      </c>
      <c r="B861" t="s">
        <v>2478</v>
      </c>
      <c r="C861" t="s">
        <v>5995</v>
      </c>
    </row>
    <row r="862" spans="1:3">
      <c r="A862" t="s">
        <v>3341</v>
      </c>
      <c r="B862" t="s">
        <v>2478</v>
      </c>
      <c r="C862" t="s">
        <v>6039</v>
      </c>
    </row>
    <row r="863" spans="1:3">
      <c r="A863" t="s">
        <v>3342</v>
      </c>
      <c r="B863" t="s">
        <v>2478</v>
      </c>
      <c r="C863" t="s">
        <v>5994</v>
      </c>
    </row>
    <row r="864" spans="1:3">
      <c r="A864" t="s">
        <v>3343</v>
      </c>
      <c r="B864" t="s">
        <v>5895</v>
      </c>
      <c r="C864" t="s">
        <v>6038</v>
      </c>
    </row>
    <row r="865" spans="1:3">
      <c r="A865" t="s">
        <v>3344</v>
      </c>
      <c r="B865" t="s">
        <v>2478</v>
      </c>
      <c r="C865" t="s">
        <v>6699</v>
      </c>
    </row>
    <row r="866" spans="1:3">
      <c r="A866" t="s">
        <v>3345</v>
      </c>
      <c r="B866" t="s">
        <v>5895</v>
      </c>
      <c r="C866" t="s">
        <v>6041</v>
      </c>
    </row>
    <row r="867" spans="1:3">
      <c r="A867" t="s">
        <v>3346</v>
      </c>
      <c r="B867" t="s">
        <v>2479</v>
      </c>
      <c r="C867" t="s">
        <v>6058</v>
      </c>
    </row>
    <row r="868" spans="1:3">
      <c r="A868" t="s">
        <v>3347</v>
      </c>
      <c r="B868" t="s">
        <v>5977</v>
      </c>
      <c r="C868" t="s">
        <v>6116</v>
      </c>
    </row>
    <row r="869" spans="1:3">
      <c r="A869" t="s">
        <v>3348</v>
      </c>
      <c r="B869" t="s">
        <v>5977</v>
      </c>
      <c r="C869" t="s">
        <v>6008</v>
      </c>
    </row>
    <row r="870" spans="1:3">
      <c r="A870" t="s">
        <v>3349</v>
      </c>
      <c r="B870" t="s">
        <v>5977</v>
      </c>
      <c r="C870" t="s">
        <v>6038</v>
      </c>
    </row>
    <row r="871" spans="1:3">
      <c r="A871" t="s">
        <v>3350</v>
      </c>
      <c r="B871" t="s">
        <v>5895</v>
      </c>
      <c r="C871" t="s">
        <v>6037</v>
      </c>
    </row>
    <row r="872" spans="1:3">
      <c r="A872" t="s">
        <v>3351</v>
      </c>
      <c r="B872" t="s">
        <v>5895</v>
      </c>
      <c r="C872" t="s">
        <v>6708</v>
      </c>
    </row>
    <row r="873" spans="1:3">
      <c r="A873" t="s">
        <v>3352</v>
      </c>
      <c r="B873" t="s">
        <v>5895</v>
      </c>
      <c r="C873" t="s">
        <v>5995</v>
      </c>
    </row>
    <row r="874" spans="1:3">
      <c r="A874" t="s">
        <v>3353</v>
      </c>
      <c r="B874" t="s">
        <v>5895</v>
      </c>
      <c r="C874" t="s">
        <v>5995</v>
      </c>
    </row>
    <row r="875" spans="1:3">
      <c r="A875" t="s">
        <v>3354</v>
      </c>
      <c r="B875" t="s">
        <v>5895</v>
      </c>
      <c r="C875" t="s">
        <v>6002</v>
      </c>
    </row>
    <row r="876" spans="1:3">
      <c r="A876" t="s">
        <v>3355</v>
      </c>
      <c r="B876" t="s">
        <v>5895</v>
      </c>
      <c r="C876" t="s">
        <v>6015</v>
      </c>
    </row>
    <row r="877" spans="1:3">
      <c r="A877" t="s">
        <v>3356</v>
      </c>
      <c r="B877" t="s">
        <v>5895</v>
      </c>
      <c r="C877" t="s">
        <v>6037</v>
      </c>
    </row>
    <row r="878" spans="1:3">
      <c r="A878" t="s">
        <v>3357</v>
      </c>
      <c r="B878" t="s">
        <v>5895</v>
      </c>
      <c r="C878" t="s">
        <v>6707</v>
      </c>
    </row>
    <row r="879" spans="1:3">
      <c r="A879" t="s">
        <v>3358</v>
      </c>
      <c r="B879" t="s">
        <v>5895</v>
      </c>
      <c r="C879" t="s">
        <v>6708</v>
      </c>
    </row>
    <row r="880" spans="1:3">
      <c r="A880" t="s">
        <v>3359</v>
      </c>
      <c r="B880" t="s">
        <v>5895</v>
      </c>
      <c r="C880" t="s">
        <v>6766</v>
      </c>
    </row>
    <row r="881" spans="1:3">
      <c r="A881" t="s">
        <v>3360</v>
      </c>
      <c r="B881" t="s">
        <v>5895</v>
      </c>
      <c r="C881" t="s">
        <v>6709</v>
      </c>
    </row>
    <row r="882" spans="1:3">
      <c r="A882" t="s">
        <v>3361</v>
      </c>
      <c r="B882" t="s">
        <v>5895</v>
      </c>
      <c r="C882" t="s">
        <v>6032</v>
      </c>
    </row>
    <row r="883" spans="1:3">
      <c r="A883" t="s">
        <v>3362</v>
      </c>
      <c r="B883" t="s">
        <v>5895</v>
      </c>
      <c r="C883" t="s">
        <v>6058</v>
      </c>
    </row>
    <row r="884" spans="1:3">
      <c r="A884" t="s">
        <v>3363</v>
      </c>
      <c r="B884" t="s">
        <v>5895</v>
      </c>
      <c r="C884" t="s">
        <v>6038</v>
      </c>
    </row>
    <row r="885" spans="1:3">
      <c r="A885" t="s">
        <v>3364</v>
      </c>
      <c r="B885" t="s">
        <v>5895</v>
      </c>
      <c r="C885" t="s">
        <v>6704</v>
      </c>
    </row>
    <row r="886" spans="1:3">
      <c r="A886" t="s">
        <v>3365</v>
      </c>
      <c r="B886" t="s">
        <v>6685</v>
      </c>
      <c r="C886" t="s">
        <v>6749</v>
      </c>
    </row>
    <row r="887" spans="1:3">
      <c r="A887" t="s">
        <v>3366</v>
      </c>
      <c r="B887" t="s">
        <v>6685</v>
      </c>
      <c r="C887" t="s">
        <v>6701</v>
      </c>
    </row>
    <row r="888" spans="1:3">
      <c r="A888" t="s">
        <v>3367</v>
      </c>
      <c r="B888" t="s">
        <v>6685</v>
      </c>
      <c r="C888" t="s">
        <v>6014</v>
      </c>
    </row>
    <row r="889" spans="1:3">
      <c r="A889" t="s">
        <v>3368</v>
      </c>
      <c r="B889" t="s">
        <v>6685</v>
      </c>
      <c r="C889" t="s">
        <v>6712</v>
      </c>
    </row>
    <row r="890" spans="1:3">
      <c r="A890" t="s">
        <v>3369</v>
      </c>
      <c r="B890" t="s">
        <v>2478</v>
      </c>
      <c r="C890" t="s">
        <v>6704</v>
      </c>
    </row>
    <row r="891" spans="1:3">
      <c r="A891" t="s">
        <v>3370</v>
      </c>
      <c r="B891" t="s">
        <v>2478</v>
      </c>
      <c r="C891" t="s">
        <v>6028</v>
      </c>
    </row>
    <row r="892" spans="1:3">
      <c r="A892" t="s">
        <v>3371</v>
      </c>
      <c r="B892" t="s">
        <v>2479</v>
      </c>
      <c r="C892" t="s">
        <v>6770</v>
      </c>
    </row>
    <row r="893" spans="1:3">
      <c r="A893" t="s">
        <v>3372</v>
      </c>
      <c r="B893" t="s">
        <v>2479</v>
      </c>
      <c r="C893" t="s">
        <v>6770</v>
      </c>
    </row>
    <row r="894" spans="1:3">
      <c r="A894" t="s">
        <v>3373</v>
      </c>
      <c r="B894" t="s">
        <v>2478</v>
      </c>
      <c r="C894" t="s">
        <v>6770</v>
      </c>
    </row>
    <row r="895" spans="1:3">
      <c r="A895" t="s">
        <v>3374</v>
      </c>
      <c r="B895" t="s">
        <v>2478</v>
      </c>
      <c r="C895" t="s">
        <v>6770</v>
      </c>
    </row>
    <row r="896" spans="1:3">
      <c r="A896" t="s">
        <v>3375</v>
      </c>
      <c r="B896" t="s">
        <v>2479</v>
      </c>
      <c r="C896" t="s">
        <v>6039</v>
      </c>
    </row>
    <row r="897" spans="1:3">
      <c r="A897" t="s">
        <v>3376</v>
      </c>
      <c r="B897" t="s">
        <v>2478</v>
      </c>
      <c r="C897" t="s">
        <v>6770</v>
      </c>
    </row>
    <row r="898" spans="1:3">
      <c r="A898" t="s">
        <v>3377</v>
      </c>
      <c r="B898" t="s">
        <v>2478</v>
      </c>
      <c r="C898" t="s">
        <v>6770</v>
      </c>
    </row>
    <row r="899" spans="1:3">
      <c r="A899" t="s">
        <v>3378</v>
      </c>
      <c r="B899" t="s">
        <v>5895</v>
      </c>
      <c r="C899" t="s">
        <v>6770</v>
      </c>
    </row>
    <row r="900" spans="1:3">
      <c r="A900" t="s">
        <v>3379</v>
      </c>
      <c r="B900" t="s">
        <v>2479</v>
      </c>
      <c r="C900" t="s">
        <v>6007</v>
      </c>
    </row>
    <row r="901" spans="1:3">
      <c r="A901" t="s">
        <v>3380</v>
      </c>
      <c r="B901" t="s">
        <v>5895</v>
      </c>
      <c r="C901" t="s">
        <v>6037</v>
      </c>
    </row>
    <row r="902" spans="1:3">
      <c r="A902" t="s">
        <v>3381</v>
      </c>
      <c r="B902" t="s">
        <v>2478</v>
      </c>
      <c r="C902" t="s">
        <v>6037</v>
      </c>
    </row>
    <row r="903" spans="1:3">
      <c r="A903" t="s">
        <v>3382</v>
      </c>
      <c r="B903" t="s">
        <v>2478</v>
      </c>
      <c r="C903" t="s">
        <v>6143</v>
      </c>
    </row>
    <row r="904" spans="1:3">
      <c r="A904" t="s">
        <v>3383</v>
      </c>
      <c r="B904" t="s">
        <v>5979</v>
      </c>
      <c r="C904" t="s">
        <v>6150</v>
      </c>
    </row>
    <row r="905" spans="1:3">
      <c r="A905" t="s">
        <v>3384</v>
      </c>
      <c r="B905" t="s">
        <v>5895</v>
      </c>
      <c r="C905" t="s">
        <v>6065</v>
      </c>
    </row>
    <row r="906" spans="1:3">
      <c r="A906" t="s">
        <v>3385</v>
      </c>
      <c r="B906" t="s">
        <v>2478</v>
      </c>
      <c r="C906" t="s">
        <v>6065</v>
      </c>
    </row>
    <row r="907" spans="1:3">
      <c r="A907" t="s">
        <v>3386</v>
      </c>
      <c r="B907" t="s">
        <v>2479</v>
      </c>
      <c r="C907" t="s">
        <v>6722</v>
      </c>
    </row>
    <row r="908" spans="1:3">
      <c r="A908" t="s">
        <v>3387</v>
      </c>
      <c r="B908" t="s">
        <v>5895</v>
      </c>
      <c r="C908" t="s">
        <v>6754</v>
      </c>
    </row>
    <row r="909" spans="1:3">
      <c r="A909" t="s">
        <v>3388</v>
      </c>
      <c r="B909" t="s">
        <v>5895</v>
      </c>
      <c r="C909" t="s">
        <v>6116</v>
      </c>
    </row>
    <row r="910" spans="1:3">
      <c r="A910" t="s">
        <v>3389</v>
      </c>
      <c r="B910" t="s">
        <v>2478</v>
      </c>
      <c r="C910" t="s">
        <v>6713</v>
      </c>
    </row>
    <row r="911" spans="1:3">
      <c r="A911" t="s">
        <v>3390</v>
      </c>
      <c r="B911" t="s">
        <v>2478</v>
      </c>
      <c r="C911" t="s">
        <v>6048</v>
      </c>
    </row>
    <row r="912" spans="1:3">
      <c r="A912" t="s">
        <v>3391</v>
      </c>
      <c r="B912" t="s">
        <v>5895</v>
      </c>
      <c r="C912" t="s">
        <v>6048</v>
      </c>
    </row>
    <row r="913" spans="1:3">
      <c r="A913" t="s">
        <v>3392</v>
      </c>
      <c r="B913" t="s">
        <v>5895</v>
      </c>
      <c r="C913" t="s">
        <v>6048</v>
      </c>
    </row>
    <row r="914" spans="1:3">
      <c r="A914" t="s">
        <v>3393</v>
      </c>
      <c r="B914" t="s">
        <v>2478</v>
      </c>
      <c r="C914" t="s">
        <v>6048</v>
      </c>
    </row>
    <row r="915" spans="1:3">
      <c r="A915" t="s">
        <v>3394</v>
      </c>
      <c r="B915" t="s">
        <v>2479</v>
      </c>
      <c r="C915" t="s">
        <v>6737</v>
      </c>
    </row>
    <row r="916" spans="1:3">
      <c r="A916" t="s">
        <v>3395</v>
      </c>
      <c r="B916" t="s">
        <v>5979</v>
      </c>
      <c r="C916" t="s">
        <v>6065</v>
      </c>
    </row>
    <row r="917" spans="1:3">
      <c r="A917" t="s">
        <v>3396</v>
      </c>
      <c r="B917" t="s">
        <v>2478</v>
      </c>
      <c r="C917" t="s">
        <v>6048</v>
      </c>
    </row>
    <row r="918" spans="1:3">
      <c r="A918" t="s">
        <v>3397</v>
      </c>
      <c r="B918" t="s">
        <v>2479</v>
      </c>
      <c r="C918" t="s">
        <v>6048</v>
      </c>
    </row>
    <row r="919" spans="1:3">
      <c r="A919" t="s">
        <v>3398</v>
      </c>
      <c r="B919" t="s">
        <v>2478</v>
      </c>
      <c r="C919" t="s">
        <v>6045</v>
      </c>
    </row>
    <row r="920" spans="1:3">
      <c r="A920" t="s">
        <v>3399</v>
      </c>
      <c r="B920" t="s">
        <v>2478</v>
      </c>
      <c r="C920" t="s">
        <v>6045</v>
      </c>
    </row>
    <row r="921" spans="1:3">
      <c r="A921" t="s">
        <v>3400</v>
      </c>
      <c r="B921" t="s">
        <v>2479</v>
      </c>
      <c r="C921" t="s">
        <v>6045</v>
      </c>
    </row>
    <row r="922" spans="1:3">
      <c r="A922" t="s">
        <v>3401</v>
      </c>
      <c r="B922" t="s">
        <v>2479</v>
      </c>
      <c r="C922" t="s">
        <v>5994</v>
      </c>
    </row>
    <row r="923" spans="1:3">
      <c r="A923" t="s">
        <v>3402</v>
      </c>
      <c r="B923" t="s">
        <v>2479</v>
      </c>
      <c r="C923" t="s">
        <v>6041</v>
      </c>
    </row>
    <row r="924" spans="1:3">
      <c r="A924" t="s">
        <v>3403</v>
      </c>
      <c r="B924" t="s">
        <v>5895</v>
      </c>
      <c r="C924" t="s">
        <v>6038</v>
      </c>
    </row>
    <row r="925" spans="1:3">
      <c r="A925" t="s">
        <v>3404</v>
      </c>
      <c r="B925" t="s">
        <v>2478</v>
      </c>
      <c r="C925" t="s">
        <v>6735</v>
      </c>
    </row>
    <row r="926" spans="1:3">
      <c r="A926" t="s">
        <v>3405</v>
      </c>
      <c r="B926" t="s">
        <v>5895</v>
      </c>
      <c r="C926" t="s">
        <v>6717</v>
      </c>
    </row>
    <row r="927" spans="1:3">
      <c r="A927" t="s">
        <v>3406</v>
      </c>
      <c r="B927" t="s">
        <v>5985</v>
      </c>
      <c r="C927" t="s">
        <v>6062</v>
      </c>
    </row>
    <row r="928" spans="1:3">
      <c r="A928" t="s">
        <v>3407</v>
      </c>
      <c r="B928" t="s">
        <v>2478</v>
      </c>
      <c r="C928" t="s">
        <v>6142</v>
      </c>
    </row>
    <row r="929" spans="1:3">
      <c r="A929" t="s">
        <v>3408</v>
      </c>
      <c r="B929" t="s">
        <v>2479</v>
      </c>
      <c r="C929" t="s">
        <v>6070</v>
      </c>
    </row>
    <row r="930" spans="1:3">
      <c r="A930" t="s">
        <v>3409</v>
      </c>
      <c r="B930" t="s">
        <v>5985</v>
      </c>
      <c r="C930" t="s">
        <v>6015</v>
      </c>
    </row>
    <row r="931" spans="1:3">
      <c r="A931" t="s">
        <v>3410</v>
      </c>
      <c r="B931" t="s">
        <v>5895</v>
      </c>
      <c r="C931" t="s">
        <v>6045</v>
      </c>
    </row>
    <row r="932" spans="1:3">
      <c r="A932" t="s">
        <v>3411</v>
      </c>
      <c r="B932" t="s">
        <v>2479</v>
      </c>
      <c r="C932" t="s">
        <v>6772</v>
      </c>
    </row>
    <row r="933" spans="1:3">
      <c r="A933" t="s">
        <v>3412</v>
      </c>
      <c r="B933" t="s">
        <v>2478</v>
      </c>
      <c r="C933" t="s">
        <v>6053</v>
      </c>
    </row>
    <row r="934" spans="1:3">
      <c r="A934" t="s">
        <v>3413</v>
      </c>
      <c r="B934" t="s">
        <v>2478</v>
      </c>
      <c r="C934" t="s">
        <v>6735</v>
      </c>
    </row>
    <row r="935" spans="1:3">
      <c r="A935" t="s">
        <v>3414</v>
      </c>
      <c r="B935" t="s">
        <v>5895</v>
      </c>
      <c r="C935" t="s">
        <v>6734</v>
      </c>
    </row>
    <row r="936" spans="1:3">
      <c r="A936" t="s">
        <v>3415</v>
      </c>
      <c r="B936" t="s">
        <v>2479</v>
      </c>
      <c r="C936" t="s">
        <v>6043</v>
      </c>
    </row>
    <row r="937" spans="1:3">
      <c r="A937" t="s">
        <v>3416</v>
      </c>
      <c r="B937" t="s">
        <v>2479</v>
      </c>
      <c r="C937" t="s">
        <v>6072</v>
      </c>
    </row>
    <row r="938" spans="1:3">
      <c r="A938" t="s">
        <v>3417</v>
      </c>
      <c r="B938" t="s">
        <v>2478</v>
      </c>
      <c r="C938" t="s">
        <v>6037</v>
      </c>
    </row>
    <row r="939" spans="1:3">
      <c r="A939" t="s">
        <v>3418</v>
      </c>
      <c r="B939" t="s">
        <v>2479</v>
      </c>
      <c r="C939" t="s">
        <v>6041</v>
      </c>
    </row>
    <row r="940" spans="1:3">
      <c r="A940" t="s">
        <v>3419</v>
      </c>
      <c r="B940" t="s">
        <v>2479</v>
      </c>
      <c r="C940" t="s">
        <v>6108</v>
      </c>
    </row>
    <row r="941" spans="1:3">
      <c r="A941" t="s">
        <v>3420</v>
      </c>
      <c r="B941" t="s">
        <v>2478</v>
      </c>
      <c r="C941" t="s">
        <v>6070</v>
      </c>
    </row>
    <row r="942" spans="1:3">
      <c r="A942" t="s">
        <v>3421</v>
      </c>
      <c r="B942" t="s">
        <v>2478</v>
      </c>
      <c r="C942" t="s">
        <v>6012</v>
      </c>
    </row>
    <row r="943" spans="1:3">
      <c r="A943" t="s">
        <v>3422</v>
      </c>
      <c r="B943" t="s">
        <v>2478</v>
      </c>
      <c r="C943" t="s">
        <v>6070</v>
      </c>
    </row>
    <row r="944" spans="1:3">
      <c r="A944" t="s">
        <v>3423</v>
      </c>
      <c r="B944" t="s">
        <v>2478</v>
      </c>
      <c r="C944" t="s">
        <v>6002</v>
      </c>
    </row>
    <row r="945" spans="1:3">
      <c r="A945" t="s">
        <v>3424</v>
      </c>
      <c r="B945" t="s">
        <v>2478</v>
      </c>
      <c r="C945" t="s">
        <v>6713</v>
      </c>
    </row>
    <row r="946" spans="1:3">
      <c r="A946" t="s">
        <v>3425</v>
      </c>
      <c r="B946" t="s">
        <v>2478</v>
      </c>
      <c r="C946" t="s">
        <v>6002</v>
      </c>
    </row>
    <row r="947" spans="1:3">
      <c r="A947" t="s">
        <v>3426</v>
      </c>
      <c r="B947" t="s">
        <v>2478</v>
      </c>
      <c r="C947" t="s">
        <v>6002</v>
      </c>
    </row>
    <row r="948" spans="1:3">
      <c r="A948" t="s">
        <v>3427</v>
      </c>
      <c r="B948" t="s">
        <v>2478</v>
      </c>
      <c r="C948" t="s">
        <v>6072</v>
      </c>
    </row>
    <row r="949" spans="1:3">
      <c r="A949" t="s">
        <v>3428</v>
      </c>
      <c r="B949" t="s">
        <v>2478</v>
      </c>
      <c r="C949" t="s">
        <v>6723</v>
      </c>
    </row>
    <row r="950" spans="1:3">
      <c r="A950" t="s">
        <v>3429</v>
      </c>
      <c r="B950" t="s">
        <v>2478</v>
      </c>
      <c r="C950" t="s">
        <v>6725</v>
      </c>
    </row>
    <row r="951" spans="1:3">
      <c r="A951" t="s">
        <v>3430</v>
      </c>
      <c r="B951" t="s">
        <v>2478</v>
      </c>
      <c r="C951" t="s">
        <v>6729</v>
      </c>
    </row>
    <row r="952" spans="1:3">
      <c r="A952" t="s">
        <v>3431</v>
      </c>
      <c r="B952" t="s">
        <v>2478</v>
      </c>
      <c r="C952" t="s">
        <v>5998</v>
      </c>
    </row>
    <row r="953" spans="1:3">
      <c r="A953" t="s">
        <v>3432</v>
      </c>
      <c r="B953" t="s">
        <v>2478</v>
      </c>
      <c r="C953" t="s">
        <v>6703</v>
      </c>
    </row>
    <row r="954" spans="1:3">
      <c r="A954" t="s">
        <v>3433</v>
      </c>
      <c r="B954" t="s">
        <v>2478</v>
      </c>
      <c r="C954" t="s">
        <v>6002</v>
      </c>
    </row>
    <row r="955" spans="1:3">
      <c r="A955" t="s">
        <v>3434</v>
      </c>
      <c r="B955" t="s">
        <v>2478</v>
      </c>
      <c r="C955" t="s">
        <v>6002</v>
      </c>
    </row>
    <row r="956" spans="1:3">
      <c r="A956" t="s">
        <v>3435</v>
      </c>
      <c r="B956" t="s">
        <v>2478</v>
      </c>
      <c r="C956" t="s">
        <v>6002</v>
      </c>
    </row>
    <row r="957" spans="1:3">
      <c r="A957" t="s">
        <v>3436</v>
      </c>
      <c r="B957" t="s">
        <v>2478</v>
      </c>
      <c r="C957" t="s">
        <v>6002</v>
      </c>
    </row>
    <row r="958" spans="1:3">
      <c r="A958" t="s">
        <v>3437</v>
      </c>
      <c r="B958" t="s">
        <v>2478</v>
      </c>
      <c r="C958" t="s">
        <v>6067</v>
      </c>
    </row>
    <row r="959" spans="1:3">
      <c r="A959" t="s">
        <v>3438</v>
      </c>
      <c r="B959" t="s">
        <v>2478</v>
      </c>
      <c r="C959" t="s">
        <v>6067</v>
      </c>
    </row>
    <row r="960" spans="1:3">
      <c r="A960" t="s">
        <v>3439</v>
      </c>
      <c r="B960" t="s">
        <v>2478</v>
      </c>
      <c r="C960" t="s">
        <v>6067</v>
      </c>
    </row>
    <row r="961" spans="1:3">
      <c r="A961" t="s">
        <v>3440</v>
      </c>
      <c r="B961" t="s">
        <v>2478</v>
      </c>
      <c r="C961" t="s">
        <v>6141</v>
      </c>
    </row>
    <row r="962" spans="1:3">
      <c r="A962" t="s">
        <v>3441</v>
      </c>
      <c r="B962" t="s">
        <v>2478</v>
      </c>
      <c r="C962" t="s">
        <v>6067</v>
      </c>
    </row>
    <row r="963" spans="1:3">
      <c r="A963" t="s">
        <v>3442</v>
      </c>
      <c r="B963" t="s">
        <v>2478</v>
      </c>
      <c r="C963" t="s">
        <v>6752</v>
      </c>
    </row>
    <row r="964" spans="1:3">
      <c r="A964" t="s">
        <v>3443</v>
      </c>
      <c r="B964" t="s">
        <v>2478</v>
      </c>
      <c r="C964" t="s">
        <v>6757</v>
      </c>
    </row>
    <row r="965" spans="1:3">
      <c r="A965" t="s">
        <v>3444</v>
      </c>
      <c r="B965" t="s">
        <v>2478</v>
      </c>
      <c r="C965" t="s">
        <v>6045</v>
      </c>
    </row>
    <row r="966" spans="1:3">
      <c r="A966" t="s">
        <v>3445</v>
      </c>
      <c r="B966" t="s">
        <v>2478</v>
      </c>
      <c r="C966" t="s">
        <v>6072</v>
      </c>
    </row>
    <row r="967" spans="1:3">
      <c r="A967" t="s">
        <v>3446</v>
      </c>
      <c r="B967" t="s">
        <v>5895</v>
      </c>
      <c r="C967" t="s">
        <v>6034</v>
      </c>
    </row>
    <row r="968" spans="1:3">
      <c r="A968" t="s">
        <v>3447</v>
      </c>
      <c r="B968" t="s">
        <v>5895</v>
      </c>
      <c r="C968" t="s">
        <v>6729</v>
      </c>
    </row>
    <row r="969" spans="1:3">
      <c r="A969" t="s">
        <v>3448</v>
      </c>
      <c r="B969" t="s">
        <v>2479</v>
      </c>
      <c r="C969" t="s">
        <v>6002</v>
      </c>
    </row>
    <row r="970" spans="1:3">
      <c r="A970" t="s">
        <v>3449</v>
      </c>
      <c r="B970" t="s">
        <v>2478</v>
      </c>
      <c r="C970" t="s">
        <v>6123</v>
      </c>
    </row>
    <row r="971" spans="1:3">
      <c r="A971" t="s">
        <v>3450</v>
      </c>
      <c r="B971" t="s">
        <v>2479</v>
      </c>
      <c r="C971" t="s">
        <v>6032</v>
      </c>
    </row>
    <row r="972" spans="1:3">
      <c r="A972" t="s">
        <v>3451</v>
      </c>
      <c r="B972" t="s">
        <v>5895</v>
      </c>
      <c r="C972" t="s">
        <v>6083</v>
      </c>
    </row>
    <row r="973" spans="1:3">
      <c r="A973" t="s">
        <v>3452</v>
      </c>
      <c r="B973" t="s">
        <v>5979</v>
      </c>
      <c r="C973" t="s">
        <v>6752</v>
      </c>
    </row>
    <row r="974" spans="1:3">
      <c r="A974" t="s">
        <v>3453</v>
      </c>
      <c r="B974" t="s">
        <v>2478</v>
      </c>
      <c r="C974" t="s">
        <v>6103</v>
      </c>
    </row>
    <row r="975" spans="1:3">
      <c r="A975" t="s">
        <v>3454</v>
      </c>
      <c r="B975" t="s">
        <v>2478</v>
      </c>
      <c r="C975" t="s">
        <v>6140</v>
      </c>
    </row>
    <row r="976" spans="1:3">
      <c r="A976" t="s">
        <v>3455</v>
      </c>
      <c r="B976" t="s">
        <v>2478</v>
      </c>
      <c r="C976" t="s">
        <v>6069</v>
      </c>
    </row>
    <row r="977" spans="1:3">
      <c r="A977" t="s">
        <v>3456</v>
      </c>
      <c r="B977" t="s">
        <v>5979</v>
      </c>
      <c r="C977" t="s">
        <v>6736</v>
      </c>
    </row>
    <row r="978" spans="1:3">
      <c r="A978" t="s">
        <v>3457</v>
      </c>
      <c r="B978" t="s">
        <v>2479</v>
      </c>
      <c r="C978" t="s">
        <v>6773</v>
      </c>
    </row>
    <row r="979" spans="1:3">
      <c r="A979" t="s">
        <v>3458</v>
      </c>
      <c r="B979" t="s">
        <v>5895</v>
      </c>
      <c r="C979" t="s">
        <v>6699</v>
      </c>
    </row>
    <row r="980" spans="1:3">
      <c r="A980" t="s">
        <v>3459</v>
      </c>
      <c r="B980" t="s">
        <v>2479</v>
      </c>
      <c r="C980" t="s">
        <v>6703</v>
      </c>
    </row>
    <row r="981" spans="1:3">
      <c r="A981" t="s">
        <v>3460</v>
      </c>
      <c r="B981" t="s">
        <v>5985</v>
      </c>
      <c r="C981" t="s">
        <v>6720</v>
      </c>
    </row>
    <row r="982" spans="1:3">
      <c r="A982" t="s">
        <v>3461</v>
      </c>
      <c r="B982" t="s">
        <v>5985</v>
      </c>
      <c r="C982" t="s">
        <v>6707</v>
      </c>
    </row>
    <row r="983" spans="1:3">
      <c r="A983" t="s">
        <v>3462</v>
      </c>
      <c r="B983" t="s">
        <v>5979</v>
      </c>
      <c r="C983" t="s">
        <v>6120</v>
      </c>
    </row>
    <row r="984" spans="1:3">
      <c r="A984" t="s">
        <v>3463</v>
      </c>
      <c r="B984" t="s">
        <v>2478</v>
      </c>
      <c r="C984" t="s">
        <v>6728</v>
      </c>
    </row>
    <row r="985" spans="1:3">
      <c r="A985" t="s">
        <v>3464</v>
      </c>
      <c r="B985" t="s">
        <v>2478</v>
      </c>
      <c r="C985" t="s">
        <v>6742</v>
      </c>
    </row>
    <row r="986" spans="1:3">
      <c r="A986" t="s">
        <v>3465</v>
      </c>
      <c r="B986" t="s">
        <v>5979</v>
      </c>
      <c r="C986" t="s">
        <v>6723</v>
      </c>
    </row>
    <row r="987" spans="1:3">
      <c r="A987" t="s">
        <v>3466</v>
      </c>
      <c r="B987" t="s">
        <v>2479</v>
      </c>
      <c r="C987" t="s">
        <v>6139</v>
      </c>
    </row>
    <row r="988" spans="1:3">
      <c r="A988" t="s">
        <v>3467</v>
      </c>
      <c r="B988" t="s">
        <v>2479</v>
      </c>
      <c r="C988" t="s">
        <v>6044</v>
      </c>
    </row>
    <row r="989" spans="1:3">
      <c r="A989" t="s">
        <v>3468</v>
      </c>
      <c r="B989" t="s">
        <v>2478</v>
      </c>
      <c r="C989" t="s">
        <v>6108</v>
      </c>
    </row>
    <row r="990" spans="1:3">
      <c r="A990" t="s">
        <v>3469</v>
      </c>
      <c r="B990" t="s">
        <v>2478</v>
      </c>
      <c r="C990" t="s">
        <v>6057</v>
      </c>
    </row>
    <row r="991" spans="1:3">
      <c r="A991" t="s">
        <v>3470</v>
      </c>
      <c r="B991" t="s">
        <v>2478</v>
      </c>
      <c r="C991" t="s">
        <v>6072</v>
      </c>
    </row>
    <row r="992" spans="1:3">
      <c r="A992" t="s">
        <v>3471</v>
      </c>
      <c r="B992" t="s">
        <v>2478</v>
      </c>
      <c r="C992" t="s">
        <v>6773</v>
      </c>
    </row>
    <row r="993" spans="1:3">
      <c r="A993" t="s">
        <v>3472</v>
      </c>
      <c r="B993" t="s">
        <v>2479</v>
      </c>
      <c r="C993" t="s">
        <v>6060</v>
      </c>
    </row>
    <row r="994" spans="1:3">
      <c r="A994" t="s">
        <v>3473</v>
      </c>
      <c r="B994" t="s">
        <v>2478</v>
      </c>
      <c r="C994" t="s">
        <v>6703</v>
      </c>
    </row>
    <row r="995" spans="1:3">
      <c r="A995" t="s">
        <v>3474</v>
      </c>
      <c r="B995" t="s">
        <v>2478</v>
      </c>
      <c r="C995" t="s">
        <v>6056</v>
      </c>
    </row>
    <row r="996" spans="1:3">
      <c r="A996" t="s">
        <v>3475</v>
      </c>
      <c r="B996" t="s">
        <v>5895</v>
      </c>
      <c r="C996" t="s">
        <v>6699</v>
      </c>
    </row>
    <row r="997" spans="1:3">
      <c r="A997" t="s">
        <v>3476</v>
      </c>
      <c r="B997" t="s">
        <v>5895</v>
      </c>
      <c r="C997" t="s">
        <v>6774</v>
      </c>
    </row>
    <row r="998" spans="1:3">
      <c r="A998" t="s">
        <v>3477</v>
      </c>
      <c r="B998" t="s">
        <v>5895</v>
      </c>
      <c r="C998" t="s">
        <v>6731</v>
      </c>
    </row>
    <row r="999" spans="1:3">
      <c r="A999" t="s">
        <v>3478</v>
      </c>
      <c r="B999" t="s">
        <v>5999</v>
      </c>
      <c r="C999" t="s">
        <v>6108</v>
      </c>
    </row>
    <row r="1000" spans="1:3">
      <c r="A1000" t="s">
        <v>3479</v>
      </c>
      <c r="B1000" t="s">
        <v>2478</v>
      </c>
      <c r="C1000" t="s">
        <v>6775</v>
      </c>
    </row>
    <row r="1001" spans="1:3">
      <c r="A1001" t="s">
        <v>3480</v>
      </c>
      <c r="B1001" t="s">
        <v>2478</v>
      </c>
      <c r="C1001" t="s">
        <v>6030</v>
      </c>
    </row>
    <row r="1002" spans="1:3">
      <c r="A1002" t="s">
        <v>3481</v>
      </c>
      <c r="B1002" t="s">
        <v>2479</v>
      </c>
      <c r="C1002" t="s">
        <v>6068</v>
      </c>
    </row>
    <row r="1003" spans="1:3">
      <c r="A1003" t="s">
        <v>3482</v>
      </c>
      <c r="B1003" t="s">
        <v>2479</v>
      </c>
      <c r="C1003" t="s">
        <v>6029</v>
      </c>
    </row>
    <row r="1004" spans="1:3">
      <c r="A1004" t="s">
        <v>3483</v>
      </c>
      <c r="B1004" t="s">
        <v>2479</v>
      </c>
      <c r="C1004" t="s">
        <v>6735</v>
      </c>
    </row>
    <row r="1005" spans="1:3">
      <c r="A1005" t="s">
        <v>3484</v>
      </c>
      <c r="B1005" t="s">
        <v>2479</v>
      </c>
      <c r="C1005" t="s">
        <v>6081</v>
      </c>
    </row>
    <row r="1006" spans="1:3">
      <c r="A1006" t="s">
        <v>3485</v>
      </c>
      <c r="B1006" t="s">
        <v>2478</v>
      </c>
      <c r="C1006" t="s">
        <v>6099</v>
      </c>
    </row>
    <row r="1007" spans="1:3">
      <c r="A1007" t="s">
        <v>3486</v>
      </c>
      <c r="B1007" t="s">
        <v>5895</v>
      </c>
      <c r="C1007" t="s">
        <v>6743</v>
      </c>
    </row>
    <row r="1008" spans="1:3">
      <c r="A1008" t="s">
        <v>3487</v>
      </c>
      <c r="B1008" t="s">
        <v>5979</v>
      </c>
      <c r="C1008" t="s">
        <v>6019</v>
      </c>
    </row>
    <row r="1009" spans="1:3">
      <c r="A1009" t="s">
        <v>3488</v>
      </c>
      <c r="B1009" t="s">
        <v>5979</v>
      </c>
      <c r="C1009" t="s">
        <v>6059</v>
      </c>
    </row>
    <row r="1010" spans="1:3">
      <c r="A1010" t="s">
        <v>3489</v>
      </c>
      <c r="B1010" t="s">
        <v>2479</v>
      </c>
      <c r="C1010" t="s">
        <v>6150</v>
      </c>
    </row>
    <row r="1011" spans="1:3">
      <c r="A1011" t="s">
        <v>3490</v>
      </c>
      <c r="B1011" t="s">
        <v>2479</v>
      </c>
      <c r="C1011" t="s">
        <v>6743</v>
      </c>
    </row>
    <row r="1012" spans="1:3">
      <c r="A1012" t="s">
        <v>3491</v>
      </c>
      <c r="B1012" t="s">
        <v>2478</v>
      </c>
      <c r="C1012" t="s">
        <v>6743</v>
      </c>
    </row>
    <row r="1013" spans="1:3">
      <c r="A1013" t="s">
        <v>3492</v>
      </c>
      <c r="B1013" t="s">
        <v>2478</v>
      </c>
      <c r="C1013" t="s">
        <v>6743</v>
      </c>
    </row>
    <row r="1014" spans="1:3">
      <c r="A1014" t="s">
        <v>3493</v>
      </c>
      <c r="B1014" t="s">
        <v>2478</v>
      </c>
      <c r="C1014" t="s">
        <v>6743</v>
      </c>
    </row>
    <row r="1015" spans="1:3">
      <c r="A1015" t="s">
        <v>3494</v>
      </c>
      <c r="B1015" t="s">
        <v>2478</v>
      </c>
      <c r="C1015" t="s">
        <v>6743</v>
      </c>
    </row>
    <row r="1016" spans="1:3">
      <c r="A1016" t="s">
        <v>3495</v>
      </c>
      <c r="B1016" t="s">
        <v>2478</v>
      </c>
      <c r="C1016" t="s">
        <v>6046</v>
      </c>
    </row>
    <row r="1017" spans="1:3">
      <c r="A1017" t="s">
        <v>3496</v>
      </c>
      <c r="B1017" t="s">
        <v>2478</v>
      </c>
      <c r="C1017" t="s">
        <v>6743</v>
      </c>
    </row>
    <row r="1018" spans="1:3">
      <c r="A1018" t="s">
        <v>3497</v>
      </c>
      <c r="B1018" t="s">
        <v>2478</v>
      </c>
      <c r="C1018" t="s">
        <v>6743</v>
      </c>
    </row>
    <row r="1019" spans="1:3">
      <c r="A1019" t="s">
        <v>3498</v>
      </c>
      <c r="B1019" t="s">
        <v>2478</v>
      </c>
      <c r="C1019" t="s">
        <v>6138</v>
      </c>
    </row>
    <row r="1020" spans="1:3">
      <c r="A1020" t="s">
        <v>3499</v>
      </c>
      <c r="B1020" t="s">
        <v>2478</v>
      </c>
      <c r="C1020" t="s">
        <v>6054</v>
      </c>
    </row>
    <row r="1021" spans="1:3">
      <c r="A1021" t="s">
        <v>3500</v>
      </c>
      <c r="B1021" t="s">
        <v>2478</v>
      </c>
      <c r="C1021" t="s">
        <v>6743</v>
      </c>
    </row>
    <row r="1022" spans="1:3">
      <c r="A1022" t="s">
        <v>3501</v>
      </c>
      <c r="B1022" t="s">
        <v>2478</v>
      </c>
      <c r="C1022" t="s">
        <v>6743</v>
      </c>
    </row>
    <row r="1023" spans="1:3">
      <c r="A1023" t="s">
        <v>3502</v>
      </c>
      <c r="B1023" t="s">
        <v>2478</v>
      </c>
      <c r="C1023" t="s">
        <v>6743</v>
      </c>
    </row>
    <row r="1024" spans="1:3">
      <c r="A1024" t="s">
        <v>3503</v>
      </c>
      <c r="B1024" t="s">
        <v>2478</v>
      </c>
      <c r="C1024" t="s">
        <v>6061</v>
      </c>
    </row>
    <row r="1025" spans="1:3">
      <c r="A1025" t="s">
        <v>3504</v>
      </c>
      <c r="B1025" t="s">
        <v>2478</v>
      </c>
      <c r="C1025" t="s">
        <v>6743</v>
      </c>
    </row>
    <row r="1026" spans="1:3">
      <c r="A1026" t="s">
        <v>3505</v>
      </c>
      <c r="B1026" t="s">
        <v>2478</v>
      </c>
      <c r="C1026" t="s">
        <v>6017</v>
      </c>
    </row>
    <row r="1027" spans="1:3">
      <c r="A1027" t="s">
        <v>3506</v>
      </c>
      <c r="B1027" t="s">
        <v>2478</v>
      </c>
      <c r="C1027" t="s">
        <v>6041</v>
      </c>
    </row>
    <row r="1028" spans="1:3">
      <c r="A1028" t="s">
        <v>3507</v>
      </c>
      <c r="B1028" t="s">
        <v>2479</v>
      </c>
      <c r="C1028" t="s">
        <v>6008</v>
      </c>
    </row>
    <row r="1029" spans="1:3">
      <c r="A1029" t="s">
        <v>3508</v>
      </c>
      <c r="B1029" t="s">
        <v>5895</v>
      </c>
      <c r="C1029" t="s">
        <v>6007</v>
      </c>
    </row>
    <row r="1030" spans="1:3">
      <c r="A1030" t="s">
        <v>3509</v>
      </c>
      <c r="B1030" t="s">
        <v>5895</v>
      </c>
      <c r="C1030" t="s">
        <v>6008</v>
      </c>
    </row>
    <row r="1031" spans="1:3">
      <c r="A1031" t="s">
        <v>3510</v>
      </c>
      <c r="B1031" t="s">
        <v>5895</v>
      </c>
      <c r="C1031" t="s">
        <v>6702</v>
      </c>
    </row>
    <row r="1032" spans="1:3">
      <c r="A1032" t="s">
        <v>3511</v>
      </c>
      <c r="B1032" t="s">
        <v>2478</v>
      </c>
      <c r="C1032" t="s">
        <v>6137</v>
      </c>
    </row>
    <row r="1033" spans="1:3">
      <c r="A1033" t="s">
        <v>3512</v>
      </c>
      <c r="B1033" t="s">
        <v>5979</v>
      </c>
      <c r="C1033" t="s">
        <v>6776</v>
      </c>
    </row>
    <row r="1034" spans="1:3">
      <c r="A1034" t="s">
        <v>3513</v>
      </c>
      <c r="B1034" t="s">
        <v>2478</v>
      </c>
      <c r="C1034" t="s">
        <v>6061</v>
      </c>
    </row>
    <row r="1035" spans="1:3">
      <c r="A1035" t="s">
        <v>3514</v>
      </c>
      <c r="B1035" t="s">
        <v>2478</v>
      </c>
      <c r="C1035" t="s">
        <v>6028</v>
      </c>
    </row>
    <row r="1036" spans="1:3">
      <c r="A1036" t="s">
        <v>3515</v>
      </c>
      <c r="B1036" t="s">
        <v>5895</v>
      </c>
      <c r="C1036" t="s">
        <v>6734</v>
      </c>
    </row>
    <row r="1037" spans="1:3">
      <c r="A1037" t="s">
        <v>3516</v>
      </c>
      <c r="B1037" t="s">
        <v>2478</v>
      </c>
      <c r="C1037" t="s">
        <v>6012</v>
      </c>
    </row>
    <row r="1038" spans="1:3">
      <c r="A1038" t="s">
        <v>3517</v>
      </c>
      <c r="B1038" t="s">
        <v>2479</v>
      </c>
      <c r="C1038" t="s">
        <v>6698</v>
      </c>
    </row>
    <row r="1039" spans="1:3">
      <c r="A1039" t="s">
        <v>3518</v>
      </c>
      <c r="B1039" t="s">
        <v>5895</v>
      </c>
      <c r="C1039" t="s">
        <v>6742</v>
      </c>
    </row>
    <row r="1040" spans="1:3">
      <c r="A1040" t="s">
        <v>3519</v>
      </c>
      <c r="B1040" t="s">
        <v>2479</v>
      </c>
      <c r="C1040" t="s">
        <v>6742</v>
      </c>
    </row>
    <row r="1041" spans="1:3">
      <c r="A1041" t="s">
        <v>3520</v>
      </c>
      <c r="B1041" t="s">
        <v>2479</v>
      </c>
      <c r="C1041" t="s">
        <v>6742</v>
      </c>
    </row>
    <row r="1042" spans="1:3">
      <c r="A1042" t="s">
        <v>3521</v>
      </c>
      <c r="B1042" t="s">
        <v>2479</v>
      </c>
      <c r="C1042" t="s">
        <v>6742</v>
      </c>
    </row>
    <row r="1043" spans="1:3">
      <c r="A1043" t="s">
        <v>3522</v>
      </c>
      <c r="B1043" t="s">
        <v>5895</v>
      </c>
      <c r="C1043" t="s">
        <v>6742</v>
      </c>
    </row>
    <row r="1044" spans="1:3">
      <c r="A1044" t="s">
        <v>3523</v>
      </c>
      <c r="B1044" t="s">
        <v>5979</v>
      </c>
      <c r="C1044" t="s">
        <v>6150</v>
      </c>
    </row>
    <row r="1045" spans="1:3">
      <c r="A1045" t="s">
        <v>3524</v>
      </c>
      <c r="B1045" t="s">
        <v>5895</v>
      </c>
      <c r="C1045" t="s">
        <v>6020</v>
      </c>
    </row>
    <row r="1046" spans="1:3">
      <c r="A1046" t="s">
        <v>3525</v>
      </c>
      <c r="B1046" t="s">
        <v>2478</v>
      </c>
      <c r="C1046" t="s">
        <v>6704</v>
      </c>
    </row>
    <row r="1047" spans="1:3">
      <c r="A1047" t="s">
        <v>3526</v>
      </c>
      <c r="B1047" t="s">
        <v>2478</v>
      </c>
      <c r="C1047" t="s">
        <v>6716</v>
      </c>
    </row>
    <row r="1048" spans="1:3">
      <c r="A1048" t="s">
        <v>3527</v>
      </c>
      <c r="B1048" t="s">
        <v>2479</v>
      </c>
      <c r="C1048" t="s">
        <v>6716</v>
      </c>
    </row>
    <row r="1049" spans="1:3">
      <c r="A1049" t="s">
        <v>3528</v>
      </c>
      <c r="B1049" t="s">
        <v>2478</v>
      </c>
      <c r="C1049" t="s">
        <v>6061</v>
      </c>
    </row>
    <row r="1050" spans="1:3">
      <c r="A1050" t="s">
        <v>3529</v>
      </c>
      <c r="B1050" t="s">
        <v>2478</v>
      </c>
      <c r="C1050" t="s">
        <v>6746</v>
      </c>
    </row>
    <row r="1051" spans="1:3">
      <c r="A1051" t="s">
        <v>3530</v>
      </c>
      <c r="B1051" t="s">
        <v>2479</v>
      </c>
      <c r="C1051" t="s">
        <v>6058</v>
      </c>
    </row>
    <row r="1052" spans="1:3">
      <c r="A1052" t="s">
        <v>3531</v>
      </c>
      <c r="B1052" t="s">
        <v>5979</v>
      </c>
      <c r="C1052" t="s">
        <v>6737</v>
      </c>
    </row>
    <row r="1053" spans="1:3">
      <c r="A1053" t="s">
        <v>3532</v>
      </c>
      <c r="B1053" t="s">
        <v>5895</v>
      </c>
      <c r="C1053" t="s">
        <v>6136</v>
      </c>
    </row>
    <row r="1054" spans="1:3">
      <c r="A1054" t="s">
        <v>3533</v>
      </c>
      <c r="B1054" t="s">
        <v>2479</v>
      </c>
      <c r="C1054" t="s">
        <v>6737</v>
      </c>
    </row>
    <row r="1055" spans="1:3">
      <c r="A1055" t="s">
        <v>3534</v>
      </c>
      <c r="B1055" t="s">
        <v>2478</v>
      </c>
      <c r="C1055" t="s">
        <v>6031</v>
      </c>
    </row>
    <row r="1056" spans="1:3">
      <c r="A1056" t="s">
        <v>3535</v>
      </c>
      <c r="B1056" t="s">
        <v>5985</v>
      </c>
      <c r="C1056" t="s">
        <v>6061</v>
      </c>
    </row>
    <row r="1057" spans="1:3">
      <c r="A1057" t="s">
        <v>3536</v>
      </c>
      <c r="B1057" t="s">
        <v>2479</v>
      </c>
      <c r="C1057" t="s">
        <v>6738</v>
      </c>
    </row>
    <row r="1058" spans="1:3">
      <c r="A1058" t="s">
        <v>3537</v>
      </c>
      <c r="B1058" t="s">
        <v>5895</v>
      </c>
      <c r="C1058" t="s">
        <v>6022</v>
      </c>
    </row>
    <row r="1059" spans="1:3">
      <c r="A1059" t="s">
        <v>3538</v>
      </c>
      <c r="B1059" t="s">
        <v>2478</v>
      </c>
      <c r="C1059" t="s">
        <v>6023</v>
      </c>
    </row>
    <row r="1060" spans="1:3">
      <c r="A1060" t="s">
        <v>3539</v>
      </c>
      <c r="B1060" t="s">
        <v>2478</v>
      </c>
      <c r="C1060" t="s">
        <v>6709</v>
      </c>
    </row>
    <row r="1061" spans="1:3">
      <c r="A1061" t="s">
        <v>3540</v>
      </c>
      <c r="B1061" t="s">
        <v>2478</v>
      </c>
      <c r="C1061" t="s">
        <v>6048</v>
      </c>
    </row>
    <row r="1062" spans="1:3">
      <c r="A1062" t="s">
        <v>3541</v>
      </c>
      <c r="B1062" t="s">
        <v>2479</v>
      </c>
      <c r="C1062" t="s">
        <v>6777</v>
      </c>
    </row>
    <row r="1063" spans="1:3">
      <c r="A1063" t="s">
        <v>3542</v>
      </c>
      <c r="B1063" t="s">
        <v>2479</v>
      </c>
      <c r="C1063" t="s">
        <v>6126</v>
      </c>
    </row>
    <row r="1064" spans="1:3">
      <c r="A1064" t="s">
        <v>3543</v>
      </c>
      <c r="B1064" t="s">
        <v>2479</v>
      </c>
      <c r="C1064" t="s">
        <v>6126</v>
      </c>
    </row>
    <row r="1065" spans="1:3">
      <c r="A1065" t="s">
        <v>3544</v>
      </c>
      <c r="B1065" t="s">
        <v>2478</v>
      </c>
      <c r="C1065" t="s">
        <v>6016</v>
      </c>
    </row>
    <row r="1066" spans="1:3">
      <c r="A1066" t="s">
        <v>3545</v>
      </c>
      <c r="B1066" t="s">
        <v>2478</v>
      </c>
      <c r="C1066" t="s">
        <v>6016</v>
      </c>
    </row>
    <row r="1067" spans="1:3">
      <c r="A1067" t="s">
        <v>3546</v>
      </c>
      <c r="B1067" t="s">
        <v>2478</v>
      </c>
      <c r="C1067" t="s">
        <v>6016</v>
      </c>
    </row>
    <row r="1068" spans="1:3">
      <c r="A1068" t="s">
        <v>3547</v>
      </c>
      <c r="B1068" t="s">
        <v>2478</v>
      </c>
      <c r="C1068" t="s">
        <v>6016</v>
      </c>
    </row>
    <row r="1069" spans="1:3">
      <c r="A1069" t="s">
        <v>3548</v>
      </c>
      <c r="B1069" t="s">
        <v>2478</v>
      </c>
      <c r="C1069" t="s">
        <v>6041</v>
      </c>
    </row>
    <row r="1070" spans="1:3">
      <c r="A1070" t="s">
        <v>3549</v>
      </c>
      <c r="B1070" t="s">
        <v>2478</v>
      </c>
      <c r="C1070" t="s">
        <v>6069</v>
      </c>
    </row>
    <row r="1071" spans="1:3">
      <c r="A1071" t="s">
        <v>3550</v>
      </c>
      <c r="B1071" t="s">
        <v>2478</v>
      </c>
      <c r="C1071" t="s">
        <v>6729</v>
      </c>
    </row>
    <row r="1072" spans="1:3">
      <c r="A1072" t="s">
        <v>3551</v>
      </c>
      <c r="B1072" t="s">
        <v>2478</v>
      </c>
      <c r="C1072" t="s">
        <v>6032</v>
      </c>
    </row>
    <row r="1073" spans="1:3">
      <c r="A1073" t="s">
        <v>3552</v>
      </c>
      <c r="B1073" t="s">
        <v>2478</v>
      </c>
      <c r="C1073" t="s">
        <v>6741</v>
      </c>
    </row>
    <row r="1074" spans="1:3">
      <c r="A1074" t="s">
        <v>3553</v>
      </c>
      <c r="B1074" t="s">
        <v>2478</v>
      </c>
      <c r="C1074" t="s">
        <v>6061</v>
      </c>
    </row>
    <row r="1075" spans="1:3">
      <c r="A1075" t="s">
        <v>3554</v>
      </c>
      <c r="B1075" t="s">
        <v>2478</v>
      </c>
      <c r="C1075" t="s">
        <v>6079</v>
      </c>
    </row>
    <row r="1076" spans="1:3">
      <c r="A1076" t="s">
        <v>3555</v>
      </c>
      <c r="B1076" t="s">
        <v>2478</v>
      </c>
      <c r="C1076" t="s">
        <v>6081</v>
      </c>
    </row>
    <row r="1077" spans="1:3">
      <c r="A1077" t="s">
        <v>3556</v>
      </c>
      <c r="B1077" t="s">
        <v>2478</v>
      </c>
      <c r="C1077" t="s">
        <v>6721</v>
      </c>
    </row>
    <row r="1078" spans="1:3">
      <c r="A1078" t="s">
        <v>3557</v>
      </c>
      <c r="B1078" t="s">
        <v>5895</v>
      </c>
      <c r="C1078" t="s">
        <v>6073</v>
      </c>
    </row>
    <row r="1079" spans="1:3">
      <c r="A1079" t="s">
        <v>3558</v>
      </c>
      <c r="B1079" t="s">
        <v>2479</v>
      </c>
      <c r="C1079" t="s">
        <v>6029</v>
      </c>
    </row>
    <row r="1080" spans="1:3">
      <c r="A1080" t="s">
        <v>3559</v>
      </c>
      <c r="B1080" t="s">
        <v>2479</v>
      </c>
      <c r="C1080" t="s">
        <v>6013</v>
      </c>
    </row>
    <row r="1081" spans="1:3">
      <c r="A1081" t="s">
        <v>3560</v>
      </c>
      <c r="B1081" t="s">
        <v>2478</v>
      </c>
      <c r="C1081" t="s">
        <v>6767</v>
      </c>
    </row>
    <row r="1082" spans="1:3">
      <c r="A1082" t="s">
        <v>3561</v>
      </c>
      <c r="B1082" t="s">
        <v>5895</v>
      </c>
      <c r="C1082" t="s">
        <v>6742</v>
      </c>
    </row>
    <row r="1083" spans="1:3">
      <c r="A1083" t="s">
        <v>3562</v>
      </c>
      <c r="B1083" t="s">
        <v>2479</v>
      </c>
      <c r="C1083" t="s">
        <v>6079</v>
      </c>
    </row>
    <row r="1084" spans="1:3">
      <c r="A1084" t="s">
        <v>3563</v>
      </c>
      <c r="B1084" t="s">
        <v>2478</v>
      </c>
      <c r="C1084" t="s">
        <v>6135</v>
      </c>
    </row>
    <row r="1085" spans="1:3">
      <c r="A1085" t="s">
        <v>3564</v>
      </c>
      <c r="B1085" t="s">
        <v>2479</v>
      </c>
      <c r="C1085" t="s">
        <v>6135</v>
      </c>
    </row>
    <row r="1086" spans="1:3">
      <c r="A1086" t="s">
        <v>3565</v>
      </c>
      <c r="B1086" t="s">
        <v>5979</v>
      </c>
      <c r="C1086" t="s">
        <v>6135</v>
      </c>
    </row>
    <row r="1087" spans="1:3">
      <c r="A1087" t="s">
        <v>3566</v>
      </c>
      <c r="B1087" t="s">
        <v>5979</v>
      </c>
      <c r="C1087" t="s">
        <v>6008</v>
      </c>
    </row>
    <row r="1088" spans="1:3">
      <c r="A1088" t="s">
        <v>3567</v>
      </c>
      <c r="B1088" t="s">
        <v>5979</v>
      </c>
      <c r="C1088" t="s">
        <v>6734</v>
      </c>
    </row>
    <row r="1089" spans="1:3">
      <c r="A1089" t="s">
        <v>3568</v>
      </c>
      <c r="B1089" t="s">
        <v>2478</v>
      </c>
      <c r="C1089" t="s">
        <v>6058</v>
      </c>
    </row>
    <row r="1090" spans="1:3">
      <c r="A1090" t="s">
        <v>3569</v>
      </c>
      <c r="B1090" t="s">
        <v>2478</v>
      </c>
      <c r="C1090" t="s">
        <v>6058</v>
      </c>
    </row>
    <row r="1091" spans="1:3">
      <c r="A1091" t="s">
        <v>3570</v>
      </c>
      <c r="B1091" t="s">
        <v>2478</v>
      </c>
      <c r="C1091" t="s">
        <v>6022</v>
      </c>
    </row>
    <row r="1092" spans="1:3">
      <c r="A1092" t="s">
        <v>3571</v>
      </c>
      <c r="B1092" t="s">
        <v>5985</v>
      </c>
      <c r="C1092" t="s">
        <v>6110</v>
      </c>
    </row>
    <row r="1093" spans="1:3">
      <c r="A1093" t="s">
        <v>3572</v>
      </c>
      <c r="B1093" t="s">
        <v>5895</v>
      </c>
      <c r="C1093" t="s">
        <v>6017</v>
      </c>
    </row>
    <row r="1094" spans="1:3">
      <c r="A1094" t="s">
        <v>3573</v>
      </c>
      <c r="B1094" t="s">
        <v>2479</v>
      </c>
      <c r="C1094" t="s">
        <v>6717</v>
      </c>
    </row>
    <row r="1095" spans="1:3">
      <c r="A1095" t="s">
        <v>3574</v>
      </c>
      <c r="B1095" t="s">
        <v>2479</v>
      </c>
      <c r="C1095" t="s">
        <v>6708</v>
      </c>
    </row>
    <row r="1096" spans="1:3">
      <c r="A1096" t="s">
        <v>3575</v>
      </c>
      <c r="B1096" t="s">
        <v>2479</v>
      </c>
      <c r="C1096" t="s">
        <v>6748</v>
      </c>
    </row>
    <row r="1097" spans="1:3">
      <c r="A1097" t="s">
        <v>3576</v>
      </c>
      <c r="B1097" t="s">
        <v>2479</v>
      </c>
      <c r="C1097" t="s">
        <v>6041</v>
      </c>
    </row>
    <row r="1098" spans="1:3">
      <c r="A1098" t="s">
        <v>3577</v>
      </c>
      <c r="B1098" t="s">
        <v>2479</v>
      </c>
      <c r="C1098" t="s">
        <v>6051</v>
      </c>
    </row>
    <row r="1099" spans="1:3">
      <c r="A1099" t="s">
        <v>3578</v>
      </c>
      <c r="B1099" t="s">
        <v>2479</v>
      </c>
      <c r="C1099" t="s">
        <v>6026</v>
      </c>
    </row>
    <row r="1100" spans="1:3">
      <c r="A1100" t="s">
        <v>3579</v>
      </c>
      <c r="B1100" t="s">
        <v>5979</v>
      </c>
      <c r="C1100" t="s">
        <v>5998</v>
      </c>
    </row>
    <row r="1101" spans="1:3">
      <c r="A1101" t="s">
        <v>3580</v>
      </c>
      <c r="B1101" t="s">
        <v>5979</v>
      </c>
      <c r="C1101" t="s">
        <v>6699</v>
      </c>
    </row>
    <row r="1102" spans="1:3">
      <c r="A1102" t="s">
        <v>3581</v>
      </c>
      <c r="B1102" t="s">
        <v>5979</v>
      </c>
      <c r="C1102" t="s">
        <v>6029</v>
      </c>
    </row>
    <row r="1103" spans="1:3">
      <c r="A1103" t="s">
        <v>3582</v>
      </c>
      <c r="B1103" t="s">
        <v>2478</v>
      </c>
      <c r="C1103" t="s">
        <v>6051</v>
      </c>
    </row>
    <row r="1104" spans="1:3">
      <c r="A1104" t="s">
        <v>3583</v>
      </c>
      <c r="B1104" t="s">
        <v>2479</v>
      </c>
      <c r="C1104" t="s">
        <v>6734</v>
      </c>
    </row>
    <row r="1105" spans="1:3">
      <c r="A1105" t="s">
        <v>3584</v>
      </c>
      <c r="B1105" t="s">
        <v>6685</v>
      </c>
      <c r="C1105" t="s">
        <v>6038</v>
      </c>
    </row>
    <row r="1106" spans="1:3">
      <c r="A1106" t="s">
        <v>3585</v>
      </c>
      <c r="B1106" t="s">
        <v>2478</v>
      </c>
      <c r="C1106" t="s">
        <v>6006</v>
      </c>
    </row>
    <row r="1107" spans="1:3">
      <c r="A1107" t="s">
        <v>3586</v>
      </c>
      <c r="B1107" t="s">
        <v>2478</v>
      </c>
      <c r="C1107" t="s">
        <v>6099</v>
      </c>
    </row>
    <row r="1108" spans="1:3">
      <c r="A1108" t="s">
        <v>3587</v>
      </c>
      <c r="B1108" t="s">
        <v>2478</v>
      </c>
      <c r="C1108" t="s">
        <v>6758</v>
      </c>
    </row>
    <row r="1109" spans="1:3">
      <c r="A1109" t="s">
        <v>3588</v>
      </c>
      <c r="B1109" t="s">
        <v>5895</v>
      </c>
      <c r="C1109" t="s">
        <v>6720</v>
      </c>
    </row>
    <row r="1110" spans="1:3">
      <c r="A1110" t="s">
        <v>3589</v>
      </c>
      <c r="B1110" t="s">
        <v>5895</v>
      </c>
      <c r="C1110" t="s">
        <v>6030</v>
      </c>
    </row>
    <row r="1111" spans="1:3">
      <c r="A1111" t="s">
        <v>3590</v>
      </c>
      <c r="B1111" t="s">
        <v>5895</v>
      </c>
      <c r="C1111" t="s">
        <v>6070</v>
      </c>
    </row>
    <row r="1112" spans="1:3">
      <c r="A1112" t="s">
        <v>3591</v>
      </c>
      <c r="B1112" t="s">
        <v>5985</v>
      </c>
      <c r="C1112" t="s">
        <v>6766</v>
      </c>
    </row>
    <row r="1113" spans="1:3">
      <c r="A1113" t="s">
        <v>3592</v>
      </c>
      <c r="B1113" t="s">
        <v>5977</v>
      </c>
      <c r="C1113" t="s">
        <v>6058</v>
      </c>
    </row>
    <row r="1114" spans="1:3">
      <c r="A1114" t="s">
        <v>3593</v>
      </c>
      <c r="B1114" t="s">
        <v>2479</v>
      </c>
      <c r="C1114" t="s">
        <v>6070</v>
      </c>
    </row>
    <row r="1115" spans="1:3">
      <c r="A1115" t="s">
        <v>3594</v>
      </c>
      <c r="B1115" t="s">
        <v>2478</v>
      </c>
      <c r="C1115" t="s">
        <v>6058</v>
      </c>
    </row>
    <row r="1116" spans="1:3">
      <c r="A1116" t="s">
        <v>3595</v>
      </c>
      <c r="B1116" t="s">
        <v>2478</v>
      </c>
      <c r="C1116" t="s">
        <v>6103</v>
      </c>
    </row>
    <row r="1117" spans="1:3">
      <c r="A1117" t="s">
        <v>3596</v>
      </c>
      <c r="B1117" t="s">
        <v>2478</v>
      </c>
      <c r="C1117" t="s">
        <v>6020</v>
      </c>
    </row>
    <row r="1118" spans="1:3">
      <c r="A1118" t="s">
        <v>3597</v>
      </c>
      <c r="B1118" t="s">
        <v>2478</v>
      </c>
      <c r="C1118" t="s">
        <v>6697</v>
      </c>
    </row>
    <row r="1119" spans="1:3">
      <c r="A1119" t="s">
        <v>3598</v>
      </c>
      <c r="B1119" t="s">
        <v>2478</v>
      </c>
      <c r="C1119" t="s">
        <v>6018</v>
      </c>
    </row>
    <row r="1120" spans="1:3">
      <c r="A1120" t="s">
        <v>3599</v>
      </c>
      <c r="B1120" t="s">
        <v>2479</v>
      </c>
      <c r="C1120" t="s">
        <v>6082</v>
      </c>
    </row>
    <row r="1121" spans="1:3">
      <c r="A1121" t="s">
        <v>3600</v>
      </c>
      <c r="B1121" t="s">
        <v>2478</v>
      </c>
      <c r="C1121" t="s">
        <v>6748</v>
      </c>
    </row>
    <row r="1122" spans="1:3">
      <c r="A1122" t="s">
        <v>3601</v>
      </c>
      <c r="B1122" t="s">
        <v>2478</v>
      </c>
      <c r="C1122" t="s">
        <v>6697</v>
      </c>
    </row>
    <row r="1123" spans="1:3">
      <c r="A1123" t="s">
        <v>3602</v>
      </c>
      <c r="B1123" t="s">
        <v>2478</v>
      </c>
      <c r="C1123" t="s">
        <v>6024</v>
      </c>
    </row>
    <row r="1124" spans="1:3">
      <c r="A1124" t="s">
        <v>3603</v>
      </c>
      <c r="B1124" t="s">
        <v>2478</v>
      </c>
      <c r="C1124" t="s">
        <v>6032</v>
      </c>
    </row>
    <row r="1125" spans="1:3">
      <c r="A1125" t="s">
        <v>3604</v>
      </c>
      <c r="B1125" t="s">
        <v>5895</v>
      </c>
      <c r="C1125" t="s">
        <v>6023</v>
      </c>
    </row>
    <row r="1126" spans="1:3">
      <c r="A1126" t="s">
        <v>3605</v>
      </c>
      <c r="B1126" t="s">
        <v>2479</v>
      </c>
      <c r="C1126" t="s">
        <v>6030</v>
      </c>
    </row>
    <row r="1127" spans="1:3">
      <c r="A1127" t="s">
        <v>3606</v>
      </c>
      <c r="B1127" t="s">
        <v>2478</v>
      </c>
      <c r="C1127" t="s">
        <v>6030</v>
      </c>
    </row>
    <row r="1128" spans="1:3">
      <c r="A1128" t="s">
        <v>3607</v>
      </c>
      <c r="B1128" t="s">
        <v>2479</v>
      </c>
      <c r="C1128" t="s">
        <v>6030</v>
      </c>
    </row>
    <row r="1129" spans="1:3">
      <c r="A1129" t="s">
        <v>3608</v>
      </c>
      <c r="B1129" t="s">
        <v>2479</v>
      </c>
      <c r="C1129" t="s">
        <v>6735</v>
      </c>
    </row>
    <row r="1130" spans="1:3">
      <c r="A1130" t="s">
        <v>3609</v>
      </c>
      <c r="B1130" t="s">
        <v>5895</v>
      </c>
      <c r="C1130" t="s">
        <v>6718</v>
      </c>
    </row>
    <row r="1131" spans="1:3">
      <c r="A1131" t="s">
        <v>3610</v>
      </c>
      <c r="B1131" t="s">
        <v>5895</v>
      </c>
      <c r="C1131" t="s">
        <v>6778</v>
      </c>
    </row>
    <row r="1132" spans="1:3">
      <c r="A1132" t="s">
        <v>3611</v>
      </c>
      <c r="B1132" t="s">
        <v>5985</v>
      </c>
      <c r="C1132" t="s">
        <v>5998</v>
      </c>
    </row>
    <row r="1133" spans="1:3">
      <c r="A1133" t="s">
        <v>3612</v>
      </c>
      <c r="B1133" t="s">
        <v>2479</v>
      </c>
      <c r="C1133" t="s">
        <v>6036</v>
      </c>
    </row>
    <row r="1134" spans="1:3">
      <c r="A1134" t="s">
        <v>3613</v>
      </c>
      <c r="B1134" t="s">
        <v>2478</v>
      </c>
      <c r="C1134" t="s">
        <v>6026</v>
      </c>
    </row>
    <row r="1135" spans="1:3">
      <c r="A1135" t="s">
        <v>3614</v>
      </c>
      <c r="B1135" t="s">
        <v>2479</v>
      </c>
      <c r="C1135" t="s">
        <v>6022</v>
      </c>
    </row>
    <row r="1136" spans="1:3">
      <c r="A1136" t="s">
        <v>3615</v>
      </c>
      <c r="B1136" t="s">
        <v>2479</v>
      </c>
      <c r="C1136" t="s">
        <v>6048</v>
      </c>
    </row>
    <row r="1137" spans="1:3">
      <c r="A1137" t="s">
        <v>3616</v>
      </c>
      <c r="B1137" t="s">
        <v>2479</v>
      </c>
      <c r="C1137" t="s">
        <v>6058</v>
      </c>
    </row>
    <row r="1138" spans="1:3">
      <c r="A1138" t="s">
        <v>3617</v>
      </c>
      <c r="B1138" t="s">
        <v>2479</v>
      </c>
      <c r="C1138" t="s">
        <v>6697</v>
      </c>
    </row>
    <row r="1139" spans="1:3">
      <c r="A1139" t="s">
        <v>3618</v>
      </c>
      <c r="B1139" t="s">
        <v>5895</v>
      </c>
      <c r="C1139" t="s">
        <v>6036</v>
      </c>
    </row>
    <row r="1140" spans="1:3">
      <c r="A1140" t="s">
        <v>3619</v>
      </c>
      <c r="B1140" t="s">
        <v>5977</v>
      </c>
      <c r="C1140" t="s">
        <v>6058</v>
      </c>
    </row>
    <row r="1141" spans="1:3">
      <c r="A1141" t="s">
        <v>3620</v>
      </c>
      <c r="B1141" t="s">
        <v>2479</v>
      </c>
      <c r="C1141" t="s">
        <v>6717</v>
      </c>
    </row>
    <row r="1142" spans="1:3">
      <c r="A1142" t="s">
        <v>3621</v>
      </c>
      <c r="B1142" t="s">
        <v>5895</v>
      </c>
      <c r="C1142" t="s">
        <v>6734</v>
      </c>
    </row>
    <row r="1143" spans="1:3">
      <c r="A1143" t="s">
        <v>3622</v>
      </c>
      <c r="B1143" t="s">
        <v>5895</v>
      </c>
      <c r="C1143" t="s">
        <v>6734</v>
      </c>
    </row>
    <row r="1144" spans="1:3">
      <c r="A1144" t="s">
        <v>3623</v>
      </c>
      <c r="B1144" t="s">
        <v>5895</v>
      </c>
      <c r="C1144" t="s">
        <v>6058</v>
      </c>
    </row>
    <row r="1145" spans="1:3">
      <c r="A1145" t="s">
        <v>3624</v>
      </c>
      <c r="B1145" t="s">
        <v>5895</v>
      </c>
      <c r="C1145" t="s">
        <v>6021</v>
      </c>
    </row>
    <row r="1146" spans="1:3">
      <c r="A1146" t="s">
        <v>3625</v>
      </c>
      <c r="B1146" t="s">
        <v>2479</v>
      </c>
      <c r="C1146" t="s">
        <v>6704</v>
      </c>
    </row>
    <row r="1147" spans="1:3">
      <c r="A1147" t="s">
        <v>3626</v>
      </c>
      <c r="B1147" t="s">
        <v>2479</v>
      </c>
      <c r="C1147" t="s">
        <v>6730</v>
      </c>
    </row>
    <row r="1148" spans="1:3">
      <c r="A1148" t="s">
        <v>3627</v>
      </c>
      <c r="B1148" t="s">
        <v>2479</v>
      </c>
      <c r="C1148" t="s">
        <v>6734</v>
      </c>
    </row>
    <row r="1149" spans="1:3">
      <c r="A1149" t="s">
        <v>3628</v>
      </c>
      <c r="B1149" t="s">
        <v>2479</v>
      </c>
      <c r="C1149" t="s">
        <v>6742</v>
      </c>
    </row>
    <row r="1150" spans="1:3">
      <c r="A1150" t="s">
        <v>3629</v>
      </c>
      <c r="B1150" t="s">
        <v>5895</v>
      </c>
      <c r="C1150" t="s">
        <v>6053</v>
      </c>
    </row>
    <row r="1151" spans="1:3">
      <c r="A1151" t="s">
        <v>3630</v>
      </c>
      <c r="B1151" t="s">
        <v>5895</v>
      </c>
      <c r="C1151" t="s">
        <v>6708</v>
      </c>
    </row>
    <row r="1152" spans="1:3">
      <c r="A1152" t="s">
        <v>3631</v>
      </c>
      <c r="B1152" t="s">
        <v>2479</v>
      </c>
      <c r="C1152" t="s">
        <v>6020</v>
      </c>
    </row>
    <row r="1153" spans="1:3">
      <c r="A1153" t="s">
        <v>3632</v>
      </c>
      <c r="B1153" t="s">
        <v>2479</v>
      </c>
      <c r="C1153" t="s">
        <v>6735</v>
      </c>
    </row>
    <row r="1154" spans="1:3">
      <c r="A1154" t="s">
        <v>3633</v>
      </c>
      <c r="B1154" t="s">
        <v>2479</v>
      </c>
      <c r="C1154" t="s">
        <v>6749</v>
      </c>
    </row>
    <row r="1155" spans="1:3">
      <c r="A1155" t="s">
        <v>3634</v>
      </c>
      <c r="B1155" t="s">
        <v>5895</v>
      </c>
      <c r="C1155" t="s">
        <v>6116</v>
      </c>
    </row>
    <row r="1156" spans="1:3">
      <c r="A1156" t="s">
        <v>3635</v>
      </c>
      <c r="B1156" t="s">
        <v>5895</v>
      </c>
      <c r="C1156" t="s">
        <v>6709</v>
      </c>
    </row>
    <row r="1157" spans="1:3">
      <c r="A1157" t="s">
        <v>3636</v>
      </c>
      <c r="B1157" t="s">
        <v>5895</v>
      </c>
      <c r="C1157" t="s">
        <v>6034</v>
      </c>
    </row>
    <row r="1158" spans="1:3">
      <c r="A1158" t="s">
        <v>3637</v>
      </c>
      <c r="B1158" t="s">
        <v>2478</v>
      </c>
      <c r="C1158" t="s">
        <v>6726</v>
      </c>
    </row>
    <row r="1159" spans="1:3">
      <c r="A1159" t="s">
        <v>3638</v>
      </c>
      <c r="B1159" t="s">
        <v>5985</v>
      </c>
      <c r="C1159" t="s">
        <v>6726</v>
      </c>
    </row>
    <row r="1160" spans="1:3">
      <c r="A1160" t="s">
        <v>3639</v>
      </c>
      <c r="B1160" t="s">
        <v>2479</v>
      </c>
      <c r="C1160" t="s">
        <v>6726</v>
      </c>
    </row>
    <row r="1161" spans="1:3">
      <c r="A1161" t="s">
        <v>3640</v>
      </c>
      <c r="B1161" t="s">
        <v>5895</v>
      </c>
      <c r="C1161" t="s">
        <v>6726</v>
      </c>
    </row>
    <row r="1162" spans="1:3">
      <c r="A1162" t="s">
        <v>3641</v>
      </c>
      <c r="B1162" t="s">
        <v>2478</v>
      </c>
      <c r="C1162" t="s">
        <v>6699</v>
      </c>
    </row>
    <row r="1163" spans="1:3">
      <c r="A1163" t="s">
        <v>3642</v>
      </c>
      <c r="B1163" t="s">
        <v>2478</v>
      </c>
      <c r="C1163" t="s">
        <v>6768</v>
      </c>
    </row>
    <row r="1164" spans="1:3">
      <c r="A1164" t="s">
        <v>3643</v>
      </c>
      <c r="B1164" t="s">
        <v>2479</v>
      </c>
      <c r="C1164" t="s">
        <v>6768</v>
      </c>
    </row>
    <row r="1165" spans="1:3">
      <c r="A1165" t="s">
        <v>3644</v>
      </c>
      <c r="B1165" t="s">
        <v>2479</v>
      </c>
      <c r="C1165" t="s">
        <v>6768</v>
      </c>
    </row>
    <row r="1166" spans="1:3">
      <c r="A1166" t="s">
        <v>3645</v>
      </c>
      <c r="B1166" t="s">
        <v>5895</v>
      </c>
      <c r="C1166" t="s">
        <v>6768</v>
      </c>
    </row>
    <row r="1167" spans="1:3">
      <c r="A1167" t="s">
        <v>3646</v>
      </c>
      <c r="B1167" t="s">
        <v>5979</v>
      </c>
      <c r="C1167" t="s">
        <v>6768</v>
      </c>
    </row>
    <row r="1168" spans="1:3">
      <c r="A1168" t="s">
        <v>3647</v>
      </c>
      <c r="B1168" t="s">
        <v>2478</v>
      </c>
      <c r="C1168" t="s">
        <v>6768</v>
      </c>
    </row>
    <row r="1169" spans="1:3">
      <c r="A1169" t="s">
        <v>3648</v>
      </c>
      <c r="B1169" t="s">
        <v>2479</v>
      </c>
      <c r="C1169" t="s">
        <v>6768</v>
      </c>
    </row>
    <row r="1170" spans="1:3">
      <c r="A1170" t="s">
        <v>3649</v>
      </c>
      <c r="B1170" t="s">
        <v>5895</v>
      </c>
      <c r="C1170" t="s">
        <v>6768</v>
      </c>
    </row>
    <row r="1171" spans="1:3">
      <c r="A1171" t="s">
        <v>3650</v>
      </c>
      <c r="B1171" t="s">
        <v>5985</v>
      </c>
      <c r="C1171" t="s">
        <v>6768</v>
      </c>
    </row>
    <row r="1172" spans="1:3">
      <c r="A1172" t="s">
        <v>3651</v>
      </c>
      <c r="B1172" t="s">
        <v>2478</v>
      </c>
      <c r="C1172" t="s">
        <v>6726</v>
      </c>
    </row>
    <row r="1173" spans="1:3">
      <c r="A1173" t="s">
        <v>3652</v>
      </c>
      <c r="B1173" t="s">
        <v>5895</v>
      </c>
      <c r="C1173" t="s">
        <v>6150</v>
      </c>
    </row>
    <row r="1174" spans="1:3">
      <c r="A1174" t="s">
        <v>3653</v>
      </c>
      <c r="B1174" t="s">
        <v>5895</v>
      </c>
      <c r="C1174" t="s">
        <v>6024</v>
      </c>
    </row>
    <row r="1175" spans="1:3">
      <c r="A1175" t="s">
        <v>3654</v>
      </c>
      <c r="B1175" t="s">
        <v>5979</v>
      </c>
      <c r="C1175" t="s">
        <v>6704</v>
      </c>
    </row>
    <row r="1176" spans="1:3">
      <c r="A1176" t="s">
        <v>3655</v>
      </c>
      <c r="B1176" t="s">
        <v>2479</v>
      </c>
      <c r="C1176" t="s">
        <v>6699</v>
      </c>
    </row>
    <row r="1177" spans="1:3">
      <c r="A1177" t="s">
        <v>3656</v>
      </c>
      <c r="B1177" t="s">
        <v>2479</v>
      </c>
      <c r="C1177" t="s">
        <v>6726</v>
      </c>
    </row>
    <row r="1178" spans="1:3">
      <c r="A1178" t="s">
        <v>3657</v>
      </c>
      <c r="B1178" t="s">
        <v>2478</v>
      </c>
      <c r="C1178" t="s">
        <v>6726</v>
      </c>
    </row>
    <row r="1179" spans="1:3">
      <c r="A1179" t="s">
        <v>3658</v>
      </c>
      <c r="B1179" t="s">
        <v>2479</v>
      </c>
      <c r="C1179" t="s">
        <v>6058</v>
      </c>
    </row>
    <row r="1180" spans="1:3">
      <c r="A1180" t="s">
        <v>3659</v>
      </c>
      <c r="B1180" t="s">
        <v>6685</v>
      </c>
      <c r="C1180" t="s">
        <v>5998</v>
      </c>
    </row>
    <row r="1181" spans="1:3">
      <c r="A1181" t="s">
        <v>3660</v>
      </c>
      <c r="B1181" t="s">
        <v>5985</v>
      </c>
      <c r="C1181" t="s">
        <v>6134</v>
      </c>
    </row>
    <row r="1182" spans="1:3">
      <c r="A1182" t="s">
        <v>3661</v>
      </c>
      <c r="B1182" t="s">
        <v>5979</v>
      </c>
      <c r="C1182" t="s">
        <v>6032</v>
      </c>
    </row>
    <row r="1183" spans="1:3">
      <c r="A1183" t="s">
        <v>3662</v>
      </c>
      <c r="B1183" t="s">
        <v>2479</v>
      </c>
      <c r="C1183" t="s">
        <v>6069</v>
      </c>
    </row>
    <row r="1184" spans="1:3">
      <c r="A1184" t="s">
        <v>3663</v>
      </c>
      <c r="B1184" t="s">
        <v>5985</v>
      </c>
      <c r="C1184" t="s">
        <v>6069</v>
      </c>
    </row>
    <row r="1185" spans="1:3">
      <c r="A1185" t="s">
        <v>3664</v>
      </c>
      <c r="B1185" t="s">
        <v>2478</v>
      </c>
      <c r="C1185" t="s">
        <v>6069</v>
      </c>
    </row>
    <row r="1186" spans="1:3">
      <c r="A1186" t="s">
        <v>3665</v>
      </c>
      <c r="B1186" t="s">
        <v>5895</v>
      </c>
      <c r="C1186" t="s">
        <v>6069</v>
      </c>
    </row>
    <row r="1187" spans="1:3">
      <c r="A1187" t="s">
        <v>3666</v>
      </c>
      <c r="B1187" t="s">
        <v>2479</v>
      </c>
      <c r="C1187" t="s">
        <v>6733</v>
      </c>
    </row>
    <row r="1188" spans="1:3">
      <c r="A1188" t="s">
        <v>3667</v>
      </c>
      <c r="B1188" t="s">
        <v>2479</v>
      </c>
      <c r="C1188" t="s">
        <v>6070</v>
      </c>
    </row>
    <row r="1189" spans="1:3">
      <c r="A1189" t="s">
        <v>3668</v>
      </c>
      <c r="B1189" t="s">
        <v>2478</v>
      </c>
      <c r="C1189" t="s">
        <v>6708</v>
      </c>
    </row>
    <row r="1190" spans="1:3">
      <c r="A1190" t="s">
        <v>3669</v>
      </c>
      <c r="B1190" t="s">
        <v>2478</v>
      </c>
      <c r="C1190" t="s">
        <v>6708</v>
      </c>
    </row>
    <row r="1191" spans="1:3">
      <c r="A1191" t="s">
        <v>3670</v>
      </c>
      <c r="B1191" t="s">
        <v>2478</v>
      </c>
      <c r="C1191" t="s">
        <v>5998</v>
      </c>
    </row>
    <row r="1192" spans="1:3">
      <c r="A1192" t="s">
        <v>3671</v>
      </c>
      <c r="B1192" t="s">
        <v>2479</v>
      </c>
      <c r="C1192" t="s">
        <v>6008</v>
      </c>
    </row>
    <row r="1193" spans="1:3">
      <c r="A1193" t="s">
        <v>3672</v>
      </c>
      <c r="B1193" t="s">
        <v>2478</v>
      </c>
      <c r="C1193" t="s">
        <v>6065</v>
      </c>
    </row>
    <row r="1194" spans="1:3">
      <c r="A1194" t="s">
        <v>3673</v>
      </c>
      <c r="B1194" t="s">
        <v>2478</v>
      </c>
      <c r="C1194" t="s">
        <v>6038</v>
      </c>
    </row>
    <row r="1195" spans="1:3">
      <c r="A1195" t="s">
        <v>3674</v>
      </c>
      <c r="B1195" t="s">
        <v>2478</v>
      </c>
      <c r="C1195" t="s">
        <v>6111</v>
      </c>
    </row>
    <row r="1196" spans="1:3">
      <c r="A1196" t="s">
        <v>3675</v>
      </c>
      <c r="B1196" t="s">
        <v>2478</v>
      </c>
      <c r="C1196" t="s">
        <v>6043</v>
      </c>
    </row>
    <row r="1197" spans="1:3">
      <c r="A1197" t="s">
        <v>3676</v>
      </c>
      <c r="B1197" t="s">
        <v>2478</v>
      </c>
      <c r="C1197" t="s">
        <v>6133</v>
      </c>
    </row>
    <row r="1198" spans="1:3">
      <c r="A1198" t="s">
        <v>3677</v>
      </c>
      <c r="B1198" t="s">
        <v>2479</v>
      </c>
      <c r="C1198" t="s">
        <v>6758</v>
      </c>
    </row>
    <row r="1199" spans="1:3">
      <c r="A1199" t="s">
        <v>3678</v>
      </c>
      <c r="B1199" t="s">
        <v>2479</v>
      </c>
      <c r="C1199" t="s">
        <v>6718</v>
      </c>
    </row>
    <row r="1200" spans="1:3">
      <c r="A1200" t="s">
        <v>3679</v>
      </c>
      <c r="B1200" t="s">
        <v>2479</v>
      </c>
      <c r="C1200" t="s">
        <v>6108</v>
      </c>
    </row>
    <row r="1201" spans="1:3">
      <c r="A1201" t="s">
        <v>3680</v>
      </c>
      <c r="B1201" t="s">
        <v>2479</v>
      </c>
      <c r="C1201" t="s">
        <v>6038</v>
      </c>
    </row>
    <row r="1202" spans="1:3">
      <c r="A1202" t="s">
        <v>3681</v>
      </c>
      <c r="B1202" t="s">
        <v>2478</v>
      </c>
      <c r="C1202" t="s">
        <v>6026</v>
      </c>
    </row>
    <row r="1203" spans="1:3">
      <c r="A1203" t="s">
        <v>3682</v>
      </c>
      <c r="B1203" t="s">
        <v>2479</v>
      </c>
      <c r="C1203" t="s">
        <v>6001</v>
      </c>
    </row>
    <row r="1204" spans="1:3">
      <c r="A1204" t="s">
        <v>3683</v>
      </c>
      <c r="B1204" t="s">
        <v>2479</v>
      </c>
      <c r="C1204" t="s">
        <v>6020</v>
      </c>
    </row>
    <row r="1205" spans="1:3">
      <c r="A1205" t="s">
        <v>3684</v>
      </c>
      <c r="B1205" t="s">
        <v>2478</v>
      </c>
      <c r="C1205" t="s">
        <v>6037</v>
      </c>
    </row>
    <row r="1206" spans="1:3">
      <c r="A1206" t="s">
        <v>3685</v>
      </c>
      <c r="B1206" t="s">
        <v>2479</v>
      </c>
      <c r="C1206" t="s">
        <v>6126</v>
      </c>
    </row>
    <row r="1207" spans="1:3">
      <c r="A1207" t="s">
        <v>3686</v>
      </c>
      <c r="B1207" t="s">
        <v>2478</v>
      </c>
      <c r="C1207" t="s">
        <v>6114</v>
      </c>
    </row>
    <row r="1208" spans="1:3">
      <c r="A1208" t="s">
        <v>3687</v>
      </c>
      <c r="B1208" t="s">
        <v>5895</v>
      </c>
      <c r="C1208" t="s">
        <v>5997</v>
      </c>
    </row>
    <row r="1209" spans="1:3">
      <c r="A1209" t="s">
        <v>3688</v>
      </c>
      <c r="B1209" t="s">
        <v>2479</v>
      </c>
      <c r="C1209" t="s">
        <v>6726</v>
      </c>
    </row>
    <row r="1210" spans="1:3">
      <c r="A1210" t="s">
        <v>3689</v>
      </c>
      <c r="B1210" t="s">
        <v>5985</v>
      </c>
      <c r="C1210" t="s">
        <v>6150</v>
      </c>
    </row>
    <row r="1211" spans="1:3">
      <c r="A1211" t="s">
        <v>3690</v>
      </c>
      <c r="B1211" t="s">
        <v>2479</v>
      </c>
      <c r="C1211" t="s">
        <v>6150</v>
      </c>
    </row>
    <row r="1212" spans="1:3">
      <c r="A1212" t="s">
        <v>3691</v>
      </c>
      <c r="B1212" t="s">
        <v>2479</v>
      </c>
      <c r="C1212" t="s">
        <v>6150</v>
      </c>
    </row>
    <row r="1213" spans="1:3">
      <c r="A1213" t="s">
        <v>3692</v>
      </c>
      <c r="B1213" t="s">
        <v>2479</v>
      </c>
      <c r="C1213" t="s">
        <v>6150</v>
      </c>
    </row>
    <row r="1214" spans="1:3">
      <c r="A1214" t="s">
        <v>3693</v>
      </c>
      <c r="B1214" t="s">
        <v>2479</v>
      </c>
      <c r="C1214" t="s">
        <v>6150</v>
      </c>
    </row>
    <row r="1215" spans="1:3">
      <c r="A1215" t="s">
        <v>3694</v>
      </c>
      <c r="B1215" t="s">
        <v>2479</v>
      </c>
      <c r="C1215" t="s">
        <v>6150</v>
      </c>
    </row>
    <row r="1216" spans="1:3">
      <c r="A1216" t="s">
        <v>3695</v>
      </c>
      <c r="B1216" t="s">
        <v>5895</v>
      </c>
      <c r="C1216" t="s">
        <v>6150</v>
      </c>
    </row>
    <row r="1217" spans="1:3">
      <c r="A1217" t="s">
        <v>3696</v>
      </c>
      <c r="B1217" t="s">
        <v>2479</v>
      </c>
      <c r="C1217" t="s">
        <v>6698</v>
      </c>
    </row>
    <row r="1218" spans="1:3">
      <c r="A1218" t="s">
        <v>3697</v>
      </c>
      <c r="B1218" t="s">
        <v>2479</v>
      </c>
      <c r="C1218" t="s">
        <v>6150</v>
      </c>
    </row>
    <row r="1219" spans="1:3">
      <c r="A1219" t="s">
        <v>3698</v>
      </c>
      <c r="B1219" t="s">
        <v>2478</v>
      </c>
      <c r="C1219" t="s">
        <v>6703</v>
      </c>
    </row>
    <row r="1220" spans="1:3">
      <c r="A1220" t="s">
        <v>3699</v>
      </c>
      <c r="B1220" t="s">
        <v>2478</v>
      </c>
      <c r="C1220" t="s">
        <v>6025</v>
      </c>
    </row>
    <row r="1221" spans="1:3">
      <c r="A1221" t="s">
        <v>3700</v>
      </c>
      <c r="B1221" t="s">
        <v>2478</v>
      </c>
      <c r="C1221" t="s">
        <v>6698</v>
      </c>
    </row>
    <row r="1222" spans="1:3">
      <c r="A1222" t="s">
        <v>3701</v>
      </c>
      <c r="B1222" t="s">
        <v>2478</v>
      </c>
      <c r="C1222" t="s">
        <v>6070</v>
      </c>
    </row>
    <row r="1223" spans="1:3">
      <c r="A1223" t="s">
        <v>3702</v>
      </c>
      <c r="B1223" t="s">
        <v>2479</v>
      </c>
      <c r="C1223" t="s">
        <v>6093</v>
      </c>
    </row>
    <row r="1224" spans="1:3">
      <c r="A1224" t="s">
        <v>3703</v>
      </c>
      <c r="B1224" t="s">
        <v>5895</v>
      </c>
      <c r="C1224" t="s">
        <v>6103</v>
      </c>
    </row>
    <row r="1225" spans="1:3">
      <c r="A1225" t="s">
        <v>3704</v>
      </c>
      <c r="B1225" t="s">
        <v>2479</v>
      </c>
      <c r="C1225" t="s">
        <v>6019</v>
      </c>
    </row>
    <row r="1226" spans="1:3">
      <c r="A1226" t="s">
        <v>3705</v>
      </c>
      <c r="B1226" t="s">
        <v>2478</v>
      </c>
      <c r="C1226" t="s">
        <v>6070</v>
      </c>
    </row>
    <row r="1227" spans="1:3">
      <c r="A1227" t="s">
        <v>3706</v>
      </c>
      <c r="B1227" t="s">
        <v>2478</v>
      </c>
      <c r="C1227" t="s">
        <v>6746</v>
      </c>
    </row>
    <row r="1228" spans="1:3">
      <c r="A1228" t="s">
        <v>3707</v>
      </c>
      <c r="B1228" t="s">
        <v>5895</v>
      </c>
      <c r="C1228" t="s">
        <v>6746</v>
      </c>
    </row>
    <row r="1229" spans="1:3">
      <c r="A1229" t="s">
        <v>3708</v>
      </c>
      <c r="B1229" t="s">
        <v>2479</v>
      </c>
      <c r="C1229" t="s">
        <v>6732</v>
      </c>
    </row>
    <row r="1230" spans="1:3">
      <c r="A1230" t="s">
        <v>3709</v>
      </c>
      <c r="B1230" t="s">
        <v>2479</v>
      </c>
      <c r="C1230" t="s">
        <v>6051</v>
      </c>
    </row>
    <row r="1231" spans="1:3">
      <c r="A1231" t="s">
        <v>3710</v>
      </c>
      <c r="B1231" t="s">
        <v>5895</v>
      </c>
      <c r="C1231" t="s">
        <v>6032</v>
      </c>
    </row>
    <row r="1232" spans="1:3">
      <c r="A1232" t="s">
        <v>3711</v>
      </c>
      <c r="B1232" t="s">
        <v>5895</v>
      </c>
      <c r="C1232" t="s">
        <v>6032</v>
      </c>
    </row>
    <row r="1233" spans="1:3">
      <c r="A1233" t="s">
        <v>3712</v>
      </c>
      <c r="B1233" t="s">
        <v>2479</v>
      </c>
      <c r="C1233" t="s">
        <v>6032</v>
      </c>
    </row>
    <row r="1234" spans="1:3">
      <c r="A1234" t="s">
        <v>3713</v>
      </c>
      <c r="B1234" t="s">
        <v>5895</v>
      </c>
      <c r="C1234" t="s">
        <v>6032</v>
      </c>
    </row>
    <row r="1235" spans="1:3">
      <c r="A1235" t="s">
        <v>3714</v>
      </c>
      <c r="B1235" t="s">
        <v>2479</v>
      </c>
      <c r="C1235" t="s">
        <v>6763</v>
      </c>
    </row>
    <row r="1236" spans="1:3">
      <c r="A1236" t="s">
        <v>3715</v>
      </c>
      <c r="B1236" t="s">
        <v>2478</v>
      </c>
      <c r="C1236" t="s">
        <v>6056</v>
      </c>
    </row>
    <row r="1237" spans="1:3">
      <c r="A1237" t="s">
        <v>3716</v>
      </c>
      <c r="B1237" t="s">
        <v>2478</v>
      </c>
      <c r="C1237" t="s">
        <v>6707</v>
      </c>
    </row>
    <row r="1238" spans="1:3">
      <c r="A1238" t="s">
        <v>3717</v>
      </c>
      <c r="B1238" t="s">
        <v>5895</v>
      </c>
      <c r="C1238" t="s">
        <v>6707</v>
      </c>
    </row>
    <row r="1239" spans="1:3">
      <c r="A1239" t="s">
        <v>3718</v>
      </c>
      <c r="B1239" t="s">
        <v>5985</v>
      </c>
      <c r="C1239" t="s">
        <v>6707</v>
      </c>
    </row>
    <row r="1240" spans="1:3">
      <c r="A1240" t="s">
        <v>3719</v>
      </c>
      <c r="B1240" t="s">
        <v>5895</v>
      </c>
      <c r="C1240" t="s">
        <v>6743</v>
      </c>
    </row>
    <row r="1241" spans="1:3">
      <c r="A1241" t="s">
        <v>3720</v>
      </c>
      <c r="B1241" t="s">
        <v>5895</v>
      </c>
      <c r="C1241" t="s">
        <v>6726</v>
      </c>
    </row>
    <row r="1242" spans="1:3">
      <c r="A1242" t="s">
        <v>3721</v>
      </c>
      <c r="B1242" t="s">
        <v>5895</v>
      </c>
      <c r="C1242" t="s">
        <v>6726</v>
      </c>
    </row>
    <row r="1243" spans="1:3">
      <c r="A1243" t="s">
        <v>3722</v>
      </c>
      <c r="B1243" t="s">
        <v>2478</v>
      </c>
      <c r="C1243" t="s">
        <v>6131</v>
      </c>
    </row>
    <row r="1244" spans="1:3">
      <c r="A1244" t="s">
        <v>3723</v>
      </c>
      <c r="B1244" t="s">
        <v>2478</v>
      </c>
      <c r="C1244" t="s">
        <v>6070</v>
      </c>
    </row>
    <row r="1245" spans="1:3">
      <c r="A1245" t="s">
        <v>3724</v>
      </c>
      <c r="B1245" t="s">
        <v>5895</v>
      </c>
      <c r="C1245" t="s">
        <v>6736</v>
      </c>
    </row>
    <row r="1246" spans="1:3">
      <c r="A1246" t="s">
        <v>3725</v>
      </c>
      <c r="B1246" t="s">
        <v>5895</v>
      </c>
      <c r="C1246" t="s">
        <v>6012</v>
      </c>
    </row>
    <row r="1247" spans="1:3">
      <c r="A1247" t="s">
        <v>3726</v>
      </c>
      <c r="B1247" t="s">
        <v>2479</v>
      </c>
      <c r="C1247" t="s">
        <v>6004</v>
      </c>
    </row>
    <row r="1248" spans="1:3">
      <c r="A1248" t="s">
        <v>3727</v>
      </c>
      <c r="B1248" t="s">
        <v>2478</v>
      </c>
      <c r="C1248" t="s">
        <v>6016</v>
      </c>
    </row>
    <row r="1249" spans="1:3">
      <c r="A1249" t="s">
        <v>3728</v>
      </c>
      <c r="B1249" t="s">
        <v>2478</v>
      </c>
      <c r="C1249" t="s">
        <v>6126</v>
      </c>
    </row>
    <row r="1250" spans="1:3">
      <c r="A1250" t="s">
        <v>3729</v>
      </c>
      <c r="B1250" t="s">
        <v>2479</v>
      </c>
      <c r="C1250" t="s">
        <v>6704</v>
      </c>
    </row>
    <row r="1251" spans="1:3">
      <c r="A1251" t="s">
        <v>3730</v>
      </c>
      <c r="B1251" t="s">
        <v>2479</v>
      </c>
      <c r="C1251" t="s">
        <v>6068</v>
      </c>
    </row>
    <row r="1252" spans="1:3">
      <c r="A1252" t="s">
        <v>3731</v>
      </c>
      <c r="B1252" t="s">
        <v>2479</v>
      </c>
      <c r="C1252" t="s">
        <v>6131</v>
      </c>
    </row>
    <row r="1253" spans="1:3">
      <c r="A1253" t="s">
        <v>3732</v>
      </c>
      <c r="B1253" t="s">
        <v>2479</v>
      </c>
      <c r="C1253" t="s">
        <v>6106</v>
      </c>
    </row>
    <row r="1254" spans="1:3">
      <c r="A1254" t="s">
        <v>3733</v>
      </c>
      <c r="B1254" t="s">
        <v>2479</v>
      </c>
      <c r="C1254" t="s">
        <v>6061</v>
      </c>
    </row>
    <row r="1255" spans="1:3">
      <c r="A1255" t="s">
        <v>3734</v>
      </c>
      <c r="B1255" t="s">
        <v>5895</v>
      </c>
      <c r="C1255" t="s">
        <v>6131</v>
      </c>
    </row>
    <row r="1256" spans="1:3">
      <c r="A1256" t="s">
        <v>3735</v>
      </c>
      <c r="B1256" t="s">
        <v>2478</v>
      </c>
      <c r="C1256" t="s">
        <v>6716</v>
      </c>
    </row>
    <row r="1257" spans="1:3">
      <c r="A1257" t="s">
        <v>3736</v>
      </c>
      <c r="B1257" t="s">
        <v>2479</v>
      </c>
      <c r="C1257" t="s">
        <v>6033</v>
      </c>
    </row>
    <row r="1258" spans="1:3">
      <c r="A1258" t="s">
        <v>3737</v>
      </c>
      <c r="B1258" t="s">
        <v>2479</v>
      </c>
      <c r="C1258" t="s">
        <v>6132</v>
      </c>
    </row>
    <row r="1259" spans="1:3">
      <c r="A1259" t="s">
        <v>3738</v>
      </c>
      <c r="B1259" t="s">
        <v>2479</v>
      </c>
      <c r="C1259" t="s">
        <v>6051</v>
      </c>
    </row>
    <row r="1260" spans="1:3">
      <c r="A1260" t="s">
        <v>3739</v>
      </c>
      <c r="B1260" t="s">
        <v>2478</v>
      </c>
      <c r="C1260" t="s">
        <v>6008</v>
      </c>
    </row>
    <row r="1261" spans="1:3">
      <c r="A1261" t="s">
        <v>3740</v>
      </c>
      <c r="B1261" t="s">
        <v>2479</v>
      </c>
      <c r="C1261" t="s">
        <v>6734</v>
      </c>
    </row>
    <row r="1262" spans="1:3">
      <c r="A1262" t="s">
        <v>3741</v>
      </c>
      <c r="B1262" t="s">
        <v>2479</v>
      </c>
      <c r="C1262" t="s">
        <v>6723</v>
      </c>
    </row>
    <row r="1263" spans="1:3">
      <c r="A1263" t="s">
        <v>3742</v>
      </c>
      <c r="B1263" t="s">
        <v>2479</v>
      </c>
      <c r="C1263" t="s">
        <v>6704</v>
      </c>
    </row>
    <row r="1264" spans="1:3">
      <c r="A1264" t="s">
        <v>3743</v>
      </c>
      <c r="B1264" t="s">
        <v>2479</v>
      </c>
      <c r="C1264" t="s">
        <v>6773</v>
      </c>
    </row>
    <row r="1265" spans="1:3">
      <c r="A1265" t="s">
        <v>3744</v>
      </c>
      <c r="B1265" t="s">
        <v>5895</v>
      </c>
      <c r="C1265" t="s">
        <v>6773</v>
      </c>
    </row>
    <row r="1266" spans="1:3">
      <c r="A1266" t="s">
        <v>3745</v>
      </c>
      <c r="B1266" t="s">
        <v>5979</v>
      </c>
      <c r="C1266" t="s">
        <v>6773</v>
      </c>
    </row>
    <row r="1267" spans="1:3">
      <c r="A1267" t="s">
        <v>3746</v>
      </c>
      <c r="B1267" t="s">
        <v>2479</v>
      </c>
      <c r="C1267" t="s">
        <v>6773</v>
      </c>
    </row>
    <row r="1268" spans="1:3">
      <c r="A1268" t="s">
        <v>3747</v>
      </c>
      <c r="B1268" t="s">
        <v>2479</v>
      </c>
      <c r="C1268" t="s">
        <v>6016</v>
      </c>
    </row>
    <row r="1269" spans="1:3">
      <c r="A1269" t="s">
        <v>3748</v>
      </c>
      <c r="B1269" t="s">
        <v>2478</v>
      </c>
      <c r="C1269" t="s">
        <v>6020</v>
      </c>
    </row>
    <row r="1270" spans="1:3">
      <c r="A1270" t="s">
        <v>3749</v>
      </c>
      <c r="B1270" t="s">
        <v>2478</v>
      </c>
      <c r="C1270" t="s">
        <v>6779</v>
      </c>
    </row>
    <row r="1271" spans="1:3">
      <c r="A1271" t="s">
        <v>3750</v>
      </c>
      <c r="B1271" t="s">
        <v>2478</v>
      </c>
      <c r="C1271" t="s">
        <v>6131</v>
      </c>
    </row>
    <row r="1272" spans="1:3">
      <c r="A1272" t="s">
        <v>3751</v>
      </c>
      <c r="B1272" t="s">
        <v>2479</v>
      </c>
      <c r="C1272" t="s">
        <v>6073</v>
      </c>
    </row>
    <row r="1273" spans="1:3">
      <c r="A1273" t="s">
        <v>3752</v>
      </c>
      <c r="B1273" t="s">
        <v>2478</v>
      </c>
      <c r="C1273" t="s">
        <v>6032</v>
      </c>
    </row>
    <row r="1274" spans="1:3">
      <c r="A1274" t="s">
        <v>3753</v>
      </c>
      <c r="B1274" t="s">
        <v>2478</v>
      </c>
      <c r="C1274" t="s">
        <v>6131</v>
      </c>
    </row>
    <row r="1275" spans="1:3">
      <c r="A1275" t="s">
        <v>3754</v>
      </c>
      <c r="B1275" t="s">
        <v>2480</v>
      </c>
      <c r="C1275" t="s">
        <v>6131</v>
      </c>
    </row>
    <row r="1276" spans="1:3">
      <c r="A1276" t="s">
        <v>3755</v>
      </c>
      <c r="B1276" t="s">
        <v>2478</v>
      </c>
      <c r="C1276" t="s">
        <v>6131</v>
      </c>
    </row>
    <row r="1277" spans="1:3">
      <c r="A1277" t="s">
        <v>3756</v>
      </c>
      <c r="B1277" t="s">
        <v>5895</v>
      </c>
      <c r="C1277" t="s">
        <v>6131</v>
      </c>
    </row>
    <row r="1278" spans="1:3">
      <c r="A1278" t="s">
        <v>3757</v>
      </c>
      <c r="B1278" t="s">
        <v>2479</v>
      </c>
      <c r="C1278" t="s">
        <v>6748</v>
      </c>
    </row>
    <row r="1279" spans="1:3">
      <c r="A1279" t="s">
        <v>3758</v>
      </c>
      <c r="B1279" t="s">
        <v>2479</v>
      </c>
      <c r="C1279" t="s">
        <v>6734</v>
      </c>
    </row>
    <row r="1280" spans="1:3">
      <c r="A1280" t="s">
        <v>3759</v>
      </c>
      <c r="B1280" t="s">
        <v>5895</v>
      </c>
      <c r="C1280" t="s">
        <v>6734</v>
      </c>
    </row>
    <row r="1281" spans="1:3">
      <c r="A1281" t="s">
        <v>3760</v>
      </c>
      <c r="B1281" t="s">
        <v>5895</v>
      </c>
      <c r="C1281" t="s">
        <v>6734</v>
      </c>
    </row>
    <row r="1282" spans="1:3">
      <c r="A1282" t="s">
        <v>3761</v>
      </c>
      <c r="B1282" t="s">
        <v>2479</v>
      </c>
      <c r="C1282" t="s">
        <v>6734</v>
      </c>
    </row>
    <row r="1283" spans="1:3">
      <c r="A1283" t="s">
        <v>3762</v>
      </c>
      <c r="B1283" t="s">
        <v>5979</v>
      </c>
      <c r="C1283" t="s">
        <v>6734</v>
      </c>
    </row>
    <row r="1284" spans="1:3">
      <c r="A1284" t="s">
        <v>3763</v>
      </c>
      <c r="B1284" t="s">
        <v>5895</v>
      </c>
      <c r="C1284" t="s">
        <v>6029</v>
      </c>
    </row>
    <row r="1285" spans="1:3">
      <c r="A1285" t="s">
        <v>3764</v>
      </c>
      <c r="B1285" t="s">
        <v>5979</v>
      </c>
      <c r="C1285" t="s">
        <v>6131</v>
      </c>
    </row>
    <row r="1286" spans="1:3">
      <c r="A1286" t="s">
        <v>3765</v>
      </c>
      <c r="B1286" t="s">
        <v>2479</v>
      </c>
      <c r="C1286" t="s">
        <v>6131</v>
      </c>
    </row>
    <row r="1287" spans="1:3">
      <c r="A1287" t="s">
        <v>3766</v>
      </c>
      <c r="B1287" t="s">
        <v>2479</v>
      </c>
      <c r="C1287" t="s">
        <v>6131</v>
      </c>
    </row>
    <row r="1288" spans="1:3">
      <c r="A1288" t="s">
        <v>3767</v>
      </c>
      <c r="B1288" t="s">
        <v>5895</v>
      </c>
      <c r="C1288" t="s">
        <v>6131</v>
      </c>
    </row>
    <row r="1289" spans="1:3">
      <c r="A1289" t="s">
        <v>3768</v>
      </c>
      <c r="B1289" t="s">
        <v>2478</v>
      </c>
      <c r="C1289" t="s">
        <v>6131</v>
      </c>
    </row>
    <row r="1290" spans="1:3">
      <c r="A1290" t="s">
        <v>3769</v>
      </c>
      <c r="B1290" t="s">
        <v>5895</v>
      </c>
      <c r="C1290" t="s">
        <v>6131</v>
      </c>
    </row>
    <row r="1291" spans="1:3">
      <c r="A1291" t="s">
        <v>3770</v>
      </c>
      <c r="B1291" t="s">
        <v>2479</v>
      </c>
      <c r="C1291" t="s">
        <v>6780</v>
      </c>
    </row>
    <row r="1292" spans="1:3">
      <c r="A1292" t="s">
        <v>3771</v>
      </c>
      <c r="B1292" t="s">
        <v>5895</v>
      </c>
      <c r="C1292" t="s">
        <v>6028</v>
      </c>
    </row>
    <row r="1293" spans="1:3">
      <c r="A1293" t="s">
        <v>3772</v>
      </c>
      <c r="B1293" t="s">
        <v>2478</v>
      </c>
      <c r="C1293" t="s">
        <v>6721</v>
      </c>
    </row>
    <row r="1294" spans="1:3">
      <c r="A1294" t="s">
        <v>3773</v>
      </c>
      <c r="B1294" t="s">
        <v>5895</v>
      </c>
      <c r="C1294" t="s">
        <v>5994</v>
      </c>
    </row>
    <row r="1295" spans="1:3">
      <c r="A1295" t="s">
        <v>3774</v>
      </c>
      <c r="B1295" t="s">
        <v>5895</v>
      </c>
      <c r="C1295" t="s">
        <v>6011</v>
      </c>
    </row>
    <row r="1296" spans="1:3">
      <c r="A1296" t="s">
        <v>3775</v>
      </c>
      <c r="B1296" t="s">
        <v>2479</v>
      </c>
      <c r="C1296" t="s">
        <v>6697</v>
      </c>
    </row>
    <row r="1297" spans="1:3">
      <c r="A1297" t="s">
        <v>3776</v>
      </c>
      <c r="B1297" t="s">
        <v>2479</v>
      </c>
      <c r="C1297" t="s">
        <v>6717</v>
      </c>
    </row>
    <row r="1298" spans="1:3">
      <c r="A1298" t="s">
        <v>3777</v>
      </c>
      <c r="B1298" t="s">
        <v>2478</v>
      </c>
      <c r="C1298" t="s">
        <v>5995</v>
      </c>
    </row>
    <row r="1299" spans="1:3">
      <c r="A1299" t="s">
        <v>3778</v>
      </c>
      <c r="B1299" t="s">
        <v>2479</v>
      </c>
      <c r="C1299" t="s">
        <v>6037</v>
      </c>
    </row>
    <row r="1300" spans="1:3">
      <c r="A1300" t="s">
        <v>3779</v>
      </c>
      <c r="B1300" t="s">
        <v>2479</v>
      </c>
      <c r="C1300" t="s">
        <v>6703</v>
      </c>
    </row>
    <row r="1301" spans="1:3">
      <c r="A1301" t="s">
        <v>3780</v>
      </c>
      <c r="B1301" t="s">
        <v>5895</v>
      </c>
      <c r="C1301" t="s">
        <v>6066</v>
      </c>
    </row>
    <row r="1302" spans="1:3">
      <c r="A1302" t="s">
        <v>3781</v>
      </c>
      <c r="B1302" t="s">
        <v>5895</v>
      </c>
      <c r="C1302" t="s">
        <v>6150</v>
      </c>
    </row>
    <row r="1303" spans="1:3">
      <c r="A1303" t="s">
        <v>3782</v>
      </c>
      <c r="B1303" t="s">
        <v>2479</v>
      </c>
      <c r="C1303" t="s">
        <v>6002</v>
      </c>
    </row>
    <row r="1304" spans="1:3">
      <c r="A1304" t="s">
        <v>3783</v>
      </c>
      <c r="B1304" t="s">
        <v>5895</v>
      </c>
      <c r="C1304" t="s">
        <v>6729</v>
      </c>
    </row>
    <row r="1305" spans="1:3">
      <c r="A1305" t="s">
        <v>3784</v>
      </c>
      <c r="B1305" t="s">
        <v>2479</v>
      </c>
      <c r="C1305" t="s">
        <v>6032</v>
      </c>
    </row>
    <row r="1306" spans="1:3">
      <c r="A1306" t="s">
        <v>3785</v>
      </c>
      <c r="B1306" t="s">
        <v>2479</v>
      </c>
      <c r="C1306" t="s">
        <v>6781</v>
      </c>
    </row>
    <row r="1307" spans="1:3">
      <c r="A1307" t="s">
        <v>3786</v>
      </c>
      <c r="B1307" t="s">
        <v>2478</v>
      </c>
      <c r="C1307" t="s">
        <v>6131</v>
      </c>
    </row>
    <row r="1308" spans="1:3">
      <c r="A1308" t="s">
        <v>3787</v>
      </c>
      <c r="B1308" t="s">
        <v>2479</v>
      </c>
      <c r="C1308" t="s">
        <v>6036</v>
      </c>
    </row>
    <row r="1309" spans="1:3">
      <c r="A1309" t="s">
        <v>3788</v>
      </c>
      <c r="B1309" t="s">
        <v>2479</v>
      </c>
      <c r="C1309" t="s">
        <v>6764</v>
      </c>
    </row>
    <row r="1310" spans="1:3">
      <c r="A1310" t="s">
        <v>3789</v>
      </c>
      <c r="B1310" t="s">
        <v>2479</v>
      </c>
      <c r="C1310" t="s">
        <v>6131</v>
      </c>
    </row>
    <row r="1311" spans="1:3">
      <c r="A1311" t="s">
        <v>3790</v>
      </c>
      <c r="B1311" t="s">
        <v>2479</v>
      </c>
      <c r="C1311" t="s">
        <v>6069</v>
      </c>
    </row>
    <row r="1312" spans="1:3">
      <c r="A1312" t="s">
        <v>3791</v>
      </c>
      <c r="B1312" t="s">
        <v>5979</v>
      </c>
      <c r="C1312" t="s">
        <v>5995</v>
      </c>
    </row>
    <row r="1313" spans="1:3">
      <c r="A1313" t="s">
        <v>3792</v>
      </c>
      <c r="B1313" t="s">
        <v>5979</v>
      </c>
      <c r="C1313" t="s">
        <v>5995</v>
      </c>
    </row>
    <row r="1314" spans="1:3">
      <c r="A1314" t="s">
        <v>3793</v>
      </c>
      <c r="B1314" t="s">
        <v>5979</v>
      </c>
      <c r="C1314" t="s">
        <v>5995</v>
      </c>
    </row>
    <row r="1315" spans="1:3">
      <c r="A1315" t="s">
        <v>3794</v>
      </c>
      <c r="B1315" t="s">
        <v>5979</v>
      </c>
      <c r="C1315" t="s">
        <v>6012</v>
      </c>
    </row>
    <row r="1316" spans="1:3">
      <c r="A1316" t="s">
        <v>3795</v>
      </c>
      <c r="B1316" t="s">
        <v>2479</v>
      </c>
      <c r="C1316" t="s">
        <v>5994</v>
      </c>
    </row>
    <row r="1317" spans="1:3">
      <c r="A1317" t="s">
        <v>3796</v>
      </c>
      <c r="B1317" t="s">
        <v>5895</v>
      </c>
      <c r="C1317" t="s">
        <v>6042</v>
      </c>
    </row>
    <row r="1318" spans="1:3">
      <c r="A1318" t="s">
        <v>3797</v>
      </c>
      <c r="B1318" t="s">
        <v>2478</v>
      </c>
      <c r="C1318" t="s">
        <v>6101</v>
      </c>
    </row>
    <row r="1319" spans="1:3">
      <c r="A1319" t="s">
        <v>3798</v>
      </c>
      <c r="B1319" t="s">
        <v>2478</v>
      </c>
      <c r="C1319" t="s">
        <v>6008</v>
      </c>
    </row>
    <row r="1320" spans="1:3">
      <c r="A1320" t="s">
        <v>3799</v>
      </c>
      <c r="B1320" t="s">
        <v>2479</v>
      </c>
      <c r="C1320" t="s">
        <v>6030</v>
      </c>
    </row>
    <row r="1321" spans="1:3">
      <c r="A1321" t="s">
        <v>3800</v>
      </c>
      <c r="B1321" t="s">
        <v>2479</v>
      </c>
      <c r="C1321" t="s">
        <v>6707</v>
      </c>
    </row>
    <row r="1322" spans="1:3">
      <c r="A1322" t="s">
        <v>3801</v>
      </c>
      <c r="B1322" t="s">
        <v>2479</v>
      </c>
      <c r="C1322" t="s">
        <v>6015</v>
      </c>
    </row>
    <row r="1323" spans="1:3">
      <c r="A1323" t="s">
        <v>3802</v>
      </c>
      <c r="B1323" t="s">
        <v>2478</v>
      </c>
      <c r="C1323" t="s">
        <v>6131</v>
      </c>
    </row>
    <row r="1324" spans="1:3">
      <c r="A1324" t="s">
        <v>3803</v>
      </c>
      <c r="B1324" t="s">
        <v>5895</v>
      </c>
      <c r="C1324" t="s">
        <v>6131</v>
      </c>
    </row>
    <row r="1325" spans="1:3">
      <c r="A1325" t="s">
        <v>3804</v>
      </c>
      <c r="B1325" t="s">
        <v>2478</v>
      </c>
      <c r="C1325" t="s">
        <v>6131</v>
      </c>
    </row>
    <row r="1326" spans="1:3">
      <c r="A1326" t="s">
        <v>3805</v>
      </c>
      <c r="B1326" t="s">
        <v>2478</v>
      </c>
      <c r="C1326" t="s">
        <v>6131</v>
      </c>
    </row>
    <row r="1327" spans="1:3">
      <c r="A1327" t="s">
        <v>3806</v>
      </c>
      <c r="B1327" t="s">
        <v>2479</v>
      </c>
      <c r="C1327" t="s">
        <v>6131</v>
      </c>
    </row>
    <row r="1328" spans="1:3">
      <c r="A1328" t="s">
        <v>3807</v>
      </c>
      <c r="B1328" t="s">
        <v>2479</v>
      </c>
      <c r="C1328" t="s">
        <v>6131</v>
      </c>
    </row>
    <row r="1329" spans="1:3">
      <c r="A1329" t="s">
        <v>3808</v>
      </c>
      <c r="B1329" t="s">
        <v>2478</v>
      </c>
      <c r="C1329" t="s">
        <v>6131</v>
      </c>
    </row>
    <row r="1330" spans="1:3">
      <c r="A1330" t="s">
        <v>3809</v>
      </c>
      <c r="B1330" t="s">
        <v>2479</v>
      </c>
      <c r="C1330" t="s">
        <v>6099</v>
      </c>
    </row>
    <row r="1331" spans="1:3">
      <c r="A1331" t="s">
        <v>3810</v>
      </c>
      <c r="B1331" t="s">
        <v>2479</v>
      </c>
      <c r="C1331" t="s">
        <v>6020</v>
      </c>
    </row>
    <row r="1332" spans="1:3">
      <c r="A1332" t="s">
        <v>3811</v>
      </c>
      <c r="B1332" t="s">
        <v>2479</v>
      </c>
      <c r="C1332" t="s">
        <v>6034</v>
      </c>
    </row>
    <row r="1333" spans="1:3">
      <c r="A1333" t="s">
        <v>3812</v>
      </c>
      <c r="B1333" t="s">
        <v>2479</v>
      </c>
      <c r="C1333" t="s">
        <v>6065</v>
      </c>
    </row>
    <row r="1334" spans="1:3">
      <c r="A1334" t="s">
        <v>3813</v>
      </c>
      <c r="B1334" t="s">
        <v>2479</v>
      </c>
      <c r="C1334" t="s">
        <v>6073</v>
      </c>
    </row>
    <row r="1335" spans="1:3">
      <c r="A1335" t="s">
        <v>3814</v>
      </c>
      <c r="B1335" t="s">
        <v>2479</v>
      </c>
      <c r="C1335" t="s">
        <v>6769</v>
      </c>
    </row>
    <row r="1336" spans="1:3">
      <c r="A1336" t="s">
        <v>1803</v>
      </c>
      <c r="B1336" t="s">
        <v>2478</v>
      </c>
      <c r="C1336" t="s">
        <v>6723</v>
      </c>
    </row>
    <row r="1337" spans="1:3">
      <c r="A1337" t="s">
        <v>3815</v>
      </c>
      <c r="B1337" t="s">
        <v>2478</v>
      </c>
      <c r="C1337" t="s">
        <v>6078</v>
      </c>
    </row>
    <row r="1338" spans="1:3">
      <c r="A1338" t="s">
        <v>3816</v>
      </c>
      <c r="B1338" t="s">
        <v>2479</v>
      </c>
      <c r="C1338" t="s">
        <v>6698</v>
      </c>
    </row>
    <row r="1339" spans="1:3">
      <c r="A1339" t="s">
        <v>3817</v>
      </c>
      <c r="B1339" t="s">
        <v>2479</v>
      </c>
      <c r="C1339" t="s">
        <v>6025</v>
      </c>
    </row>
    <row r="1340" spans="1:3">
      <c r="A1340" t="s">
        <v>3818</v>
      </c>
      <c r="B1340" t="s">
        <v>2479</v>
      </c>
      <c r="C1340" t="s">
        <v>6774</v>
      </c>
    </row>
    <row r="1341" spans="1:3">
      <c r="A1341" t="s">
        <v>3819</v>
      </c>
      <c r="B1341" t="s">
        <v>2479</v>
      </c>
      <c r="C1341" t="s">
        <v>6774</v>
      </c>
    </row>
    <row r="1342" spans="1:3">
      <c r="A1342" t="s">
        <v>3820</v>
      </c>
      <c r="B1342" t="s">
        <v>2479</v>
      </c>
      <c r="C1342" t="s">
        <v>6774</v>
      </c>
    </row>
    <row r="1343" spans="1:3">
      <c r="A1343" t="s">
        <v>3821</v>
      </c>
      <c r="B1343" t="s">
        <v>2478</v>
      </c>
      <c r="C1343" t="s">
        <v>6006</v>
      </c>
    </row>
    <row r="1344" spans="1:3">
      <c r="A1344" t="s">
        <v>3822</v>
      </c>
      <c r="B1344" t="s">
        <v>2478</v>
      </c>
      <c r="C1344" t="s">
        <v>6131</v>
      </c>
    </row>
    <row r="1345" spans="1:3">
      <c r="A1345" t="s">
        <v>3823</v>
      </c>
      <c r="B1345" t="s">
        <v>2479</v>
      </c>
      <c r="C1345" t="s">
        <v>6131</v>
      </c>
    </row>
    <row r="1346" spans="1:3">
      <c r="A1346" t="s">
        <v>3824</v>
      </c>
      <c r="B1346" t="s">
        <v>2479</v>
      </c>
      <c r="C1346" t="s">
        <v>6131</v>
      </c>
    </row>
    <row r="1347" spans="1:3">
      <c r="A1347" t="s">
        <v>3825</v>
      </c>
      <c r="B1347" t="s">
        <v>2479</v>
      </c>
      <c r="C1347" t="s">
        <v>6759</v>
      </c>
    </row>
    <row r="1348" spans="1:3">
      <c r="A1348" t="s">
        <v>3826</v>
      </c>
      <c r="B1348" t="s">
        <v>2479</v>
      </c>
      <c r="C1348" t="s">
        <v>6106</v>
      </c>
    </row>
    <row r="1349" spans="1:3">
      <c r="A1349" t="s">
        <v>3827</v>
      </c>
      <c r="B1349" t="s">
        <v>5979</v>
      </c>
      <c r="C1349" t="s">
        <v>6030</v>
      </c>
    </row>
    <row r="1350" spans="1:3">
      <c r="A1350" t="s">
        <v>3828</v>
      </c>
      <c r="B1350" t="s">
        <v>5979</v>
      </c>
      <c r="C1350" t="s">
        <v>6003</v>
      </c>
    </row>
    <row r="1351" spans="1:3">
      <c r="A1351" t="s">
        <v>3829</v>
      </c>
      <c r="B1351" t="s">
        <v>2479</v>
      </c>
      <c r="C1351" t="s">
        <v>6723</v>
      </c>
    </row>
    <row r="1352" spans="1:3">
      <c r="A1352" t="s">
        <v>3830</v>
      </c>
      <c r="B1352" t="s">
        <v>2479</v>
      </c>
      <c r="C1352" t="s">
        <v>6151</v>
      </c>
    </row>
    <row r="1353" spans="1:3">
      <c r="A1353" t="s">
        <v>3831</v>
      </c>
      <c r="B1353" t="s">
        <v>5979</v>
      </c>
      <c r="C1353" t="s">
        <v>6131</v>
      </c>
    </row>
    <row r="1354" spans="1:3">
      <c r="A1354" t="s">
        <v>3832</v>
      </c>
      <c r="B1354" t="s">
        <v>2478</v>
      </c>
      <c r="C1354" t="s">
        <v>6131</v>
      </c>
    </row>
    <row r="1355" spans="1:3">
      <c r="A1355" t="s">
        <v>3833</v>
      </c>
      <c r="B1355" t="s">
        <v>2479</v>
      </c>
      <c r="C1355" t="s">
        <v>6041</v>
      </c>
    </row>
    <row r="1356" spans="1:3">
      <c r="A1356" t="s">
        <v>3834</v>
      </c>
      <c r="B1356" t="s">
        <v>2479</v>
      </c>
      <c r="C1356" t="s">
        <v>6737</v>
      </c>
    </row>
    <row r="1357" spans="1:3">
      <c r="A1357" t="s">
        <v>3835</v>
      </c>
      <c r="B1357" t="s">
        <v>5985</v>
      </c>
      <c r="C1357" t="s">
        <v>6111</v>
      </c>
    </row>
    <row r="1358" spans="1:3">
      <c r="A1358" t="s">
        <v>3836</v>
      </c>
      <c r="B1358" t="s">
        <v>2479</v>
      </c>
      <c r="C1358" t="s">
        <v>6768</v>
      </c>
    </row>
    <row r="1359" spans="1:3">
      <c r="A1359" t="s">
        <v>3837</v>
      </c>
      <c r="B1359" t="s">
        <v>5985</v>
      </c>
      <c r="C1359" t="s">
        <v>6734</v>
      </c>
    </row>
    <row r="1360" spans="1:3">
      <c r="A1360" t="s">
        <v>3838</v>
      </c>
      <c r="B1360" t="s">
        <v>2479</v>
      </c>
      <c r="C1360" t="s">
        <v>6736</v>
      </c>
    </row>
    <row r="1361" spans="1:3">
      <c r="A1361" t="s">
        <v>3839</v>
      </c>
      <c r="B1361" t="s">
        <v>5895</v>
      </c>
      <c r="C1361" t="s">
        <v>6059</v>
      </c>
    </row>
    <row r="1362" spans="1:3">
      <c r="A1362" t="s">
        <v>3840</v>
      </c>
      <c r="B1362" t="s">
        <v>6685</v>
      </c>
      <c r="C1362" t="s">
        <v>6006</v>
      </c>
    </row>
    <row r="1363" spans="1:3">
      <c r="A1363" t="s">
        <v>3841</v>
      </c>
      <c r="B1363" t="s">
        <v>2479</v>
      </c>
      <c r="C1363" t="s">
        <v>6131</v>
      </c>
    </row>
    <row r="1364" spans="1:3">
      <c r="A1364" t="s">
        <v>3842</v>
      </c>
      <c r="B1364" t="s">
        <v>5895</v>
      </c>
      <c r="C1364" t="s">
        <v>6734</v>
      </c>
    </row>
    <row r="1365" spans="1:3">
      <c r="A1365" t="s">
        <v>3843</v>
      </c>
      <c r="B1365" t="s">
        <v>2479</v>
      </c>
      <c r="C1365" t="s">
        <v>6131</v>
      </c>
    </row>
    <row r="1366" spans="1:3">
      <c r="A1366" t="s">
        <v>3844</v>
      </c>
      <c r="B1366" t="s">
        <v>2479</v>
      </c>
      <c r="C1366" t="s">
        <v>6025</v>
      </c>
    </row>
    <row r="1367" spans="1:3">
      <c r="A1367" t="s">
        <v>3845</v>
      </c>
      <c r="B1367" t="s">
        <v>2478</v>
      </c>
      <c r="C1367" t="s">
        <v>6768</v>
      </c>
    </row>
    <row r="1368" spans="1:3">
      <c r="A1368" t="s">
        <v>3846</v>
      </c>
      <c r="B1368" t="s">
        <v>2478</v>
      </c>
      <c r="C1368" t="s">
        <v>6068</v>
      </c>
    </row>
    <row r="1369" spans="1:3">
      <c r="A1369" t="s">
        <v>3847</v>
      </c>
      <c r="B1369" t="s">
        <v>5895</v>
      </c>
      <c r="C1369" t="s">
        <v>6131</v>
      </c>
    </row>
    <row r="1370" spans="1:3">
      <c r="A1370" t="s">
        <v>3848</v>
      </c>
      <c r="B1370" t="s">
        <v>2478</v>
      </c>
      <c r="C1370" t="s">
        <v>6036</v>
      </c>
    </row>
    <row r="1371" spans="1:3">
      <c r="A1371" t="s">
        <v>3849</v>
      </c>
      <c r="B1371" t="s">
        <v>2480</v>
      </c>
      <c r="C1371" t="s">
        <v>6012</v>
      </c>
    </row>
    <row r="1372" spans="1:3">
      <c r="A1372" t="s">
        <v>3850</v>
      </c>
      <c r="B1372" t="s">
        <v>5985</v>
      </c>
      <c r="C1372" t="s">
        <v>5994</v>
      </c>
    </row>
    <row r="1373" spans="1:3">
      <c r="A1373" t="s">
        <v>3851</v>
      </c>
      <c r="B1373" t="s">
        <v>2479</v>
      </c>
      <c r="C1373" t="s">
        <v>6701</v>
      </c>
    </row>
    <row r="1374" spans="1:3">
      <c r="A1374" t="s">
        <v>3852</v>
      </c>
      <c r="B1374" t="s">
        <v>2480</v>
      </c>
      <c r="C1374" t="s">
        <v>6070</v>
      </c>
    </row>
    <row r="1375" spans="1:3">
      <c r="A1375" t="s">
        <v>3853</v>
      </c>
      <c r="B1375" t="s">
        <v>5985</v>
      </c>
      <c r="C1375" t="s">
        <v>6774</v>
      </c>
    </row>
    <row r="1376" spans="1:3">
      <c r="A1376" t="s">
        <v>3854</v>
      </c>
      <c r="B1376" t="s">
        <v>2478</v>
      </c>
      <c r="C1376" t="s">
        <v>6744</v>
      </c>
    </row>
    <row r="1377" spans="1:3">
      <c r="A1377" t="s">
        <v>3855</v>
      </c>
      <c r="B1377" t="s">
        <v>2478</v>
      </c>
      <c r="C1377" t="s">
        <v>6720</v>
      </c>
    </row>
    <row r="1378" spans="1:3">
      <c r="A1378" t="s">
        <v>3856</v>
      </c>
      <c r="B1378" t="s">
        <v>2478</v>
      </c>
      <c r="C1378" t="s">
        <v>6752</v>
      </c>
    </row>
    <row r="1379" spans="1:3">
      <c r="A1379" t="s">
        <v>3857</v>
      </c>
      <c r="B1379" t="s">
        <v>2478</v>
      </c>
      <c r="C1379" t="s">
        <v>6071</v>
      </c>
    </row>
    <row r="1380" spans="1:3">
      <c r="A1380" t="s">
        <v>3858</v>
      </c>
      <c r="B1380" t="s">
        <v>2479</v>
      </c>
      <c r="C1380" t="s">
        <v>6014</v>
      </c>
    </row>
    <row r="1381" spans="1:3">
      <c r="A1381" t="s">
        <v>3859</v>
      </c>
      <c r="B1381" t="s">
        <v>2478</v>
      </c>
      <c r="C1381" t="s">
        <v>6070</v>
      </c>
    </row>
    <row r="1382" spans="1:3">
      <c r="A1382" t="s">
        <v>3860</v>
      </c>
      <c r="B1382" t="s">
        <v>2479</v>
      </c>
      <c r="C1382" t="s">
        <v>6782</v>
      </c>
    </row>
    <row r="1383" spans="1:3">
      <c r="A1383" t="s">
        <v>3861</v>
      </c>
      <c r="B1383" t="s">
        <v>2479</v>
      </c>
      <c r="C1383" t="s">
        <v>6028</v>
      </c>
    </row>
    <row r="1384" spans="1:3">
      <c r="A1384" t="s">
        <v>3862</v>
      </c>
      <c r="B1384" t="s">
        <v>2478</v>
      </c>
      <c r="C1384" t="s">
        <v>6087</v>
      </c>
    </row>
    <row r="1385" spans="1:3">
      <c r="A1385" t="s">
        <v>3863</v>
      </c>
      <c r="B1385" t="s">
        <v>2478</v>
      </c>
      <c r="C1385" t="s">
        <v>6037</v>
      </c>
    </row>
    <row r="1386" spans="1:3">
      <c r="A1386" t="s">
        <v>3864</v>
      </c>
      <c r="B1386" t="s">
        <v>2479</v>
      </c>
      <c r="C1386" t="s">
        <v>6737</v>
      </c>
    </row>
    <row r="1387" spans="1:3">
      <c r="A1387" t="s">
        <v>3865</v>
      </c>
      <c r="B1387" t="s">
        <v>2479</v>
      </c>
      <c r="C1387" t="s">
        <v>6721</v>
      </c>
    </row>
    <row r="1388" spans="1:3">
      <c r="A1388" t="s">
        <v>3866</v>
      </c>
      <c r="B1388" t="s">
        <v>2478</v>
      </c>
      <c r="C1388" t="s">
        <v>6103</v>
      </c>
    </row>
    <row r="1389" spans="1:3">
      <c r="A1389" t="s">
        <v>3867</v>
      </c>
      <c r="B1389" t="s">
        <v>2479</v>
      </c>
      <c r="C1389" t="s">
        <v>6051</v>
      </c>
    </row>
    <row r="1390" spans="1:3">
      <c r="A1390" t="s">
        <v>3868</v>
      </c>
      <c r="B1390" t="s">
        <v>2479</v>
      </c>
      <c r="C1390" t="s">
        <v>6767</v>
      </c>
    </row>
    <row r="1391" spans="1:3">
      <c r="A1391" t="s">
        <v>3869</v>
      </c>
      <c r="B1391" t="s">
        <v>2479</v>
      </c>
      <c r="C1391" t="s">
        <v>6034</v>
      </c>
    </row>
    <row r="1392" spans="1:3">
      <c r="A1392" t="s">
        <v>3870</v>
      </c>
      <c r="B1392" t="s">
        <v>2478</v>
      </c>
      <c r="C1392" t="s">
        <v>6717</v>
      </c>
    </row>
    <row r="1393" spans="1:3">
      <c r="A1393" t="s">
        <v>3871</v>
      </c>
      <c r="B1393" t="s">
        <v>2479</v>
      </c>
      <c r="C1393" t="s">
        <v>6060</v>
      </c>
    </row>
    <row r="1394" spans="1:3">
      <c r="A1394" t="s">
        <v>3872</v>
      </c>
      <c r="B1394" t="s">
        <v>2478</v>
      </c>
      <c r="C1394" t="s">
        <v>6012</v>
      </c>
    </row>
    <row r="1395" spans="1:3">
      <c r="A1395" t="s">
        <v>3873</v>
      </c>
      <c r="B1395" t="s">
        <v>2478</v>
      </c>
      <c r="C1395" t="s">
        <v>6771</v>
      </c>
    </row>
    <row r="1396" spans="1:3">
      <c r="A1396" t="s">
        <v>3874</v>
      </c>
      <c r="B1396" t="s">
        <v>5895</v>
      </c>
      <c r="C1396" t="s">
        <v>6004</v>
      </c>
    </row>
    <row r="1397" spans="1:3">
      <c r="A1397" t="s">
        <v>3875</v>
      </c>
      <c r="B1397" t="s">
        <v>5895</v>
      </c>
      <c r="C1397" t="s">
        <v>5998</v>
      </c>
    </row>
    <row r="1398" spans="1:3">
      <c r="A1398" t="s">
        <v>3876</v>
      </c>
      <c r="B1398" t="s">
        <v>2479</v>
      </c>
      <c r="C1398" t="s">
        <v>6041</v>
      </c>
    </row>
    <row r="1399" spans="1:3">
      <c r="A1399" t="s">
        <v>3877</v>
      </c>
      <c r="B1399" t="s">
        <v>2478</v>
      </c>
      <c r="C1399" t="s">
        <v>6703</v>
      </c>
    </row>
    <row r="1400" spans="1:3">
      <c r="A1400" t="s">
        <v>3878</v>
      </c>
      <c r="B1400" t="s">
        <v>2478</v>
      </c>
      <c r="C1400" t="s">
        <v>6058</v>
      </c>
    </row>
    <row r="1401" spans="1:3">
      <c r="A1401" t="s">
        <v>3879</v>
      </c>
      <c r="B1401" t="s">
        <v>2478</v>
      </c>
      <c r="C1401" t="s">
        <v>6759</v>
      </c>
    </row>
    <row r="1402" spans="1:3">
      <c r="A1402" t="s">
        <v>3880</v>
      </c>
      <c r="B1402" t="s">
        <v>2478</v>
      </c>
      <c r="C1402" t="s">
        <v>6072</v>
      </c>
    </row>
    <row r="1403" spans="1:3">
      <c r="A1403" t="s">
        <v>3881</v>
      </c>
      <c r="B1403" t="s">
        <v>2478</v>
      </c>
      <c r="C1403" t="s">
        <v>6709</v>
      </c>
    </row>
    <row r="1404" spans="1:3">
      <c r="A1404" t="s">
        <v>3882</v>
      </c>
      <c r="B1404" t="s">
        <v>2478</v>
      </c>
      <c r="C1404" t="s">
        <v>6783</v>
      </c>
    </row>
    <row r="1405" spans="1:3">
      <c r="A1405" t="s">
        <v>3883</v>
      </c>
      <c r="B1405" t="s">
        <v>5979</v>
      </c>
      <c r="C1405" t="s">
        <v>6784</v>
      </c>
    </row>
    <row r="1406" spans="1:3">
      <c r="A1406" t="s">
        <v>3884</v>
      </c>
      <c r="B1406" t="s">
        <v>2478</v>
      </c>
      <c r="C1406" t="s">
        <v>6743</v>
      </c>
    </row>
    <row r="1407" spans="1:3">
      <c r="A1407" t="s">
        <v>3885</v>
      </c>
      <c r="B1407" t="s">
        <v>2478</v>
      </c>
      <c r="C1407" t="s">
        <v>6704</v>
      </c>
    </row>
    <row r="1408" spans="1:3">
      <c r="A1408" t="s">
        <v>3886</v>
      </c>
      <c r="B1408" t="s">
        <v>2478</v>
      </c>
      <c r="C1408" t="s">
        <v>6704</v>
      </c>
    </row>
    <row r="1409" spans="1:3">
      <c r="A1409" t="s">
        <v>3887</v>
      </c>
      <c r="B1409" t="s">
        <v>2478</v>
      </c>
      <c r="C1409" t="s">
        <v>6704</v>
      </c>
    </row>
    <row r="1410" spans="1:3">
      <c r="A1410" t="s">
        <v>3888</v>
      </c>
      <c r="B1410" t="s">
        <v>5895</v>
      </c>
      <c r="C1410" t="s">
        <v>6756</v>
      </c>
    </row>
    <row r="1411" spans="1:3">
      <c r="A1411" t="s">
        <v>3889</v>
      </c>
      <c r="B1411" t="s">
        <v>2479</v>
      </c>
      <c r="C1411" t="s">
        <v>6756</v>
      </c>
    </row>
    <row r="1412" spans="1:3">
      <c r="A1412" t="s">
        <v>3890</v>
      </c>
      <c r="B1412" t="s">
        <v>2479</v>
      </c>
      <c r="C1412" t="s">
        <v>6704</v>
      </c>
    </row>
    <row r="1413" spans="1:3">
      <c r="A1413" t="s">
        <v>3891</v>
      </c>
      <c r="B1413" t="s">
        <v>5979</v>
      </c>
      <c r="C1413" t="s">
        <v>6704</v>
      </c>
    </row>
    <row r="1414" spans="1:3">
      <c r="A1414" t="s">
        <v>3892</v>
      </c>
      <c r="B1414" t="s">
        <v>5895</v>
      </c>
      <c r="C1414" t="s">
        <v>6704</v>
      </c>
    </row>
    <row r="1415" spans="1:3">
      <c r="A1415" t="s">
        <v>3893</v>
      </c>
      <c r="B1415" t="s">
        <v>5979</v>
      </c>
      <c r="C1415" t="s">
        <v>6704</v>
      </c>
    </row>
    <row r="1416" spans="1:3">
      <c r="A1416" t="s">
        <v>3894</v>
      </c>
      <c r="B1416" t="s">
        <v>5979</v>
      </c>
      <c r="C1416" t="s">
        <v>6756</v>
      </c>
    </row>
    <row r="1417" spans="1:3">
      <c r="A1417" t="s">
        <v>3895</v>
      </c>
      <c r="B1417" t="s">
        <v>5979</v>
      </c>
      <c r="C1417" t="s">
        <v>6704</v>
      </c>
    </row>
    <row r="1418" spans="1:3">
      <c r="A1418" t="s">
        <v>3896</v>
      </c>
      <c r="B1418" t="s">
        <v>2479</v>
      </c>
      <c r="C1418" t="s">
        <v>6704</v>
      </c>
    </row>
    <row r="1419" spans="1:3">
      <c r="A1419" t="s">
        <v>3897</v>
      </c>
      <c r="B1419" t="s">
        <v>5985</v>
      </c>
      <c r="C1419" t="s">
        <v>6704</v>
      </c>
    </row>
    <row r="1420" spans="1:3">
      <c r="A1420" t="s">
        <v>3898</v>
      </c>
      <c r="B1420" t="s">
        <v>5895</v>
      </c>
      <c r="C1420" t="s">
        <v>6704</v>
      </c>
    </row>
    <row r="1421" spans="1:3">
      <c r="A1421" t="s">
        <v>3899</v>
      </c>
      <c r="B1421" t="s">
        <v>5895</v>
      </c>
      <c r="C1421" t="s">
        <v>6054</v>
      </c>
    </row>
    <row r="1422" spans="1:3">
      <c r="A1422" t="s">
        <v>3900</v>
      </c>
      <c r="B1422" t="s">
        <v>5895</v>
      </c>
      <c r="C1422" t="s">
        <v>6017</v>
      </c>
    </row>
    <row r="1423" spans="1:3">
      <c r="A1423" t="s">
        <v>3901</v>
      </c>
      <c r="B1423" t="s">
        <v>2478</v>
      </c>
      <c r="C1423" t="s">
        <v>6110</v>
      </c>
    </row>
    <row r="1424" spans="1:3">
      <c r="A1424" t="s">
        <v>3902</v>
      </c>
      <c r="B1424" t="s">
        <v>5985</v>
      </c>
      <c r="C1424" t="s">
        <v>6110</v>
      </c>
    </row>
    <row r="1425" spans="1:3">
      <c r="A1425" t="s">
        <v>3903</v>
      </c>
      <c r="B1425" t="s">
        <v>2478</v>
      </c>
      <c r="C1425" t="s">
        <v>6110</v>
      </c>
    </row>
    <row r="1426" spans="1:3">
      <c r="A1426" t="s">
        <v>3904</v>
      </c>
      <c r="B1426" t="s">
        <v>2479</v>
      </c>
      <c r="C1426" t="s">
        <v>6002</v>
      </c>
    </row>
    <row r="1427" spans="1:3">
      <c r="A1427" t="s">
        <v>3905</v>
      </c>
      <c r="B1427" t="s">
        <v>2478</v>
      </c>
      <c r="C1427" t="s">
        <v>6026</v>
      </c>
    </row>
    <row r="1428" spans="1:3">
      <c r="A1428" t="s">
        <v>3906</v>
      </c>
      <c r="B1428" t="s">
        <v>2478</v>
      </c>
      <c r="C1428" t="s">
        <v>6041</v>
      </c>
    </row>
    <row r="1429" spans="1:3">
      <c r="A1429" t="s">
        <v>3907</v>
      </c>
      <c r="B1429" t="s">
        <v>2478</v>
      </c>
      <c r="C1429" t="s">
        <v>6033</v>
      </c>
    </row>
    <row r="1430" spans="1:3">
      <c r="A1430" t="s">
        <v>3908</v>
      </c>
      <c r="B1430" t="s">
        <v>2478</v>
      </c>
      <c r="C1430" t="s">
        <v>6704</v>
      </c>
    </row>
    <row r="1431" spans="1:3">
      <c r="A1431" t="s">
        <v>3909</v>
      </c>
      <c r="B1431" t="s">
        <v>2479</v>
      </c>
      <c r="C1431" t="s">
        <v>6707</v>
      </c>
    </row>
    <row r="1432" spans="1:3">
      <c r="A1432" t="s">
        <v>3910</v>
      </c>
      <c r="B1432" t="s">
        <v>2478</v>
      </c>
      <c r="C1432" t="s">
        <v>6130</v>
      </c>
    </row>
    <row r="1433" spans="1:3">
      <c r="A1433" t="s">
        <v>3911</v>
      </c>
      <c r="B1433" t="s">
        <v>5978</v>
      </c>
      <c r="C1433" t="s">
        <v>6709</v>
      </c>
    </row>
    <row r="1434" spans="1:3">
      <c r="A1434" t="s">
        <v>3912</v>
      </c>
      <c r="B1434" t="s">
        <v>5978</v>
      </c>
      <c r="C1434" t="s">
        <v>6771</v>
      </c>
    </row>
    <row r="1435" spans="1:3">
      <c r="A1435" t="s">
        <v>3913</v>
      </c>
      <c r="B1435" t="s">
        <v>5895</v>
      </c>
      <c r="C1435" t="s">
        <v>6771</v>
      </c>
    </row>
    <row r="1436" spans="1:3">
      <c r="A1436" t="s">
        <v>3914</v>
      </c>
      <c r="B1436" t="s">
        <v>5977</v>
      </c>
      <c r="C1436" t="s">
        <v>6771</v>
      </c>
    </row>
    <row r="1437" spans="1:3">
      <c r="A1437" t="s">
        <v>3915</v>
      </c>
      <c r="B1437" t="s">
        <v>2479</v>
      </c>
      <c r="C1437" t="s">
        <v>6036</v>
      </c>
    </row>
    <row r="1438" spans="1:3">
      <c r="A1438" t="s">
        <v>3916</v>
      </c>
      <c r="B1438" t="s">
        <v>5985</v>
      </c>
      <c r="C1438" t="s">
        <v>6785</v>
      </c>
    </row>
    <row r="1439" spans="1:3">
      <c r="A1439" t="s">
        <v>3917</v>
      </c>
      <c r="B1439" t="s">
        <v>2479</v>
      </c>
      <c r="C1439" t="s">
        <v>6051</v>
      </c>
    </row>
    <row r="1440" spans="1:3">
      <c r="A1440" t="s">
        <v>3918</v>
      </c>
      <c r="B1440" t="s">
        <v>2479</v>
      </c>
      <c r="C1440" t="s">
        <v>6051</v>
      </c>
    </row>
    <row r="1441" spans="1:3">
      <c r="A1441" t="s">
        <v>3919</v>
      </c>
      <c r="B1441" t="s">
        <v>2479</v>
      </c>
      <c r="C1441" t="s">
        <v>6051</v>
      </c>
    </row>
    <row r="1442" spans="1:3">
      <c r="A1442" t="s">
        <v>3920</v>
      </c>
      <c r="B1442" t="s">
        <v>2479</v>
      </c>
      <c r="C1442" t="s">
        <v>6051</v>
      </c>
    </row>
    <row r="1443" spans="1:3">
      <c r="A1443" t="s">
        <v>3921</v>
      </c>
      <c r="B1443" t="s">
        <v>2479</v>
      </c>
      <c r="C1443" t="s">
        <v>6051</v>
      </c>
    </row>
    <row r="1444" spans="1:3">
      <c r="A1444" t="s">
        <v>3922</v>
      </c>
      <c r="B1444" t="s">
        <v>2479</v>
      </c>
      <c r="C1444" t="s">
        <v>6026</v>
      </c>
    </row>
    <row r="1445" spans="1:3">
      <c r="A1445" t="s">
        <v>3923</v>
      </c>
      <c r="B1445" t="s">
        <v>5895</v>
      </c>
      <c r="C1445" t="s">
        <v>6051</v>
      </c>
    </row>
    <row r="1446" spans="1:3">
      <c r="A1446" t="s">
        <v>3924</v>
      </c>
      <c r="B1446" t="s">
        <v>5895</v>
      </c>
      <c r="C1446" t="s">
        <v>6051</v>
      </c>
    </row>
    <row r="1447" spans="1:3">
      <c r="A1447" t="s">
        <v>3925</v>
      </c>
      <c r="B1447" t="s">
        <v>5895</v>
      </c>
      <c r="C1447" t="s">
        <v>6051</v>
      </c>
    </row>
    <row r="1448" spans="1:3">
      <c r="A1448" t="s">
        <v>3926</v>
      </c>
      <c r="B1448" t="s">
        <v>5895</v>
      </c>
      <c r="C1448" t="s">
        <v>6051</v>
      </c>
    </row>
    <row r="1449" spans="1:3">
      <c r="A1449" t="s">
        <v>3927</v>
      </c>
      <c r="B1449" t="s">
        <v>5895</v>
      </c>
      <c r="C1449" t="s">
        <v>6051</v>
      </c>
    </row>
    <row r="1450" spans="1:3">
      <c r="A1450" t="s">
        <v>3928</v>
      </c>
      <c r="B1450" t="s">
        <v>5895</v>
      </c>
      <c r="C1450" t="s">
        <v>6751</v>
      </c>
    </row>
    <row r="1451" spans="1:3">
      <c r="A1451" t="s">
        <v>3929</v>
      </c>
      <c r="B1451" t="s">
        <v>5895</v>
      </c>
      <c r="C1451" t="s">
        <v>6784</v>
      </c>
    </row>
    <row r="1452" spans="1:3">
      <c r="A1452" t="s">
        <v>3930</v>
      </c>
      <c r="B1452" t="s">
        <v>5895</v>
      </c>
      <c r="C1452" t="s">
        <v>6097</v>
      </c>
    </row>
    <row r="1453" spans="1:3">
      <c r="A1453" t="s">
        <v>3931</v>
      </c>
      <c r="B1453" t="s">
        <v>5895</v>
      </c>
      <c r="C1453" t="s">
        <v>6034</v>
      </c>
    </row>
    <row r="1454" spans="1:3">
      <c r="A1454" t="s">
        <v>3932</v>
      </c>
      <c r="B1454" t="s">
        <v>5895</v>
      </c>
      <c r="C1454" t="s">
        <v>6708</v>
      </c>
    </row>
    <row r="1455" spans="1:3">
      <c r="A1455" t="s">
        <v>3933</v>
      </c>
      <c r="B1455" t="s">
        <v>2479</v>
      </c>
      <c r="C1455" t="s">
        <v>6006</v>
      </c>
    </row>
    <row r="1456" spans="1:3">
      <c r="A1456" t="s">
        <v>3934</v>
      </c>
      <c r="B1456" t="s">
        <v>5895</v>
      </c>
      <c r="C1456" t="s">
        <v>6072</v>
      </c>
    </row>
    <row r="1457" spans="1:3">
      <c r="A1457" t="s">
        <v>3935</v>
      </c>
      <c r="B1457" t="s">
        <v>5895</v>
      </c>
      <c r="C1457" t="s">
        <v>6034</v>
      </c>
    </row>
    <row r="1458" spans="1:3">
      <c r="A1458" t="s">
        <v>3936</v>
      </c>
      <c r="B1458" t="s">
        <v>5895</v>
      </c>
      <c r="C1458" t="s">
        <v>6026</v>
      </c>
    </row>
    <row r="1459" spans="1:3">
      <c r="A1459" t="s">
        <v>3937</v>
      </c>
      <c r="B1459" t="s">
        <v>2479</v>
      </c>
      <c r="C1459" t="s">
        <v>6072</v>
      </c>
    </row>
    <row r="1460" spans="1:3">
      <c r="A1460" t="s">
        <v>3938</v>
      </c>
      <c r="B1460" t="s">
        <v>5895</v>
      </c>
      <c r="C1460" t="s">
        <v>6034</v>
      </c>
    </row>
    <row r="1461" spans="1:3">
      <c r="A1461" t="s">
        <v>3939</v>
      </c>
      <c r="B1461" t="s">
        <v>2479</v>
      </c>
      <c r="C1461" t="s">
        <v>6026</v>
      </c>
    </row>
    <row r="1462" spans="1:3">
      <c r="A1462" t="s">
        <v>3940</v>
      </c>
      <c r="B1462" t="s">
        <v>2479</v>
      </c>
      <c r="C1462" t="s">
        <v>6004</v>
      </c>
    </row>
    <row r="1463" spans="1:3">
      <c r="A1463" t="s">
        <v>3941</v>
      </c>
      <c r="B1463" t="s">
        <v>5895</v>
      </c>
      <c r="C1463" t="s">
        <v>6771</v>
      </c>
    </row>
    <row r="1464" spans="1:3">
      <c r="A1464" t="s">
        <v>3942</v>
      </c>
      <c r="B1464" t="s">
        <v>5895</v>
      </c>
      <c r="C1464" t="s">
        <v>6040</v>
      </c>
    </row>
    <row r="1465" spans="1:3">
      <c r="A1465" t="s">
        <v>3943</v>
      </c>
      <c r="B1465" t="s">
        <v>5895</v>
      </c>
      <c r="C1465" t="s">
        <v>6040</v>
      </c>
    </row>
    <row r="1466" spans="1:3">
      <c r="A1466" t="s">
        <v>3944</v>
      </c>
      <c r="B1466" t="s">
        <v>5895</v>
      </c>
      <c r="C1466" t="s">
        <v>6040</v>
      </c>
    </row>
    <row r="1467" spans="1:3">
      <c r="A1467" t="s">
        <v>3945</v>
      </c>
      <c r="B1467" t="s">
        <v>5895</v>
      </c>
      <c r="C1467" t="s">
        <v>6786</v>
      </c>
    </row>
    <row r="1468" spans="1:3">
      <c r="A1468" t="s">
        <v>3946</v>
      </c>
      <c r="B1468" t="s">
        <v>2479</v>
      </c>
      <c r="C1468" t="s">
        <v>6117</v>
      </c>
    </row>
    <row r="1469" spans="1:3">
      <c r="A1469" t="s">
        <v>3947</v>
      </c>
      <c r="B1469" t="s">
        <v>5895</v>
      </c>
      <c r="C1469" t="s">
        <v>5998</v>
      </c>
    </row>
    <row r="1470" spans="1:3">
      <c r="A1470" t="s">
        <v>3948</v>
      </c>
      <c r="B1470" t="s">
        <v>5895</v>
      </c>
      <c r="C1470" t="s">
        <v>5998</v>
      </c>
    </row>
    <row r="1471" spans="1:3">
      <c r="A1471" t="s">
        <v>3949</v>
      </c>
      <c r="B1471" t="s">
        <v>2479</v>
      </c>
      <c r="C1471" t="s">
        <v>6735</v>
      </c>
    </row>
    <row r="1472" spans="1:3">
      <c r="A1472" t="s">
        <v>3950</v>
      </c>
      <c r="B1472" t="s">
        <v>2479</v>
      </c>
      <c r="C1472" t="s">
        <v>6063</v>
      </c>
    </row>
    <row r="1473" spans="1:3">
      <c r="A1473" t="s">
        <v>3951</v>
      </c>
      <c r="B1473" t="s">
        <v>2479</v>
      </c>
      <c r="C1473" t="s">
        <v>6006</v>
      </c>
    </row>
    <row r="1474" spans="1:3">
      <c r="A1474" t="s">
        <v>3952</v>
      </c>
      <c r="B1474" t="s">
        <v>5895</v>
      </c>
      <c r="C1474" t="s">
        <v>6783</v>
      </c>
    </row>
    <row r="1475" spans="1:3">
      <c r="A1475" t="s">
        <v>3953</v>
      </c>
      <c r="B1475" t="s">
        <v>2479</v>
      </c>
      <c r="C1475" t="s">
        <v>6716</v>
      </c>
    </row>
    <row r="1476" spans="1:3">
      <c r="A1476" t="s">
        <v>3954</v>
      </c>
      <c r="B1476" t="s">
        <v>2479</v>
      </c>
      <c r="C1476" t="s">
        <v>6749</v>
      </c>
    </row>
    <row r="1477" spans="1:3">
      <c r="A1477" t="s">
        <v>3955</v>
      </c>
      <c r="B1477" t="s">
        <v>5979</v>
      </c>
      <c r="C1477" t="s">
        <v>5994</v>
      </c>
    </row>
    <row r="1478" spans="1:3">
      <c r="A1478" t="s">
        <v>3956</v>
      </c>
      <c r="B1478" t="s">
        <v>5979</v>
      </c>
      <c r="C1478" t="s">
        <v>6007</v>
      </c>
    </row>
    <row r="1479" spans="1:3">
      <c r="A1479" t="s">
        <v>3957</v>
      </c>
      <c r="B1479" t="s">
        <v>2478</v>
      </c>
      <c r="C1479" t="s">
        <v>6008</v>
      </c>
    </row>
    <row r="1480" spans="1:3">
      <c r="A1480" t="s">
        <v>3958</v>
      </c>
      <c r="B1480" t="s">
        <v>2479</v>
      </c>
      <c r="C1480" t="s">
        <v>6007</v>
      </c>
    </row>
    <row r="1481" spans="1:3">
      <c r="A1481" t="s">
        <v>3959</v>
      </c>
      <c r="B1481" t="s">
        <v>2479</v>
      </c>
      <c r="C1481" t="s">
        <v>6008</v>
      </c>
    </row>
    <row r="1482" spans="1:3">
      <c r="A1482" t="s">
        <v>3960</v>
      </c>
      <c r="B1482" t="s">
        <v>2478</v>
      </c>
      <c r="C1482" t="s">
        <v>6041</v>
      </c>
    </row>
    <row r="1483" spans="1:3">
      <c r="A1483" t="s">
        <v>3961</v>
      </c>
      <c r="B1483" t="s">
        <v>2479</v>
      </c>
      <c r="C1483" t="s">
        <v>6020</v>
      </c>
    </row>
    <row r="1484" spans="1:3">
      <c r="A1484" t="s">
        <v>3962</v>
      </c>
      <c r="B1484" t="s">
        <v>5895</v>
      </c>
      <c r="C1484" t="s">
        <v>6053</v>
      </c>
    </row>
    <row r="1485" spans="1:3">
      <c r="A1485" t="s">
        <v>3963</v>
      </c>
      <c r="B1485" t="s">
        <v>2478</v>
      </c>
      <c r="C1485" t="s">
        <v>6761</v>
      </c>
    </row>
    <row r="1486" spans="1:3">
      <c r="A1486" t="s">
        <v>3964</v>
      </c>
      <c r="B1486" t="s">
        <v>2478</v>
      </c>
      <c r="C1486" t="s">
        <v>6761</v>
      </c>
    </row>
    <row r="1487" spans="1:3">
      <c r="A1487" t="s">
        <v>3965</v>
      </c>
      <c r="B1487" t="s">
        <v>2479</v>
      </c>
      <c r="C1487" t="s">
        <v>6083</v>
      </c>
    </row>
    <row r="1488" spans="1:3">
      <c r="A1488" t="s">
        <v>3966</v>
      </c>
      <c r="B1488" t="s">
        <v>5895</v>
      </c>
      <c r="C1488" t="s">
        <v>6037</v>
      </c>
    </row>
    <row r="1489" spans="1:3">
      <c r="A1489" t="s">
        <v>3967</v>
      </c>
      <c r="B1489" t="s">
        <v>2478</v>
      </c>
      <c r="C1489" t="s">
        <v>6151</v>
      </c>
    </row>
    <row r="1490" spans="1:3">
      <c r="A1490" t="s">
        <v>3968</v>
      </c>
      <c r="B1490" t="s">
        <v>2478</v>
      </c>
      <c r="C1490" t="s">
        <v>6725</v>
      </c>
    </row>
    <row r="1491" spans="1:3">
      <c r="A1491" t="s">
        <v>3969</v>
      </c>
      <c r="B1491" t="s">
        <v>5895</v>
      </c>
      <c r="C1491" t="s">
        <v>6065</v>
      </c>
    </row>
    <row r="1492" spans="1:3">
      <c r="A1492" t="s">
        <v>3970</v>
      </c>
      <c r="B1492" t="s">
        <v>5979</v>
      </c>
      <c r="C1492" t="s">
        <v>6701</v>
      </c>
    </row>
    <row r="1493" spans="1:3">
      <c r="A1493" t="s">
        <v>3971</v>
      </c>
      <c r="B1493" t="s">
        <v>5895</v>
      </c>
      <c r="C1493" t="s">
        <v>6734</v>
      </c>
    </row>
    <row r="1494" spans="1:3">
      <c r="A1494" t="s">
        <v>3972</v>
      </c>
      <c r="B1494" t="s">
        <v>2478</v>
      </c>
      <c r="C1494" t="s">
        <v>6018</v>
      </c>
    </row>
    <row r="1495" spans="1:3">
      <c r="A1495" t="s">
        <v>3973</v>
      </c>
      <c r="B1495" t="s">
        <v>5977</v>
      </c>
      <c r="C1495" t="s">
        <v>6017</v>
      </c>
    </row>
    <row r="1496" spans="1:3">
      <c r="A1496" t="s">
        <v>3974</v>
      </c>
      <c r="B1496" t="s">
        <v>5979</v>
      </c>
      <c r="C1496" t="s">
        <v>6051</v>
      </c>
    </row>
    <row r="1497" spans="1:3">
      <c r="A1497" t="s">
        <v>3975</v>
      </c>
      <c r="B1497" t="s">
        <v>5979</v>
      </c>
      <c r="C1497" t="s">
        <v>6704</v>
      </c>
    </row>
    <row r="1498" spans="1:3">
      <c r="A1498" t="s">
        <v>3976</v>
      </c>
      <c r="B1498" t="s">
        <v>5895</v>
      </c>
      <c r="C1498" t="s">
        <v>6018</v>
      </c>
    </row>
    <row r="1499" spans="1:3">
      <c r="A1499" t="s">
        <v>3977</v>
      </c>
      <c r="B1499" t="s">
        <v>5895</v>
      </c>
      <c r="C1499" t="s">
        <v>6720</v>
      </c>
    </row>
    <row r="1500" spans="1:3">
      <c r="A1500" t="s">
        <v>3978</v>
      </c>
      <c r="B1500" t="s">
        <v>5895</v>
      </c>
      <c r="C1500" t="s">
        <v>6728</v>
      </c>
    </row>
    <row r="1501" spans="1:3">
      <c r="A1501" t="s">
        <v>3979</v>
      </c>
      <c r="B1501" t="s">
        <v>2479</v>
      </c>
      <c r="C1501" t="s">
        <v>6787</v>
      </c>
    </row>
    <row r="1502" spans="1:3">
      <c r="A1502" t="s">
        <v>3980</v>
      </c>
      <c r="B1502" t="s">
        <v>5895</v>
      </c>
      <c r="C1502" t="s">
        <v>6699</v>
      </c>
    </row>
    <row r="1503" spans="1:3">
      <c r="A1503" t="s">
        <v>3981</v>
      </c>
      <c r="B1503" t="s">
        <v>6687</v>
      </c>
      <c r="C1503" t="s">
        <v>6699</v>
      </c>
    </row>
    <row r="1504" spans="1:3">
      <c r="A1504" t="s">
        <v>3982</v>
      </c>
      <c r="B1504" t="s">
        <v>2479</v>
      </c>
      <c r="C1504" t="s">
        <v>6699</v>
      </c>
    </row>
    <row r="1505" spans="1:3">
      <c r="A1505" t="s">
        <v>3983</v>
      </c>
      <c r="B1505" t="s">
        <v>5895</v>
      </c>
      <c r="C1505" t="s">
        <v>6699</v>
      </c>
    </row>
    <row r="1506" spans="1:3">
      <c r="A1506" t="s">
        <v>3984</v>
      </c>
      <c r="B1506" t="s">
        <v>5979</v>
      </c>
      <c r="C1506" t="s">
        <v>6014</v>
      </c>
    </row>
    <row r="1507" spans="1:3">
      <c r="A1507" t="s">
        <v>3985</v>
      </c>
      <c r="B1507" t="s">
        <v>5979</v>
      </c>
      <c r="C1507" t="s">
        <v>6767</v>
      </c>
    </row>
    <row r="1508" spans="1:3">
      <c r="A1508" t="s">
        <v>3986</v>
      </c>
      <c r="B1508" t="s">
        <v>5977</v>
      </c>
      <c r="C1508" t="s">
        <v>6082</v>
      </c>
    </row>
    <row r="1509" spans="1:3">
      <c r="A1509" t="s">
        <v>3987</v>
      </c>
      <c r="B1509" t="s">
        <v>2479</v>
      </c>
      <c r="C1509" t="s">
        <v>6082</v>
      </c>
    </row>
    <row r="1510" spans="1:3">
      <c r="A1510" t="s">
        <v>3988</v>
      </c>
      <c r="B1510" t="s">
        <v>2479</v>
      </c>
      <c r="C1510" t="s">
        <v>6082</v>
      </c>
    </row>
    <row r="1511" spans="1:3">
      <c r="A1511" t="s">
        <v>3989</v>
      </c>
      <c r="B1511" t="s">
        <v>2479</v>
      </c>
      <c r="C1511" t="s">
        <v>6048</v>
      </c>
    </row>
    <row r="1512" spans="1:3">
      <c r="A1512" t="s">
        <v>3990</v>
      </c>
      <c r="B1512" t="s">
        <v>2479</v>
      </c>
      <c r="C1512" t="s">
        <v>6038</v>
      </c>
    </row>
    <row r="1513" spans="1:3">
      <c r="A1513" t="s">
        <v>3991</v>
      </c>
      <c r="B1513" t="s">
        <v>2479</v>
      </c>
      <c r="C1513" t="s">
        <v>6742</v>
      </c>
    </row>
    <row r="1514" spans="1:3">
      <c r="A1514" t="s">
        <v>3992</v>
      </c>
      <c r="B1514" t="s">
        <v>2479</v>
      </c>
      <c r="C1514" t="s">
        <v>6721</v>
      </c>
    </row>
    <row r="1515" spans="1:3">
      <c r="A1515" t="s">
        <v>3993</v>
      </c>
      <c r="B1515" t="s">
        <v>5895</v>
      </c>
      <c r="C1515" t="s">
        <v>6026</v>
      </c>
    </row>
    <row r="1516" spans="1:3">
      <c r="A1516" t="s">
        <v>3994</v>
      </c>
      <c r="B1516" t="s">
        <v>2479</v>
      </c>
      <c r="C1516" t="s">
        <v>6026</v>
      </c>
    </row>
    <row r="1517" spans="1:3">
      <c r="A1517" t="s">
        <v>3995</v>
      </c>
      <c r="B1517" t="s">
        <v>2479</v>
      </c>
      <c r="C1517" t="s">
        <v>6026</v>
      </c>
    </row>
    <row r="1518" spans="1:3">
      <c r="A1518" t="s">
        <v>3996</v>
      </c>
      <c r="B1518" t="s">
        <v>2479</v>
      </c>
      <c r="C1518" t="s">
        <v>6697</v>
      </c>
    </row>
    <row r="1519" spans="1:3">
      <c r="A1519" t="s">
        <v>3997</v>
      </c>
      <c r="B1519" t="s">
        <v>2478</v>
      </c>
      <c r="C1519" t="s">
        <v>6081</v>
      </c>
    </row>
    <row r="1520" spans="1:3">
      <c r="A1520" t="s">
        <v>3998</v>
      </c>
      <c r="B1520" t="s">
        <v>2478</v>
      </c>
      <c r="C1520" t="s">
        <v>6707</v>
      </c>
    </row>
    <row r="1521" spans="1:3">
      <c r="A1521" t="s">
        <v>3999</v>
      </c>
      <c r="B1521" t="s">
        <v>5895</v>
      </c>
      <c r="C1521" t="s">
        <v>6705</v>
      </c>
    </row>
    <row r="1522" spans="1:3">
      <c r="A1522" t="s">
        <v>4000</v>
      </c>
      <c r="B1522" t="s">
        <v>5895</v>
      </c>
      <c r="C1522" t="s">
        <v>6013</v>
      </c>
    </row>
    <row r="1523" spans="1:3">
      <c r="A1523" t="s">
        <v>4001</v>
      </c>
      <c r="B1523" t="s">
        <v>2478</v>
      </c>
      <c r="C1523" t="s">
        <v>6078</v>
      </c>
    </row>
    <row r="1524" spans="1:3">
      <c r="A1524" t="s">
        <v>4002</v>
      </c>
      <c r="B1524" t="s">
        <v>2479</v>
      </c>
      <c r="C1524" t="s">
        <v>6045</v>
      </c>
    </row>
    <row r="1525" spans="1:3">
      <c r="A1525" t="s">
        <v>4003</v>
      </c>
      <c r="B1525" t="s">
        <v>5895</v>
      </c>
      <c r="C1525" t="s">
        <v>6045</v>
      </c>
    </row>
    <row r="1526" spans="1:3">
      <c r="A1526" t="s">
        <v>4004</v>
      </c>
      <c r="B1526" t="s">
        <v>2478</v>
      </c>
      <c r="C1526" t="s">
        <v>6060</v>
      </c>
    </row>
    <row r="1527" spans="1:3">
      <c r="A1527" t="s">
        <v>4005</v>
      </c>
      <c r="B1527" t="s">
        <v>5895</v>
      </c>
      <c r="C1527" t="s">
        <v>6751</v>
      </c>
    </row>
    <row r="1528" spans="1:3">
      <c r="A1528" t="s">
        <v>4006</v>
      </c>
      <c r="B1528" t="s">
        <v>6685</v>
      </c>
      <c r="C1528" t="s">
        <v>6079</v>
      </c>
    </row>
    <row r="1529" spans="1:3">
      <c r="A1529" t="s">
        <v>4007</v>
      </c>
      <c r="B1529" t="s">
        <v>5895</v>
      </c>
      <c r="C1529" t="s">
        <v>6070</v>
      </c>
    </row>
    <row r="1530" spans="1:3">
      <c r="A1530" t="s">
        <v>4008</v>
      </c>
      <c r="B1530" t="s">
        <v>5895</v>
      </c>
      <c r="C1530" t="s">
        <v>6002</v>
      </c>
    </row>
    <row r="1531" spans="1:3">
      <c r="A1531" t="s">
        <v>4009</v>
      </c>
      <c r="B1531" t="s">
        <v>5895</v>
      </c>
      <c r="C1531" t="s">
        <v>6768</v>
      </c>
    </row>
    <row r="1532" spans="1:3">
      <c r="A1532" t="s">
        <v>4010</v>
      </c>
      <c r="B1532" t="s">
        <v>2479</v>
      </c>
      <c r="C1532" t="s">
        <v>6037</v>
      </c>
    </row>
    <row r="1533" spans="1:3">
      <c r="A1533" t="s">
        <v>4011</v>
      </c>
      <c r="B1533" t="s">
        <v>2478</v>
      </c>
      <c r="C1533" t="s">
        <v>6036</v>
      </c>
    </row>
    <row r="1534" spans="1:3">
      <c r="A1534" t="s">
        <v>4012</v>
      </c>
      <c r="B1534" t="s">
        <v>2479</v>
      </c>
      <c r="C1534" t="s">
        <v>6001</v>
      </c>
    </row>
    <row r="1535" spans="1:3">
      <c r="A1535" t="s">
        <v>4013</v>
      </c>
      <c r="B1535" t="s">
        <v>5978</v>
      </c>
      <c r="C1535" t="s">
        <v>6008</v>
      </c>
    </row>
    <row r="1536" spans="1:3">
      <c r="A1536" t="s">
        <v>4014</v>
      </c>
      <c r="B1536" t="s">
        <v>5895</v>
      </c>
      <c r="C1536" t="s">
        <v>6069</v>
      </c>
    </row>
    <row r="1537" spans="1:3">
      <c r="A1537" t="s">
        <v>4015</v>
      </c>
      <c r="B1537" t="s">
        <v>2479</v>
      </c>
      <c r="C1537" t="s">
        <v>6696</v>
      </c>
    </row>
    <row r="1538" spans="1:3">
      <c r="A1538" t="s">
        <v>4016</v>
      </c>
      <c r="B1538" t="s">
        <v>5985</v>
      </c>
      <c r="C1538" t="s">
        <v>6078</v>
      </c>
    </row>
    <row r="1539" spans="1:3">
      <c r="A1539" t="s">
        <v>4017</v>
      </c>
      <c r="B1539" t="s">
        <v>2479</v>
      </c>
      <c r="C1539" t="s">
        <v>6739</v>
      </c>
    </row>
    <row r="1540" spans="1:3">
      <c r="A1540" t="s">
        <v>4018</v>
      </c>
      <c r="B1540" t="s">
        <v>2479</v>
      </c>
      <c r="C1540" t="s">
        <v>6705</v>
      </c>
    </row>
    <row r="1541" spans="1:3">
      <c r="A1541" t="s">
        <v>4019</v>
      </c>
      <c r="B1541" t="s">
        <v>2478</v>
      </c>
      <c r="C1541" t="s">
        <v>6081</v>
      </c>
    </row>
    <row r="1542" spans="1:3">
      <c r="A1542" t="s">
        <v>4020</v>
      </c>
      <c r="B1542" t="s">
        <v>5895</v>
      </c>
      <c r="C1542" t="s">
        <v>5995</v>
      </c>
    </row>
    <row r="1543" spans="1:3">
      <c r="A1543" t="s">
        <v>4021</v>
      </c>
      <c r="B1543" t="s">
        <v>2479</v>
      </c>
      <c r="C1543" t="s">
        <v>6051</v>
      </c>
    </row>
    <row r="1544" spans="1:3">
      <c r="A1544" t="s">
        <v>4022</v>
      </c>
      <c r="B1544" t="s">
        <v>5985</v>
      </c>
      <c r="C1544" t="s">
        <v>6027</v>
      </c>
    </row>
    <row r="1545" spans="1:3">
      <c r="A1545" t="s">
        <v>4023</v>
      </c>
      <c r="B1545" t="s">
        <v>5895</v>
      </c>
      <c r="C1545" t="s">
        <v>6773</v>
      </c>
    </row>
    <row r="1546" spans="1:3">
      <c r="A1546" t="s">
        <v>4024</v>
      </c>
      <c r="B1546" t="s">
        <v>5895</v>
      </c>
      <c r="C1546" t="s">
        <v>6706</v>
      </c>
    </row>
    <row r="1547" spans="1:3">
      <c r="A1547" t="s">
        <v>4025</v>
      </c>
      <c r="B1547" t="s">
        <v>5895</v>
      </c>
      <c r="C1547" t="s">
        <v>6120</v>
      </c>
    </row>
    <row r="1548" spans="1:3">
      <c r="A1548" t="s">
        <v>4026</v>
      </c>
      <c r="B1548" t="s">
        <v>2478</v>
      </c>
      <c r="C1548" t="s">
        <v>6742</v>
      </c>
    </row>
    <row r="1549" spans="1:3">
      <c r="A1549" t="s">
        <v>4027</v>
      </c>
      <c r="B1549" t="s">
        <v>2478</v>
      </c>
      <c r="C1549" t="s">
        <v>6742</v>
      </c>
    </row>
    <row r="1550" spans="1:3">
      <c r="A1550" t="s">
        <v>4028</v>
      </c>
      <c r="B1550" t="s">
        <v>2479</v>
      </c>
      <c r="C1550" t="s">
        <v>6738</v>
      </c>
    </row>
    <row r="1551" spans="1:3">
      <c r="A1551" t="s">
        <v>4029</v>
      </c>
      <c r="B1551" t="s">
        <v>2479</v>
      </c>
      <c r="C1551" t="s">
        <v>6716</v>
      </c>
    </row>
    <row r="1552" spans="1:3">
      <c r="A1552" t="s">
        <v>4030</v>
      </c>
      <c r="B1552" t="s">
        <v>2478</v>
      </c>
      <c r="C1552" t="s">
        <v>6099</v>
      </c>
    </row>
    <row r="1553" spans="1:3">
      <c r="A1553" t="s">
        <v>4031</v>
      </c>
      <c r="B1553" t="s">
        <v>2479</v>
      </c>
      <c r="C1553" t="s">
        <v>6703</v>
      </c>
    </row>
    <row r="1554" spans="1:3">
      <c r="A1554" t="s">
        <v>4032</v>
      </c>
      <c r="B1554" t="s">
        <v>5895</v>
      </c>
      <c r="C1554" t="s">
        <v>6129</v>
      </c>
    </row>
    <row r="1555" spans="1:3">
      <c r="A1555" t="s">
        <v>4033</v>
      </c>
      <c r="B1555" t="s">
        <v>2478</v>
      </c>
      <c r="C1555" t="s">
        <v>6099</v>
      </c>
    </row>
    <row r="1556" spans="1:3">
      <c r="A1556" t="s">
        <v>4034</v>
      </c>
      <c r="B1556" t="s">
        <v>5979</v>
      </c>
      <c r="C1556" t="s">
        <v>6697</v>
      </c>
    </row>
    <row r="1557" spans="1:3">
      <c r="A1557" t="s">
        <v>4035</v>
      </c>
      <c r="B1557" t="s">
        <v>5979</v>
      </c>
      <c r="C1557" t="s">
        <v>6696</v>
      </c>
    </row>
    <row r="1558" spans="1:3">
      <c r="A1558" t="s">
        <v>4036</v>
      </c>
      <c r="B1558" t="s">
        <v>5979</v>
      </c>
      <c r="C1558" t="s">
        <v>6723</v>
      </c>
    </row>
    <row r="1559" spans="1:3">
      <c r="A1559" t="s">
        <v>4037</v>
      </c>
      <c r="B1559" t="s">
        <v>5979</v>
      </c>
      <c r="C1559" t="s">
        <v>6057</v>
      </c>
    </row>
    <row r="1560" spans="1:3">
      <c r="A1560" t="s">
        <v>4038</v>
      </c>
      <c r="B1560" t="s">
        <v>2479</v>
      </c>
      <c r="C1560" t="s">
        <v>6128</v>
      </c>
    </row>
    <row r="1561" spans="1:3">
      <c r="A1561" t="s">
        <v>4039</v>
      </c>
      <c r="B1561" t="s">
        <v>2479</v>
      </c>
      <c r="C1561" t="s">
        <v>6698</v>
      </c>
    </row>
    <row r="1562" spans="1:3">
      <c r="A1562" t="s">
        <v>4040</v>
      </c>
      <c r="B1562" t="s">
        <v>2478</v>
      </c>
      <c r="C1562" t="s">
        <v>6723</v>
      </c>
    </row>
    <row r="1563" spans="1:3">
      <c r="A1563" t="s">
        <v>4041</v>
      </c>
      <c r="B1563" t="s">
        <v>2479</v>
      </c>
      <c r="C1563" t="s">
        <v>6029</v>
      </c>
    </row>
    <row r="1564" spans="1:3">
      <c r="A1564" t="s">
        <v>4042</v>
      </c>
      <c r="B1564" t="s">
        <v>5895</v>
      </c>
      <c r="C1564" t="s">
        <v>6774</v>
      </c>
    </row>
    <row r="1565" spans="1:3">
      <c r="A1565" t="s">
        <v>4043</v>
      </c>
      <c r="B1565" t="s">
        <v>2478</v>
      </c>
      <c r="C1565" t="s">
        <v>6720</v>
      </c>
    </row>
    <row r="1566" spans="1:3">
      <c r="A1566" t="s">
        <v>4044</v>
      </c>
      <c r="B1566" t="s">
        <v>5979</v>
      </c>
      <c r="C1566" t="s">
        <v>6070</v>
      </c>
    </row>
    <row r="1567" spans="1:3">
      <c r="A1567" t="s">
        <v>4045</v>
      </c>
      <c r="B1567" t="s">
        <v>5895</v>
      </c>
      <c r="C1567" t="s">
        <v>6731</v>
      </c>
    </row>
    <row r="1568" spans="1:3">
      <c r="A1568" t="s">
        <v>4046</v>
      </c>
      <c r="B1568" t="s">
        <v>5985</v>
      </c>
      <c r="C1568" t="s">
        <v>6127</v>
      </c>
    </row>
    <row r="1569" spans="1:3">
      <c r="A1569" t="s">
        <v>4047</v>
      </c>
      <c r="B1569" t="s">
        <v>2479</v>
      </c>
      <c r="C1569" t="s">
        <v>6026</v>
      </c>
    </row>
    <row r="1570" spans="1:3">
      <c r="A1570" t="s">
        <v>4048</v>
      </c>
      <c r="B1570" t="s">
        <v>5895</v>
      </c>
      <c r="C1570" t="s">
        <v>5994</v>
      </c>
    </row>
    <row r="1571" spans="1:3">
      <c r="A1571" t="s">
        <v>4049</v>
      </c>
      <c r="B1571" t="s">
        <v>2479</v>
      </c>
      <c r="C1571" t="s">
        <v>6022</v>
      </c>
    </row>
    <row r="1572" spans="1:3">
      <c r="A1572" t="s">
        <v>4050</v>
      </c>
      <c r="B1572" t="s">
        <v>2479</v>
      </c>
      <c r="C1572" t="s">
        <v>6788</v>
      </c>
    </row>
    <row r="1573" spans="1:3">
      <c r="A1573" t="s">
        <v>4051</v>
      </c>
      <c r="B1573" t="s">
        <v>6685</v>
      </c>
      <c r="C1573" t="s">
        <v>6788</v>
      </c>
    </row>
    <row r="1574" spans="1:3">
      <c r="A1574" t="s">
        <v>4052</v>
      </c>
      <c r="B1574" t="s">
        <v>2478</v>
      </c>
      <c r="C1574" t="s">
        <v>6788</v>
      </c>
    </row>
    <row r="1575" spans="1:3">
      <c r="A1575" t="s">
        <v>4053</v>
      </c>
      <c r="B1575" t="s">
        <v>2478</v>
      </c>
      <c r="C1575" t="s">
        <v>6788</v>
      </c>
    </row>
    <row r="1576" spans="1:3">
      <c r="A1576" t="s">
        <v>4054</v>
      </c>
      <c r="B1576" t="s">
        <v>5895</v>
      </c>
      <c r="C1576" t="s">
        <v>6081</v>
      </c>
    </row>
    <row r="1577" spans="1:3">
      <c r="A1577" t="s">
        <v>4055</v>
      </c>
      <c r="B1577" t="s">
        <v>2479</v>
      </c>
      <c r="C1577" t="s">
        <v>6788</v>
      </c>
    </row>
    <row r="1578" spans="1:3">
      <c r="A1578" t="s">
        <v>4056</v>
      </c>
      <c r="B1578" t="s">
        <v>2479</v>
      </c>
      <c r="C1578" t="s">
        <v>6788</v>
      </c>
    </row>
    <row r="1579" spans="1:3">
      <c r="A1579" t="s">
        <v>4057</v>
      </c>
      <c r="B1579" t="s">
        <v>5895</v>
      </c>
      <c r="C1579" t="s">
        <v>6046</v>
      </c>
    </row>
    <row r="1580" spans="1:3">
      <c r="A1580" t="s">
        <v>4058</v>
      </c>
      <c r="B1580" t="s">
        <v>5895</v>
      </c>
      <c r="C1580" t="s">
        <v>6097</v>
      </c>
    </row>
    <row r="1581" spans="1:3">
      <c r="A1581" t="s">
        <v>4059</v>
      </c>
      <c r="B1581" t="s">
        <v>5895</v>
      </c>
      <c r="C1581" t="s">
        <v>6065</v>
      </c>
    </row>
    <row r="1582" spans="1:3">
      <c r="A1582" t="s">
        <v>4060</v>
      </c>
      <c r="B1582" t="s">
        <v>5985</v>
      </c>
      <c r="C1582" t="s">
        <v>6081</v>
      </c>
    </row>
    <row r="1583" spans="1:3">
      <c r="A1583" t="s">
        <v>4061</v>
      </c>
      <c r="B1583" t="s">
        <v>2478</v>
      </c>
      <c r="C1583" t="s">
        <v>6037</v>
      </c>
    </row>
    <row r="1584" spans="1:3">
      <c r="A1584" t="s">
        <v>4062</v>
      </c>
      <c r="B1584" t="s">
        <v>5979</v>
      </c>
      <c r="C1584" t="s">
        <v>6735</v>
      </c>
    </row>
    <row r="1585" spans="1:3">
      <c r="A1585" t="s">
        <v>4063</v>
      </c>
      <c r="B1585" t="s">
        <v>5985</v>
      </c>
      <c r="C1585" t="s">
        <v>6099</v>
      </c>
    </row>
    <row r="1586" spans="1:3">
      <c r="A1586" t="s">
        <v>4064</v>
      </c>
      <c r="B1586" t="s">
        <v>2479</v>
      </c>
      <c r="C1586" t="s">
        <v>5995</v>
      </c>
    </row>
    <row r="1587" spans="1:3">
      <c r="A1587" t="s">
        <v>4065</v>
      </c>
      <c r="B1587" t="s">
        <v>2478</v>
      </c>
      <c r="C1587" t="s">
        <v>6022</v>
      </c>
    </row>
    <row r="1588" spans="1:3">
      <c r="A1588" t="s">
        <v>4066</v>
      </c>
      <c r="B1588" t="s">
        <v>2479</v>
      </c>
      <c r="C1588" t="s">
        <v>6708</v>
      </c>
    </row>
    <row r="1589" spans="1:3">
      <c r="A1589" t="s">
        <v>4067</v>
      </c>
      <c r="B1589" t="s">
        <v>5895</v>
      </c>
      <c r="C1589" t="s">
        <v>6015</v>
      </c>
    </row>
    <row r="1590" spans="1:3">
      <c r="A1590" t="s">
        <v>4068</v>
      </c>
      <c r="B1590" t="s">
        <v>2478</v>
      </c>
      <c r="C1590" t="s">
        <v>6036</v>
      </c>
    </row>
    <row r="1591" spans="1:3">
      <c r="A1591" t="s">
        <v>4069</v>
      </c>
      <c r="B1591" t="s">
        <v>2479</v>
      </c>
      <c r="C1591" t="s">
        <v>6008</v>
      </c>
    </row>
    <row r="1592" spans="1:3">
      <c r="A1592" t="s">
        <v>4070</v>
      </c>
      <c r="B1592" t="s">
        <v>5895</v>
      </c>
      <c r="C1592" t="s">
        <v>6126</v>
      </c>
    </row>
    <row r="1593" spans="1:3">
      <c r="A1593" t="s">
        <v>4071</v>
      </c>
      <c r="B1593" t="s">
        <v>6686</v>
      </c>
      <c r="C1593" t="s">
        <v>6744</v>
      </c>
    </row>
    <row r="1594" spans="1:3">
      <c r="A1594" t="s">
        <v>4072</v>
      </c>
      <c r="B1594" t="s">
        <v>2479</v>
      </c>
      <c r="C1594" t="s">
        <v>6699</v>
      </c>
    </row>
    <row r="1595" spans="1:3">
      <c r="A1595" t="s">
        <v>4073</v>
      </c>
      <c r="B1595" t="s">
        <v>5895</v>
      </c>
      <c r="C1595" t="s">
        <v>6015</v>
      </c>
    </row>
    <row r="1596" spans="1:3">
      <c r="A1596" t="s">
        <v>4074</v>
      </c>
      <c r="B1596" t="s">
        <v>5985</v>
      </c>
      <c r="C1596" t="s">
        <v>6008</v>
      </c>
    </row>
    <row r="1597" spans="1:3">
      <c r="A1597" t="s">
        <v>4075</v>
      </c>
      <c r="B1597" t="s">
        <v>2479</v>
      </c>
      <c r="C1597" t="s">
        <v>6052</v>
      </c>
    </row>
    <row r="1598" spans="1:3">
      <c r="A1598" t="s">
        <v>4076</v>
      </c>
      <c r="B1598" t="s">
        <v>5985</v>
      </c>
      <c r="C1598" t="s">
        <v>6053</v>
      </c>
    </row>
    <row r="1599" spans="1:3">
      <c r="A1599" t="s">
        <v>4077</v>
      </c>
      <c r="B1599" t="s">
        <v>5976</v>
      </c>
      <c r="C1599" t="s">
        <v>6053</v>
      </c>
    </row>
    <row r="1600" spans="1:3">
      <c r="A1600" t="s">
        <v>4078</v>
      </c>
      <c r="B1600" t="s">
        <v>2478</v>
      </c>
      <c r="C1600" t="s">
        <v>6731</v>
      </c>
    </row>
    <row r="1601" spans="1:3">
      <c r="A1601" t="s">
        <v>4079</v>
      </c>
      <c r="B1601" t="s">
        <v>5895</v>
      </c>
      <c r="C1601" t="s">
        <v>6731</v>
      </c>
    </row>
    <row r="1602" spans="1:3">
      <c r="A1602" t="s">
        <v>4080</v>
      </c>
      <c r="B1602" t="s">
        <v>5895</v>
      </c>
      <c r="C1602" t="s">
        <v>6125</v>
      </c>
    </row>
    <row r="1603" spans="1:3">
      <c r="A1603" t="s">
        <v>4081</v>
      </c>
      <c r="B1603" t="s">
        <v>2479</v>
      </c>
      <c r="C1603" t="s">
        <v>6019</v>
      </c>
    </row>
    <row r="1604" spans="1:3">
      <c r="A1604" t="s">
        <v>4082</v>
      </c>
      <c r="B1604" t="s">
        <v>5979</v>
      </c>
      <c r="C1604" t="s">
        <v>6019</v>
      </c>
    </row>
    <row r="1605" spans="1:3">
      <c r="A1605" t="s">
        <v>4083</v>
      </c>
      <c r="B1605" t="s">
        <v>5979</v>
      </c>
      <c r="C1605" t="s">
        <v>6037</v>
      </c>
    </row>
    <row r="1606" spans="1:3">
      <c r="A1606" t="s">
        <v>4084</v>
      </c>
      <c r="B1606" t="s">
        <v>2478</v>
      </c>
      <c r="C1606" t="s">
        <v>6047</v>
      </c>
    </row>
    <row r="1607" spans="1:3">
      <c r="A1607" t="s">
        <v>4085</v>
      </c>
      <c r="B1607" t="s">
        <v>2478</v>
      </c>
      <c r="C1607" t="s">
        <v>6721</v>
      </c>
    </row>
    <row r="1608" spans="1:3">
      <c r="A1608" t="s">
        <v>4086</v>
      </c>
      <c r="B1608" t="s">
        <v>5895</v>
      </c>
      <c r="C1608" t="s">
        <v>6015</v>
      </c>
    </row>
    <row r="1609" spans="1:3">
      <c r="A1609" t="s">
        <v>4087</v>
      </c>
      <c r="B1609" t="s">
        <v>2478</v>
      </c>
      <c r="C1609" t="s">
        <v>6734</v>
      </c>
    </row>
    <row r="1610" spans="1:3">
      <c r="A1610" t="s">
        <v>4088</v>
      </c>
      <c r="B1610" t="s">
        <v>2478</v>
      </c>
      <c r="C1610" t="s">
        <v>6015</v>
      </c>
    </row>
    <row r="1611" spans="1:3">
      <c r="A1611" t="s">
        <v>4089</v>
      </c>
      <c r="B1611" t="s">
        <v>2479</v>
      </c>
      <c r="C1611" t="s">
        <v>6015</v>
      </c>
    </row>
    <row r="1612" spans="1:3">
      <c r="A1612" t="s">
        <v>4090</v>
      </c>
      <c r="B1612" t="s">
        <v>2480</v>
      </c>
      <c r="C1612" t="s">
        <v>6104</v>
      </c>
    </row>
    <row r="1613" spans="1:3">
      <c r="A1613" t="s">
        <v>4091</v>
      </c>
      <c r="B1613" t="s">
        <v>2478</v>
      </c>
      <c r="C1613" t="s">
        <v>6011</v>
      </c>
    </row>
    <row r="1614" spans="1:3">
      <c r="A1614" t="s">
        <v>4092</v>
      </c>
      <c r="B1614" t="s">
        <v>2479</v>
      </c>
      <c r="C1614" t="s">
        <v>6011</v>
      </c>
    </row>
    <row r="1615" spans="1:3">
      <c r="A1615" t="s">
        <v>4093</v>
      </c>
      <c r="B1615" t="s">
        <v>2478</v>
      </c>
      <c r="C1615" t="s">
        <v>6011</v>
      </c>
    </row>
    <row r="1616" spans="1:3">
      <c r="A1616" t="s">
        <v>4094</v>
      </c>
      <c r="B1616" t="s">
        <v>5979</v>
      </c>
      <c r="C1616" t="s">
        <v>6696</v>
      </c>
    </row>
    <row r="1617" spans="1:3">
      <c r="A1617" t="s">
        <v>4095</v>
      </c>
      <c r="B1617" t="s">
        <v>5979</v>
      </c>
      <c r="C1617" t="s">
        <v>6737</v>
      </c>
    </row>
    <row r="1618" spans="1:3">
      <c r="A1618" t="s">
        <v>4096</v>
      </c>
      <c r="B1618" t="s">
        <v>5979</v>
      </c>
      <c r="C1618" t="s">
        <v>6021</v>
      </c>
    </row>
    <row r="1619" spans="1:3">
      <c r="A1619" t="s">
        <v>4097</v>
      </c>
      <c r="B1619" t="s">
        <v>5979</v>
      </c>
      <c r="C1619" t="s">
        <v>6065</v>
      </c>
    </row>
    <row r="1620" spans="1:3">
      <c r="A1620" t="s">
        <v>4098</v>
      </c>
      <c r="B1620" t="s">
        <v>5979</v>
      </c>
      <c r="C1620" t="s">
        <v>6727</v>
      </c>
    </row>
    <row r="1621" spans="1:3">
      <c r="A1621" t="s">
        <v>4099</v>
      </c>
      <c r="B1621" t="s">
        <v>5979</v>
      </c>
      <c r="C1621" t="s">
        <v>6749</v>
      </c>
    </row>
    <row r="1622" spans="1:3">
      <c r="A1622" t="s">
        <v>4100</v>
      </c>
      <c r="B1622" t="s">
        <v>5979</v>
      </c>
      <c r="C1622" t="s">
        <v>6764</v>
      </c>
    </row>
    <row r="1623" spans="1:3">
      <c r="A1623" t="s">
        <v>4101</v>
      </c>
      <c r="B1623" t="s">
        <v>2479</v>
      </c>
      <c r="C1623" t="s">
        <v>6015</v>
      </c>
    </row>
    <row r="1624" spans="1:3">
      <c r="A1624" t="s">
        <v>4102</v>
      </c>
      <c r="B1624" t="s">
        <v>5895</v>
      </c>
      <c r="C1624" t="s">
        <v>6078</v>
      </c>
    </row>
    <row r="1625" spans="1:3">
      <c r="A1625" t="s">
        <v>4103</v>
      </c>
      <c r="B1625" t="s">
        <v>2479</v>
      </c>
      <c r="C1625" t="s">
        <v>5998</v>
      </c>
    </row>
    <row r="1626" spans="1:3">
      <c r="A1626" t="s">
        <v>4104</v>
      </c>
      <c r="B1626" t="s">
        <v>5979</v>
      </c>
      <c r="C1626" t="s">
        <v>6704</v>
      </c>
    </row>
    <row r="1627" spans="1:3">
      <c r="A1627" t="s">
        <v>4105</v>
      </c>
      <c r="B1627" t="s">
        <v>5978</v>
      </c>
      <c r="C1627" t="s">
        <v>6704</v>
      </c>
    </row>
    <row r="1628" spans="1:3">
      <c r="A1628" t="s">
        <v>4106</v>
      </c>
      <c r="B1628" t="s">
        <v>5979</v>
      </c>
      <c r="C1628" t="s">
        <v>6069</v>
      </c>
    </row>
    <row r="1629" spans="1:3">
      <c r="A1629" t="s">
        <v>4107</v>
      </c>
      <c r="B1629" t="s">
        <v>5895</v>
      </c>
      <c r="C1629" t="s">
        <v>6019</v>
      </c>
    </row>
    <row r="1630" spans="1:3">
      <c r="A1630" t="s">
        <v>4108</v>
      </c>
      <c r="B1630" t="s">
        <v>5895</v>
      </c>
      <c r="C1630" t="s">
        <v>6752</v>
      </c>
    </row>
    <row r="1631" spans="1:3">
      <c r="A1631" t="s">
        <v>4109</v>
      </c>
      <c r="B1631" t="s">
        <v>2478</v>
      </c>
      <c r="C1631" t="s">
        <v>6030</v>
      </c>
    </row>
    <row r="1632" spans="1:3">
      <c r="A1632" t="s">
        <v>4110</v>
      </c>
      <c r="B1632" t="s">
        <v>2478</v>
      </c>
      <c r="C1632" t="s">
        <v>6747</v>
      </c>
    </row>
    <row r="1633" spans="1:3">
      <c r="A1633" t="s">
        <v>4111</v>
      </c>
      <c r="B1633" t="s">
        <v>2478</v>
      </c>
      <c r="C1633" t="s">
        <v>6106</v>
      </c>
    </row>
    <row r="1634" spans="1:3">
      <c r="A1634" t="s">
        <v>4112</v>
      </c>
      <c r="B1634" t="s">
        <v>5979</v>
      </c>
      <c r="C1634" t="s">
        <v>6124</v>
      </c>
    </row>
    <row r="1635" spans="1:3">
      <c r="A1635" t="s">
        <v>4113</v>
      </c>
      <c r="B1635" t="s">
        <v>2478</v>
      </c>
      <c r="C1635" t="s">
        <v>6004</v>
      </c>
    </row>
    <row r="1636" spans="1:3">
      <c r="A1636" t="s">
        <v>4114</v>
      </c>
      <c r="B1636" t="s">
        <v>2478</v>
      </c>
      <c r="C1636" t="s">
        <v>6729</v>
      </c>
    </row>
    <row r="1637" spans="1:3">
      <c r="A1637" t="s">
        <v>4115</v>
      </c>
      <c r="B1637" t="s">
        <v>2478</v>
      </c>
      <c r="C1637" t="s">
        <v>6123</v>
      </c>
    </row>
    <row r="1638" spans="1:3">
      <c r="A1638" t="s">
        <v>4116</v>
      </c>
      <c r="B1638" t="s">
        <v>2478</v>
      </c>
      <c r="C1638" t="s">
        <v>6708</v>
      </c>
    </row>
    <row r="1639" spans="1:3">
      <c r="A1639" t="s">
        <v>4117</v>
      </c>
      <c r="B1639" t="s">
        <v>5895</v>
      </c>
      <c r="C1639" t="s">
        <v>6015</v>
      </c>
    </row>
    <row r="1640" spans="1:3">
      <c r="A1640" t="s">
        <v>4118</v>
      </c>
      <c r="B1640" t="s">
        <v>5895</v>
      </c>
      <c r="C1640" t="s">
        <v>6763</v>
      </c>
    </row>
    <row r="1641" spans="1:3">
      <c r="A1641" t="s">
        <v>4119</v>
      </c>
      <c r="B1641" t="s">
        <v>5895</v>
      </c>
      <c r="C1641" t="s">
        <v>6037</v>
      </c>
    </row>
    <row r="1642" spans="1:3">
      <c r="A1642" t="s">
        <v>4120</v>
      </c>
      <c r="B1642" t="s">
        <v>2478</v>
      </c>
      <c r="C1642" t="s">
        <v>6053</v>
      </c>
    </row>
    <row r="1643" spans="1:3">
      <c r="A1643" t="s">
        <v>4121</v>
      </c>
      <c r="B1643" t="s">
        <v>2478</v>
      </c>
      <c r="C1643" t="s">
        <v>6730</v>
      </c>
    </row>
    <row r="1644" spans="1:3">
      <c r="A1644" t="s">
        <v>4122</v>
      </c>
      <c r="B1644" t="s">
        <v>2478</v>
      </c>
      <c r="C1644" t="s">
        <v>5998</v>
      </c>
    </row>
    <row r="1645" spans="1:3">
      <c r="A1645" t="s">
        <v>4123</v>
      </c>
      <c r="B1645" t="s">
        <v>2478</v>
      </c>
      <c r="C1645" t="s">
        <v>6727</v>
      </c>
    </row>
    <row r="1646" spans="1:3">
      <c r="A1646" t="s">
        <v>6688</v>
      </c>
      <c r="B1646" t="s">
        <v>5895</v>
      </c>
      <c r="C1646" t="s">
        <v>6707</v>
      </c>
    </row>
    <row r="1647" spans="1:3">
      <c r="A1647" t="s">
        <v>4125</v>
      </c>
      <c r="B1647" t="s">
        <v>2478</v>
      </c>
      <c r="C1647" t="s">
        <v>6022</v>
      </c>
    </row>
    <row r="1648" spans="1:3">
      <c r="A1648" t="s">
        <v>4126</v>
      </c>
      <c r="B1648" t="s">
        <v>2479</v>
      </c>
      <c r="C1648" t="s">
        <v>6708</v>
      </c>
    </row>
    <row r="1649" spans="1:3">
      <c r="A1649" t="s">
        <v>4127</v>
      </c>
      <c r="B1649" t="s">
        <v>2479</v>
      </c>
      <c r="C1649" t="s">
        <v>6708</v>
      </c>
    </row>
    <row r="1650" spans="1:3">
      <c r="A1650" t="s">
        <v>4128</v>
      </c>
      <c r="B1650" t="s">
        <v>2478</v>
      </c>
      <c r="C1650" t="s">
        <v>6709</v>
      </c>
    </row>
    <row r="1651" spans="1:3">
      <c r="A1651" t="s">
        <v>4129</v>
      </c>
      <c r="B1651" t="s">
        <v>2478</v>
      </c>
      <c r="C1651" t="s">
        <v>6701</v>
      </c>
    </row>
    <row r="1652" spans="1:3">
      <c r="A1652" t="s">
        <v>4130</v>
      </c>
      <c r="B1652" t="s">
        <v>2479</v>
      </c>
      <c r="C1652" t="s">
        <v>6717</v>
      </c>
    </row>
    <row r="1653" spans="1:3">
      <c r="A1653" t="s">
        <v>4131</v>
      </c>
      <c r="B1653" t="s">
        <v>5985</v>
      </c>
      <c r="C1653" t="s">
        <v>6707</v>
      </c>
    </row>
    <row r="1654" spans="1:3">
      <c r="A1654" t="s">
        <v>4132</v>
      </c>
      <c r="B1654" t="s">
        <v>5979</v>
      </c>
      <c r="C1654" t="s">
        <v>6707</v>
      </c>
    </row>
    <row r="1655" spans="1:3">
      <c r="A1655" t="s">
        <v>4133</v>
      </c>
      <c r="B1655" t="s">
        <v>2479</v>
      </c>
      <c r="C1655" t="s">
        <v>6766</v>
      </c>
    </row>
    <row r="1656" spans="1:3">
      <c r="A1656" t="s">
        <v>4134</v>
      </c>
      <c r="B1656" t="s">
        <v>5895</v>
      </c>
      <c r="C1656" t="s">
        <v>6739</v>
      </c>
    </row>
    <row r="1657" spans="1:3">
      <c r="A1657" t="s">
        <v>4135</v>
      </c>
      <c r="B1657" t="s">
        <v>2479</v>
      </c>
      <c r="C1657" t="s">
        <v>6739</v>
      </c>
    </row>
    <row r="1658" spans="1:3">
      <c r="A1658" t="s">
        <v>4136</v>
      </c>
      <c r="B1658" t="s">
        <v>2479</v>
      </c>
      <c r="C1658" t="s">
        <v>5995</v>
      </c>
    </row>
    <row r="1659" spans="1:3">
      <c r="A1659" t="s">
        <v>4137</v>
      </c>
      <c r="B1659" t="s">
        <v>5985</v>
      </c>
      <c r="C1659" t="s">
        <v>5995</v>
      </c>
    </row>
    <row r="1660" spans="1:3">
      <c r="A1660" t="s">
        <v>4138</v>
      </c>
      <c r="B1660" t="s">
        <v>5895</v>
      </c>
      <c r="C1660" t="s">
        <v>6069</v>
      </c>
    </row>
    <row r="1661" spans="1:3">
      <c r="A1661" t="s">
        <v>4139</v>
      </c>
      <c r="B1661" t="s">
        <v>2478</v>
      </c>
      <c r="C1661" t="s">
        <v>6720</v>
      </c>
    </row>
    <row r="1662" spans="1:3">
      <c r="A1662" t="s">
        <v>4140</v>
      </c>
      <c r="B1662" t="s">
        <v>2478</v>
      </c>
      <c r="C1662" t="s">
        <v>6720</v>
      </c>
    </row>
    <row r="1663" spans="1:3">
      <c r="A1663" t="s">
        <v>4141</v>
      </c>
      <c r="B1663" t="s">
        <v>2478</v>
      </c>
      <c r="C1663" t="s">
        <v>6720</v>
      </c>
    </row>
    <row r="1664" spans="1:3">
      <c r="A1664" t="s">
        <v>4142</v>
      </c>
      <c r="B1664" t="s">
        <v>2479</v>
      </c>
      <c r="C1664" t="s">
        <v>6720</v>
      </c>
    </row>
    <row r="1665" spans="1:3">
      <c r="A1665" t="s">
        <v>4143</v>
      </c>
      <c r="B1665" t="s">
        <v>2478</v>
      </c>
      <c r="C1665" t="s">
        <v>6720</v>
      </c>
    </row>
    <row r="1666" spans="1:3">
      <c r="A1666" t="s">
        <v>4144</v>
      </c>
      <c r="B1666" t="s">
        <v>2479</v>
      </c>
      <c r="C1666" t="s">
        <v>6122</v>
      </c>
    </row>
    <row r="1667" spans="1:3">
      <c r="A1667" t="s">
        <v>4145</v>
      </c>
      <c r="B1667" t="s">
        <v>2479</v>
      </c>
      <c r="C1667" t="s">
        <v>6744</v>
      </c>
    </row>
    <row r="1668" spans="1:3">
      <c r="A1668" t="s">
        <v>4146</v>
      </c>
      <c r="B1668" t="s">
        <v>5895</v>
      </c>
      <c r="C1668" t="s">
        <v>6079</v>
      </c>
    </row>
    <row r="1669" spans="1:3">
      <c r="A1669" t="s">
        <v>4147</v>
      </c>
      <c r="B1669" t="s">
        <v>2479</v>
      </c>
      <c r="C1669" t="s">
        <v>6048</v>
      </c>
    </row>
    <row r="1670" spans="1:3">
      <c r="A1670" t="s">
        <v>4148</v>
      </c>
      <c r="B1670" t="s">
        <v>2478</v>
      </c>
      <c r="C1670" t="s">
        <v>6704</v>
      </c>
    </row>
    <row r="1671" spans="1:3">
      <c r="A1671" t="s">
        <v>4149</v>
      </c>
      <c r="B1671" t="s">
        <v>2479</v>
      </c>
      <c r="C1671" t="s">
        <v>6704</v>
      </c>
    </row>
    <row r="1672" spans="1:3">
      <c r="A1672" t="s">
        <v>4150</v>
      </c>
      <c r="B1672" t="s">
        <v>5895</v>
      </c>
      <c r="C1672" t="s">
        <v>6720</v>
      </c>
    </row>
    <row r="1673" spans="1:3">
      <c r="A1673" t="s">
        <v>4151</v>
      </c>
      <c r="B1673" t="s">
        <v>5895</v>
      </c>
      <c r="C1673" t="s">
        <v>6080</v>
      </c>
    </row>
    <row r="1674" spans="1:3">
      <c r="A1674" t="s">
        <v>4152</v>
      </c>
      <c r="B1674" t="s">
        <v>5895</v>
      </c>
      <c r="C1674" t="s">
        <v>6051</v>
      </c>
    </row>
    <row r="1675" spans="1:3">
      <c r="A1675" t="s">
        <v>4153</v>
      </c>
      <c r="B1675" t="s">
        <v>2478</v>
      </c>
      <c r="C1675" t="s">
        <v>5995</v>
      </c>
    </row>
    <row r="1676" spans="1:3">
      <c r="A1676" t="s">
        <v>4154</v>
      </c>
      <c r="B1676" t="s">
        <v>5895</v>
      </c>
      <c r="C1676" t="s">
        <v>6098</v>
      </c>
    </row>
    <row r="1677" spans="1:3">
      <c r="A1677" t="s">
        <v>4155</v>
      </c>
      <c r="B1677" t="s">
        <v>2479</v>
      </c>
      <c r="C1677" t="s">
        <v>6018</v>
      </c>
    </row>
    <row r="1678" spans="1:3">
      <c r="A1678" t="s">
        <v>4156</v>
      </c>
      <c r="B1678" t="s">
        <v>2478</v>
      </c>
      <c r="C1678" t="s">
        <v>6726</v>
      </c>
    </row>
    <row r="1679" spans="1:3">
      <c r="A1679" t="s">
        <v>4157</v>
      </c>
      <c r="B1679" t="s">
        <v>2479</v>
      </c>
      <c r="C1679" t="s">
        <v>6015</v>
      </c>
    </row>
    <row r="1680" spans="1:3">
      <c r="A1680" t="s">
        <v>4158</v>
      </c>
      <c r="B1680" t="s">
        <v>2478</v>
      </c>
      <c r="C1680" t="s">
        <v>6025</v>
      </c>
    </row>
    <row r="1681" spans="1:3">
      <c r="A1681" t="s">
        <v>4159</v>
      </c>
      <c r="B1681" t="s">
        <v>2478</v>
      </c>
      <c r="C1681" t="s">
        <v>6702</v>
      </c>
    </row>
    <row r="1682" spans="1:3">
      <c r="A1682" t="s">
        <v>4160</v>
      </c>
      <c r="B1682" t="s">
        <v>2478</v>
      </c>
      <c r="C1682" t="s">
        <v>6784</v>
      </c>
    </row>
    <row r="1683" spans="1:3">
      <c r="A1683" t="s">
        <v>4161</v>
      </c>
      <c r="B1683" t="s">
        <v>2478</v>
      </c>
      <c r="C1683" t="s">
        <v>6054</v>
      </c>
    </row>
    <row r="1684" spans="1:3">
      <c r="A1684" t="s">
        <v>4162</v>
      </c>
      <c r="B1684" t="s">
        <v>2479</v>
      </c>
      <c r="C1684" t="s">
        <v>6110</v>
      </c>
    </row>
    <row r="1685" spans="1:3">
      <c r="A1685" t="s">
        <v>4163</v>
      </c>
      <c r="B1685" t="s">
        <v>5895</v>
      </c>
      <c r="C1685" t="s">
        <v>6771</v>
      </c>
    </row>
    <row r="1686" spans="1:3">
      <c r="A1686" t="s">
        <v>4164</v>
      </c>
      <c r="B1686" t="s">
        <v>5895</v>
      </c>
      <c r="C1686" t="s">
        <v>6032</v>
      </c>
    </row>
    <row r="1687" spans="1:3">
      <c r="A1687" t="s">
        <v>4165</v>
      </c>
      <c r="B1687" t="s">
        <v>5895</v>
      </c>
      <c r="C1687" t="s">
        <v>6702</v>
      </c>
    </row>
    <row r="1688" spans="1:3">
      <c r="A1688" t="s">
        <v>4166</v>
      </c>
      <c r="B1688" t="s">
        <v>5895</v>
      </c>
      <c r="C1688" t="s">
        <v>5998</v>
      </c>
    </row>
    <row r="1689" spans="1:3">
      <c r="A1689" t="s">
        <v>4167</v>
      </c>
      <c r="B1689" t="s">
        <v>5895</v>
      </c>
      <c r="C1689" t="s">
        <v>5998</v>
      </c>
    </row>
    <row r="1690" spans="1:3">
      <c r="A1690" t="s">
        <v>4168</v>
      </c>
      <c r="B1690" t="s">
        <v>2479</v>
      </c>
      <c r="C1690" t="s">
        <v>5998</v>
      </c>
    </row>
    <row r="1691" spans="1:3">
      <c r="A1691" t="s">
        <v>4169</v>
      </c>
      <c r="B1691" t="s">
        <v>2479</v>
      </c>
      <c r="C1691" t="s">
        <v>6789</v>
      </c>
    </row>
    <row r="1692" spans="1:3">
      <c r="A1692" t="s">
        <v>4170</v>
      </c>
      <c r="B1692" t="s">
        <v>2479</v>
      </c>
      <c r="C1692" t="s">
        <v>6789</v>
      </c>
    </row>
    <row r="1693" spans="1:3">
      <c r="A1693" t="s">
        <v>4171</v>
      </c>
      <c r="B1693" t="s">
        <v>5895</v>
      </c>
      <c r="C1693" t="s">
        <v>6072</v>
      </c>
    </row>
    <row r="1694" spans="1:3">
      <c r="A1694" t="s">
        <v>4172</v>
      </c>
      <c r="B1694" t="s">
        <v>5895</v>
      </c>
      <c r="C1694" t="s">
        <v>6034</v>
      </c>
    </row>
    <row r="1695" spans="1:3">
      <c r="A1695" t="s">
        <v>4173</v>
      </c>
      <c r="B1695" t="s">
        <v>5978</v>
      </c>
      <c r="C1695" t="s">
        <v>6044</v>
      </c>
    </row>
    <row r="1696" spans="1:3">
      <c r="A1696" t="s">
        <v>4174</v>
      </c>
      <c r="B1696" t="s">
        <v>2478</v>
      </c>
      <c r="C1696" t="s">
        <v>6038</v>
      </c>
    </row>
    <row r="1697" spans="1:3">
      <c r="A1697" t="s">
        <v>4175</v>
      </c>
      <c r="B1697" t="s">
        <v>2478</v>
      </c>
      <c r="C1697" t="s">
        <v>6790</v>
      </c>
    </row>
    <row r="1698" spans="1:3">
      <c r="A1698" t="s">
        <v>4176</v>
      </c>
      <c r="B1698" t="s">
        <v>2479</v>
      </c>
      <c r="C1698" t="s">
        <v>6790</v>
      </c>
    </row>
    <row r="1699" spans="1:3">
      <c r="A1699" t="s">
        <v>4177</v>
      </c>
      <c r="B1699" t="s">
        <v>2479</v>
      </c>
      <c r="C1699" t="s">
        <v>6033</v>
      </c>
    </row>
    <row r="1700" spans="1:3">
      <c r="A1700" t="s">
        <v>4178</v>
      </c>
      <c r="B1700" t="s">
        <v>5979</v>
      </c>
      <c r="C1700" t="s">
        <v>6033</v>
      </c>
    </row>
    <row r="1701" spans="1:3">
      <c r="A1701" t="s">
        <v>4179</v>
      </c>
      <c r="B1701" t="s">
        <v>2478</v>
      </c>
      <c r="C1701" t="s">
        <v>6033</v>
      </c>
    </row>
    <row r="1702" spans="1:3">
      <c r="A1702" t="s">
        <v>4180</v>
      </c>
      <c r="B1702" t="s">
        <v>2478</v>
      </c>
      <c r="C1702" t="s">
        <v>6033</v>
      </c>
    </row>
    <row r="1703" spans="1:3">
      <c r="A1703" t="s">
        <v>4181</v>
      </c>
      <c r="B1703" t="s">
        <v>2479</v>
      </c>
      <c r="C1703" t="s">
        <v>6033</v>
      </c>
    </row>
    <row r="1704" spans="1:3">
      <c r="A1704" t="s">
        <v>4182</v>
      </c>
      <c r="B1704" t="s">
        <v>2479</v>
      </c>
      <c r="C1704" t="s">
        <v>6701</v>
      </c>
    </row>
    <row r="1705" spans="1:3">
      <c r="A1705" t="s">
        <v>4183</v>
      </c>
      <c r="B1705" t="s">
        <v>2479</v>
      </c>
      <c r="C1705" t="s">
        <v>6038</v>
      </c>
    </row>
    <row r="1706" spans="1:3">
      <c r="A1706" t="s">
        <v>4184</v>
      </c>
      <c r="B1706" t="s">
        <v>2479</v>
      </c>
      <c r="C1706" t="s">
        <v>6704</v>
      </c>
    </row>
    <row r="1707" spans="1:3">
      <c r="A1707" t="s">
        <v>4185</v>
      </c>
      <c r="B1707" t="s">
        <v>2478</v>
      </c>
      <c r="C1707" t="s">
        <v>6770</v>
      </c>
    </row>
    <row r="1708" spans="1:3">
      <c r="A1708" t="s">
        <v>4186</v>
      </c>
      <c r="B1708" t="s">
        <v>2478</v>
      </c>
      <c r="C1708" t="s">
        <v>6072</v>
      </c>
    </row>
    <row r="1709" spans="1:3">
      <c r="A1709" t="s">
        <v>4187</v>
      </c>
      <c r="B1709" t="s">
        <v>2478</v>
      </c>
      <c r="C1709" t="s">
        <v>6034</v>
      </c>
    </row>
    <row r="1710" spans="1:3">
      <c r="A1710" t="s">
        <v>4188</v>
      </c>
      <c r="B1710" t="s">
        <v>2478</v>
      </c>
      <c r="C1710" t="s">
        <v>6026</v>
      </c>
    </row>
    <row r="1711" spans="1:3">
      <c r="A1711" t="s">
        <v>4189</v>
      </c>
      <c r="B1711" t="s">
        <v>2478</v>
      </c>
      <c r="C1711" t="s">
        <v>6717</v>
      </c>
    </row>
    <row r="1712" spans="1:3">
      <c r="A1712" t="s">
        <v>4190</v>
      </c>
      <c r="B1712" t="s">
        <v>5985</v>
      </c>
      <c r="C1712" t="s">
        <v>6004</v>
      </c>
    </row>
    <row r="1713" spans="1:3">
      <c r="A1713" t="s">
        <v>4191</v>
      </c>
      <c r="B1713" t="s">
        <v>5985</v>
      </c>
      <c r="C1713" t="s">
        <v>6707</v>
      </c>
    </row>
    <row r="1714" spans="1:3">
      <c r="A1714" t="s">
        <v>4192</v>
      </c>
      <c r="B1714" t="s">
        <v>2478</v>
      </c>
      <c r="C1714" t="s">
        <v>6791</v>
      </c>
    </row>
    <row r="1715" spans="1:3">
      <c r="A1715" t="s">
        <v>4193</v>
      </c>
      <c r="B1715" t="s">
        <v>2478</v>
      </c>
      <c r="C1715" t="s">
        <v>6753</v>
      </c>
    </row>
    <row r="1716" spans="1:3">
      <c r="A1716" t="s">
        <v>4194</v>
      </c>
      <c r="B1716" t="s">
        <v>5895</v>
      </c>
      <c r="C1716" t="s">
        <v>6014</v>
      </c>
    </row>
    <row r="1717" spans="1:3">
      <c r="A1717" t="s">
        <v>4195</v>
      </c>
      <c r="B1717" t="s">
        <v>2478</v>
      </c>
      <c r="C1717" t="s">
        <v>6717</v>
      </c>
    </row>
    <row r="1718" spans="1:3">
      <c r="A1718" t="s">
        <v>4196</v>
      </c>
      <c r="B1718" t="s">
        <v>5985</v>
      </c>
      <c r="C1718" t="s">
        <v>6717</v>
      </c>
    </row>
    <row r="1719" spans="1:3">
      <c r="A1719" t="s">
        <v>4197</v>
      </c>
      <c r="B1719" t="s">
        <v>2479</v>
      </c>
      <c r="C1719" t="s">
        <v>6717</v>
      </c>
    </row>
    <row r="1720" spans="1:3">
      <c r="A1720" t="s">
        <v>4198</v>
      </c>
      <c r="B1720" t="s">
        <v>2479</v>
      </c>
      <c r="C1720" t="s">
        <v>6717</v>
      </c>
    </row>
    <row r="1721" spans="1:3">
      <c r="A1721" t="s">
        <v>4199</v>
      </c>
      <c r="B1721" t="s">
        <v>2478</v>
      </c>
      <c r="C1721" t="s">
        <v>6717</v>
      </c>
    </row>
    <row r="1722" spans="1:3">
      <c r="A1722" t="s">
        <v>4200</v>
      </c>
      <c r="B1722" t="s">
        <v>5985</v>
      </c>
      <c r="C1722" t="s">
        <v>6038</v>
      </c>
    </row>
    <row r="1723" spans="1:3">
      <c r="A1723" t="s">
        <v>4201</v>
      </c>
      <c r="B1723" t="s">
        <v>2479</v>
      </c>
      <c r="C1723" t="s">
        <v>6704</v>
      </c>
    </row>
    <row r="1724" spans="1:3">
      <c r="A1724" t="s">
        <v>4202</v>
      </c>
      <c r="B1724" t="s">
        <v>2479</v>
      </c>
      <c r="C1724" t="s">
        <v>6739</v>
      </c>
    </row>
    <row r="1725" spans="1:3">
      <c r="A1725" t="s">
        <v>4203</v>
      </c>
      <c r="B1725" t="s">
        <v>2479</v>
      </c>
      <c r="C1725" t="s">
        <v>6784</v>
      </c>
    </row>
    <row r="1726" spans="1:3">
      <c r="A1726" t="s">
        <v>4204</v>
      </c>
      <c r="B1726" t="s">
        <v>5895</v>
      </c>
      <c r="C1726" t="s">
        <v>6026</v>
      </c>
    </row>
    <row r="1727" spans="1:3">
      <c r="A1727" t="s">
        <v>4205</v>
      </c>
      <c r="B1727" t="s">
        <v>2478</v>
      </c>
      <c r="C1727" t="s">
        <v>6739</v>
      </c>
    </row>
    <row r="1728" spans="1:3">
      <c r="A1728" t="s">
        <v>4206</v>
      </c>
      <c r="B1728" t="s">
        <v>2479</v>
      </c>
      <c r="C1728" t="s">
        <v>6045</v>
      </c>
    </row>
    <row r="1729" spans="1:3">
      <c r="A1729" t="s">
        <v>4207</v>
      </c>
      <c r="B1729" t="s">
        <v>5979</v>
      </c>
      <c r="C1729" t="s">
        <v>6045</v>
      </c>
    </row>
    <row r="1730" spans="1:3">
      <c r="A1730" t="s">
        <v>4208</v>
      </c>
      <c r="B1730" t="s">
        <v>2479</v>
      </c>
      <c r="C1730" t="s">
        <v>6702</v>
      </c>
    </row>
    <row r="1731" spans="1:3">
      <c r="A1731" t="s">
        <v>4209</v>
      </c>
      <c r="B1731" t="s">
        <v>5895</v>
      </c>
      <c r="C1731" t="s">
        <v>6733</v>
      </c>
    </row>
    <row r="1732" spans="1:3">
      <c r="A1732" t="s">
        <v>4210</v>
      </c>
      <c r="B1732" t="s">
        <v>2479</v>
      </c>
      <c r="C1732" t="s">
        <v>6705</v>
      </c>
    </row>
    <row r="1733" spans="1:3">
      <c r="A1733" t="s">
        <v>4211</v>
      </c>
      <c r="B1733" t="s">
        <v>2478</v>
      </c>
      <c r="C1733" t="s">
        <v>6096</v>
      </c>
    </row>
    <row r="1734" spans="1:3">
      <c r="A1734" t="s">
        <v>4212</v>
      </c>
      <c r="B1734" t="s">
        <v>2479</v>
      </c>
      <c r="C1734" t="s">
        <v>6029</v>
      </c>
    </row>
    <row r="1735" spans="1:3">
      <c r="A1735" t="s">
        <v>4213</v>
      </c>
      <c r="B1735" t="s">
        <v>5895</v>
      </c>
      <c r="C1735" t="s">
        <v>6752</v>
      </c>
    </row>
    <row r="1736" spans="1:3">
      <c r="A1736" t="s">
        <v>4214</v>
      </c>
      <c r="B1736" t="s">
        <v>2479</v>
      </c>
      <c r="C1736" t="s">
        <v>6701</v>
      </c>
    </row>
    <row r="1737" spans="1:3">
      <c r="A1737" t="s">
        <v>4215</v>
      </c>
      <c r="B1737" t="s">
        <v>2479</v>
      </c>
      <c r="C1737" t="s">
        <v>6784</v>
      </c>
    </row>
    <row r="1738" spans="1:3">
      <c r="A1738" t="s">
        <v>4216</v>
      </c>
      <c r="B1738" t="s">
        <v>2478</v>
      </c>
      <c r="C1738" t="s">
        <v>6784</v>
      </c>
    </row>
    <row r="1739" spans="1:3">
      <c r="A1739" t="s">
        <v>4217</v>
      </c>
      <c r="B1739" t="s">
        <v>5895</v>
      </c>
      <c r="C1739" t="s">
        <v>6784</v>
      </c>
    </row>
    <row r="1740" spans="1:3">
      <c r="A1740" t="s">
        <v>4218</v>
      </c>
      <c r="B1740" t="s">
        <v>5895</v>
      </c>
      <c r="C1740" t="s">
        <v>6006</v>
      </c>
    </row>
    <row r="1741" spans="1:3">
      <c r="A1741" t="s">
        <v>4219</v>
      </c>
      <c r="B1741" t="s">
        <v>5979</v>
      </c>
      <c r="C1741" t="s">
        <v>6006</v>
      </c>
    </row>
    <row r="1742" spans="1:3">
      <c r="A1742" t="s">
        <v>4220</v>
      </c>
      <c r="B1742" t="s">
        <v>5979</v>
      </c>
      <c r="C1742" t="s">
        <v>6717</v>
      </c>
    </row>
    <row r="1743" spans="1:3">
      <c r="A1743" t="s">
        <v>4221</v>
      </c>
      <c r="B1743" t="s">
        <v>2479</v>
      </c>
      <c r="C1743" t="s">
        <v>6704</v>
      </c>
    </row>
    <row r="1744" spans="1:3">
      <c r="A1744" t="s">
        <v>4222</v>
      </c>
      <c r="B1744" t="s">
        <v>2479</v>
      </c>
      <c r="C1744" t="s">
        <v>6151</v>
      </c>
    </row>
    <row r="1745" spans="1:3">
      <c r="A1745" t="s">
        <v>4223</v>
      </c>
      <c r="B1745" t="s">
        <v>2479</v>
      </c>
      <c r="C1745" t="s">
        <v>6018</v>
      </c>
    </row>
    <row r="1746" spans="1:3">
      <c r="A1746" t="s">
        <v>4224</v>
      </c>
      <c r="B1746" t="s">
        <v>5985</v>
      </c>
      <c r="C1746" t="s">
        <v>6018</v>
      </c>
    </row>
    <row r="1747" spans="1:3">
      <c r="A1747" t="s">
        <v>4225</v>
      </c>
      <c r="B1747" t="s">
        <v>2478</v>
      </c>
      <c r="C1747" t="s">
        <v>6036</v>
      </c>
    </row>
    <row r="1748" spans="1:3">
      <c r="A1748" t="s">
        <v>4226</v>
      </c>
      <c r="B1748" t="s">
        <v>2479</v>
      </c>
      <c r="C1748" t="s">
        <v>6037</v>
      </c>
    </row>
    <row r="1749" spans="1:3">
      <c r="A1749" t="s">
        <v>4227</v>
      </c>
      <c r="B1749" t="s">
        <v>2479</v>
      </c>
      <c r="C1749" t="s">
        <v>6008</v>
      </c>
    </row>
    <row r="1750" spans="1:3">
      <c r="A1750" t="s">
        <v>4228</v>
      </c>
      <c r="B1750" t="s">
        <v>2478</v>
      </c>
      <c r="C1750" t="s">
        <v>6015</v>
      </c>
    </row>
    <row r="1751" spans="1:3">
      <c r="A1751" t="s">
        <v>4229</v>
      </c>
      <c r="B1751" t="s">
        <v>2479</v>
      </c>
      <c r="C1751" t="s">
        <v>6121</v>
      </c>
    </row>
    <row r="1752" spans="1:3">
      <c r="A1752" t="s">
        <v>4230</v>
      </c>
      <c r="B1752" t="s">
        <v>2479</v>
      </c>
      <c r="C1752" t="s">
        <v>6011</v>
      </c>
    </row>
    <row r="1753" spans="1:3">
      <c r="A1753" t="s">
        <v>4231</v>
      </c>
      <c r="B1753" t="s">
        <v>5895</v>
      </c>
      <c r="C1753" t="s">
        <v>6792</v>
      </c>
    </row>
    <row r="1754" spans="1:3">
      <c r="A1754" t="s">
        <v>4232</v>
      </c>
      <c r="B1754" t="s">
        <v>2479</v>
      </c>
      <c r="C1754" t="s">
        <v>6022</v>
      </c>
    </row>
    <row r="1755" spans="1:3">
      <c r="A1755" t="s">
        <v>4233</v>
      </c>
      <c r="B1755" t="s">
        <v>5979</v>
      </c>
      <c r="C1755" t="s">
        <v>6717</v>
      </c>
    </row>
    <row r="1756" spans="1:3">
      <c r="A1756" t="s">
        <v>4234</v>
      </c>
      <c r="B1756" t="s">
        <v>2479</v>
      </c>
      <c r="C1756" t="s">
        <v>6083</v>
      </c>
    </row>
    <row r="1757" spans="1:3">
      <c r="A1757" t="s">
        <v>4235</v>
      </c>
      <c r="B1757" t="s">
        <v>5895</v>
      </c>
      <c r="C1757" t="s">
        <v>6026</v>
      </c>
    </row>
    <row r="1758" spans="1:3">
      <c r="A1758" t="s">
        <v>4236</v>
      </c>
      <c r="B1758" t="s">
        <v>2479</v>
      </c>
      <c r="C1758" t="s">
        <v>5995</v>
      </c>
    </row>
    <row r="1759" spans="1:3">
      <c r="A1759" t="s">
        <v>4237</v>
      </c>
      <c r="B1759" t="s">
        <v>2479</v>
      </c>
      <c r="C1759" t="s">
        <v>6020</v>
      </c>
    </row>
    <row r="1760" spans="1:3">
      <c r="A1760" t="s">
        <v>4238</v>
      </c>
      <c r="B1760" t="s">
        <v>2479</v>
      </c>
      <c r="C1760" t="s">
        <v>6746</v>
      </c>
    </row>
    <row r="1761" spans="1:3">
      <c r="A1761" t="s">
        <v>4239</v>
      </c>
      <c r="B1761" t="s">
        <v>5895</v>
      </c>
      <c r="C1761" t="s">
        <v>6150</v>
      </c>
    </row>
    <row r="1762" spans="1:3">
      <c r="A1762" t="s">
        <v>4240</v>
      </c>
      <c r="B1762" t="s">
        <v>2479</v>
      </c>
      <c r="C1762" t="s">
        <v>6733</v>
      </c>
    </row>
    <row r="1763" spans="1:3">
      <c r="A1763" t="s">
        <v>4241</v>
      </c>
      <c r="B1763" t="s">
        <v>2479</v>
      </c>
      <c r="C1763" t="s">
        <v>6699</v>
      </c>
    </row>
    <row r="1764" spans="1:3">
      <c r="A1764" t="s">
        <v>4242</v>
      </c>
      <c r="B1764" t="s">
        <v>2479</v>
      </c>
      <c r="C1764" t="s">
        <v>6015</v>
      </c>
    </row>
    <row r="1765" spans="1:3">
      <c r="A1765" t="s">
        <v>4243</v>
      </c>
      <c r="B1765" t="s">
        <v>5895</v>
      </c>
      <c r="C1765" t="s">
        <v>5995</v>
      </c>
    </row>
    <row r="1766" spans="1:3">
      <c r="A1766" t="s">
        <v>4244</v>
      </c>
      <c r="B1766" t="s">
        <v>2479</v>
      </c>
      <c r="C1766" t="s">
        <v>5995</v>
      </c>
    </row>
    <row r="1767" spans="1:3">
      <c r="A1767" t="s">
        <v>4245</v>
      </c>
      <c r="B1767" t="s">
        <v>2479</v>
      </c>
      <c r="C1767" t="s">
        <v>6106</v>
      </c>
    </row>
    <row r="1768" spans="1:3">
      <c r="A1768" t="s">
        <v>4246</v>
      </c>
      <c r="B1768" t="s">
        <v>2478</v>
      </c>
      <c r="C1768" t="s">
        <v>6106</v>
      </c>
    </row>
    <row r="1769" spans="1:3">
      <c r="A1769" t="s">
        <v>4247</v>
      </c>
      <c r="B1769" t="s">
        <v>2479</v>
      </c>
      <c r="C1769" t="s">
        <v>6022</v>
      </c>
    </row>
    <row r="1770" spans="1:3">
      <c r="A1770" t="s">
        <v>4248</v>
      </c>
      <c r="B1770" t="s">
        <v>2479</v>
      </c>
      <c r="C1770" t="s">
        <v>6025</v>
      </c>
    </row>
    <row r="1771" spans="1:3">
      <c r="A1771" t="s">
        <v>4249</v>
      </c>
      <c r="B1771" t="s">
        <v>2479</v>
      </c>
      <c r="C1771" t="s">
        <v>6703</v>
      </c>
    </row>
    <row r="1772" spans="1:3">
      <c r="A1772" t="s">
        <v>4250</v>
      </c>
      <c r="B1772" t="s">
        <v>5895</v>
      </c>
      <c r="C1772" t="s">
        <v>6709</v>
      </c>
    </row>
    <row r="1773" spans="1:3">
      <c r="A1773" t="s">
        <v>4251</v>
      </c>
      <c r="B1773" t="s">
        <v>5895</v>
      </c>
      <c r="C1773" t="s">
        <v>6026</v>
      </c>
    </row>
    <row r="1774" spans="1:3">
      <c r="A1774" t="s">
        <v>4252</v>
      </c>
      <c r="B1774" t="s">
        <v>2478</v>
      </c>
      <c r="C1774" t="s">
        <v>6011</v>
      </c>
    </row>
    <row r="1775" spans="1:3">
      <c r="A1775" t="s">
        <v>4253</v>
      </c>
      <c r="B1775" t="s">
        <v>2478</v>
      </c>
      <c r="C1775" t="s">
        <v>6717</v>
      </c>
    </row>
    <row r="1776" spans="1:3">
      <c r="A1776" t="s">
        <v>4254</v>
      </c>
      <c r="B1776" t="s">
        <v>2479</v>
      </c>
      <c r="C1776" t="s">
        <v>6793</v>
      </c>
    </row>
    <row r="1777" spans="1:3">
      <c r="A1777" t="s">
        <v>4255</v>
      </c>
      <c r="B1777" t="s">
        <v>2479</v>
      </c>
      <c r="C1777" t="s">
        <v>6734</v>
      </c>
    </row>
    <row r="1778" spans="1:3">
      <c r="A1778" t="s">
        <v>4256</v>
      </c>
      <c r="B1778" t="s">
        <v>2479</v>
      </c>
      <c r="C1778" t="s">
        <v>6001</v>
      </c>
    </row>
    <row r="1779" spans="1:3">
      <c r="A1779" t="s">
        <v>4257</v>
      </c>
      <c r="B1779" t="s">
        <v>2479</v>
      </c>
      <c r="C1779" t="s">
        <v>6026</v>
      </c>
    </row>
    <row r="1780" spans="1:3">
      <c r="A1780" t="s">
        <v>4258</v>
      </c>
      <c r="B1780" t="s">
        <v>2479</v>
      </c>
      <c r="C1780" t="s">
        <v>6001</v>
      </c>
    </row>
    <row r="1781" spans="1:3">
      <c r="A1781" t="s">
        <v>4259</v>
      </c>
      <c r="B1781" t="s">
        <v>2479</v>
      </c>
      <c r="C1781" t="s">
        <v>5995</v>
      </c>
    </row>
    <row r="1782" spans="1:3">
      <c r="A1782" t="s">
        <v>4260</v>
      </c>
      <c r="B1782" t="s">
        <v>2479</v>
      </c>
      <c r="C1782" t="s">
        <v>6070</v>
      </c>
    </row>
    <row r="1783" spans="1:3">
      <c r="A1783" t="s">
        <v>4261</v>
      </c>
      <c r="B1783" t="s">
        <v>2479</v>
      </c>
      <c r="C1783" t="s">
        <v>6070</v>
      </c>
    </row>
    <row r="1784" spans="1:3">
      <c r="A1784" t="s">
        <v>4262</v>
      </c>
      <c r="B1784" t="s">
        <v>2479</v>
      </c>
      <c r="C1784" t="s">
        <v>6099</v>
      </c>
    </row>
    <row r="1785" spans="1:3">
      <c r="A1785" t="s">
        <v>4263</v>
      </c>
      <c r="B1785" t="s">
        <v>2479</v>
      </c>
      <c r="C1785" t="s">
        <v>6033</v>
      </c>
    </row>
    <row r="1786" spans="1:3">
      <c r="A1786" t="s">
        <v>4264</v>
      </c>
      <c r="B1786" t="s">
        <v>2479</v>
      </c>
      <c r="C1786" t="s">
        <v>6041</v>
      </c>
    </row>
    <row r="1787" spans="1:3">
      <c r="A1787" t="s">
        <v>4265</v>
      </c>
      <c r="B1787" t="s">
        <v>5895</v>
      </c>
      <c r="C1787" t="s">
        <v>6022</v>
      </c>
    </row>
    <row r="1788" spans="1:3">
      <c r="A1788" t="s">
        <v>4266</v>
      </c>
      <c r="B1788" t="s">
        <v>2478</v>
      </c>
      <c r="C1788" t="s">
        <v>6705</v>
      </c>
    </row>
    <row r="1789" spans="1:3">
      <c r="A1789" t="s">
        <v>4267</v>
      </c>
      <c r="B1789" t="s">
        <v>5977</v>
      </c>
      <c r="C1789" t="s">
        <v>6737</v>
      </c>
    </row>
    <row r="1790" spans="1:3">
      <c r="A1790" t="s">
        <v>4268</v>
      </c>
      <c r="B1790" t="s">
        <v>5895</v>
      </c>
      <c r="C1790" t="s">
        <v>6757</v>
      </c>
    </row>
    <row r="1791" spans="1:3">
      <c r="A1791" t="s">
        <v>4269</v>
      </c>
      <c r="B1791" t="s">
        <v>5895</v>
      </c>
      <c r="C1791" t="s">
        <v>6058</v>
      </c>
    </row>
    <row r="1792" spans="1:3">
      <c r="A1792" t="s">
        <v>4270</v>
      </c>
      <c r="B1792" t="s">
        <v>5895</v>
      </c>
      <c r="C1792" t="s">
        <v>6041</v>
      </c>
    </row>
    <row r="1793" spans="1:3">
      <c r="A1793" t="s">
        <v>4271</v>
      </c>
      <c r="B1793" t="s">
        <v>5895</v>
      </c>
      <c r="C1793" t="s">
        <v>6770</v>
      </c>
    </row>
    <row r="1794" spans="1:3">
      <c r="A1794" t="s">
        <v>4272</v>
      </c>
      <c r="B1794" t="s">
        <v>5895</v>
      </c>
      <c r="C1794" t="s">
        <v>6772</v>
      </c>
    </row>
    <row r="1795" spans="1:3">
      <c r="A1795" t="s">
        <v>4273</v>
      </c>
      <c r="B1795" t="s">
        <v>2479</v>
      </c>
      <c r="C1795" t="s">
        <v>6116</v>
      </c>
    </row>
    <row r="1796" spans="1:3">
      <c r="A1796" t="s">
        <v>4274</v>
      </c>
      <c r="B1796" t="s">
        <v>5985</v>
      </c>
      <c r="C1796" t="s">
        <v>6070</v>
      </c>
    </row>
    <row r="1797" spans="1:3">
      <c r="A1797" t="s">
        <v>4275</v>
      </c>
      <c r="B1797" t="s">
        <v>5895</v>
      </c>
      <c r="C1797" t="s">
        <v>6741</v>
      </c>
    </row>
    <row r="1798" spans="1:3">
      <c r="A1798" t="s">
        <v>4276</v>
      </c>
      <c r="B1798" t="s">
        <v>5985</v>
      </c>
      <c r="C1798" t="s">
        <v>6741</v>
      </c>
    </row>
    <row r="1799" spans="1:3">
      <c r="A1799" t="s">
        <v>4277</v>
      </c>
      <c r="B1799" t="s">
        <v>5895</v>
      </c>
      <c r="C1799" t="s">
        <v>6116</v>
      </c>
    </row>
    <row r="1800" spans="1:3">
      <c r="A1800" t="s">
        <v>4278</v>
      </c>
      <c r="B1800" t="s">
        <v>2479</v>
      </c>
      <c r="C1800" t="s">
        <v>6116</v>
      </c>
    </row>
    <row r="1801" spans="1:3">
      <c r="A1801" t="s">
        <v>4279</v>
      </c>
      <c r="B1801" t="s">
        <v>5985</v>
      </c>
      <c r="C1801" t="s">
        <v>6741</v>
      </c>
    </row>
    <row r="1802" spans="1:3">
      <c r="A1802" t="s">
        <v>4280</v>
      </c>
      <c r="B1802" t="s">
        <v>2478</v>
      </c>
      <c r="C1802" t="s">
        <v>6051</v>
      </c>
    </row>
    <row r="1803" spans="1:3">
      <c r="A1803" t="s">
        <v>4281</v>
      </c>
      <c r="B1803" t="s">
        <v>2478</v>
      </c>
      <c r="C1803" t="s">
        <v>6045</v>
      </c>
    </row>
    <row r="1804" spans="1:3">
      <c r="A1804" t="s">
        <v>4282</v>
      </c>
      <c r="B1804" t="s">
        <v>2479</v>
      </c>
      <c r="C1804" t="s">
        <v>6033</v>
      </c>
    </row>
    <row r="1805" spans="1:3">
      <c r="A1805" t="s">
        <v>4283</v>
      </c>
      <c r="B1805" t="s">
        <v>2478</v>
      </c>
      <c r="C1805" t="s">
        <v>6718</v>
      </c>
    </row>
    <row r="1806" spans="1:3">
      <c r="A1806" t="s">
        <v>4284</v>
      </c>
      <c r="B1806" t="s">
        <v>2478</v>
      </c>
      <c r="C1806" t="s">
        <v>6743</v>
      </c>
    </row>
    <row r="1807" spans="1:3">
      <c r="A1807" t="s">
        <v>4285</v>
      </c>
      <c r="B1807" t="s">
        <v>2479</v>
      </c>
      <c r="C1807" t="s">
        <v>6734</v>
      </c>
    </row>
    <row r="1808" spans="1:3">
      <c r="A1808" t="s">
        <v>4286</v>
      </c>
      <c r="B1808" t="s">
        <v>2479</v>
      </c>
      <c r="C1808" t="s">
        <v>6734</v>
      </c>
    </row>
    <row r="1809" spans="1:3">
      <c r="A1809" t="s">
        <v>4287</v>
      </c>
      <c r="B1809" t="s">
        <v>2479</v>
      </c>
      <c r="C1809" t="s">
        <v>6063</v>
      </c>
    </row>
    <row r="1810" spans="1:3">
      <c r="A1810" t="s">
        <v>4288</v>
      </c>
      <c r="B1810" t="s">
        <v>2478</v>
      </c>
      <c r="C1810" t="s">
        <v>6709</v>
      </c>
    </row>
    <row r="1811" spans="1:3">
      <c r="A1811" t="s">
        <v>4289</v>
      </c>
      <c r="B1811" t="s">
        <v>5895</v>
      </c>
      <c r="C1811" t="s">
        <v>6731</v>
      </c>
    </row>
    <row r="1812" spans="1:3">
      <c r="A1812" t="s">
        <v>4290</v>
      </c>
      <c r="B1812" t="s">
        <v>5895</v>
      </c>
      <c r="C1812" t="s">
        <v>6070</v>
      </c>
    </row>
    <row r="1813" spans="1:3">
      <c r="A1813" t="s">
        <v>4291</v>
      </c>
      <c r="B1813" t="s">
        <v>5979</v>
      </c>
      <c r="C1813" t="s">
        <v>6718</v>
      </c>
    </row>
    <row r="1814" spans="1:3">
      <c r="A1814" t="s">
        <v>4292</v>
      </c>
      <c r="B1814" t="s">
        <v>2479</v>
      </c>
      <c r="C1814" t="s">
        <v>6011</v>
      </c>
    </row>
    <row r="1815" spans="1:3">
      <c r="A1815" t="s">
        <v>4293</v>
      </c>
      <c r="B1815" t="s">
        <v>5895</v>
      </c>
      <c r="C1815" t="s">
        <v>6008</v>
      </c>
    </row>
    <row r="1816" spans="1:3">
      <c r="A1816" t="s">
        <v>4294</v>
      </c>
      <c r="B1816" t="s">
        <v>2478</v>
      </c>
      <c r="C1816" t="s">
        <v>6008</v>
      </c>
    </row>
    <row r="1817" spans="1:3">
      <c r="A1817" t="s">
        <v>4295</v>
      </c>
      <c r="B1817" t="s">
        <v>2479</v>
      </c>
      <c r="C1817" t="s">
        <v>6051</v>
      </c>
    </row>
    <row r="1818" spans="1:3">
      <c r="A1818" t="s">
        <v>4296</v>
      </c>
      <c r="B1818" t="s">
        <v>5895</v>
      </c>
      <c r="C1818" t="s">
        <v>6717</v>
      </c>
    </row>
    <row r="1819" spans="1:3">
      <c r="A1819" t="s">
        <v>4297</v>
      </c>
      <c r="B1819" t="s">
        <v>2479</v>
      </c>
      <c r="C1819" t="s">
        <v>6697</v>
      </c>
    </row>
    <row r="1820" spans="1:3">
      <c r="A1820" t="s">
        <v>4298</v>
      </c>
      <c r="B1820" t="s">
        <v>5979</v>
      </c>
      <c r="C1820" t="s">
        <v>5998</v>
      </c>
    </row>
    <row r="1821" spans="1:3">
      <c r="A1821" t="s">
        <v>4299</v>
      </c>
      <c r="B1821" t="s">
        <v>5979</v>
      </c>
      <c r="C1821" t="s">
        <v>6037</v>
      </c>
    </row>
    <row r="1822" spans="1:3">
      <c r="A1822" t="s">
        <v>4300</v>
      </c>
      <c r="B1822" t="s">
        <v>5895</v>
      </c>
      <c r="C1822" t="s">
        <v>6725</v>
      </c>
    </row>
    <row r="1823" spans="1:3">
      <c r="A1823" t="s">
        <v>4301</v>
      </c>
      <c r="B1823" t="s">
        <v>5985</v>
      </c>
      <c r="C1823" t="s">
        <v>6794</v>
      </c>
    </row>
    <row r="1824" spans="1:3">
      <c r="A1824" t="s">
        <v>4302</v>
      </c>
      <c r="B1824" t="s">
        <v>2478</v>
      </c>
      <c r="C1824" t="s">
        <v>6030</v>
      </c>
    </row>
    <row r="1825" spans="1:3">
      <c r="A1825" t="s">
        <v>4303</v>
      </c>
      <c r="B1825" t="s">
        <v>5895</v>
      </c>
      <c r="C1825" t="s">
        <v>6022</v>
      </c>
    </row>
    <row r="1826" spans="1:3">
      <c r="A1826" t="s">
        <v>4304</v>
      </c>
      <c r="B1826" t="s">
        <v>2478</v>
      </c>
      <c r="C1826" t="s">
        <v>6006</v>
      </c>
    </row>
    <row r="1827" spans="1:3">
      <c r="A1827" t="s">
        <v>4305</v>
      </c>
      <c r="B1827" t="s">
        <v>2478</v>
      </c>
      <c r="C1827" t="s">
        <v>6723</v>
      </c>
    </row>
    <row r="1828" spans="1:3">
      <c r="A1828" t="s">
        <v>4306</v>
      </c>
      <c r="B1828" t="s">
        <v>2478</v>
      </c>
      <c r="C1828" t="s">
        <v>6112</v>
      </c>
    </row>
    <row r="1829" spans="1:3">
      <c r="A1829" t="s">
        <v>4307</v>
      </c>
      <c r="B1829" t="s">
        <v>2479</v>
      </c>
      <c r="C1829" t="s">
        <v>6003</v>
      </c>
    </row>
    <row r="1830" spans="1:3">
      <c r="A1830" t="s">
        <v>4308</v>
      </c>
      <c r="B1830" t="s">
        <v>2479</v>
      </c>
      <c r="C1830" t="s">
        <v>6760</v>
      </c>
    </row>
    <row r="1831" spans="1:3">
      <c r="A1831" t="s">
        <v>4309</v>
      </c>
      <c r="B1831" t="s">
        <v>5985</v>
      </c>
      <c r="C1831" t="s">
        <v>6055</v>
      </c>
    </row>
    <row r="1832" spans="1:3">
      <c r="A1832" t="s">
        <v>4310</v>
      </c>
      <c r="B1832" t="s">
        <v>5895</v>
      </c>
      <c r="C1832" t="s">
        <v>6058</v>
      </c>
    </row>
    <row r="1833" spans="1:3">
      <c r="A1833" t="s">
        <v>4311</v>
      </c>
      <c r="B1833" t="s">
        <v>2478</v>
      </c>
      <c r="C1833" t="s">
        <v>6725</v>
      </c>
    </row>
    <row r="1834" spans="1:3">
      <c r="A1834" t="s">
        <v>4312</v>
      </c>
      <c r="B1834" t="s">
        <v>2478</v>
      </c>
      <c r="C1834" t="s">
        <v>6718</v>
      </c>
    </row>
    <row r="1835" spans="1:3">
      <c r="A1835" t="s">
        <v>4313</v>
      </c>
      <c r="B1835" t="s">
        <v>2478</v>
      </c>
      <c r="C1835" t="s">
        <v>6722</v>
      </c>
    </row>
    <row r="1836" spans="1:3">
      <c r="A1836" t="s">
        <v>4314</v>
      </c>
      <c r="B1836" t="s">
        <v>5895</v>
      </c>
      <c r="C1836" t="s">
        <v>6034</v>
      </c>
    </row>
    <row r="1837" spans="1:3">
      <c r="A1837" t="s">
        <v>4315</v>
      </c>
      <c r="B1837" t="s">
        <v>2479</v>
      </c>
      <c r="C1837" t="s">
        <v>6739</v>
      </c>
    </row>
    <row r="1838" spans="1:3">
      <c r="A1838" t="s">
        <v>4316</v>
      </c>
      <c r="B1838" t="s">
        <v>2478</v>
      </c>
      <c r="C1838" t="s">
        <v>6018</v>
      </c>
    </row>
    <row r="1839" spans="1:3">
      <c r="A1839" t="s">
        <v>4317</v>
      </c>
      <c r="B1839" t="s">
        <v>2478</v>
      </c>
      <c r="C1839" t="s">
        <v>6018</v>
      </c>
    </row>
    <row r="1840" spans="1:3">
      <c r="A1840" t="s">
        <v>4318</v>
      </c>
      <c r="B1840" t="s">
        <v>2479</v>
      </c>
      <c r="C1840" t="s">
        <v>6709</v>
      </c>
    </row>
    <row r="1841" spans="1:3">
      <c r="A1841" t="s">
        <v>4319</v>
      </c>
      <c r="B1841" t="s">
        <v>2478</v>
      </c>
      <c r="C1841" t="s">
        <v>6097</v>
      </c>
    </row>
    <row r="1842" spans="1:3">
      <c r="A1842" t="s">
        <v>4320</v>
      </c>
      <c r="B1842" t="s">
        <v>2478</v>
      </c>
      <c r="C1842" t="s">
        <v>6709</v>
      </c>
    </row>
    <row r="1843" spans="1:3">
      <c r="A1843" t="s">
        <v>4321</v>
      </c>
      <c r="B1843" t="s">
        <v>2478</v>
      </c>
      <c r="C1843" t="s">
        <v>6079</v>
      </c>
    </row>
    <row r="1844" spans="1:3">
      <c r="A1844" t="s">
        <v>4322</v>
      </c>
      <c r="B1844" t="s">
        <v>2478</v>
      </c>
      <c r="C1844" t="s">
        <v>6039</v>
      </c>
    </row>
    <row r="1845" spans="1:3">
      <c r="A1845" t="s">
        <v>4323</v>
      </c>
      <c r="B1845" t="s">
        <v>2478</v>
      </c>
      <c r="C1845" t="s">
        <v>6120</v>
      </c>
    </row>
    <row r="1846" spans="1:3">
      <c r="A1846" t="s">
        <v>4324</v>
      </c>
      <c r="B1846" t="s">
        <v>2479</v>
      </c>
      <c r="C1846" t="s">
        <v>6117</v>
      </c>
    </row>
    <row r="1847" spans="1:3">
      <c r="A1847" t="s">
        <v>4325</v>
      </c>
      <c r="B1847" t="s">
        <v>2479</v>
      </c>
      <c r="C1847" t="s">
        <v>6117</v>
      </c>
    </row>
    <row r="1848" spans="1:3">
      <c r="A1848" t="s">
        <v>4326</v>
      </c>
      <c r="B1848" t="s">
        <v>5895</v>
      </c>
      <c r="C1848" t="s">
        <v>5994</v>
      </c>
    </row>
    <row r="1849" spans="1:3">
      <c r="A1849" t="s">
        <v>4327</v>
      </c>
      <c r="B1849" t="s">
        <v>5895</v>
      </c>
      <c r="C1849" t="s">
        <v>6119</v>
      </c>
    </row>
    <row r="1850" spans="1:3">
      <c r="A1850" t="s">
        <v>4328</v>
      </c>
      <c r="B1850" t="s">
        <v>5895</v>
      </c>
      <c r="C1850" t="s">
        <v>5994</v>
      </c>
    </row>
    <row r="1851" spans="1:3">
      <c r="A1851" t="s">
        <v>4329</v>
      </c>
      <c r="B1851" t="s">
        <v>2479</v>
      </c>
      <c r="C1851" t="s">
        <v>6099</v>
      </c>
    </row>
    <row r="1852" spans="1:3">
      <c r="A1852" t="s">
        <v>4330</v>
      </c>
      <c r="B1852" t="s">
        <v>5895</v>
      </c>
      <c r="C1852" t="s">
        <v>6038</v>
      </c>
    </row>
    <row r="1853" spans="1:3">
      <c r="A1853" t="s">
        <v>4331</v>
      </c>
      <c r="B1853" t="s">
        <v>5979</v>
      </c>
      <c r="C1853" t="s">
        <v>6001</v>
      </c>
    </row>
    <row r="1854" spans="1:3">
      <c r="A1854" t="s">
        <v>4332</v>
      </c>
      <c r="B1854" t="s">
        <v>2479</v>
      </c>
      <c r="C1854" t="s">
        <v>6117</v>
      </c>
    </row>
    <row r="1855" spans="1:3">
      <c r="A1855" t="s">
        <v>4333</v>
      </c>
      <c r="B1855" t="s">
        <v>2478</v>
      </c>
      <c r="C1855" t="s">
        <v>6708</v>
      </c>
    </row>
    <row r="1856" spans="1:3">
      <c r="A1856" t="s">
        <v>4334</v>
      </c>
      <c r="B1856" t="s">
        <v>2478</v>
      </c>
      <c r="C1856" t="s">
        <v>6795</v>
      </c>
    </row>
    <row r="1857" spans="1:3">
      <c r="A1857" t="s">
        <v>4335</v>
      </c>
      <c r="B1857" t="s">
        <v>2479</v>
      </c>
      <c r="C1857" t="s">
        <v>6118</v>
      </c>
    </row>
    <row r="1858" spans="1:3">
      <c r="A1858" t="s">
        <v>4336</v>
      </c>
      <c r="B1858" t="s">
        <v>5895</v>
      </c>
      <c r="C1858" t="s">
        <v>6117</v>
      </c>
    </row>
    <row r="1859" spans="1:3">
      <c r="A1859" t="s">
        <v>4337</v>
      </c>
      <c r="B1859" t="s">
        <v>2479</v>
      </c>
      <c r="C1859" t="s">
        <v>6752</v>
      </c>
    </row>
    <row r="1860" spans="1:3">
      <c r="A1860" t="s">
        <v>4338</v>
      </c>
      <c r="B1860" t="s">
        <v>2478</v>
      </c>
      <c r="C1860" t="s">
        <v>6752</v>
      </c>
    </row>
    <row r="1861" spans="1:3">
      <c r="A1861" t="s">
        <v>4339</v>
      </c>
      <c r="B1861" t="s">
        <v>5895</v>
      </c>
      <c r="C1861" t="s">
        <v>6752</v>
      </c>
    </row>
    <row r="1862" spans="1:3">
      <c r="A1862" t="s">
        <v>4340</v>
      </c>
      <c r="B1862" t="s">
        <v>2479</v>
      </c>
      <c r="C1862" t="s">
        <v>6116</v>
      </c>
    </row>
    <row r="1863" spans="1:3">
      <c r="A1863" t="s">
        <v>4341</v>
      </c>
      <c r="B1863" t="s">
        <v>2478</v>
      </c>
      <c r="C1863" t="s">
        <v>6743</v>
      </c>
    </row>
    <row r="1864" spans="1:3">
      <c r="A1864" t="s">
        <v>4342</v>
      </c>
      <c r="B1864" t="s">
        <v>2478</v>
      </c>
      <c r="C1864" t="s">
        <v>6038</v>
      </c>
    </row>
    <row r="1865" spans="1:3">
      <c r="A1865" t="s">
        <v>4343</v>
      </c>
      <c r="B1865" t="s">
        <v>2479</v>
      </c>
      <c r="C1865" t="s">
        <v>6713</v>
      </c>
    </row>
    <row r="1866" spans="1:3">
      <c r="A1866" t="s">
        <v>4344</v>
      </c>
      <c r="B1866" t="s">
        <v>2479</v>
      </c>
      <c r="C1866" t="s">
        <v>6704</v>
      </c>
    </row>
    <row r="1867" spans="1:3">
      <c r="A1867" t="s">
        <v>4345</v>
      </c>
      <c r="B1867" t="s">
        <v>2480</v>
      </c>
      <c r="C1867" t="s">
        <v>6760</v>
      </c>
    </row>
    <row r="1868" spans="1:3">
      <c r="A1868" t="s">
        <v>4346</v>
      </c>
      <c r="B1868" t="s">
        <v>2478</v>
      </c>
      <c r="C1868" t="s">
        <v>6739</v>
      </c>
    </row>
    <row r="1869" spans="1:3">
      <c r="A1869" t="s">
        <v>4347</v>
      </c>
      <c r="B1869" t="s">
        <v>2478</v>
      </c>
      <c r="C1869" t="s">
        <v>6045</v>
      </c>
    </row>
    <row r="1870" spans="1:3">
      <c r="A1870" t="s">
        <v>4348</v>
      </c>
      <c r="B1870" t="s">
        <v>2478</v>
      </c>
      <c r="C1870" t="s">
        <v>6744</v>
      </c>
    </row>
    <row r="1871" spans="1:3">
      <c r="A1871" t="s">
        <v>4349</v>
      </c>
      <c r="B1871" t="s">
        <v>2479</v>
      </c>
      <c r="C1871" t="s">
        <v>6697</v>
      </c>
    </row>
    <row r="1872" spans="1:3">
      <c r="A1872" t="s">
        <v>4350</v>
      </c>
      <c r="B1872" t="s">
        <v>2478</v>
      </c>
      <c r="C1872" t="s">
        <v>6061</v>
      </c>
    </row>
    <row r="1873" spans="1:3">
      <c r="A1873" t="s">
        <v>4351</v>
      </c>
      <c r="B1873" t="s">
        <v>2478</v>
      </c>
      <c r="C1873" t="s">
        <v>6115</v>
      </c>
    </row>
    <row r="1874" spans="1:3">
      <c r="A1874" t="s">
        <v>4352</v>
      </c>
      <c r="B1874" t="s">
        <v>5985</v>
      </c>
      <c r="C1874" t="s">
        <v>6038</v>
      </c>
    </row>
    <row r="1875" spans="1:3">
      <c r="A1875" t="s">
        <v>4353</v>
      </c>
      <c r="B1875" t="s">
        <v>2478</v>
      </c>
      <c r="C1875" t="s">
        <v>6715</v>
      </c>
    </row>
    <row r="1876" spans="1:3">
      <c r="A1876" t="s">
        <v>4354</v>
      </c>
      <c r="B1876" t="s">
        <v>2479</v>
      </c>
      <c r="C1876" t="s">
        <v>6006</v>
      </c>
    </row>
    <row r="1877" spans="1:3">
      <c r="A1877" t="s">
        <v>4355</v>
      </c>
      <c r="B1877" t="s">
        <v>2479</v>
      </c>
      <c r="C1877" t="s">
        <v>6006</v>
      </c>
    </row>
    <row r="1878" spans="1:3">
      <c r="A1878" t="s">
        <v>4356</v>
      </c>
      <c r="B1878" t="s">
        <v>2479</v>
      </c>
      <c r="C1878" t="s">
        <v>6723</v>
      </c>
    </row>
    <row r="1879" spans="1:3">
      <c r="A1879" t="s">
        <v>4357</v>
      </c>
      <c r="B1879" t="s">
        <v>2479</v>
      </c>
      <c r="C1879" t="s">
        <v>6026</v>
      </c>
    </row>
    <row r="1880" spans="1:3">
      <c r="A1880" t="s">
        <v>4358</v>
      </c>
      <c r="B1880" t="s">
        <v>2478</v>
      </c>
      <c r="C1880" t="s">
        <v>6036</v>
      </c>
    </row>
    <row r="1881" spans="1:3">
      <c r="A1881" t="s">
        <v>4359</v>
      </c>
      <c r="B1881" t="s">
        <v>2479</v>
      </c>
      <c r="C1881" t="s">
        <v>6038</v>
      </c>
    </row>
    <row r="1882" spans="1:3">
      <c r="A1882" t="s">
        <v>4360</v>
      </c>
      <c r="B1882" t="s">
        <v>5895</v>
      </c>
      <c r="C1882" t="s">
        <v>6040</v>
      </c>
    </row>
    <row r="1883" spans="1:3">
      <c r="A1883" t="s">
        <v>4361</v>
      </c>
      <c r="B1883" t="s">
        <v>2479</v>
      </c>
      <c r="C1883" t="s">
        <v>6030</v>
      </c>
    </row>
    <row r="1884" spans="1:3">
      <c r="A1884" t="s">
        <v>4362</v>
      </c>
      <c r="B1884" t="s">
        <v>2479</v>
      </c>
      <c r="C1884" t="s">
        <v>6047</v>
      </c>
    </row>
    <row r="1885" spans="1:3">
      <c r="A1885" t="s">
        <v>4363</v>
      </c>
      <c r="B1885" t="s">
        <v>2478</v>
      </c>
      <c r="C1885" t="s">
        <v>6697</v>
      </c>
    </row>
    <row r="1886" spans="1:3">
      <c r="A1886" t="s">
        <v>4364</v>
      </c>
      <c r="B1886" t="s">
        <v>5979</v>
      </c>
      <c r="C1886" t="s">
        <v>6697</v>
      </c>
    </row>
    <row r="1887" spans="1:3">
      <c r="A1887" t="s">
        <v>4365</v>
      </c>
      <c r="B1887" t="s">
        <v>2479</v>
      </c>
      <c r="C1887" t="s">
        <v>5998</v>
      </c>
    </row>
    <row r="1888" spans="1:3">
      <c r="A1888" t="s">
        <v>4366</v>
      </c>
      <c r="B1888" t="s">
        <v>2479</v>
      </c>
      <c r="C1888" t="s">
        <v>6104</v>
      </c>
    </row>
    <row r="1889" spans="1:3">
      <c r="A1889" t="s">
        <v>4367</v>
      </c>
      <c r="B1889" t="s">
        <v>2479</v>
      </c>
      <c r="C1889" t="s">
        <v>6007</v>
      </c>
    </row>
    <row r="1890" spans="1:3">
      <c r="A1890" t="s">
        <v>4368</v>
      </c>
      <c r="B1890" t="s">
        <v>2479</v>
      </c>
      <c r="C1890" t="s">
        <v>6114</v>
      </c>
    </row>
    <row r="1891" spans="1:3">
      <c r="A1891" t="s">
        <v>4369</v>
      </c>
      <c r="B1891" t="s">
        <v>2479</v>
      </c>
      <c r="C1891" t="s">
        <v>6044</v>
      </c>
    </row>
    <row r="1892" spans="1:3">
      <c r="A1892" t="s">
        <v>4370</v>
      </c>
      <c r="B1892" t="s">
        <v>2479</v>
      </c>
      <c r="C1892" t="s">
        <v>6106</v>
      </c>
    </row>
    <row r="1893" spans="1:3">
      <c r="A1893" t="s">
        <v>4371</v>
      </c>
      <c r="B1893" t="s">
        <v>5977</v>
      </c>
      <c r="C1893" t="s">
        <v>6704</v>
      </c>
    </row>
    <row r="1894" spans="1:3">
      <c r="A1894" t="s">
        <v>4372</v>
      </c>
      <c r="B1894" t="s">
        <v>5895</v>
      </c>
      <c r="C1894" t="s">
        <v>6001</v>
      </c>
    </row>
    <row r="1895" spans="1:3">
      <c r="A1895" t="s">
        <v>4373</v>
      </c>
      <c r="B1895" t="s">
        <v>2478</v>
      </c>
      <c r="C1895" t="s">
        <v>6739</v>
      </c>
    </row>
    <row r="1896" spans="1:3">
      <c r="A1896" t="s">
        <v>4374</v>
      </c>
      <c r="B1896" t="s">
        <v>2479</v>
      </c>
      <c r="C1896" t="s">
        <v>6754</v>
      </c>
    </row>
    <row r="1897" spans="1:3">
      <c r="A1897" t="s">
        <v>4375</v>
      </c>
      <c r="B1897" t="s">
        <v>2479</v>
      </c>
      <c r="C1897" t="s">
        <v>6065</v>
      </c>
    </row>
    <row r="1898" spans="1:3">
      <c r="A1898" t="s">
        <v>4376</v>
      </c>
      <c r="B1898" t="s">
        <v>2479</v>
      </c>
      <c r="C1898" t="s">
        <v>6741</v>
      </c>
    </row>
    <row r="1899" spans="1:3">
      <c r="A1899" t="s">
        <v>4377</v>
      </c>
      <c r="B1899" t="s">
        <v>5895</v>
      </c>
      <c r="C1899" t="s">
        <v>6113</v>
      </c>
    </row>
    <row r="1900" spans="1:3">
      <c r="A1900" t="s">
        <v>4378</v>
      </c>
      <c r="B1900" t="s">
        <v>5895</v>
      </c>
      <c r="C1900" t="s">
        <v>6771</v>
      </c>
    </row>
    <row r="1901" spans="1:3">
      <c r="A1901" t="s">
        <v>4379</v>
      </c>
      <c r="B1901" t="s">
        <v>5895</v>
      </c>
      <c r="C1901" t="s">
        <v>6697</v>
      </c>
    </row>
    <row r="1902" spans="1:3">
      <c r="A1902" t="s">
        <v>4380</v>
      </c>
      <c r="B1902" t="s">
        <v>5895</v>
      </c>
      <c r="C1902" t="s">
        <v>6725</v>
      </c>
    </row>
    <row r="1903" spans="1:3">
      <c r="A1903" t="s">
        <v>4381</v>
      </c>
      <c r="B1903" t="s">
        <v>5895</v>
      </c>
      <c r="C1903" t="s">
        <v>6734</v>
      </c>
    </row>
    <row r="1904" spans="1:3">
      <c r="A1904" t="s">
        <v>4382</v>
      </c>
      <c r="B1904" t="s">
        <v>5895</v>
      </c>
      <c r="C1904" t="s">
        <v>6108</v>
      </c>
    </row>
    <row r="1905" spans="1:3">
      <c r="A1905" t="s">
        <v>4383</v>
      </c>
      <c r="B1905" t="s">
        <v>5895</v>
      </c>
      <c r="C1905" t="s">
        <v>6020</v>
      </c>
    </row>
    <row r="1906" spans="1:3">
      <c r="A1906" t="s">
        <v>4384</v>
      </c>
      <c r="B1906" t="s">
        <v>5985</v>
      </c>
      <c r="C1906" t="s">
        <v>6720</v>
      </c>
    </row>
    <row r="1907" spans="1:3">
      <c r="A1907" t="s">
        <v>4385</v>
      </c>
      <c r="B1907" t="s">
        <v>2478</v>
      </c>
      <c r="C1907" t="s">
        <v>6045</v>
      </c>
    </row>
    <row r="1908" spans="1:3">
      <c r="A1908" t="s">
        <v>4386</v>
      </c>
      <c r="B1908" t="s">
        <v>5985</v>
      </c>
      <c r="C1908" t="s">
        <v>6045</v>
      </c>
    </row>
    <row r="1909" spans="1:3">
      <c r="A1909" t="s">
        <v>4387</v>
      </c>
      <c r="B1909" t="s">
        <v>5985</v>
      </c>
      <c r="C1909" t="s">
        <v>6768</v>
      </c>
    </row>
    <row r="1910" spans="1:3">
      <c r="A1910" t="s">
        <v>4388</v>
      </c>
      <c r="B1910" t="s">
        <v>5895</v>
      </c>
      <c r="C1910" t="s">
        <v>5998</v>
      </c>
    </row>
    <row r="1911" spans="1:3">
      <c r="A1911" t="s">
        <v>4389</v>
      </c>
      <c r="B1911" t="s">
        <v>2479</v>
      </c>
      <c r="C1911" t="s">
        <v>6036</v>
      </c>
    </row>
    <row r="1912" spans="1:3">
      <c r="A1912" t="s">
        <v>4390</v>
      </c>
      <c r="B1912" t="s">
        <v>5895</v>
      </c>
      <c r="C1912" t="s">
        <v>6029</v>
      </c>
    </row>
    <row r="1913" spans="1:3">
      <c r="A1913" t="s">
        <v>4391</v>
      </c>
      <c r="B1913" t="s">
        <v>2479</v>
      </c>
      <c r="C1913" t="s">
        <v>6011</v>
      </c>
    </row>
    <row r="1914" spans="1:3">
      <c r="A1914" t="s">
        <v>4392</v>
      </c>
      <c r="B1914" t="s">
        <v>2479</v>
      </c>
      <c r="C1914" t="s">
        <v>5995</v>
      </c>
    </row>
    <row r="1915" spans="1:3">
      <c r="A1915" t="s">
        <v>4393</v>
      </c>
      <c r="B1915" t="s">
        <v>2479</v>
      </c>
      <c r="C1915" t="s">
        <v>6081</v>
      </c>
    </row>
    <row r="1916" spans="1:3">
      <c r="A1916" t="s">
        <v>4394</v>
      </c>
      <c r="B1916" t="s">
        <v>5895</v>
      </c>
      <c r="C1916" t="s">
        <v>6007</v>
      </c>
    </row>
    <row r="1917" spans="1:3">
      <c r="A1917" t="s">
        <v>4395</v>
      </c>
      <c r="B1917" t="s">
        <v>5895</v>
      </c>
      <c r="C1917" t="s">
        <v>6008</v>
      </c>
    </row>
    <row r="1918" spans="1:3">
      <c r="A1918" t="s">
        <v>4396</v>
      </c>
      <c r="B1918" t="s">
        <v>2478</v>
      </c>
      <c r="C1918" t="s">
        <v>6048</v>
      </c>
    </row>
    <row r="1919" spans="1:3">
      <c r="A1919" t="s">
        <v>4397</v>
      </c>
      <c r="B1919" t="s">
        <v>5895</v>
      </c>
      <c r="C1919" t="s">
        <v>6735</v>
      </c>
    </row>
    <row r="1920" spans="1:3">
      <c r="A1920" t="s">
        <v>4398</v>
      </c>
      <c r="B1920" t="s">
        <v>2479</v>
      </c>
      <c r="C1920" t="s">
        <v>6735</v>
      </c>
    </row>
    <row r="1921" spans="1:3">
      <c r="A1921" t="s">
        <v>4399</v>
      </c>
      <c r="B1921" t="s">
        <v>5985</v>
      </c>
      <c r="C1921" t="s">
        <v>6735</v>
      </c>
    </row>
    <row r="1922" spans="1:3">
      <c r="A1922" t="s">
        <v>4400</v>
      </c>
      <c r="B1922" t="s">
        <v>2479</v>
      </c>
      <c r="C1922" t="s">
        <v>6735</v>
      </c>
    </row>
    <row r="1923" spans="1:3">
      <c r="A1923" t="s">
        <v>4401</v>
      </c>
      <c r="B1923" t="s">
        <v>2479</v>
      </c>
      <c r="C1923" t="s">
        <v>6735</v>
      </c>
    </row>
    <row r="1924" spans="1:3">
      <c r="A1924" t="s">
        <v>4402</v>
      </c>
      <c r="B1924" t="s">
        <v>2479</v>
      </c>
      <c r="C1924" t="s">
        <v>6796</v>
      </c>
    </row>
    <row r="1925" spans="1:3">
      <c r="A1925" t="s">
        <v>4403</v>
      </c>
      <c r="B1925" t="s">
        <v>2479</v>
      </c>
      <c r="C1925" t="s">
        <v>6796</v>
      </c>
    </row>
    <row r="1926" spans="1:3">
      <c r="A1926" t="s">
        <v>4404</v>
      </c>
      <c r="B1926" t="s">
        <v>5895</v>
      </c>
      <c r="C1926" t="s">
        <v>6796</v>
      </c>
    </row>
    <row r="1927" spans="1:3">
      <c r="A1927" t="s">
        <v>4405</v>
      </c>
      <c r="B1927" t="s">
        <v>6685</v>
      </c>
      <c r="C1927" t="s">
        <v>6796</v>
      </c>
    </row>
    <row r="1928" spans="1:3">
      <c r="A1928" t="s">
        <v>4406</v>
      </c>
      <c r="B1928" t="s">
        <v>5985</v>
      </c>
      <c r="C1928" t="s">
        <v>6796</v>
      </c>
    </row>
    <row r="1929" spans="1:3">
      <c r="A1929" t="s">
        <v>4407</v>
      </c>
      <c r="B1929" t="s">
        <v>5895</v>
      </c>
      <c r="C1929" t="s">
        <v>6796</v>
      </c>
    </row>
    <row r="1930" spans="1:3">
      <c r="A1930" t="s">
        <v>4408</v>
      </c>
      <c r="B1930" t="s">
        <v>2478</v>
      </c>
      <c r="C1930" t="s">
        <v>6796</v>
      </c>
    </row>
    <row r="1931" spans="1:3">
      <c r="A1931" t="s">
        <v>4409</v>
      </c>
      <c r="B1931" t="s">
        <v>2478</v>
      </c>
      <c r="C1931" t="s">
        <v>6796</v>
      </c>
    </row>
    <row r="1932" spans="1:3">
      <c r="A1932" t="s">
        <v>4410</v>
      </c>
      <c r="B1932" t="s">
        <v>2479</v>
      </c>
      <c r="C1932" t="s">
        <v>6796</v>
      </c>
    </row>
    <row r="1933" spans="1:3">
      <c r="A1933" t="s">
        <v>4411</v>
      </c>
      <c r="B1933" t="s">
        <v>2479</v>
      </c>
      <c r="C1933" t="s">
        <v>6796</v>
      </c>
    </row>
    <row r="1934" spans="1:3">
      <c r="A1934" t="s">
        <v>4412</v>
      </c>
      <c r="B1934" t="s">
        <v>2479</v>
      </c>
      <c r="C1934" t="s">
        <v>6735</v>
      </c>
    </row>
    <row r="1935" spans="1:3">
      <c r="A1935" t="s">
        <v>4413</v>
      </c>
      <c r="B1935" t="s">
        <v>5895</v>
      </c>
      <c r="C1935" t="s">
        <v>6069</v>
      </c>
    </row>
    <row r="1936" spans="1:3">
      <c r="A1936" t="s">
        <v>4414</v>
      </c>
      <c r="B1936" t="s">
        <v>5895</v>
      </c>
      <c r="C1936" t="s">
        <v>6721</v>
      </c>
    </row>
    <row r="1937" spans="1:3">
      <c r="A1937" t="s">
        <v>4415</v>
      </c>
      <c r="B1937" t="s">
        <v>2479</v>
      </c>
      <c r="C1937" t="s">
        <v>6112</v>
      </c>
    </row>
    <row r="1938" spans="1:3">
      <c r="A1938" t="s">
        <v>4416</v>
      </c>
      <c r="B1938" t="s">
        <v>2479</v>
      </c>
      <c r="C1938" t="s">
        <v>5998</v>
      </c>
    </row>
    <row r="1939" spans="1:3">
      <c r="A1939" t="s">
        <v>4417</v>
      </c>
      <c r="B1939" t="s">
        <v>2479</v>
      </c>
      <c r="C1939" t="s">
        <v>6019</v>
      </c>
    </row>
    <row r="1940" spans="1:3">
      <c r="A1940" t="s">
        <v>4418</v>
      </c>
      <c r="B1940" t="s">
        <v>2479</v>
      </c>
      <c r="C1940" t="s">
        <v>5998</v>
      </c>
    </row>
    <row r="1941" spans="1:3">
      <c r="A1941" t="s">
        <v>4419</v>
      </c>
      <c r="B1941" t="s">
        <v>2478</v>
      </c>
      <c r="C1941" t="s">
        <v>6019</v>
      </c>
    </row>
    <row r="1942" spans="1:3">
      <c r="A1942" t="s">
        <v>4420</v>
      </c>
      <c r="B1942" t="s">
        <v>2479</v>
      </c>
      <c r="C1942" t="s">
        <v>6066</v>
      </c>
    </row>
    <row r="1943" spans="1:3">
      <c r="A1943" t="s">
        <v>4421</v>
      </c>
      <c r="B1943" t="s">
        <v>5895</v>
      </c>
      <c r="C1943" t="s">
        <v>6043</v>
      </c>
    </row>
    <row r="1944" spans="1:3">
      <c r="A1944" t="s">
        <v>4422</v>
      </c>
      <c r="B1944" t="s">
        <v>2479</v>
      </c>
      <c r="C1944" t="s">
        <v>6696</v>
      </c>
    </row>
    <row r="1945" spans="1:3">
      <c r="A1945" t="s">
        <v>4423</v>
      </c>
      <c r="B1945" t="s">
        <v>5895</v>
      </c>
      <c r="C1945" t="s">
        <v>6015</v>
      </c>
    </row>
    <row r="1946" spans="1:3">
      <c r="A1946" t="s">
        <v>4424</v>
      </c>
      <c r="B1946" t="s">
        <v>2479</v>
      </c>
      <c r="C1946" t="s">
        <v>6008</v>
      </c>
    </row>
    <row r="1947" spans="1:3">
      <c r="A1947" t="s">
        <v>4425</v>
      </c>
      <c r="B1947" t="s">
        <v>2478</v>
      </c>
      <c r="C1947" t="s">
        <v>6061</v>
      </c>
    </row>
    <row r="1948" spans="1:3">
      <c r="A1948" t="s">
        <v>4426</v>
      </c>
      <c r="B1948" t="s">
        <v>6685</v>
      </c>
      <c r="C1948" t="s">
        <v>6737</v>
      </c>
    </row>
    <row r="1949" spans="1:3">
      <c r="A1949" t="s">
        <v>4427</v>
      </c>
      <c r="B1949" t="s">
        <v>5895</v>
      </c>
      <c r="C1949" t="s">
        <v>6082</v>
      </c>
    </row>
    <row r="1950" spans="1:3">
      <c r="A1950" t="s">
        <v>4428</v>
      </c>
      <c r="B1950" t="s">
        <v>2479</v>
      </c>
      <c r="C1950" t="s">
        <v>6797</v>
      </c>
    </row>
    <row r="1951" spans="1:3">
      <c r="A1951" t="s">
        <v>4429</v>
      </c>
      <c r="B1951" t="s">
        <v>2478</v>
      </c>
      <c r="C1951" t="s">
        <v>6797</v>
      </c>
    </row>
    <row r="1952" spans="1:3">
      <c r="A1952" t="s">
        <v>4430</v>
      </c>
      <c r="B1952" t="s">
        <v>2479</v>
      </c>
      <c r="C1952" t="s">
        <v>6797</v>
      </c>
    </row>
    <row r="1953" spans="1:3">
      <c r="A1953" t="s">
        <v>4431</v>
      </c>
      <c r="B1953" t="s">
        <v>2478</v>
      </c>
      <c r="C1953" t="s">
        <v>6797</v>
      </c>
    </row>
    <row r="1954" spans="1:3">
      <c r="A1954" t="s">
        <v>4432</v>
      </c>
      <c r="B1954" t="s">
        <v>5979</v>
      </c>
      <c r="C1954" t="s">
        <v>6749</v>
      </c>
    </row>
    <row r="1955" spans="1:3">
      <c r="A1955" t="s">
        <v>4433</v>
      </c>
      <c r="B1955" t="s">
        <v>2479</v>
      </c>
      <c r="C1955" t="s">
        <v>6734</v>
      </c>
    </row>
    <row r="1956" spans="1:3">
      <c r="A1956" t="s">
        <v>4434</v>
      </c>
      <c r="B1956" t="s">
        <v>2478</v>
      </c>
      <c r="C1956" t="s">
        <v>6720</v>
      </c>
    </row>
    <row r="1957" spans="1:3">
      <c r="A1957" t="s">
        <v>4435</v>
      </c>
      <c r="B1957" t="s">
        <v>5985</v>
      </c>
      <c r="C1957" t="s">
        <v>6060</v>
      </c>
    </row>
    <row r="1958" spans="1:3">
      <c r="A1958" t="s">
        <v>4436</v>
      </c>
      <c r="B1958" t="s">
        <v>5977</v>
      </c>
      <c r="C1958" t="s">
        <v>6030</v>
      </c>
    </row>
    <row r="1959" spans="1:3">
      <c r="A1959" t="s">
        <v>4437</v>
      </c>
      <c r="B1959" t="s">
        <v>5977</v>
      </c>
      <c r="C1959" t="s">
        <v>6063</v>
      </c>
    </row>
    <row r="1960" spans="1:3">
      <c r="A1960" t="s">
        <v>4438</v>
      </c>
      <c r="B1960" t="s">
        <v>2478</v>
      </c>
      <c r="C1960" t="s">
        <v>6049</v>
      </c>
    </row>
    <row r="1961" spans="1:3">
      <c r="A1961" t="s">
        <v>4439</v>
      </c>
      <c r="B1961" t="s">
        <v>2478</v>
      </c>
      <c r="C1961" t="s">
        <v>6037</v>
      </c>
    </row>
    <row r="1962" spans="1:3">
      <c r="A1962" t="s">
        <v>4440</v>
      </c>
      <c r="B1962" t="s">
        <v>2479</v>
      </c>
      <c r="C1962" t="s">
        <v>6036</v>
      </c>
    </row>
    <row r="1963" spans="1:3">
      <c r="A1963" t="s">
        <v>4441</v>
      </c>
      <c r="B1963" t="s">
        <v>2478</v>
      </c>
      <c r="C1963" t="s">
        <v>6019</v>
      </c>
    </row>
    <row r="1964" spans="1:3">
      <c r="A1964" t="s">
        <v>4442</v>
      </c>
      <c r="B1964" t="s">
        <v>2478</v>
      </c>
      <c r="C1964" t="s">
        <v>6015</v>
      </c>
    </row>
    <row r="1965" spans="1:3">
      <c r="A1965" t="s">
        <v>4443</v>
      </c>
      <c r="B1965" t="s">
        <v>2479</v>
      </c>
      <c r="C1965" t="s">
        <v>6734</v>
      </c>
    </row>
    <row r="1966" spans="1:3">
      <c r="A1966" t="s">
        <v>4444</v>
      </c>
      <c r="B1966" t="s">
        <v>5895</v>
      </c>
      <c r="C1966" t="s">
        <v>6099</v>
      </c>
    </row>
    <row r="1967" spans="1:3">
      <c r="A1967" t="s">
        <v>4445</v>
      </c>
      <c r="B1967" t="s">
        <v>2479</v>
      </c>
      <c r="C1967" t="s">
        <v>6150</v>
      </c>
    </row>
    <row r="1968" spans="1:3">
      <c r="A1968" t="s">
        <v>4446</v>
      </c>
      <c r="B1968" t="s">
        <v>5895</v>
      </c>
      <c r="C1968" t="s">
        <v>6038</v>
      </c>
    </row>
    <row r="1969" spans="1:3">
      <c r="A1969" t="s">
        <v>4447</v>
      </c>
      <c r="B1969" t="s">
        <v>5895</v>
      </c>
      <c r="C1969" t="s">
        <v>6699</v>
      </c>
    </row>
    <row r="1970" spans="1:3">
      <c r="A1970" t="s">
        <v>4448</v>
      </c>
      <c r="B1970" t="s">
        <v>5895</v>
      </c>
      <c r="C1970" t="s">
        <v>6697</v>
      </c>
    </row>
    <row r="1971" spans="1:3">
      <c r="A1971" t="s">
        <v>4449</v>
      </c>
      <c r="B1971" t="s">
        <v>2478</v>
      </c>
      <c r="C1971" t="s">
        <v>6707</v>
      </c>
    </row>
    <row r="1972" spans="1:3">
      <c r="A1972" t="s">
        <v>4450</v>
      </c>
      <c r="B1972" t="s">
        <v>2479</v>
      </c>
      <c r="C1972" t="s">
        <v>6697</v>
      </c>
    </row>
    <row r="1973" spans="1:3">
      <c r="A1973" t="s">
        <v>4451</v>
      </c>
      <c r="B1973" t="s">
        <v>2478</v>
      </c>
      <c r="C1973" t="s">
        <v>6106</v>
      </c>
    </row>
    <row r="1974" spans="1:3">
      <c r="A1974" t="s">
        <v>4452</v>
      </c>
      <c r="B1974" t="s">
        <v>5895</v>
      </c>
      <c r="C1974" t="s">
        <v>6709</v>
      </c>
    </row>
    <row r="1975" spans="1:3">
      <c r="A1975" t="s">
        <v>4453</v>
      </c>
      <c r="B1975" t="s">
        <v>2478</v>
      </c>
      <c r="C1975" t="s">
        <v>6724</v>
      </c>
    </row>
    <row r="1976" spans="1:3">
      <c r="A1976" t="s">
        <v>4454</v>
      </c>
      <c r="B1976" t="s">
        <v>2478</v>
      </c>
      <c r="C1976" t="s">
        <v>6081</v>
      </c>
    </row>
    <row r="1977" spans="1:3">
      <c r="A1977" t="s">
        <v>4455</v>
      </c>
      <c r="B1977" t="s">
        <v>2478</v>
      </c>
      <c r="C1977" t="s">
        <v>6697</v>
      </c>
    </row>
    <row r="1978" spans="1:3">
      <c r="A1978" t="s">
        <v>4456</v>
      </c>
      <c r="B1978" t="s">
        <v>2479</v>
      </c>
      <c r="C1978" t="s">
        <v>6098</v>
      </c>
    </row>
    <row r="1979" spans="1:3">
      <c r="A1979" t="s">
        <v>4457</v>
      </c>
      <c r="B1979" t="s">
        <v>5895</v>
      </c>
      <c r="C1979" t="s">
        <v>6709</v>
      </c>
    </row>
    <row r="1980" spans="1:3">
      <c r="A1980" t="s">
        <v>4458</v>
      </c>
      <c r="B1980" t="s">
        <v>5979</v>
      </c>
      <c r="C1980" t="s">
        <v>6111</v>
      </c>
    </row>
    <row r="1981" spans="1:3">
      <c r="A1981" t="s">
        <v>4459</v>
      </c>
      <c r="B1981" t="s">
        <v>5895</v>
      </c>
      <c r="C1981" t="s">
        <v>6768</v>
      </c>
    </row>
    <row r="1982" spans="1:3">
      <c r="A1982" t="s">
        <v>4460</v>
      </c>
      <c r="B1982" t="s">
        <v>5895</v>
      </c>
      <c r="C1982" t="s">
        <v>5994</v>
      </c>
    </row>
    <row r="1983" spans="1:3">
      <c r="A1983" t="s">
        <v>4461</v>
      </c>
      <c r="B1983" t="s">
        <v>5985</v>
      </c>
      <c r="C1983" t="s">
        <v>6712</v>
      </c>
    </row>
    <row r="1984" spans="1:3">
      <c r="A1984" t="s">
        <v>4462</v>
      </c>
      <c r="B1984" t="s">
        <v>2480</v>
      </c>
      <c r="C1984" t="s">
        <v>6069</v>
      </c>
    </row>
    <row r="1985" spans="1:3">
      <c r="A1985" t="s">
        <v>4463</v>
      </c>
      <c r="B1985" t="s">
        <v>2479</v>
      </c>
      <c r="C1985" t="s">
        <v>6014</v>
      </c>
    </row>
    <row r="1986" spans="1:3">
      <c r="A1986" t="s">
        <v>4464</v>
      </c>
      <c r="B1986" t="s">
        <v>2478</v>
      </c>
      <c r="C1986" t="s">
        <v>6718</v>
      </c>
    </row>
    <row r="1987" spans="1:3">
      <c r="A1987" t="s">
        <v>4465</v>
      </c>
      <c r="B1987" t="s">
        <v>2479</v>
      </c>
      <c r="C1987" t="s">
        <v>6022</v>
      </c>
    </row>
    <row r="1988" spans="1:3">
      <c r="A1988" t="s">
        <v>4466</v>
      </c>
      <c r="B1988" t="s">
        <v>2478</v>
      </c>
      <c r="C1988" t="s">
        <v>5997</v>
      </c>
    </row>
    <row r="1989" spans="1:3">
      <c r="A1989" t="s">
        <v>4467</v>
      </c>
      <c r="B1989" t="s">
        <v>2478</v>
      </c>
      <c r="C1989" t="s">
        <v>6037</v>
      </c>
    </row>
    <row r="1990" spans="1:3">
      <c r="A1990" t="s">
        <v>4468</v>
      </c>
      <c r="B1990" t="s">
        <v>2479</v>
      </c>
      <c r="C1990" t="s">
        <v>6110</v>
      </c>
    </row>
    <row r="1991" spans="1:3">
      <c r="A1991" t="s">
        <v>4469</v>
      </c>
      <c r="B1991" t="s">
        <v>2478</v>
      </c>
      <c r="C1991" t="s">
        <v>6697</v>
      </c>
    </row>
    <row r="1992" spans="1:3">
      <c r="A1992" t="s">
        <v>4470</v>
      </c>
      <c r="B1992" t="s">
        <v>6685</v>
      </c>
      <c r="C1992" t="s">
        <v>6735</v>
      </c>
    </row>
    <row r="1993" spans="1:3">
      <c r="A1993" t="s">
        <v>4471</v>
      </c>
      <c r="B1993" t="s">
        <v>5895</v>
      </c>
      <c r="C1993" t="s">
        <v>6002</v>
      </c>
    </row>
    <row r="1994" spans="1:3">
      <c r="A1994" t="s">
        <v>4472</v>
      </c>
      <c r="B1994" t="s">
        <v>5895</v>
      </c>
      <c r="C1994" t="s">
        <v>6737</v>
      </c>
    </row>
    <row r="1995" spans="1:3">
      <c r="A1995" t="s">
        <v>4473</v>
      </c>
      <c r="B1995" t="s">
        <v>2479</v>
      </c>
      <c r="C1995" t="s">
        <v>5997</v>
      </c>
    </row>
    <row r="1996" spans="1:3">
      <c r="A1996" t="s">
        <v>4474</v>
      </c>
      <c r="B1996" t="s">
        <v>2478</v>
      </c>
      <c r="C1996" t="s">
        <v>6045</v>
      </c>
    </row>
    <row r="1997" spans="1:3">
      <c r="A1997" t="s">
        <v>4475</v>
      </c>
      <c r="B1997" t="s">
        <v>2478</v>
      </c>
      <c r="C1997" t="s">
        <v>6065</v>
      </c>
    </row>
    <row r="1998" spans="1:3">
      <c r="A1998" t="s">
        <v>4476</v>
      </c>
      <c r="B1998" t="s">
        <v>2479</v>
      </c>
      <c r="C1998" t="s">
        <v>6065</v>
      </c>
    </row>
    <row r="1999" spans="1:3">
      <c r="A1999" t="s">
        <v>4477</v>
      </c>
      <c r="B1999" t="s">
        <v>2479</v>
      </c>
      <c r="C1999" t="s">
        <v>6037</v>
      </c>
    </row>
    <row r="2000" spans="1:3">
      <c r="A2000" t="s">
        <v>4478</v>
      </c>
      <c r="B2000" t="s">
        <v>5895</v>
      </c>
      <c r="C2000" t="s">
        <v>6018</v>
      </c>
    </row>
    <row r="2001" spans="1:3">
      <c r="A2001" t="s">
        <v>4479</v>
      </c>
      <c r="B2001" t="s">
        <v>2479</v>
      </c>
      <c r="C2001" t="s">
        <v>6063</v>
      </c>
    </row>
    <row r="2002" spans="1:3">
      <c r="A2002" t="s">
        <v>4480</v>
      </c>
      <c r="B2002" t="s">
        <v>5895</v>
      </c>
      <c r="C2002" t="s">
        <v>6755</v>
      </c>
    </row>
    <row r="2003" spans="1:3">
      <c r="A2003" t="s">
        <v>4481</v>
      </c>
      <c r="B2003" t="s">
        <v>5895</v>
      </c>
      <c r="C2003" t="s">
        <v>6709</v>
      </c>
    </row>
    <row r="2004" spans="1:3">
      <c r="A2004" t="s">
        <v>4482</v>
      </c>
      <c r="B2004" t="s">
        <v>2479</v>
      </c>
      <c r="C2004" t="s">
        <v>6697</v>
      </c>
    </row>
    <row r="2005" spans="1:3">
      <c r="A2005" t="s">
        <v>4483</v>
      </c>
      <c r="B2005" t="s">
        <v>2479</v>
      </c>
      <c r="C2005" t="s">
        <v>6053</v>
      </c>
    </row>
    <row r="2006" spans="1:3">
      <c r="A2006" t="s">
        <v>4484</v>
      </c>
      <c r="B2006" t="s">
        <v>2478</v>
      </c>
      <c r="C2006" t="s">
        <v>6053</v>
      </c>
    </row>
    <row r="2007" spans="1:3">
      <c r="A2007" t="s">
        <v>4485</v>
      </c>
      <c r="B2007" t="s">
        <v>2478</v>
      </c>
      <c r="C2007" t="s">
        <v>6798</v>
      </c>
    </row>
    <row r="2008" spans="1:3">
      <c r="A2008" t="s">
        <v>4486</v>
      </c>
      <c r="B2008" t="s">
        <v>2478</v>
      </c>
      <c r="C2008" t="s">
        <v>6109</v>
      </c>
    </row>
    <row r="2009" spans="1:3">
      <c r="A2009" t="s">
        <v>4487</v>
      </c>
      <c r="B2009" t="s">
        <v>2478</v>
      </c>
      <c r="C2009" t="s">
        <v>6053</v>
      </c>
    </row>
    <row r="2010" spans="1:3">
      <c r="A2010" t="s">
        <v>4488</v>
      </c>
      <c r="B2010" t="s">
        <v>2478</v>
      </c>
      <c r="C2010" t="s">
        <v>6707</v>
      </c>
    </row>
    <row r="2011" spans="1:3">
      <c r="A2011" t="s">
        <v>4489</v>
      </c>
      <c r="B2011" t="s">
        <v>2478</v>
      </c>
      <c r="C2011" t="s">
        <v>6033</v>
      </c>
    </row>
    <row r="2012" spans="1:3">
      <c r="A2012" t="s">
        <v>4490</v>
      </c>
      <c r="B2012" t="s">
        <v>2478</v>
      </c>
      <c r="C2012" t="s">
        <v>6058</v>
      </c>
    </row>
    <row r="2013" spans="1:3">
      <c r="A2013" t="s">
        <v>4491</v>
      </c>
      <c r="B2013" t="s">
        <v>5895</v>
      </c>
      <c r="C2013" t="s">
        <v>6108</v>
      </c>
    </row>
    <row r="2014" spans="1:3">
      <c r="A2014" t="s">
        <v>4492</v>
      </c>
      <c r="B2014" t="s">
        <v>2478</v>
      </c>
      <c r="C2014" t="s">
        <v>6708</v>
      </c>
    </row>
    <row r="2015" spans="1:3">
      <c r="A2015" t="s">
        <v>4493</v>
      </c>
      <c r="B2015" t="s">
        <v>5979</v>
      </c>
      <c r="C2015" t="s">
        <v>6697</v>
      </c>
    </row>
    <row r="2016" spans="1:3">
      <c r="A2016" t="s">
        <v>4494</v>
      </c>
      <c r="B2016" t="s">
        <v>2479</v>
      </c>
      <c r="C2016" t="s">
        <v>6045</v>
      </c>
    </row>
    <row r="2017" spans="1:3">
      <c r="A2017" t="s">
        <v>4495</v>
      </c>
      <c r="B2017" t="s">
        <v>5895</v>
      </c>
      <c r="C2017" t="s">
        <v>6734</v>
      </c>
    </row>
    <row r="2018" spans="1:3">
      <c r="A2018" t="s">
        <v>4496</v>
      </c>
      <c r="B2018" t="s">
        <v>2479</v>
      </c>
      <c r="C2018" t="s">
        <v>6015</v>
      </c>
    </row>
    <row r="2019" spans="1:3">
      <c r="A2019" t="s">
        <v>4497</v>
      </c>
      <c r="B2019" t="s">
        <v>2479</v>
      </c>
      <c r="C2019" t="s">
        <v>6703</v>
      </c>
    </row>
    <row r="2020" spans="1:3">
      <c r="A2020" t="s">
        <v>4498</v>
      </c>
      <c r="B2020" t="s">
        <v>2478</v>
      </c>
      <c r="C2020" t="s">
        <v>6066</v>
      </c>
    </row>
    <row r="2021" spans="1:3">
      <c r="A2021" t="s">
        <v>4499</v>
      </c>
      <c r="B2021" t="s">
        <v>5895</v>
      </c>
      <c r="C2021" t="s">
        <v>6707</v>
      </c>
    </row>
    <row r="2022" spans="1:3">
      <c r="A2022" t="s">
        <v>4500</v>
      </c>
      <c r="B2022" t="s">
        <v>2479</v>
      </c>
      <c r="C2022" t="s">
        <v>6038</v>
      </c>
    </row>
    <row r="2023" spans="1:3">
      <c r="A2023" t="s">
        <v>4501</v>
      </c>
      <c r="B2023" t="s">
        <v>2479</v>
      </c>
      <c r="C2023" t="s">
        <v>6703</v>
      </c>
    </row>
    <row r="2024" spans="1:3">
      <c r="A2024" t="s">
        <v>4502</v>
      </c>
      <c r="B2024" t="s">
        <v>2479</v>
      </c>
      <c r="C2024" t="s">
        <v>6721</v>
      </c>
    </row>
    <row r="2025" spans="1:3">
      <c r="A2025" t="s">
        <v>4503</v>
      </c>
      <c r="B2025" t="s">
        <v>2479</v>
      </c>
      <c r="C2025" t="s">
        <v>6059</v>
      </c>
    </row>
    <row r="2026" spans="1:3">
      <c r="A2026" t="s">
        <v>4504</v>
      </c>
      <c r="B2026" t="s">
        <v>2478</v>
      </c>
      <c r="C2026" t="s">
        <v>6058</v>
      </c>
    </row>
    <row r="2027" spans="1:3">
      <c r="A2027" t="s">
        <v>4505</v>
      </c>
      <c r="B2027" t="s">
        <v>5895</v>
      </c>
      <c r="C2027" t="s">
        <v>6799</v>
      </c>
    </row>
    <row r="2028" spans="1:3">
      <c r="A2028" t="s">
        <v>4506</v>
      </c>
      <c r="B2028" t="s">
        <v>2478</v>
      </c>
      <c r="C2028" t="s">
        <v>6799</v>
      </c>
    </row>
    <row r="2029" spans="1:3">
      <c r="A2029" t="s">
        <v>4507</v>
      </c>
      <c r="B2029" t="s">
        <v>2478</v>
      </c>
      <c r="C2029" t="s">
        <v>6004</v>
      </c>
    </row>
    <row r="2030" spans="1:3">
      <c r="A2030" t="s">
        <v>4508</v>
      </c>
      <c r="B2030" t="s">
        <v>5985</v>
      </c>
      <c r="C2030" t="s">
        <v>6004</v>
      </c>
    </row>
    <row r="2031" spans="1:3">
      <c r="A2031" t="s">
        <v>4509</v>
      </c>
      <c r="B2031" t="s">
        <v>5985</v>
      </c>
      <c r="C2031" t="s">
        <v>6004</v>
      </c>
    </row>
    <row r="2032" spans="1:3">
      <c r="A2032" t="s">
        <v>4510</v>
      </c>
      <c r="B2032" t="s">
        <v>2479</v>
      </c>
      <c r="C2032" t="s">
        <v>6749</v>
      </c>
    </row>
    <row r="2033" spans="1:3">
      <c r="A2033" t="s">
        <v>4511</v>
      </c>
      <c r="B2033" t="s">
        <v>2480</v>
      </c>
      <c r="C2033" t="s">
        <v>6749</v>
      </c>
    </row>
    <row r="2034" spans="1:3">
      <c r="A2034" t="s">
        <v>4512</v>
      </c>
      <c r="B2034" t="s">
        <v>2480</v>
      </c>
      <c r="C2034" t="s">
        <v>6749</v>
      </c>
    </row>
    <row r="2035" spans="1:3">
      <c r="A2035" t="s">
        <v>4513</v>
      </c>
      <c r="B2035" t="s">
        <v>2480</v>
      </c>
      <c r="C2035" t="s">
        <v>6749</v>
      </c>
    </row>
    <row r="2036" spans="1:3">
      <c r="A2036" t="s">
        <v>4514</v>
      </c>
      <c r="B2036" t="s">
        <v>2480</v>
      </c>
      <c r="C2036" t="s">
        <v>6749</v>
      </c>
    </row>
    <row r="2037" spans="1:3">
      <c r="A2037" t="s">
        <v>4515</v>
      </c>
      <c r="B2037" t="s">
        <v>2480</v>
      </c>
      <c r="C2037" t="s">
        <v>6749</v>
      </c>
    </row>
    <row r="2038" spans="1:3">
      <c r="A2038" t="s">
        <v>4516</v>
      </c>
      <c r="B2038" t="s">
        <v>5895</v>
      </c>
      <c r="C2038" t="s">
        <v>6749</v>
      </c>
    </row>
    <row r="2039" spans="1:3">
      <c r="A2039" t="s">
        <v>4517</v>
      </c>
      <c r="B2039" t="s">
        <v>2478</v>
      </c>
      <c r="C2039" t="s">
        <v>6749</v>
      </c>
    </row>
    <row r="2040" spans="1:3">
      <c r="A2040" t="s">
        <v>4518</v>
      </c>
      <c r="B2040" t="s">
        <v>5895</v>
      </c>
      <c r="C2040" t="s">
        <v>6749</v>
      </c>
    </row>
    <row r="2041" spans="1:3">
      <c r="A2041" t="s">
        <v>4519</v>
      </c>
      <c r="B2041" t="s">
        <v>2478</v>
      </c>
      <c r="C2041" t="s">
        <v>6749</v>
      </c>
    </row>
    <row r="2042" spans="1:3">
      <c r="A2042" t="s">
        <v>4520</v>
      </c>
      <c r="B2042" t="s">
        <v>5895</v>
      </c>
      <c r="C2042" t="s">
        <v>6749</v>
      </c>
    </row>
    <row r="2043" spans="1:3">
      <c r="A2043" t="s">
        <v>4521</v>
      </c>
      <c r="B2043" t="s">
        <v>2479</v>
      </c>
      <c r="C2043" t="s">
        <v>6749</v>
      </c>
    </row>
    <row r="2044" spans="1:3">
      <c r="A2044" t="s">
        <v>4522</v>
      </c>
      <c r="B2044" t="s">
        <v>2478</v>
      </c>
      <c r="C2044" t="s">
        <v>6749</v>
      </c>
    </row>
    <row r="2045" spans="1:3">
      <c r="A2045" t="s">
        <v>4523</v>
      </c>
      <c r="B2045" t="s">
        <v>2479</v>
      </c>
      <c r="C2045" t="s">
        <v>6749</v>
      </c>
    </row>
    <row r="2046" spans="1:3">
      <c r="A2046" t="s">
        <v>4524</v>
      </c>
      <c r="B2046" t="s">
        <v>2479</v>
      </c>
      <c r="C2046" t="s">
        <v>6749</v>
      </c>
    </row>
    <row r="2047" spans="1:3">
      <c r="A2047" t="s">
        <v>4525</v>
      </c>
      <c r="B2047" t="s">
        <v>2479</v>
      </c>
      <c r="C2047" t="s">
        <v>6749</v>
      </c>
    </row>
    <row r="2048" spans="1:3">
      <c r="A2048" t="s">
        <v>4526</v>
      </c>
      <c r="B2048" t="s">
        <v>2479</v>
      </c>
      <c r="C2048" t="s">
        <v>6749</v>
      </c>
    </row>
    <row r="2049" spans="1:3">
      <c r="A2049" t="s">
        <v>4527</v>
      </c>
      <c r="B2049" t="s">
        <v>5895</v>
      </c>
      <c r="C2049" t="s">
        <v>6749</v>
      </c>
    </row>
    <row r="2050" spans="1:3">
      <c r="A2050" t="s">
        <v>4528</v>
      </c>
      <c r="B2050" t="s">
        <v>5895</v>
      </c>
      <c r="C2050" t="s">
        <v>6749</v>
      </c>
    </row>
    <row r="2051" spans="1:3">
      <c r="A2051" t="s">
        <v>4529</v>
      </c>
      <c r="B2051" t="s">
        <v>5895</v>
      </c>
      <c r="C2051" t="s">
        <v>6749</v>
      </c>
    </row>
    <row r="2052" spans="1:3">
      <c r="A2052" t="s">
        <v>4530</v>
      </c>
      <c r="B2052" t="s">
        <v>5895</v>
      </c>
      <c r="C2052" t="s">
        <v>6749</v>
      </c>
    </row>
    <row r="2053" spans="1:3">
      <c r="A2053" t="s">
        <v>4531</v>
      </c>
      <c r="B2053" t="s">
        <v>5895</v>
      </c>
      <c r="C2053" t="s">
        <v>5998</v>
      </c>
    </row>
    <row r="2054" spans="1:3">
      <c r="A2054" t="s">
        <v>4532</v>
      </c>
      <c r="B2054" t="s">
        <v>2478</v>
      </c>
      <c r="C2054" t="s">
        <v>6706</v>
      </c>
    </row>
    <row r="2055" spans="1:3">
      <c r="A2055" t="s">
        <v>4533</v>
      </c>
      <c r="B2055" t="s">
        <v>2479</v>
      </c>
      <c r="C2055" t="s">
        <v>6103</v>
      </c>
    </row>
    <row r="2056" spans="1:3">
      <c r="A2056" t="s">
        <v>4534</v>
      </c>
      <c r="B2056" t="s">
        <v>5895</v>
      </c>
      <c r="C2056" t="s">
        <v>6749</v>
      </c>
    </row>
    <row r="2057" spans="1:3">
      <c r="A2057" t="s">
        <v>4535</v>
      </c>
      <c r="B2057" t="s">
        <v>5895</v>
      </c>
      <c r="C2057" t="s">
        <v>6749</v>
      </c>
    </row>
    <row r="2058" spans="1:3">
      <c r="A2058" t="s">
        <v>4536</v>
      </c>
      <c r="B2058" t="s">
        <v>2478</v>
      </c>
      <c r="C2058" t="s">
        <v>6749</v>
      </c>
    </row>
    <row r="2059" spans="1:3">
      <c r="A2059" t="s">
        <v>4537</v>
      </c>
      <c r="B2059" t="s">
        <v>2479</v>
      </c>
      <c r="C2059" t="s">
        <v>6749</v>
      </c>
    </row>
    <row r="2060" spans="1:3">
      <c r="A2060" t="s">
        <v>4538</v>
      </c>
      <c r="B2060" t="s">
        <v>2479</v>
      </c>
      <c r="C2060" t="s">
        <v>6749</v>
      </c>
    </row>
    <row r="2061" spans="1:3">
      <c r="A2061" t="s">
        <v>4539</v>
      </c>
      <c r="B2061" t="s">
        <v>2478</v>
      </c>
      <c r="C2061" t="s">
        <v>6749</v>
      </c>
    </row>
    <row r="2062" spans="1:3">
      <c r="A2062" t="s">
        <v>4540</v>
      </c>
      <c r="B2062" t="s">
        <v>2479</v>
      </c>
      <c r="C2062" t="s">
        <v>6749</v>
      </c>
    </row>
    <row r="2063" spans="1:3">
      <c r="A2063" t="s">
        <v>4541</v>
      </c>
      <c r="B2063" t="s">
        <v>2479</v>
      </c>
      <c r="C2063" t="s">
        <v>6749</v>
      </c>
    </row>
    <row r="2064" spans="1:3">
      <c r="A2064" t="s">
        <v>4542</v>
      </c>
      <c r="B2064" t="s">
        <v>2478</v>
      </c>
      <c r="C2064" t="s">
        <v>6749</v>
      </c>
    </row>
    <row r="2065" spans="1:3">
      <c r="A2065" t="s">
        <v>4543</v>
      </c>
      <c r="B2065" t="s">
        <v>5895</v>
      </c>
      <c r="C2065" t="s">
        <v>6749</v>
      </c>
    </row>
    <row r="2066" spans="1:3">
      <c r="A2066" t="s">
        <v>4544</v>
      </c>
      <c r="B2066" t="s">
        <v>5895</v>
      </c>
      <c r="C2066" t="s">
        <v>6749</v>
      </c>
    </row>
    <row r="2067" spans="1:3">
      <c r="A2067" t="s">
        <v>4545</v>
      </c>
      <c r="B2067" t="s">
        <v>5895</v>
      </c>
      <c r="C2067" t="s">
        <v>6749</v>
      </c>
    </row>
    <row r="2068" spans="1:3">
      <c r="A2068" t="s">
        <v>4546</v>
      </c>
      <c r="B2068" t="s">
        <v>5985</v>
      </c>
      <c r="C2068" t="s">
        <v>6749</v>
      </c>
    </row>
    <row r="2069" spans="1:3">
      <c r="A2069" t="s">
        <v>4547</v>
      </c>
      <c r="B2069" t="s">
        <v>2478</v>
      </c>
      <c r="C2069" t="s">
        <v>6749</v>
      </c>
    </row>
    <row r="2070" spans="1:3">
      <c r="A2070" t="s">
        <v>4548</v>
      </c>
      <c r="B2070" t="s">
        <v>5895</v>
      </c>
      <c r="C2070" t="s">
        <v>6749</v>
      </c>
    </row>
    <row r="2071" spans="1:3">
      <c r="A2071" t="s">
        <v>4549</v>
      </c>
      <c r="B2071" t="s">
        <v>2479</v>
      </c>
      <c r="C2071" t="s">
        <v>6016</v>
      </c>
    </row>
    <row r="2072" spans="1:3">
      <c r="A2072" t="s">
        <v>4550</v>
      </c>
      <c r="B2072" t="s">
        <v>5976</v>
      </c>
      <c r="C2072" t="s">
        <v>6749</v>
      </c>
    </row>
    <row r="2073" spans="1:3">
      <c r="A2073" t="s">
        <v>4551</v>
      </c>
      <c r="B2073" t="s">
        <v>2479</v>
      </c>
      <c r="C2073" t="s">
        <v>6014</v>
      </c>
    </row>
    <row r="2074" spans="1:3">
      <c r="A2074" t="s">
        <v>4552</v>
      </c>
      <c r="B2074" t="s">
        <v>5895</v>
      </c>
      <c r="C2074" t="s">
        <v>6058</v>
      </c>
    </row>
    <row r="2075" spans="1:3">
      <c r="A2075" t="s">
        <v>4553</v>
      </c>
      <c r="B2075" t="s">
        <v>2478</v>
      </c>
      <c r="C2075" t="s">
        <v>6072</v>
      </c>
    </row>
    <row r="2076" spans="1:3">
      <c r="A2076" t="s">
        <v>4554</v>
      </c>
      <c r="B2076" t="s">
        <v>5895</v>
      </c>
      <c r="C2076" t="s">
        <v>6034</v>
      </c>
    </row>
    <row r="2077" spans="1:3">
      <c r="A2077" t="s">
        <v>4555</v>
      </c>
      <c r="B2077" t="s">
        <v>2478</v>
      </c>
      <c r="C2077" t="s">
        <v>6043</v>
      </c>
    </row>
    <row r="2078" spans="1:3">
      <c r="A2078" t="s">
        <v>4556</v>
      </c>
      <c r="B2078" t="s">
        <v>2478</v>
      </c>
      <c r="C2078" t="s">
        <v>6058</v>
      </c>
    </row>
    <row r="2079" spans="1:3">
      <c r="A2079" t="s">
        <v>4557</v>
      </c>
      <c r="B2079" t="s">
        <v>2478</v>
      </c>
      <c r="C2079" t="s">
        <v>6058</v>
      </c>
    </row>
    <row r="2080" spans="1:3">
      <c r="A2080" t="s">
        <v>4558</v>
      </c>
      <c r="B2080" t="s">
        <v>2478</v>
      </c>
      <c r="C2080" t="s">
        <v>6058</v>
      </c>
    </row>
    <row r="2081" spans="1:3">
      <c r="A2081" t="s">
        <v>4559</v>
      </c>
      <c r="B2081" t="s">
        <v>2478</v>
      </c>
      <c r="C2081" t="s">
        <v>6058</v>
      </c>
    </row>
    <row r="2082" spans="1:3">
      <c r="A2082" t="s">
        <v>4560</v>
      </c>
      <c r="B2082" t="s">
        <v>2478</v>
      </c>
      <c r="C2082" t="s">
        <v>6058</v>
      </c>
    </row>
    <row r="2083" spans="1:3">
      <c r="A2083" t="s">
        <v>4561</v>
      </c>
      <c r="B2083" t="s">
        <v>2478</v>
      </c>
      <c r="C2083" t="s">
        <v>6058</v>
      </c>
    </row>
    <row r="2084" spans="1:3">
      <c r="A2084" t="s">
        <v>4562</v>
      </c>
      <c r="B2084" t="s">
        <v>2478</v>
      </c>
      <c r="C2084" t="s">
        <v>6784</v>
      </c>
    </row>
    <row r="2085" spans="1:3">
      <c r="A2085" t="s">
        <v>4563</v>
      </c>
      <c r="B2085" t="s">
        <v>2478</v>
      </c>
      <c r="C2085" t="s">
        <v>6058</v>
      </c>
    </row>
    <row r="2086" spans="1:3">
      <c r="A2086" t="s">
        <v>4564</v>
      </c>
      <c r="B2086" t="s">
        <v>2478</v>
      </c>
      <c r="C2086" t="s">
        <v>6058</v>
      </c>
    </row>
    <row r="2087" spans="1:3">
      <c r="A2087" t="s">
        <v>4565</v>
      </c>
      <c r="B2087" t="s">
        <v>2478</v>
      </c>
      <c r="C2087" t="s">
        <v>6025</v>
      </c>
    </row>
    <row r="2088" spans="1:3">
      <c r="A2088" t="s">
        <v>4566</v>
      </c>
      <c r="B2088" t="s">
        <v>2479</v>
      </c>
      <c r="C2088" t="s">
        <v>6058</v>
      </c>
    </row>
    <row r="2089" spans="1:3">
      <c r="A2089" t="s">
        <v>4567</v>
      </c>
      <c r="B2089" t="s">
        <v>5895</v>
      </c>
      <c r="C2089" t="s">
        <v>6107</v>
      </c>
    </row>
    <row r="2090" spans="1:3">
      <c r="A2090" t="s">
        <v>4568</v>
      </c>
      <c r="B2090" t="s">
        <v>5895</v>
      </c>
      <c r="C2090" t="s">
        <v>6701</v>
      </c>
    </row>
    <row r="2091" spans="1:3">
      <c r="A2091" t="s">
        <v>4569</v>
      </c>
      <c r="B2091" t="s">
        <v>5895</v>
      </c>
      <c r="C2091" t="s">
        <v>6718</v>
      </c>
    </row>
    <row r="2092" spans="1:3">
      <c r="A2092" t="s">
        <v>4570</v>
      </c>
      <c r="B2092" t="s">
        <v>5895</v>
      </c>
      <c r="C2092" t="s">
        <v>6785</v>
      </c>
    </row>
    <row r="2093" spans="1:3">
      <c r="A2093" t="s">
        <v>4571</v>
      </c>
      <c r="B2093" t="s">
        <v>2479</v>
      </c>
      <c r="C2093" t="s">
        <v>5998</v>
      </c>
    </row>
    <row r="2094" spans="1:3">
      <c r="A2094" t="s">
        <v>4572</v>
      </c>
      <c r="B2094" t="s">
        <v>2479</v>
      </c>
      <c r="C2094" t="s">
        <v>6032</v>
      </c>
    </row>
    <row r="2095" spans="1:3">
      <c r="A2095" t="s">
        <v>4573</v>
      </c>
      <c r="B2095" t="s">
        <v>5895</v>
      </c>
      <c r="C2095" t="s">
        <v>6743</v>
      </c>
    </row>
    <row r="2096" spans="1:3">
      <c r="A2096" t="s">
        <v>4574</v>
      </c>
      <c r="B2096" t="s">
        <v>2478</v>
      </c>
      <c r="C2096" t="s">
        <v>6707</v>
      </c>
    </row>
    <row r="2097" spans="1:3">
      <c r="A2097" t="s">
        <v>4575</v>
      </c>
      <c r="B2097" t="s">
        <v>2479</v>
      </c>
      <c r="C2097" t="s">
        <v>6701</v>
      </c>
    </row>
    <row r="2098" spans="1:3">
      <c r="A2098" t="s">
        <v>4576</v>
      </c>
      <c r="B2098" t="s">
        <v>2478</v>
      </c>
      <c r="C2098" t="s">
        <v>6032</v>
      </c>
    </row>
    <row r="2099" spans="1:3">
      <c r="A2099" t="s">
        <v>4577</v>
      </c>
      <c r="B2099" t="s">
        <v>2478</v>
      </c>
      <c r="C2099" t="s">
        <v>6039</v>
      </c>
    </row>
    <row r="2100" spans="1:3">
      <c r="A2100" t="s">
        <v>4578</v>
      </c>
      <c r="B2100" t="s">
        <v>2478</v>
      </c>
      <c r="C2100" t="s">
        <v>5995</v>
      </c>
    </row>
    <row r="2101" spans="1:3">
      <c r="A2101" t="s">
        <v>4579</v>
      </c>
      <c r="B2101" t="s">
        <v>2478</v>
      </c>
      <c r="C2101" t="s">
        <v>5995</v>
      </c>
    </row>
    <row r="2102" spans="1:3">
      <c r="A2102" t="s">
        <v>4580</v>
      </c>
      <c r="B2102" t="s">
        <v>2478</v>
      </c>
      <c r="C2102" t="s">
        <v>6063</v>
      </c>
    </row>
    <row r="2103" spans="1:3">
      <c r="A2103" t="s">
        <v>4581</v>
      </c>
      <c r="B2103" t="s">
        <v>5895</v>
      </c>
      <c r="C2103" t="s">
        <v>6097</v>
      </c>
    </row>
    <row r="2104" spans="1:3">
      <c r="A2104" t="s">
        <v>4582</v>
      </c>
      <c r="B2104" t="s">
        <v>2479</v>
      </c>
      <c r="C2104" t="s">
        <v>6022</v>
      </c>
    </row>
    <row r="2105" spans="1:3">
      <c r="A2105" t="s">
        <v>4583</v>
      </c>
      <c r="B2105" t="s">
        <v>5895</v>
      </c>
      <c r="C2105" t="s">
        <v>6037</v>
      </c>
    </row>
    <row r="2106" spans="1:3">
      <c r="A2106" t="s">
        <v>4584</v>
      </c>
      <c r="B2106" t="s">
        <v>2479</v>
      </c>
      <c r="C2106" t="s">
        <v>6025</v>
      </c>
    </row>
    <row r="2107" spans="1:3">
      <c r="A2107" t="s">
        <v>4585</v>
      </c>
      <c r="B2107" t="s">
        <v>2479</v>
      </c>
      <c r="C2107" t="s">
        <v>6048</v>
      </c>
    </row>
    <row r="2108" spans="1:3">
      <c r="A2108" t="s">
        <v>4586</v>
      </c>
      <c r="B2108" t="s">
        <v>2479</v>
      </c>
      <c r="C2108" t="s">
        <v>6004</v>
      </c>
    </row>
    <row r="2109" spans="1:3">
      <c r="A2109" t="s">
        <v>4587</v>
      </c>
      <c r="B2109" t="s">
        <v>2479</v>
      </c>
      <c r="C2109" t="s">
        <v>6703</v>
      </c>
    </row>
    <row r="2110" spans="1:3">
      <c r="A2110" t="s">
        <v>4588</v>
      </c>
      <c r="B2110" t="s">
        <v>2478</v>
      </c>
      <c r="C2110" t="s">
        <v>6106</v>
      </c>
    </row>
    <row r="2111" spans="1:3">
      <c r="A2111" t="s">
        <v>4589</v>
      </c>
      <c r="B2111" t="s">
        <v>2478</v>
      </c>
      <c r="C2111" t="s">
        <v>6736</v>
      </c>
    </row>
    <row r="2112" spans="1:3">
      <c r="A2112" t="s">
        <v>4590</v>
      </c>
      <c r="B2112" t="s">
        <v>2479</v>
      </c>
      <c r="C2112" t="s">
        <v>6736</v>
      </c>
    </row>
    <row r="2113" spans="1:3">
      <c r="A2113" t="s">
        <v>4591</v>
      </c>
      <c r="B2113" t="s">
        <v>2478</v>
      </c>
      <c r="C2113" t="s">
        <v>6736</v>
      </c>
    </row>
    <row r="2114" spans="1:3">
      <c r="A2114" t="s">
        <v>4592</v>
      </c>
      <c r="B2114" t="s">
        <v>5895</v>
      </c>
      <c r="C2114" t="s">
        <v>6046</v>
      </c>
    </row>
    <row r="2115" spans="1:3">
      <c r="A2115" t="s">
        <v>4593</v>
      </c>
      <c r="B2115" t="s">
        <v>2478</v>
      </c>
      <c r="C2115" t="s">
        <v>5998</v>
      </c>
    </row>
    <row r="2116" spans="1:3">
      <c r="A2116" t="s">
        <v>4594</v>
      </c>
      <c r="B2116" t="s">
        <v>2478</v>
      </c>
      <c r="C2116" t="s">
        <v>6069</v>
      </c>
    </row>
    <row r="2117" spans="1:3">
      <c r="A2117" t="s">
        <v>4595</v>
      </c>
      <c r="B2117" t="s">
        <v>2479</v>
      </c>
      <c r="C2117" t="s">
        <v>6709</v>
      </c>
    </row>
    <row r="2118" spans="1:3">
      <c r="A2118" t="s">
        <v>4596</v>
      </c>
      <c r="B2118" t="s">
        <v>2478</v>
      </c>
      <c r="C2118" t="s">
        <v>6019</v>
      </c>
    </row>
    <row r="2119" spans="1:3">
      <c r="A2119" t="s">
        <v>4597</v>
      </c>
      <c r="B2119" t="s">
        <v>2478</v>
      </c>
      <c r="C2119" t="s">
        <v>6736</v>
      </c>
    </row>
    <row r="2120" spans="1:3">
      <c r="A2120" t="s">
        <v>4598</v>
      </c>
      <c r="B2120" t="s">
        <v>2478</v>
      </c>
      <c r="C2120" t="s">
        <v>6022</v>
      </c>
    </row>
    <row r="2121" spans="1:3">
      <c r="A2121" t="s">
        <v>4599</v>
      </c>
      <c r="B2121" t="s">
        <v>2478</v>
      </c>
      <c r="C2121" t="s">
        <v>6022</v>
      </c>
    </row>
    <row r="2122" spans="1:3">
      <c r="A2122" t="s">
        <v>4600</v>
      </c>
      <c r="B2122" t="s">
        <v>2478</v>
      </c>
      <c r="C2122" t="s">
        <v>6022</v>
      </c>
    </row>
    <row r="2123" spans="1:3">
      <c r="A2123" t="s">
        <v>4601</v>
      </c>
      <c r="B2123" t="s">
        <v>2478</v>
      </c>
      <c r="C2123" t="s">
        <v>6022</v>
      </c>
    </row>
    <row r="2124" spans="1:3">
      <c r="A2124" t="s">
        <v>4602</v>
      </c>
      <c r="B2124" t="s">
        <v>5895</v>
      </c>
      <c r="C2124" t="s">
        <v>6008</v>
      </c>
    </row>
    <row r="2125" spans="1:3">
      <c r="A2125" t="s">
        <v>4603</v>
      </c>
      <c r="B2125" t="s">
        <v>5895</v>
      </c>
      <c r="C2125" t="s">
        <v>6006</v>
      </c>
    </row>
    <row r="2126" spans="1:3">
      <c r="A2126" t="s">
        <v>4604</v>
      </c>
      <c r="B2126" t="s">
        <v>5895</v>
      </c>
      <c r="C2126" t="s">
        <v>6709</v>
      </c>
    </row>
    <row r="2127" spans="1:3">
      <c r="A2127" t="s">
        <v>4605</v>
      </c>
      <c r="B2127" t="s">
        <v>5895</v>
      </c>
      <c r="C2127" t="s">
        <v>6055</v>
      </c>
    </row>
    <row r="2128" spans="1:3">
      <c r="A2128" t="s">
        <v>4606</v>
      </c>
      <c r="B2128" t="s">
        <v>5895</v>
      </c>
      <c r="C2128" t="s">
        <v>6016</v>
      </c>
    </row>
    <row r="2129" spans="1:3">
      <c r="A2129" t="s">
        <v>4607</v>
      </c>
      <c r="B2129" t="s">
        <v>5895</v>
      </c>
      <c r="C2129" t="s">
        <v>6037</v>
      </c>
    </row>
    <row r="2130" spans="1:3">
      <c r="A2130" t="s">
        <v>4608</v>
      </c>
      <c r="B2130" t="s">
        <v>2479</v>
      </c>
      <c r="C2130" t="s">
        <v>6037</v>
      </c>
    </row>
    <row r="2131" spans="1:3">
      <c r="A2131" t="s">
        <v>4609</v>
      </c>
      <c r="B2131" t="s">
        <v>5895</v>
      </c>
      <c r="C2131" t="s">
        <v>6072</v>
      </c>
    </row>
    <row r="2132" spans="1:3">
      <c r="A2132" t="s">
        <v>4610</v>
      </c>
      <c r="B2132" t="s">
        <v>2479</v>
      </c>
      <c r="C2132" t="s">
        <v>6008</v>
      </c>
    </row>
    <row r="2133" spans="1:3">
      <c r="A2133" t="s">
        <v>4611</v>
      </c>
      <c r="B2133" t="s">
        <v>5895</v>
      </c>
      <c r="C2133" t="s">
        <v>6699</v>
      </c>
    </row>
    <row r="2134" spans="1:3">
      <c r="A2134" t="s">
        <v>4612</v>
      </c>
      <c r="B2134" t="s">
        <v>2478</v>
      </c>
      <c r="C2134" t="s">
        <v>5994</v>
      </c>
    </row>
    <row r="2135" spans="1:3">
      <c r="A2135" t="s">
        <v>4613</v>
      </c>
      <c r="B2135" t="s">
        <v>5979</v>
      </c>
      <c r="C2135" t="s">
        <v>6019</v>
      </c>
    </row>
    <row r="2136" spans="1:3">
      <c r="A2136" t="s">
        <v>4614</v>
      </c>
      <c r="B2136" t="s">
        <v>2479</v>
      </c>
      <c r="C2136" t="s">
        <v>6709</v>
      </c>
    </row>
    <row r="2137" spans="1:3">
      <c r="A2137" t="s">
        <v>4615</v>
      </c>
      <c r="B2137" t="s">
        <v>5979</v>
      </c>
      <c r="C2137" t="s">
        <v>6089</v>
      </c>
    </row>
    <row r="2138" spans="1:3">
      <c r="A2138" t="s">
        <v>4616</v>
      </c>
      <c r="B2138" t="s">
        <v>2478</v>
      </c>
      <c r="C2138" t="s">
        <v>6087</v>
      </c>
    </row>
    <row r="2139" spans="1:3">
      <c r="A2139" t="s">
        <v>4617</v>
      </c>
      <c r="B2139" t="s">
        <v>5979</v>
      </c>
      <c r="C2139" t="s">
        <v>6737</v>
      </c>
    </row>
    <row r="2140" spans="1:3">
      <c r="A2140" t="s">
        <v>4618</v>
      </c>
      <c r="B2140" t="s">
        <v>2478</v>
      </c>
      <c r="C2140" t="s">
        <v>6081</v>
      </c>
    </row>
    <row r="2141" spans="1:3">
      <c r="A2141" t="s">
        <v>4619</v>
      </c>
      <c r="B2141" t="s">
        <v>2479</v>
      </c>
      <c r="C2141" t="s">
        <v>6002</v>
      </c>
    </row>
    <row r="2142" spans="1:3">
      <c r="A2142" t="s">
        <v>4620</v>
      </c>
      <c r="B2142" t="s">
        <v>2479</v>
      </c>
      <c r="C2142" t="s">
        <v>6032</v>
      </c>
    </row>
    <row r="2143" spans="1:3">
      <c r="A2143" t="s">
        <v>4621</v>
      </c>
      <c r="B2143" t="s">
        <v>2478</v>
      </c>
      <c r="C2143" t="s">
        <v>6709</v>
      </c>
    </row>
    <row r="2144" spans="1:3">
      <c r="A2144" t="s">
        <v>4622</v>
      </c>
      <c r="B2144" t="s">
        <v>2478</v>
      </c>
      <c r="C2144" t="s">
        <v>6021</v>
      </c>
    </row>
    <row r="2145" spans="1:3">
      <c r="A2145" t="s">
        <v>4623</v>
      </c>
      <c r="B2145" t="s">
        <v>2478</v>
      </c>
      <c r="C2145" t="s">
        <v>6008</v>
      </c>
    </row>
    <row r="2146" spans="1:3">
      <c r="A2146" t="s">
        <v>4624</v>
      </c>
      <c r="B2146" t="s">
        <v>2478</v>
      </c>
      <c r="C2146" t="s">
        <v>6723</v>
      </c>
    </row>
    <row r="2147" spans="1:3">
      <c r="A2147" t="s">
        <v>4625</v>
      </c>
      <c r="B2147" t="s">
        <v>2479</v>
      </c>
      <c r="C2147" t="s">
        <v>6022</v>
      </c>
    </row>
    <row r="2148" spans="1:3">
      <c r="A2148" t="s">
        <v>4626</v>
      </c>
      <c r="B2148" t="s">
        <v>2479</v>
      </c>
      <c r="C2148" t="s">
        <v>6026</v>
      </c>
    </row>
    <row r="2149" spans="1:3">
      <c r="A2149" t="s">
        <v>4627</v>
      </c>
      <c r="B2149" t="s">
        <v>2478</v>
      </c>
      <c r="C2149" t="s">
        <v>6037</v>
      </c>
    </row>
    <row r="2150" spans="1:3">
      <c r="A2150" t="s">
        <v>4628</v>
      </c>
      <c r="B2150" t="s">
        <v>2478</v>
      </c>
      <c r="C2150" t="s">
        <v>6718</v>
      </c>
    </row>
    <row r="2151" spans="1:3">
      <c r="A2151" t="s">
        <v>4629</v>
      </c>
      <c r="B2151" t="s">
        <v>2478</v>
      </c>
      <c r="C2151" t="s">
        <v>6029</v>
      </c>
    </row>
    <row r="2152" spans="1:3">
      <c r="A2152" t="s">
        <v>4630</v>
      </c>
      <c r="B2152" t="s">
        <v>2478</v>
      </c>
      <c r="C2152" t="s">
        <v>6029</v>
      </c>
    </row>
    <row r="2153" spans="1:3">
      <c r="A2153" t="s">
        <v>4631</v>
      </c>
      <c r="B2153" t="s">
        <v>2478</v>
      </c>
      <c r="C2153" t="s">
        <v>6058</v>
      </c>
    </row>
    <row r="2154" spans="1:3">
      <c r="A2154" t="s">
        <v>4632</v>
      </c>
      <c r="B2154" t="s">
        <v>2478</v>
      </c>
      <c r="C2154" t="s">
        <v>6058</v>
      </c>
    </row>
    <row r="2155" spans="1:3">
      <c r="A2155" t="s">
        <v>4633</v>
      </c>
      <c r="B2155" t="s">
        <v>5979</v>
      </c>
      <c r="C2155" t="s">
        <v>6081</v>
      </c>
    </row>
    <row r="2156" spans="1:3">
      <c r="A2156" t="s">
        <v>4634</v>
      </c>
      <c r="B2156" t="s">
        <v>2478</v>
      </c>
      <c r="C2156" t="s">
        <v>6058</v>
      </c>
    </row>
    <row r="2157" spans="1:3">
      <c r="A2157" t="s">
        <v>4635</v>
      </c>
      <c r="B2157" t="s">
        <v>2479</v>
      </c>
      <c r="C2157" t="s">
        <v>6058</v>
      </c>
    </row>
    <row r="2158" spans="1:3">
      <c r="A2158" t="s">
        <v>4636</v>
      </c>
      <c r="B2158" t="s">
        <v>2478</v>
      </c>
      <c r="C2158" t="s">
        <v>6698</v>
      </c>
    </row>
    <row r="2159" spans="1:3">
      <c r="A2159" t="s">
        <v>4637</v>
      </c>
      <c r="B2159" t="s">
        <v>2479</v>
      </c>
      <c r="C2159" t="s">
        <v>5998</v>
      </c>
    </row>
    <row r="2160" spans="1:3">
      <c r="A2160" t="s">
        <v>4638</v>
      </c>
      <c r="B2160" t="s">
        <v>2479</v>
      </c>
      <c r="C2160" t="s">
        <v>6105</v>
      </c>
    </row>
    <row r="2161" spans="1:3">
      <c r="A2161" t="s">
        <v>4639</v>
      </c>
      <c r="B2161" t="s">
        <v>2479</v>
      </c>
      <c r="C2161" t="s">
        <v>6008</v>
      </c>
    </row>
    <row r="2162" spans="1:3">
      <c r="A2162" t="s">
        <v>4640</v>
      </c>
      <c r="B2162" t="s">
        <v>5895</v>
      </c>
      <c r="C2162" t="s">
        <v>6008</v>
      </c>
    </row>
    <row r="2163" spans="1:3">
      <c r="A2163" t="s">
        <v>4641</v>
      </c>
      <c r="B2163" t="s">
        <v>2479</v>
      </c>
      <c r="C2163" t="s">
        <v>6702</v>
      </c>
    </row>
    <row r="2164" spans="1:3">
      <c r="A2164" t="s">
        <v>4642</v>
      </c>
      <c r="B2164" t="s">
        <v>5985</v>
      </c>
      <c r="C2164" t="s">
        <v>6080</v>
      </c>
    </row>
    <row r="2165" spans="1:3">
      <c r="A2165" t="s">
        <v>4643</v>
      </c>
      <c r="B2165" t="s">
        <v>2478</v>
      </c>
      <c r="C2165" t="s">
        <v>6704</v>
      </c>
    </row>
    <row r="2166" spans="1:3">
      <c r="A2166" t="s">
        <v>4644</v>
      </c>
      <c r="B2166" t="s">
        <v>2479</v>
      </c>
      <c r="C2166" t="s">
        <v>6704</v>
      </c>
    </row>
    <row r="2167" spans="1:3">
      <c r="A2167" t="s">
        <v>4645</v>
      </c>
      <c r="B2167" t="s">
        <v>5985</v>
      </c>
      <c r="C2167" t="s">
        <v>6053</v>
      </c>
    </row>
    <row r="2168" spans="1:3">
      <c r="A2168" t="s">
        <v>4646</v>
      </c>
      <c r="B2168" t="s">
        <v>5895</v>
      </c>
      <c r="C2168" t="s">
        <v>6026</v>
      </c>
    </row>
    <row r="2169" spans="1:3">
      <c r="A2169" t="s">
        <v>4647</v>
      </c>
      <c r="B2169" t="s">
        <v>2478</v>
      </c>
      <c r="C2169" t="s">
        <v>6068</v>
      </c>
    </row>
    <row r="2170" spans="1:3">
      <c r="A2170" t="s">
        <v>4648</v>
      </c>
      <c r="B2170" t="s">
        <v>2479</v>
      </c>
      <c r="C2170" t="s">
        <v>6706</v>
      </c>
    </row>
    <row r="2171" spans="1:3">
      <c r="A2171" t="s">
        <v>4649</v>
      </c>
      <c r="B2171" t="s">
        <v>5895</v>
      </c>
      <c r="C2171" t="s">
        <v>6706</v>
      </c>
    </row>
    <row r="2172" spans="1:3">
      <c r="A2172" t="s">
        <v>4650</v>
      </c>
      <c r="B2172" t="s">
        <v>5979</v>
      </c>
      <c r="C2172" t="s">
        <v>6696</v>
      </c>
    </row>
    <row r="2173" spans="1:3">
      <c r="A2173" t="s">
        <v>4651</v>
      </c>
      <c r="B2173" t="s">
        <v>2478</v>
      </c>
      <c r="C2173" t="s">
        <v>6058</v>
      </c>
    </row>
    <row r="2174" spans="1:3">
      <c r="A2174" t="s">
        <v>4652</v>
      </c>
      <c r="B2174" t="s">
        <v>5895</v>
      </c>
      <c r="C2174" t="s">
        <v>6737</v>
      </c>
    </row>
    <row r="2175" spans="1:3">
      <c r="A2175" t="s">
        <v>4653</v>
      </c>
      <c r="B2175" t="s">
        <v>2478</v>
      </c>
      <c r="C2175" t="s">
        <v>6737</v>
      </c>
    </row>
    <row r="2176" spans="1:3">
      <c r="A2176" t="s">
        <v>4654</v>
      </c>
      <c r="B2176" t="s">
        <v>2479</v>
      </c>
      <c r="C2176" t="s">
        <v>6077</v>
      </c>
    </row>
    <row r="2177" spans="1:3">
      <c r="A2177" t="s">
        <v>4655</v>
      </c>
      <c r="B2177" t="s">
        <v>5979</v>
      </c>
      <c r="C2177" t="s">
        <v>6004</v>
      </c>
    </row>
    <row r="2178" spans="1:3">
      <c r="A2178" t="s">
        <v>4656</v>
      </c>
      <c r="B2178" t="s">
        <v>2479</v>
      </c>
      <c r="C2178" t="s">
        <v>6699</v>
      </c>
    </row>
    <row r="2179" spans="1:3">
      <c r="A2179" t="s">
        <v>4657</v>
      </c>
      <c r="B2179" t="s">
        <v>2478</v>
      </c>
      <c r="C2179" t="s">
        <v>6697</v>
      </c>
    </row>
    <row r="2180" spans="1:3">
      <c r="A2180" t="s">
        <v>4658</v>
      </c>
      <c r="B2180" t="s">
        <v>2478</v>
      </c>
      <c r="C2180" t="s">
        <v>6058</v>
      </c>
    </row>
    <row r="2181" spans="1:3">
      <c r="A2181" t="s">
        <v>4659</v>
      </c>
      <c r="B2181" t="s">
        <v>2478</v>
      </c>
      <c r="C2181" t="s">
        <v>6058</v>
      </c>
    </row>
    <row r="2182" spans="1:3">
      <c r="A2182" t="s">
        <v>4660</v>
      </c>
      <c r="B2182" t="s">
        <v>2478</v>
      </c>
      <c r="C2182" t="s">
        <v>6722</v>
      </c>
    </row>
    <row r="2183" spans="1:3">
      <c r="A2183" t="s">
        <v>4661</v>
      </c>
      <c r="B2183" t="s">
        <v>2478</v>
      </c>
      <c r="C2183" t="s">
        <v>6722</v>
      </c>
    </row>
    <row r="2184" spans="1:3">
      <c r="A2184" t="s">
        <v>4662</v>
      </c>
      <c r="B2184" t="s">
        <v>2479</v>
      </c>
      <c r="C2184" t="s">
        <v>6725</v>
      </c>
    </row>
    <row r="2185" spans="1:3">
      <c r="A2185" t="s">
        <v>4663</v>
      </c>
      <c r="B2185" t="s">
        <v>2479</v>
      </c>
      <c r="C2185" t="s">
        <v>6007</v>
      </c>
    </row>
    <row r="2186" spans="1:3">
      <c r="A2186" t="s">
        <v>4664</v>
      </c>
      <c r="B2186" t="s">
        <v>5895</v>
      </c>
      <c r="C2186" t="s">
        <v>6008</v>
      </c>
    </row>
    <row r="2187" spans="1:3">
      <c r="A2187" t="s">
        <v>4665</v>
      </c>
      <c r="B2187" t="s">
        <v>5895</v>
      </c>
      <c r="C2187" t="s">
        <v>6059</v>
      </c>
    </row>
    <row r="2188" spans="1:3">
      <c r="A2188" t="s">
        <v>4666</v>
      </c>
      <c r="B2188" t="s">
        <v>2479</v>
      </c>
      <c r="C2188" t="s">
        <v>6075</v>
      </c>
    </row>
    <row r="2189" spans="1:3">
      <c r="A2189" t="s">
        <v>4667</v>
      </c>
      <c r="B2189" t="s">
        <v>5895</v>
      </c>
      <c r="C2189" t="s">
        <v>6051</v>
      </c>
    </row>
    <row r="2190" spans="1:3">
      <c r="A2190" t="s">
        <v>4668</v>
      </c>
      <c r="B2190" t="s">
        <v>2478</v>
      </c>
      <c r="C2190" t="s">
        <v>6041</v>
      </c>
    </row>
    <row r="2191" spans="1:3">
      <c r="A2191" t="s">
        <v>4669</v>
      </c>
      <c r="B2191" t="s">
        <v>2479</v>
      </c>
      <c r="C2191" t="s">
        <v>5998</v>
      </c>
    </row>
    <row r="2192" spans="1:3">
      <c r="A2192" t="s">
        <v>4670</v>
      </c>
      <c r="B2192" t="s">
        <v>5895</v>
      </c>
      <c r="C2192" t="s">
        <v>6020</v>
      </c>
    </row>
    <row r="2193" spans="1:3">
      <c r="A2193" t="s">
        <v>4671</v>
      </c>
      <c r="B2193" t="s">
        <v>5895</v>
      </c>
      <c r="C2193" t="s">
        <v>6708</v>
      </c>
    </row>
    <row r="2194" spans="1:3">
      <c r="A2194" t="s">
        <v>4672</v>
      </c>
      <c r="B2194" t="s">
        <v>5895</v>
      </c>
      <c r="C2194" t="s">
        <v>6075</v>
      </c>
    </row>
    <row r="2195" spans="1:3">
      <c r="A2195" t="s">
        <v>4673</v>
      </c>
      <c r="B2195" t="s">
        <v>5895</v>
      </c>
      <c r="C2195" t="s">
        <v>5998</v>
      </c>
    </row>
    <row r="2196" spans="1:3">
      <c r="A2196" t="s">
        <v>4674</v>
      </c>
      <c r="B2196" t="s">
        <v>5895</v>
      </c>
      <c r="C2196" t="s">
        <v>6007</v>
      </c>
    </row>
    <row r="2197" spans="1:3">
      <c r="A2197" t="s">
        <v>4675</v>
      </c>
      <c r="B2197" t="s">
        <v>5895</v>
      </c>
      <c r="C2197" t="s">
        <v>6104</v>
      </c>
    </row>
    <row r="2198" spans="1:3">
      <c r="A2198" t="s">
        <v>4676</v>
      </c>
      <c r="B2198" t="s">
        <v>5895</v>
      </c>
      <c r="C2198" t="s">
        <v>5998</v>
      </c>
    </row>
    <row r="2199" spans="1:3">
      <c r="A2199" t="s">
        <v>4677</v>
      </c>
      <c r="B2199" t="s">
        <v>2479</v>
      </c>
      <c r="C2199" t="s">
        <v>6104</v>
      </c>
    </row>
    <row r="2200" spans="1:3">
      <c r="A2200" t="s">
        <v>4678</v>
      </c>
      <c r="B2200" t="s">
        <v>2479</v>
      </c>
      <c r="C2200" t="s">
        <v>6007</v>
      </c>
    </row>
    <row r="2201" spans="1:3">
      <c r="A2201" t="s">
        <v>4679</v>
      </c>
      <c r="B2201" t="s">
        <v>5895</v>
      </c>
      <c r="C2201" t="s">
        <v>6007</v>
      </c>
    </row>
    <row r="2202" spans="1:3">
      <c r="A2202" t="s">
        <v>4680</v>
      </c>
      <c r="B2202" t="s">
        <v>2479</v>
      </c>
      <c r="C2202" t="s">
        <v>5998</v>
      </c>
    </row>
    <row r="2203" spans="1:3">
      <c r="A2203" t="s">
        <v>4681</v>
      </c>
      <c r="B2203" t="s">
        <v>2479</v>
      </c>
      <c r="C2203" t="s">
        <v>6104</v>
      </c>
    </row>
    <row r="2204" spans="1:3">
      <c r="A2204" t="s">
        <v>4682</v>
      </c>
      <c r="B2204" t="s">
        <v>2478</v>
      </c>
      <c r="C2204" t="s">
        <v>5998</v>
      </c>
    </row>
    <row r="2205" spans="1:3">
      <c r="A2205" t="s">
        <v>4683</v>
      </c>
      <c r="B2205" t="s">
        <v>2479</v>
      </c>
      <c r="C2205" t="s">
        <v>6065</v>
      </c>
    </row>
    <row r="2206" spans="1:3">
      <c r="A2206" t="s">
        <v>4684</v>
      </c>
      <c r="B2206" t="s">
        <v>2479</v>
      </c>
      <c r="C2206" t="s">
        <v>6045</v>
      </c>
    </row>
    <row r="2207" spans="1:3">
      <c r="A2207" t="s">
        <v>4685</v>
      </c>
      <c r="B2207" t="s">
        <v>2478</v>
      </c>
      <c r="C2207" t="s">
        <v>6045</v>
      </c>
    </row>
    <row r="2208" spans="1:3">
      <c r="A2208" t="s">
        <v>4686</v>
      </c>
      <c r="B2208" t="s">
        <v>5895</v>
      </c>
      <c r="C2208" t="s">
        <v>6007</v>
      </c>
    </row>
    <row r="2209" spans="1:3">
      <c r="A2209" t="s">
        <v>4687</v>
      </c>
      <c r="B2209" t="s">
        <v>2479</v>
      </c>
      <c r="C2209" t="s">
        <v>6008</v>
      </c>
    </row>
    <row r="2210" spans="1:3">
      <c r="A2210" t="s">
        <v>4688</v>
      </c>
      <c r="B2210" t="s">
        <v>2479</v>
      </c>
      <c r="C2210" t="s">
        <v>6699</v>
      </c>
    </row>
    <row r="2211" spans="1:3">
      <c r="A2211" t="s">
        <v>4689</v>
      </c>
      <c r="B2211" t="s">
        <v>2478</v>
      </c>
      <c r="C2211" t="s">
        <v>6086</v>
      </c>
    </row>
    <row r="2212" spans="1:3">
      <c r="A2212" t="s">
        <v>4690</v>
      </c>
      <c r="B2212" t="s">
        <v>2478</v>
      </c>
      <c r="C2212" t="s">
        <v>6151</v>
      </c>
    </row>
    <row r="2213" spans="1:3">
      <c r="A2213" t="s">
        <v>4691</v>
      </c>
      <c r="B2213" t="s">
        <v>2478</v>
      </c>
      <c r="C2213" t="s">
        <v>6061</v>
      </c>
    </row>
    <row r="2214" spans="1:3">
      <c r="A2214" t="s">
        <v>4692</v>
      </c>
      <c r="B2214" t="s">
        <v>5895</v>
      </c>
      <c r="C2214" t="s">
        <v>6045</v>
      </c>
    </row>
    <row r="2215" spans="1:3">
      <c r="A2215" t="s">
        <v>4693</v>
      </c>
      <c r="B2215" t="s">
        <v>2478</v>
      </c>
      <c r="C2215" t="s">
        <v>6079</v>
      </c>
    </row>
    <row r="2216" spans="1:3">
      <c r="A2216" t="s">
        <v>4694</v>
      </c>
      <c r="B2216" t="s">
        <v>5985</v>
      </c>
      <c r="C2216" t="s">
        <v>6032</v>
      </c>
    </row>
    <row r="2217" spans="1:3">
      <c r="A2217" t="s">
        <v>4695</v>
      </c>
      <c r="B2217" t="s">
        <v>5895</v>
      </c>
      <c r="C2217" t="s">
        <v>6039</v>
      </c>
    </row>
    <row r="2218" spans="1:3">
      <c r="A2218" t="s">
        <v>4696</v>
      </c>
      <c r="B2218" t="s">
        <v>2479</v>
      </c>
      <c r="C2218" t="s">
        <v>6032</v>
      </c>
    </row>
    <row r="2219" spans="1:3">
      <c r="A2219" t="s">
        <v>4697</v>
      </c>
      <c r="B2219" t="s">
        <v>2479</v>
      </c>
      <c r="C2219" t="s">
        <v>6099</v>
      </c>
    </row>
    <row r="2220" spans="1:3">
      <c r="A2220" t="s">
        <v>4698</v>
      </c>
      <c r="B2220" t="s">
        <v>2479</v>
      </c>
      <c r="C2220" t="s">
        <v>6029</v>
      </c>
    </row>
    <row r="2221" spans="1:3">
      <c r="A2221" t="s">
        <v>4699</v>
      </c>
      <c r="B2221" t="s">
        <v>2478</v>
      </c>
      <c r="C2221" t="s">
        <v>6708</v>
      </c>
    </row>
    <row r="2222" spans="1:3">
      <c r="A2222" t="s">
        <v>4700</v>
      </c>
      <c r="B2222" t="s">
        <v>2478</v>
      </c>
      <c r="C2222" t="s">
        <v>6070</v>
      </c>
    </row>
    <row r="2223" spans="1:3">
      <c r="A2223" t="s">
        <v>4701</v>
      </c>
      <c r="B2223" t="s">
        <v>5895</v>
      </c>
      <c r="C2223" t="s">
        <v>6007</v>
      </c>
    </row>
    <row r="2224" spans="1:3">
      <c r="A2224" t="s">
        <v>4702</v>
      </c>
      <c r="B2224" t="s">
        <v>2478</v>
      </c>
      <c r="C2224" t="s">
        <v>6008</v>
      </c>
    </row>
    <row r="2225" spans="1:3">
      <c r="A2225" t="s">
        <v>4703</v>
      </c>
      <c r="B2225" t="s">
        <v>2478</v>
      </c>
      <c r="C2225" t="s">
        <v>6025</v>
      </c>
    </row>
    <row r="2226" spans="1:3">
      <c r="A2226" t="s">
        <v>4704</v>
      </c>
      <c r="B2226" t="s">
        <v>5895</v>
      </c>
      <c r="C2226" t="s">
        <v>6029</v>
      </c>
    </row>
    <row r="2227" spans="1:3">
      <c r="A2227" t="s">
        <v>4705</v>
      </c>
      <c r="B2227" t="s">
        <v>2478</v>
      </c>
      <c r="C2227" t="s">
        <v>6029</v>
      </c>
    </row>
    <row r="2228" spans="1:3">
      <c r="A2228" t="s">
        <v>4706</v>
      </c>
      <c r="B2228" t="s">
        <v>2478</v>
      </c>
      <c r="C2228" t="s">
        <v>6029</v>
      </c>
    </row>
    <row r="2229" spans="1:3">
      <c r="A2229" t="s">
        <v>4707</v>
      </c>
      <c r="B2229" t="s">
        <v>2479</v>
      </c>
      <c r="C2229" t="s">
        <v>6029</v>
      </c>
    </row>
    <row r="2230" spans="1:3">
      <c r="A2230" t="s">
        <v>4708</v>
      </c>
      <c r="B2230" t="s">
        <v>2479</v>
      </c>
      <c r="C2230" t="s">
        <v>6029</v>
      </c>
    </row>
    <row r="2231" spans="1:3">
      <c r="A2231" t="s">
        <v>4709</v>
      </c>
      <c r="B2231" t="s">
        <v>2478</v>
      </c>
      <c r="C2231" t="s">
        <v>6033</v>
      </c>
    </row>
    <row r="2232" spans="1:3">
      <c r="A2232" t="s">
        <v>4710</v>
      </c>
      <c r="B2232" t="s">
        <v>5895</v>
      </c>
      <c r="C2232" t="s">
        <v>6770</v>
      </c>
    </row>
    <row r="2233" spans="1:3">
      <c r="A2233" t="s">
        <v>4711</v>
      </c>
      <c r="B2233" t="s">
        <v>2479</v>
      </c>
      <c r="C2233" t="s">
        <v>6005</v>
      </c>
    </row>
    <row r="2234" spans="1:3">
      <c r="A2234" t="s">
        <v>4712</v>
      </c>
      <c r="B2234" t="s">
        <v>2479</v>
      </c>
      <c r="C2234" t="s">
        <v>6015</v>
      </c>
    </row>
    <row r="2235" spans="1:3">
      <c r="A2235" t="s">
        <v>4713</v>
      </c>
      <c r="B2235" t="s">
        <v>2478</v>
      </c>
      <c r="C2235" t="s">
        <v>6779</v>
      </c>
    </row>
    <row r="2236" spans="1:3">
      <c r="A2236" t="s">
        <v>4714</v>
      </c>
      <c r="B2236" t="s">
        <v>2478</v>
      </c>
      <c r="C2236" t="s">
        <v>6779</v>
      </c>
    </row>
    <row r="2237" spans="1:3">
      <c r="A2237" t="s">
        <v>4715</v>
      </c>
      <c r="B2237" t="s">
        <v>2478</v>
      </c>
      <c r="C2237" t="s">
        <v>6800</v>
      </c>
    </row>
    <row r="2238" spans="1:3">
      <c r="A2238" t="s">
        <v>4716</v>
      </c>
      <c r="B2238" t="s">
        <v>2479</v>
      </c>
      <c r="C2238" t="s">
        <v>6048</v>
      </c>
    </row>
    <row r="2239" spans="1:3">
      <c r="A2239" t="s">
        <v>4717</v>
      </c>
      <c r="B2239" t="s">
        <v>2479</v>
      </c>
      <c r="C2239" t="s">
        <v>6753</v>
      </c>
    </row>
    <row r="2240" spans="1:3">
      <c r="A2240" t="s">
        <v>4718</v>
      </c>
      <c r="B2240" t="s">
        <v>2479</v>
      </c>
      <c r="C2240" t="s">
        <v>6721</v>
      </c>
    </row>
    <row r="2241" spans="1:3">
      <c r="A2241" t="s">
        <v>4719</v>
      </c>
      <c r="B2241" t="s">
        <v>5979</v>
      </c>
      <c r="C2241" t="s">
        <v>6026</v>
      </c>
    </row>
    <row r="2242" spans="1:3">
      <c r="A2242" t="s">
        <v>4720</v>
      </c>
      <c r="B2242" t="s">
        <v>2479</v>
      </c>
      <c r="C2242" t="s">
        <v>6022</v>
      </c>
    </row>
    <row r="2243" spans="1:3">
      <c r="A2243" t="s">
        <v>4721</v>
      </c>
      <c r="B2243" t="s">
        <v>2478</v>
      </c>
      <c r="C2243" t="s">
        <v>6771</v>
      </c>
    </row>
    <row r="2244" spans="1:3">
      <c r="A2244" t="s">
        <v>4722</v>
      </c>
      <c r="B2244" t="s">
        <v>5895</v>
      </c>
      <c r="C2244" t="s">
        <v>6035</v>
      </c>
    </row>
    <row r="2245" spans="1:3">
      <c r="A2245" t="s">
        <v>4723</v>
      </c>
      <c r="B2245" t="s">
        <v>2478</v>
      </c>
      <c r="C2245" t="s">
        <v>6072</v>
      </c>
    </row>
    <row r="2246" spans="1:3">
      <c r="A2246" t="s">
        <v>4724</v>
      </c>
      <c r="B2246" t="s">
        <v>5979</v>
      </c>
      <c r="C2246" t="s">
        <v>6032</v>
      </c>
    </row>
    <row r="2247" spans="1:3">
      <c r="A2247" t="s">
        <v>4725</v>
      </c>
      <c r="B2247" t="s">
        <v>5895</v>
      </c>
      <c r="C2247" t="s">
        <v>6028</v>
      </c>
    </row>
    <row r="2248" spans="1:3">
      <c r="A2248" t="s">
        <v>4726</v>
      </c>
      <c r="B2248" t="s">
        <v>2478</v>
      </c>
      <c r="C2248" t="s">
        <v>6040</v>
      </c>
    </row>
    <row r="2249" spans="1:3">
      <c r="A2249" t="s">
        <v>4727</v>
      </c>
      <c r="B2249" t="s">
        <v>2478</v>
      </c>
      <c r="C2249" t="s">
        <v>6033</v>
      </c>
    </row>
    <row r="2250" spans="1:3">
      <c r="A2250" t="s">
        <v>4728</v>
      </c>
      <c r="B2250" t="s">
        <v>5985</v>
      </c>
      <c r="C2250" t="s">
        <v>6040</v>
      </c>
    </row>
    <row r="2251" spans="1:3">
      <c r="A2251" t="s">
        <v>4729</v>
      </c>
      <c r="B2251" t="s">
        <v>2478</v>
      </c>
      <c r="C2251" t="s">
        <v>6026</v>
      </c>
    </row>
    <row r="2252" spans="1:3">
      <c r="A2252" t="s">
        <v>4730</v>
      </c>
      <c r="B2252" t="s">
        <v>2478</v>
      </c>
      <c r="C2252" t="s">
        <v>6760</v>
      </c>
    </row>
    <row r="2253" spans="1:3">
      <c r="A2253" t="s">
        <v>4731</v>
      </c>
      <c r="B2253" t="s">
        <v>2479</v>
      </c>
      <c r="C2253" t="s">
        <v>6022</v>
      </c>
    </row>
    <row r="2254" spans="1:3">
      <c r="A2254" t="s">
        <v>4732</v>
      </c>
      <c r="B2254" t="s">
        <v>2479</v>
      </c>
      <c r="C2254" t="s">
        <v>6729</v>
      </c>
    </row>
    <row r="2255" spans="1:3">
      <c r="A2255" t="s">
        <v>4733</v>
      </c>
      <c r="B2255" t="s">
        <v>2478</v>
      </c>
      <c r="C2255" t="s">
        <v>6047</v>
      </c>
    </row>
    <row r="2256" spans="1:3">
      <c r="A2256" t="s">
        <v>4734</v>
      </c>
      <c r="B2256" t="s">
        <v>5895</v>
      </c>
      <c r="C2256" t="s">
        <v>6097</v>
      </c>
    </row>
    <row r="2257" spans="1:3">
      <c r="A2257" t="s">
        <v>4735</v>
      </c>
      <c r="B2257" t="s">
        <v>2478</v>
      </c>
      <c r="C2257" t="s">
        <v>6746</v>
      </c>
    </row>
    <row r="2258" spans="1:3">
      <c r="A2258" t="s">
        <v>4736</v>
      </c>
      <c r="B2258" t="s">
        <v>5895</v>
      </c>
      <c r="C2258" t="s">
        <v>6787</v>
      </c>
    </row>
    <row r="2259" spans="1:3">
      <c r="A2259" t="s">
        <v>4737</v>
      </c>
      <c r="B2259" t="s">
        <v>2479</v>
      </c>
      <c r="C2259" t="s">
        <v>6754</v>
      </c>
    </row>
    <row r="2260" spans="1:3">
      <c r="A2260" t="s">
        <v>4738</v>
      </c>
      <c r="B2260" t="s">
        <v>2479</v>
      </c>
      <c r="C2260" t="s">
        <v>6754</v>
      </c>
    </row>
    <row r="2261" spans="1:3">
      <c r="A2261" t="s">
        <v>4739</v>
      </c>
      <c r="B2261" t="s">
        <v>2479</v>
      </c>
      <c r="C2261" t="s">
        <v>6754</v>
      </c>
    </row>
    <row r="2262" spans="1:3">
      <c r="A2262" t="s">
        <v>4740</v>
      </c>
      <c r="B2262" t="s">
        <v>2479</v>
      </c>
      <c r="C2262" t="s">
        <v>6754</v>
      </c>
    </row>
    <row r="2263" spans="1:3">
      <c r="A2263" t="s">
        <v>4741</v>
      </c>
      <c r="B2263" t="s">
        <v>2478</v>
      </c>
      <c r="C2263" t="s">
        <v>6098</v>
      </c>
    </row>
    <row r="2264" spans="1:3">
      <c r="A2264" t="s">
        <v>4742</v>
      </c>
      <c r="B2264" t="s">
        <v>5895</v>
      </c>
      <c r="C2264" t="s">
        <v>6787</v>
      </c>
    </row>
    <row r="2265" spans="1:3">
      <c r="A2265" t="s">
        <v>4743</v>
      </c>
      <c r="B2265" t="s">
        <v>2479</v>
      </c>
      <c r="C2265" t="s">
        <v>6787</v>
      </c>
    </row>
    <row r="2266" spans="1:3">
      <c r="A2266" t="s">
        <v>4744</v>
      </c>
      <c r="B2266" t="s">
        <v>2479</v>
      </c>
      <c r="C2266" t="s">
        <v>6787</v>
      </c>
    </row>
    <row r="2267" spans="1:3">
      <c r="A2267" t="s">
        <v>4745</v>
      </c>
      <c r="B2267" t="s">
        <v>2479</v>
      </c>
      <c r="C2267" t="s">
        <v>6098</v>
      </c>
    </row>
    <row r="2268" spans="1:3">
      <c r="A2268" t="s">
        <v>4746</v>
      </c>
      <c r="B2268" t="s">
        <v>6689</v>
      </c>
      <c r="C2268" t="s">
        <v>6098</v>
      </c>
    </row>
    <row r="2269" spans="1:3">
      <c r="A2269" t="s">
        <v>4747</v>
      </c>
      <c r="B2269" t="s">
        <v>5895</v>
      </c>
      <c r="C2269" t="s">
        <v>6787</v>
      </c>
    </row>
    <row r="2270" spans="1:3">
      <c r="A2270" t="s">
        <v>4748</v>
      </c>
      <c r="B2270" t="s">
        <v>5895</v>
      </c>
      <c r="C2270" t="s">
        <v>6787</v>
      </c>
    </row>
    <row r="2271" spans="1:3">
      <c r="A2271" t="s">
        <v>4749</v>
      </c>
      <c r="B2271" t="s">
        <v>5895</v>
      </c>
      <c r="C2271" t="s">
        <v>6072</v>
      </c>
    </row>
    <row r="2272" spans="1:3">
      <c r="A2272" t="s">
        <v>4750</v>
      </c>
      <c r="B2272" t="s">
        <v>5895</v>
      </c>
      <c r="C2272" t="s">
        <v>6787</v>
      </c>
    </row>
    <row r="2273" spans="1:3">
      <c r="A2273" t="s">
        <v>4751</v>
      </c>
      <c r="B2273" t="s">
        <v>5895</v>
      </c>
      <c r="C2273" t="s">
        <v>6726</v>
      </c>
    </row>
    <row r="2274" spans="1:3">
      <c r="A2274" t="s">
        <v>4752</v>
      </c>
      <c r="B2274" t="s">
        <v>2479</v>
      </c>
      <c r="C2274" t="s">
        <v>6767</v>
      </c>
    </row>
    <row r="2275" spans="1:3">
      <c r="A2275" t="s">
        <v>4753</v>
      </c>
      <c r="B2275" t="s">
        <v>5895</v>
      </c>
      <c r="C2275" t="s">
        <v>6036</v>
      </c>
    </row>
    <row r="2276" spans="1:3">
      <c r="A2276" t="s">
        <v>4754</v>
      </c>
      <c r="B2276" t="s">
        <v>2478</v>
      </c>
      <c r="C2276" t="s">
        <v>6061</v>
      </c>
    </row>
    <row r="2277" spans="1:3">
      <c r="A2277" t="s">
        <v>4755</v>
      </c>
      <c r="B2277" t="s">
        <v>2479</v>
      </c>
      <c r="C2277" t="s">
        <v>6015</v>
      </c>
    </row>
    <row r="2278" spans="1:3">
      <c r="A2278" t="s">
        <v>4756</v>
      </c>
      <c r="B2278" t="s">
        <v>5895</v>
      </c>
      <c r="C2278" t="s">
        <v>6078</v>
      </c>
    </row>
    <row r="2279" spans="1:3">
      <c r="A2279" t="s">
        <v>4757</v>
      </c>
      <c r="B2279" t="s">
        <v>5895</v>
      </c>
      <c r="C2279" t="s">
        <v>6008</v>
      </c>
    </row>
    <row r="2280" spans="1:3">
      <c r="A2280" t="s">
        <v>4758</v>
      </c>
      <c r="B2280" t="s">
        <v>5985</v>
      </c>
      <c r="C2280" t="s">
        <v>6721</v>
      </c>
    </row>
    <row r="2281" spans="1:3">
      <c r="A2281" t="s">
        <v>4759</v>
      </c>
      <c r="B2281" t="s">
        <v>5985</v>
      </c>
      <c r="C2281" t="s">
        <v>6697</v>
      </c>
    </row>
    <row r="2282" spans="1:3">
      <c r="A2282" t="s">
        <v>4760</v>
      </c>
      <c r="B2282" t="s">
        <v>2478</v>
      </c>
      <c r="C2282" t="s">
        <v>6039</v>
      </c>
    </row>
    <row r="2283" spans="1:3">
      <c r="A2283" t="s">
        <v>4761</v>
      </c>
      <c r="B2283" t="s">
        <v>5895</v>
      </c>
      <c r="C2283" t="s">
        <v>6008</v>
      </c>
    </row>
    <row r="2284" spans="1:3">
      <c r="A2284" t="s">
        <v>4762</v>
      </c>
      <c r="B2284" t="s">
        <v>2478</v>
      </c>
      <c r="C2284" t="s">
        <v>6065</v>
      </c>
    </row>
    <row r="2285" spans="1:3">
      <c r="A2285" t="s">
        <v>4763</v>
      </c>
      <c r="B2285" t="s">
        <v>2478</v>
      </c>
      <c r="C2285" t="s">
        <v>6103</v>
      </c>
    </row>
    <row r="2286" spans="1:3">
      <c r="A2286" t="s">
        <v>4764</v>
      </c>
      <c r="B2286" t="s">
        <v>5895</v>
      </c>
      <c r="C2286" t="s">
        <v>6015</v>
      </c>
    </row>
    <row r="2287" spans="1:3">
      <c r="A2287" t="s">
        <v>4765</v>
      </c>
      <c r="B2287" t="s">
        <v>2479</v>
      </c>
      <c r="C2287" t="s">
        <v>6036</v>
      </c>
    </row>
    <row r="2288" spans="1:3">
      <c r="A2288" t="s">
        <v>4766</v>
      </c>
      <c r="B2288" t="s">
        <v>2478</v>
      </c>
      <c r="C2288" t="s">
        <v>6032</v>
      </c>
    </row>
    <row r="2289" spans="1:3">
      <c r="A2289" t="s">
        <v>4767</v>
      </c>
      <c r="B2289" t="s">
        <v>2478</v>
      </c>
      <c r="C2289" t="s">
        <v>6737</v>
      </c>
    </row>
    <row r="2290" spans="1:3">
      <c r="A2290" t="s">
        <v>4768</v>
      </c>
      <c r="B2290" t="s">
        <v>5895</v>
      </c>
      <c r="C2290" t="s">
        <v>6706</v>
      </c>
    </row>
    <row r="2291" spans="1:3">
      <c r="A2291" t="s">
        <v>4769</v>
      </c>
      <c r="B2291" t="s">
        <v>2479</v>
      </c>
      <c r="C2291" t="s">
        <v>6008</v>
      </c>
    </row>
    <row r="2292" spans="1:3">
      <c r="A2292" t="s">
        <v>4770</v>
      </c>
      <c r="B2292" t="s">
        <v>5895</v>
      </c>
      <c r="C2292" t="s">
        <v>6026</v>
      </c>
    </row>
    <row r="2293" spans="1:3">
      <c r="A2293" t="s">
        <v>4771</v>
      </c>
      <c r="B2293" t="s">
        <v>2479</v>
      </c>
      <c r="C2293" t="s">
        <v>6006</v>
      </c>
    </row>
    <row r="2294" spans="1:3">
      <c r="A2294" t="s">
        <v>4772</v>
      </c>
      <c r="B2294" t="s">
        <v>5979</v>
      </c>
      <c r="C2294" t="s">
        <v>6051</v>
      </c>
    </row>
    <row r="2295" spans="1:3">
      <c r="A2295" t="s">
        <v>4773</v>
      </c>
      <c r="B2295" t="s">
        <v>2478</v>
      </c>
      <c r="C2295" t="s">
        <v>6779</v>
      </c>
    </row>
    <row r="2296" spans="1:3">
      <c r="A2296" t="s">
        <v>4774</v>
      </c>
      <c r="B2296" t="s">
        <v>2479</v>
      </c>
      <c r="C2296" t="s">
        <v>6082</v>
      </c>
    </row>
    <row r="2297" spans="1:3">
      <c r="A2297" t="s">
        <v>4775</v>
      </c>
      <c r="B2297" t="s">
        <v>2479</v>
      </c>
      <c r="C2297" t="s">
        <v>6707</v>
      </c>
    </row>
    <row r="2298" spans="1:3">
      <c r="A2298" t="s">
        <v>4776</v>
      </c>
      <c r="B2298" t="s">
        <v>2479</v>
      </c>
      <c r="C2298" t="s">
        <v>6707</v>
      </c>
    </row>
    <row r="2299" spans="1:3">
      <c r="A2299" t="s">
        <v>4777</v>
      </c>
      <c r="B2299" t="s">
        <v>2478</v>
      </c>
      <c r="C2299" t="s">
        <v>5998</v>
      </c>
    </row>
    <row r="2300" spans="1:3">
      <c r="A2300" t="s">
        <v>4778</v>
      </c>
      <c r="B2300" t="s">
        <v>5985</v>
      </c>
      <c r="C2300" t="s">
        <v>6047</v>
      </c>
    </row>
    <row r="2301" spans="1:3">
      <c r="A2301" t="s">
        <v>4779</v>
      </c>
      <c r="B2301" t="s">
        <v>5985</v>
      </c>
      <c r="C2301" t="s">
        <v>6041</v>
      </c>
    </row>
    <row r="2302" spans="1:3">
      <c r="A2302" t="s">
        <v>4780</v>
      </c>
      <c r="B2302" t="s">
        <v>5895</v>
      </c>
      <c r="C2302" t="s">
        <v>6699</v>
      </c>
    </row>
    <row r="2303" spans="1:3">
      <c r="A2303" t="s">
        <v>4781</v>
      </c>
      <c r="B2303" t="s">
        <v>2479</v>
      </c>
      <c r="C2303" t="s">
        <v>6768</v>
      </c>
    </row>
    <row r="2304" spans="1:3">
      <c r="A2304" t="s">
        <v>4782</v>
      </c>
      <c r="B2304" t="s">
        <v>2478</v>
      </c>
      <c r="C2304" t="s">
        <v>5998</v>
      </c>
    </row>
    <row r="2305" spans="1:3">
      <c r="A2305" t="s">
        <v>4783</v>
      </c>
      <c r="B2305" t="s">
        <v>2479</v>
      </c>
      <c r="C2305" t="s">
        <v>5998</v>
      </c>
    </row>
    <row r="2306" spans="1:3">
      <c r="A2306" t="s">
        <v>4784</v>
      </c>
      <c r="B2306" t="s">
        <v>5979</v>
      </c>
      <c r="C2306" t="s">
        <v>6038</v>
      </c>
    </row>
    <row r="2307" spans="1:3">
      <c r="A2307" t="s">
        <v>4785</v>
      </c>
      <c r="B2307" t="s">
        <v>2478</v>
      </c>
      <c r="C2307" t="s">
        <v>6036</v>
      </c>
    </row>
    <row r="2308" spans="1:3">
      <c r="A2308" t="s">
        <v>4786</v>
      </c>
      <c r="B2308" t="s">
        <v>5979</v>
      </c>
      <c r="C2308" t="s">
        <v>6086</v>
      </c>
    </row>
    <row r="2309" spans="1:3">
      <c r="A2309" t="s">
        <v>4787</v>
      </c>
      <c r="B2309" t="s">
        <v>5979</v>
      </c>
      <c r="C2309" t="s">
        <v>5993</v>
      </c>
    </row>
    <row r="2310" spans="1:3">
      <c r="A2310" t="s">
        <v>4788</v>
      </c>
      <c r="B2310" t="s">
        <v>2478</v>
      </c>
      <c r="C2310" t="s">
        <v>5993</v>
      </c>
    </row>
    <row r="2311" spans="1:3">
      <c r="A2311" t="s">
        <v>4789</v>
      </c>
      <c r="B2311" t="s">
        <v>2479</v>
      </c>
      <c r="C2311" t="s">
        <v>5993</v>
      </c>
    </row>
    <row r="2312" spans="1:3">
      <c r="A2312" t="s">
        <v>4790</v>
      </c>
      <c r="B2312" t="s">
        <v>2478</v>
      </c>
      <c r="C2312" t="s">
        <v>6699</v>
      </c>
    </row>
    <row r="2313" spans="1:3">
      <c r="A2313" t="s">
        <v>4791</v>
      </c>
      <c r="B2313" t="s">
        <v>5895</v>
      </c>
      <c r="C2313" t="s">
        <v>6739</v>
      </c>
    </row>
    <row r="2314" spans="1:3">
      <c r="A2314" t="s">
        <v>4792</v>
      </c>
      <c r="B2314" t="s">
        <v>5979</v>
      </c>
      <c r="C2314" t="s">
        <v>6801</v>
      </c>
    </row>
    <row r="2315" spans="1:3">
      <c r="A2315" t="s">
        <v>4793</v>
      </c>
      <c r="B2315" t="s">
        <v>5979</v>
      </c>
      <c r="C2315" t="s">
        <v>5993</v>
      </c>
    </row>
    <row r="2316" spans="1:3">
      <c r="A2316" t="s">
        <v>4794</v>
      </c>
      <c r="B2316" t="s">
        <v>5979</v>
      </c>
      <c r="C2316" t="s">
        <v>5993</v>
      </c>
    </row>
    <row r="2317" spans="1:3">
      <c r="A2317" t="s">
        <v>4795</v>
      </c>
      <c r="B2317" t="s">
        <v>5979</v>
      </c>
      <c r="C2317" t="s">
        <v>5993</v>
      </c>
    </row>
    <row r="2318" spans="1:3">
      <c r="A2318" t="s">
        <v>4796</v>
      </c>
      <c r="B2318" t="s">
        <v>5979</v>
      </c>
      <c r="C2318" t="s">
        <v>5993</v>
      </c>
    </row>
    <row r="2319" spans="1:3">
      <c r="A2319" t="s">
        <v>4797</v>
      </c>
      <c r="B2319" t="s">
        <v>5979</v>
      </c>
      <c r="C2319" t="s">
        <v>5993</v>
      </c>
    </row>
    <row r="2320" spans="1:3">
      <c r="A2320" t="s">
        <v>4798</v>
      </c>
      <c r="B2320" t="s">
        <v>5979</v>
      </c>
      <c r="C2320" t="s">
        <v>5993</v>
      </c>
    </row>
    <row r="2321" spans="1:3">
      <c r="A2321" t="s">
        <v>4799</v>
      </c>
      <c r="B2321" t="s">
        <v>5979</v>
      </c>
      <c r="C2321" t="s">
        <v>5993</v>
      </c>
    </row>
    <row r="2322" spans="1:3">
      <c r="A2322" t="s">
        <v>4800</v>
      </c>
      <c r="B2322" t="s">
        <v>5979</v>
      </c>
      <c r="C2322" t="s">
        <v>5993</v>
      </c>
    </row>
    <row r="2323" spans="1:3">
      <c r="A2323" t="s">
        <v>4801</v>
      </c>
      <c r="B2323" t="s">
        <v>5979</v>
      </c>
      <c r="C2323" t="s">
        <v>5993</v>
      </c>
    </row>
    <row r="2324" spans="1:3">
      <c r="A2324" t="s">
        <v>4802</v>
      </c>
      <c r="B2324" t="s">
        <v>5979</v>
      </c>
      <c r="C2324" t="s">
        <v>5993</v>
      </c>
    </row>
    <row r="2325" spans="1:3">
      <c r="A2325" t="s">
        <v>4803</v>
      </c>
      <c r="B2325" t="s">
        <v>5979</v>
      </c>
      <c r="C2325" t="s">
        <v>5993</v>
      </c>
    </row>
    <row r="2326" spans="1:3">
      <c r="A2326" t="s">
        <v>4804</v>
      </c>
      <c r="B2326" t="s">
        <v>5979</v>
      </c>
      <c r="C2326" t="s">
        <v>5993</v>
      </c>
    </row>
    <row r="2327" spans="1:3">
      <c r="A2327" t="s">
        <v>4805</v>
      </c>
      <c r="B2327" t="s">
        <v>5979</v>
      </c>
      <c r="C2327" t="s">
        <v>5993</v>
      </c>
    </row>
    <row r="2328" spans="1:3">
      <c r="A2328" t="s">
        <v>4806</v>
      </c>
      <c r="B2328" t="s">
        <v>5979</v>
      </c>
      <c r="C2328" t="s">
        <v>5993</v>
      </c>
    </row>
    <row r="2329" spans="1:3">
      <c r="A2329" t="s">
        <v>4807</v>
      </c>
      <c r="B2329" t="s">
        <v>5979</v>
      </c>
      <c r="C2329" t="s">
        <v>5993</v>
      </c>
    </row>
    <row r="2330" spans="1:3">
      <c r="A2330" t="s">
        <v>4808</v>
      </c>
      <c r="B2330" t="s">
        <v>5979</v>
      </c>
      <c r="C2330" t="s">
        <v>5993</v>
      </c>
    </row>
    <row r="2331" spans="1:3">
      <c r="A2331" t="s">
        <v>4809</v>
      </c>
      <c r="B2331" t="s">
        <v>2479</v>
      </c>
      <c r="C2331" t="s">
        <v>6065</v>
      </c>
    </row>
    <row r="2332" spans="1:3">
      <c r="A2332" t="s">
        <v>4810</v>
      </c>
      <c r="B2332" t="s">
        <v>5979</v>
      </c>
      <c r="C2332" t="s">
        <v>6020</v>
      </c>
    </row>
    <row r="2333" spans="1:3">
      <c r="A2333" t="s">
        <v>4811</v>
      </c>
      <c r="B2333" t="s">
        <v>5895</v>
      </c>
      <c r="C2333" t="s">
        <v>6767</v>
      </c>
    </row>
    <row r="2334" spans="1:3">
      <c r="A2334" t="s">
        <v>4812</v>
      </c>
      <c r="B2334" t="s">
        <v>2478</v>
      </c>
      <c r="C2334" t="s">
        <v>6734</v>
      </c>
    </row>
    <row r="2335" spans="1:3">
      <c r="A2335" t="s">
        <v>4813</v>
      </c>
      <c r="B2335" t="s">
        <v>2478</v>
      </c>
      <c r="C2335" t="s">
        <v>6036</v>
      </c>
    </row>
    <row r="2336" spans="1:3">
      <c r="A2336" t="s">
        <v>4814</v>
      </c>
      <c r="B2336" t="s">
        <v>5895</v>
      </c>
      <c r="C2336" t="s">
        <v>6734</v>
      </c>
    </row>
    <row r="2337" spans="1:3">
      <c r="A2337" t="s">
        <v>4815</v>
      </c>
      <c r="B2337" t="s">
        <v>2479</v>
      </c>
      <c r="C2337" t="s">
        <v>6036</v>
      </c>
    </row>
    <row r="2338" spans="1:3">
      <c r="A2338" t="s">
        <v>4816</v>
      </c>
      <c r="B2338" t="s">
        <v>2479</v>
      </c>
      <c r="C2338" t="s">
        <v>6102</v>
      </c>
    </row>
    <row r="2339" spans="1:3">
      <c r="A2339" t="s">
        <v>4817</v>
      </c>
      <c r="B2339" t="s">
        <v>2478</v>
      </c>
      <c r="C2339" t="s">
        <v>6706</v>
      </c>
    </row>
    <row r="2340" spans="1:3">
      <c r="A2340" t="s">
        <v>4818</v>
      </c>
      <c r="B2340" t="s">
        <v>5895</v>
      </c>
      <c r="C2340" t="s">
        <v>6706</v>
      </c>
    </row>
    <row r="2341" spans="1:3">
      <c r="A2341" t="s">
        <v>4819</v>
      </c>
      <c r="B2341" t="s">
        <v>5895</v>
      </c>
      <c r="C2341" t="s">
        <v>6707</v>
      </c>
    </row>
    <row r="2342" spans="1:3">
      <c r="A2342" t="s">
        <v>4820</v>
      </c>
      <c r="B2342" t="s">
        <v>5985</v>
      </c>
      <c r="C2342" t="s">
        <v>5998</v>
      </c>
    </row>
    <row r="2343" spans="1:3">
      <c r="A2343" t="s">
        <v>4821</v>
      </c>
      <c r="B2343" t="s">
        <v>2479</v>
      </c>
      <c r="C2343" t="s">
        <v>6019</v>
      </c>
    </row>
    <row r="2344" spans="1:3">
      <c r="A2344" t="s">
        <v>4822</v>
      </c>
      <c r="B2344" t="s">
        <v>2479</v>
      </c>
      <c r="C2344" t="s">
        <v>6019</v>
      </c>
    </row>
    <row r="2345" spans="1:3">
      <c r="A2345" t="s">
        <v>4823</v>
      </c>
      <c r="B2345" t="s">
        <v>5985</v>
      </c>
      <c r="C2345" t="s">
        <v>6732</v>
      </c>
    </row>
    <row r="2346" spans="1:3">
      <c r="A2346" t="s">
        <v>4824</v>
      </c>
      <c r="B2346" t="s">
        <v>5979</v>
      </c>
      <c r="C2346" t="s">
        <v>6101</v>
      </c>
    </row>
    <row r="2347" spans="1:3">
      <c r="A2347" t="s">
        <v>4825</v>
      </c>
      <c r="B2347" t="s">
        <v>2479</v>
      </c>
      <c r="C2347" t="s">
        <v>5995</v>
      </c>
    </row>
    <row r="2348" spans="1:3">
      <c r="A2348" t="s">
        <v>4826</v>
      </c>
      <c r="B2348" t="s">
        <v>5979</v>
      </c>
      <c r="C2348" t="s">
        <v>6058</v>
      </c>
    </row>
    <row r="2349" spans="1:3">
      <c r="A2349" t="s">
        <v>4827</v>
      </c>
      <c r="B2349" t="s">
        <v>5999</v>
      </c>
      <c r="C2349" t="s">
        <v>6746</v>
      </c>
    </row>
    <row r="2350" spans="1:3">
      <c r="A2350" t="s">
        <v>4828</v>
      </c>
      <c r="B2350" t="s">
        <v>5979</v>
      </c>
      <c r="C2350" t="s">
        <v>6086</v>
      </c>
    </row>
    <row r="2351" spans="1:3">
      <c r="A2351" t="s">
        <v>4829</v>
      </c>
      <c r="B2351" t="s">
        <v>2478</v>
      </c>
      <c r="C2351" t="s">
        <v>5997</v>
      </c>
    </row>
    <row r="2352" spans="1:3">
      <c r="A2352" t="s">
        <v>4830</v>
      </c>
      <c r="B2352" t="s">
        <v>5895</v>
      </c>
      <c r="C2352" t="s">
        <v>6008</v>
      </c>
    </row>
    <row r="2353" spans="1:3">
      <c r="A2353" t="s">
        <v>4831</v>
      </c>
      <c r="B2353" t="s">
        <v>5895</v>
      </c>
      <c r="C2353" t="s">
        <v>6707</v>
      </c>
    </row>
    <row r="2354" spans="1:3">
      <c r="A2354" t="s">
        <v>4832</v>
      </c>
      <c r="B2354" t="s">
        <v>2478</v>
      </c>
      <c r="C2354" t="s">
        <v>6006</v>
      </c>
    </row>
    <row r="2355" spans="1:3">
      <c r="A2355" t="s">
        <v>4833</v>
      </c>
      <c r="B2355" t="s">
        <v>5895</v>
      </c>
      <c r="C2355" t="s">
        <v>6065</v>
      </c>
    </row>
    <row r="2356" spans="1:3">
      <c r="A2356" t="s">
        <v>4834</v>
      </c>
      <c r="B2356" t="s">
        <v>5985</v>
      </c>
      <c r="C2356" t="s">
        <v>6724</v>
      </c>
    </row>
    <row r="2357" spans="1:3">
      <c r="A2357" t="s">
        <v>4835</v>
      </c>
      <c r="B2357" t="s">
        <v>5985</v>
      </c>
      <c r="C2357" t="s">
        <v>5998</v>
      </c>
    </row>
    <row r="2358" spans="1:3">
      <c r="A2358" t="s">
        <v>4836</v>
      </c>
      <c r="B2358" t="s">
        <v>2478</v>
      </c>
      <c r="C2358" t="s">
        <v>6081</v>
      </c>
    </row>
    <row r="2359" spans="1:3">
      <c r="A2359" t="s">
        <v>4837</v>
      </c>
      <c r="B2359" t="s">
        <v>2479</v>
      </c>
      <c r="C2359" t="s">
        <v>6150</v>
      </c>
    </row>
    <row r="2360" spans="1:3">
      <c r="A2360" t="s">
        <v>4838</v>
      </c>
      <c r="B2360" t="s">
        <v>5895</v>
      </c>
      <c r="C2360" t="s">
        <v>6028</v>
      </c>
    </row>
    <row r="2361" spans="1:3">
      <c r="A2361" t="s">
        <v>4839</v>
      </c>
      <c r="B2361" t="s">
        <v>5979</v>
      </c>
      <c r="C2361" t="s">
        <v>6028</v>
      </c>
    </row>
    <row r="2362" spans="1:3">
      <c r="A2362" t="s">
        <v>4840</v>
      </c>
      <c r="B2362" t="s">
        <v>2479</v>
      </c>
      <c r="C2362" t="s">
        <v>6705</v>
      </c>
    </row>
    <row r="2363" spans="1:3">
      <c r="A2363" t="s">
        <v>4841</v>
      </c>
      <c r="B2363" t="s">
        <v>2478</v>
      </c>
      <c r="C2363" t="s">
        <v>6033</v>
      </c>
    </row>
    <row r="2364" spans="1:3">
      <c r="A2364" t="s">
        <v>4842</v>
      </c>
      <c r="B2364" t="s">
        <v>2479</v>
      </c>
      <c r="C2364" t="s">
        <v>6699</v>
      </c>
    </row>
    <row r="2365" spans="1:3">
      <c r="A2365" t="s">
        <v>4843</v>
      </c>
      <c r="B2365" t="s">
        <v>2478</v>
      </c>
      <c r="C2365" t="s">
        <v>6016</v>
      </c>
    </row>
    <row r="2366" spans="1:3">
      <c r="A2366" t="s">
        <v>4844</v>
      </c>
      <c r="B2366" t="s">
        <v>2478</v>
      </c>
      <c r="C2366" t="s">
        <v>5998</v>
      </c>
    </row>
    <row r="2367" spans="1:3">
      <c r="A2367" t="s">
        <v>4845</v>
      </c>
      <c r="B2367" t="s">
        <v>2478</v>
      </c>
      <c r="C2367" t="s">
        <v>6058</v>
      </c>
    </row>
    <row r="2368" spans="1:3">
      <c r="A2368" t="s">
        <v>4846</v>
      </c>
      <c r="B2368" t="s">
        <v>5895</v>
      </c>
      <c r="C2368" t="s">
        <v>6022</v>
      </c>
    </row>
    <row r="2369" spans="1:3">
      <c r="A2369" t="s">
        <v>4847</v>
      </c>
      <c r="B2369" t="s">
        <v>5895</v>
      </c>
      <c r="C2369" t="s">
        <v>6802</v>
      </c>
    </row>
    <row r="2370" spans="1:3">
      <c r="A2370" t="s">
        <v>4848</v>
      </c>
      <c r="B2370" t="s">
        <v>2479</v>
      </c>
      <c r="C2370" t="s">
        <v>6802</v>
      </c>
    </row>
    <row r="2371" spans="1:3">
      <c r="A2371" t="s">
        <v>4849</v>
      </c>
      <c r="B2371" t="s">
        <v>2478</v>
      </c>
      <c r="C2371" t="s">
        <v>6030</v>
      </c>
    </row>
    <row r="2372" spans="1:3">
      <c r="A2372" t="s">
        <v>6690</v>
      </c>
      <c r="B2372" t="s">
        <v>2479</v>
      </c>
      <c r="C2372" t="s">
        <v>6698</v>
      </c>
    </row>
    <row r="2373" spans="1:3">
      <c r="A2373" t="s">
        <v>4851</v>
      </c>
      <c r="B2373" t="s">
        <v>2479</v>
      </c>
      <c r="C2373" t="s">
        <v>6051</v>
      </c>
    </row>
    <row r="2374" spans="1:3">
      <c r="A2374" t="s">
        <v>4852</v>
      </c>
      <c r="B2374" t="s">
        <v>2479</v>
      </c>
      <c r="C2374" t="s">
        <v>6081</v>
      </c>
    </row>
    <row r="2375" spans="1:3">
      <c r="A2375" t="s">
        <v>4853</v>
      </c>
      <c r="B2375" t="s">
        <v>5895</v>
      </c>
      <c r="C2375" t="s">
        <v>6011</v>
      </c>
    </row>
    <row r="2376" spans="1:3">
      <c r="A2376" t="s">
        <v>4854</v>
      </c>
      <c r="B2376" t="s">
        <v>2478</v>
      </c>
      <c r="C2376" t="s">
        <v>6033</v>
      </c>
    </row>
    <row r="2377" spans="1:3">
      <c r="A2377" t="s">
        <v>4855</v>
      </c>
      <c r="B2377" t="s">
        <v>2479</v>
      </c>
      <c r="C2377" t="s">
        <v>6007</v>
      </c>
    </row>
    <row r="2378" spans="1:3">
      <c r="A2378" t="s">
        <v>4856</v>
      </c>
      <c r="B2378" t="s">
        <v>2479</v>
      </c>
      <c r="C2378" t="s">
        <v>6008</v>
      </c>
    </row>
    <row r="2379" spans="1:3">
      <c r="A2379" t="s">
        <v>4857</v>
      </c>
      <c r="B2379" t="s">
        <v>2479</v>
      </c>
      <c r="C2379" t="s">
        <v>6007</v>
      </c>
    </row>
    <row r="2380" spans="1:3">
      <c r="A2380" t="s">
        <v>4858</v>
      </c>
      <c r="B2380" t="s">
        <v>2478</v>
      </c>
      <c r="C2380" t="s">
        <v>6008</v>
      </c>
    </row>
    <row r="2381" spans="1:3">
      <c r="A2381" t="s">
        <v>4859</v>
      </c>
      <c r="B2381" t="s">
        <v>2479</v>
      </c>
      <c r="C2381" t="s">
        <v>6007</v>
      </c>
    </row>
    <row r="2382" spans="1:3">
      <c r="A2382" t="s">
        <v>4860</v>
      </c>
      <c r="B2382" t="s">
        <v>2479</v>
      </c>
      <c r="C2382" t="s">
        <v>6007</v>
      </c>
    </row>
    <row r="2383" spans="1:3">
      <c r="A2383" t="s">
        <v>4861</v>
      </c>
      <c r="B2383" t="s">
        <v>2479</v>
      </c>
      <c r="C2383" t="s">
        <v>6008</v>
      </c>
    </row>
    <row r="2384" spans="1:3">
      <c r="A2384" t="s">
        <v>4862</v>
      </c>
      <c r="B2384" t="s">
        <v>5895</v>
      </c>
      <c r="C2384" t="s">
        <v>6007</v>
      </c>
    </row>
    <row r="2385" spans="1:3">
      <c r="A2385" t="s">
        <v>4863</v>
      </c>
      <c r="B2385" t="s">
        <v>5985</v>
      </c>
      <c r="C2385" t="s">
        <v>6008</v>
      </c>
    </row>
    <row r="2386" spans="1:3">
      <c r="A2386" t="s">
        <v>4864</v>
      </c>
      <c r="B2386" t="s">
        <v>2478</v>
      </c>
      <c r="C2386" t="s">
        <v>6758</v>
      </c>
    </row>
    <row r="2387" spans="1:3">
      <c r="A2387" t="s">
        <v>4865</v>
      </c>
      <c r="B2387" t="s">
        <v>5895</v>
      </c>
      <c r="C2387" t="s">
        <v>6758</v>
      </c>
    </row>
    <row r="2388" spans="1:3">
      <c r="A2388" t="s">
        <v>4866</v>
      </c>
      <c r="B2388" t="s">
        <v>5979</v>
      </c>
      <c r="C2388" t="s">
        <v>6728</v>
      </c>
    </row>
    <row r="2389" spans="1:3">
      <c r="A2389" t="s">
        <v>4867</v>
      </c>
      <c r="B2389" t="s">
        <v>2480</v>
      </c>
      <c r="C2389" t="s">
        <v>6726</v>
      </c>
    </row>
    <row r="2390" spans="1:3">
      <c r="A2390" t="s">
        <v>4868</v>
      </c>
      <c r="B2390" t="s">
        <v>5979</v>
      </c>
      <c r="C2390" t="s">
        <v>6726</v>
      </c>
    </row>
    <row r="2391" spans="1:3">
      <c r="A2391" t="s">
        <v>4869</v>
      </c>
      <c r="B2391" t="s">
        <v>5979</v>
      </c>
      <c r="C2391" t="s">
        <v>6730</v>
      </c>
    </row>
    <row r="2392" spans="1:3">
      <c r="A2392" t="s">
        <v>4870</v>
      </c>
      <c r="B2392" t="s">
        <v>2478</v>
      </c>
      <c r="C2392" t="s">
        <v>6070</v>
      </c>
    </row>
    <row r="2393" spans="1:3">
      <c r="A2393" t="s">
        <v>4871</v>
      </c>
      <c r="B2393" t="s">
        <v>2479</v>
      </c>
      <c r="C2393" t="s">
        <v>6100</v>
      </c>
    </row>
    <row r="2394" spans="1:3">
      <c r="A2394" t="s">
        <v>4872</v>
      </c>
      <c r="B2394" t="s">
        <v>2479</v>
      </c>
      <c r="C2394" t="s">
        <v>6100</v>
      </c>
    </row>
    <row r="2395" spans="1:3">
      <c r="A2395" t="s">
        <v>4873</v>
      </c>
      <c r="B2395" t="s">
        <v>2479</v>
      </c>
      <c r="C2395" t="s">
        <v>6037</v>
      </c>
    </row>
    <row r="2396" spans="1:3">
      <c r="A2396" t="s">
        <v>4874</v>
      </c>
      <c r="B2396" t="s">
        <v>2478</v>
      </c>
      <c r="C2396" t="s">
        <v>6048</v>
      </c>
    </row>
    <row r="2397" spans="1:3">
      <c r="A2397" t="s">
        <v>4875</v>
      </c>
      <c r="B2397" t="s">
        <v>5895</v>
      </c>
      <c r="C2397" t="s">
        <v>6026</v>
      </c>
    </row>
    <row r="2398" spans="1:3">
      <c r="A2398" t="s">
        <v>4876</v>
      </c>
      <c r="B2398" t="s">
        <v>2479</v>
      </c>
      <c r="C2398" t="s">
        <v>6735</v>
      </c>
    </row>
    <row r="2399" spans="1:3">
      <c r="A2399" t="s">
        <v>4877</v>
      </c>
      <c r="B2399" t="s">
        <v>2479</v>
      </c>
      <c r="C2399" t="s">
        <v>6748</v>
      </c>
    </row>
    <row r="2400" spans="1:3">
      <c r="A2400" t="s">
        <v>4878</v>
      </c>
      <c r="B2400" t="s">
        <v>2478</v>
      </c>
      <c r="C2400" t="s">
        <v>6012</v>
      </c>
    </row>
    <row r="2401" spans="1:3">
      <c r="A2401" t="s">
        <v>4879</v>
      </c>
      <c r="B2401" t="s">
        <v>5979</v>
      </c>
      <c r="C2401" t="s">
        <v>5994</v>
      </c>
    </row>
    <row r="2402" spans="1:3">
      <c r="A2402" t="s">
        <v>4880</v>
      </c>
      <c r="B2402" t="s">
        <v>2479</v>
      </c>
      <c r="C2402" t="s">
        <v>6754</v>
      </c>
    </row>
    <row r="2403" spans="1:3">
      <c r="A2403" t="s">
        <v>4881</v>
      </c>
      <c r="B2403" t="s">
        <v>2478</v>
      </c>
      <c r="C2403" t="s">
        <v>6767</v>
      </c>
    </row>
    <row r="2404" spans="1:3">
      <c r="A2404" t="s">
        <v>4882</v>
      </c>
      <c r="B2404" t="s">
        <v>2479</v>
      </c>
      <c r="C2404" t="s">
        <v>6019</v>
      </c>
    </row>
    <row r="2405" spans="1:3">
      <c r="A2405" t="s">
        <v>4883</v>
      </c>
      <c r="B2405" t="s">
        <v>2478</v>
      </c>
      <c r="C2405" t="s">
        <v>6022</v>
      </c>
    </row>
    <row r="2406" spans="1:3">
      <c r="A2406" t="s">
        <v>4884</v>
      </c>
      <c r="B2406" t="s">
        <v>5895</v>
      </c>
      <c r="C2406" t="s">
        <v>6099</v>
      </c>
    </row>
    <row r="2407" spans="1:3">
      <c r="A2407" t="s">
        <v>4885</v>
      </c>
      <c r="B2407" t="s">
        <v>2479</v>
      </c>
      <c r="C2407" t="s">
        <v>6054</v>
      </c>
    </row>
    <row r="2408" spans="1:3">
      <c r="A2408" t="s">
        <v>4886</v>
      </c>
      <c r="B2408" t="s">
        <v>5895</v>
      </c>
      <c r="C2408" t="s">
        <v>6718</v>
      </c>
    </row>
    <row r="2409" spans="1:3">
      <c r="A2409" t="s">
        <v>4887</v>
      </c>
      <c r="B2409" t="s">
        <v>2479</v>
      </c>
      <c r="C2409" t="s">
        <v>6718</v>
      </c>
    </row>
    <row r="2410" spans="1:3">
      <c r="A2410" t="s">
        <v>4888</v>
      </c>
      <c r="B2410" t="s">
        <v>2479</v>
      </c>
      <c r="C2410" t="s">
        <v>5994</v>
      </c>
    </row>
    <row r="2411" spans="1:3">
      <c r="A2411" t="s">
        <v>4889</v>
      </c>
      <c r="B2411" t="s">
        <v>5895</v>
      </c>
      <c r="C2411" t="s">
        <v>6739</v>
      </c>
    </row>
    <row r="2412" spans="1:3">
      <c r="A2412" t="s">
        <v>4890</v>
      </c>
      <c r="B2412" t="s">
        <v>2478</v>
      </c>
      <c r="C2412" t="s">
        <v>6013</v>
      </c>
    </row>
    <row r="2413" spans="1:3">
      <c r="A2413" t="s">
        <v>4891</v>
      </c>
      <c r="B2413" t="s">
        <v>2479</v>
      </c>
      <c r="C2413" t="s">
        <v>6738</v>
      </c>
    </row>
    <row r="2414" spans="1:3">
      <c r="A2414" t="s">
        <v>4892</v>
      </c>
      <c r="B2414" t="s">
        <v>5979</v>
      </c>
      <c r="C2414" t="s">
        <v>6717</v>
      </c>
    </row>
    <row r="2415" spans="1:3">
      <c r="A2415" t="s">
        <v>4893</v>
      </c>
      <c r="B2415" t="s">
        <v>2478</v>
      </c>
      <c r="C2415" t="s">
        <v>6031</v>
      </c>
    </row>
    <row r="2416" spans="1:3">
      <c r="A2416" t="s">
        <v>4894</v>
      </c>
      <c r="B2416" t="s">
        <v>2479</v>
      </c>
      <c r="C2416" t="s">
        <v>6067</v>
      </c>
    </row>
    <row r="2417" spans="1:3">
      <c r="A2417" t="s">
        <v>4895</v>
      </c>
      <c r="B2417" t="s">
        <v>5977</v>
      </c>
      <c r="C2417" t="s">
        <v>6752</v>
      </c>
    </row>
    <row r="2418" spans="1:3">
      <c r="A2418" t="s">
        <v>4896</v>
      </c>
      <c r="B2418" t="s">
        <v>2478</v>
      </c>
      <c r="C2418" t="s">
        <v>6098</v>
      </c>
    </row>
    <row r="2419" spans="1:3">
      <c r="A2419" t="s">
        <v>4897</v>
      </c>
      <c r="B2419" t="s">
        <v>2478</v>
      </c>
      <c r="C2419" t="s">
        <v>6723</v>
      </c>
    </row>
    <row r="2420" spans="1:3">
      <c r="A2420" t="s">
        <v>4898</v>
      </c>
      <c r="B2420" t="s">
        <v>2479</v>
      </c>
      <c r="C2420" t="s">
        <v>6787</v>
      </c>
    </row>
    <row r="2421" spans="1:3">
      <c r="A2421" t="s">
        <v>4899</v>
      </c>
      <c r="B2421" t="s">
        <v>2479</v>
      </c>
      <c r="C2421" t="s">
        <v>6098</v>
      </c>
    </row>
    <row r="2422" spans="1:3">
      <c r="A2422" t="s">
        <v>4900</v>
      </c>
      <c r="B2422" t="s">
        <v>5895</v>
      </c>
      <c r="C2422" t="s">
        <v>6737</v>
      </c>
    </row>
    <row r="2423" spans="1:3">
      <c r="A2423" t="s">
        <v>4901</v>
      </c>
      <c r="B2423" t="s">
        <v>2479</v>
      </c>
      <c r="C2423" t="s">
        <v>6737</v>
      </c>
    </row>
    <row r="2424" spans="1:3">
      <c r="A2424" t="s">
        <v>4902</v>
      </c>
      <c r="B2424" t="s">
        <v>2479</v>
      </c>
      <c r="C2424" t="s">
        <v>6697</v>
      </c>
    </row>
    <row r="2425" spans="1:3">
      <c r="A2425" t="s">
        <v>4903</v>
      </c>
      <c r="B2425" t="s">
        <v>2478</v>
      </c>
      <c r="C2425" t="s">
        <v>6078</v>
      </c>
    </row>
    <row r="2426" spans="1:3">
      <c r="A2426" t="s">
        <v>4904</v>
      </c>
      <c r="B2426" t="s">
        <v>2478</v>
      </c>
      <c r="C2426" t="s">
        <v>6010</v>
      </c>
    </row>
    <row r="2427" spans="1:3">
      <c r="A2427" t="s">
        <v>4905</v>
      </c>
      <c r="B2427" t="s">
        <v>2479</v>
      </c>
      <c r="C2427" t="s">
        <v>6734</v>
      </c>
    </row>
    <row r="2428" spans="1:3">
      <c r="A2428" t="s">
        <v>4906</v>
      </c>
      <c r="B2428" t="s">
        <v>2479</v>
      </c>
      <c r="C2428" t="s">
        <v>6036</v>
      </c>
    </row>
    <row r="2429" spans="1:3">
      <c r="A2429" t="s">
        <v>4907</v>
      </c>
      <c r="B2429" t="s">
        <v>5895</v>
      </c>
      <c r="C2429" t="s">
        <v>6089</v>
      </c>
    </row>
    <row r="2430" spans="1:3">
      <c r="A2430" t="s">
        <v>4908</v>
      </c>
      <c r="B2430" t="s">
        <v>5895</v>
      </c>
      <c r="C2430" t="s">
        <v>6008</v>
      </c>
    </row>
    <row r="2431" spans="1:3">
      <c r="A2431" t="s">
        <v>4909</v>
      </c>
      <c r="B2431" t="s">
        <v>5895</v>
      </c>
      <c r="C2431" t="s">
        <v>6737</v>
      </c>
    </row>
    <row r="2432" spans="1:3">
      <c r="A2432" t="s">
        <v>4910</v>
      </c>
      <c r="B2432" t="s">
        <v>2478</v>
      </c>
      <c r="C2432" t="s">
        <v>6055</v>
      </c>
    </row>
    <row r="2433" spans="1:3">
      <c r="A2433" t="s">
        <v>4911</v>
      </c>
      <c r="B2433" t="s">
        <v>2478</v>
      </c>
      <c r="C2433" t="s">
        <v>6703</v>
      </c>
    </row>
    <row r="2434" spans="1:3">
      <c r="A2434" t="s">
        <v>4912</v>
      </c>
      <c r="B2434" t="s">
        <v>2478</v>
      </c>
      <c r="C2434" t="s">
        <v>5998</v>
      </c>
    </row>
    <row r="2435" spans="1:3">
      <c r="A2435" t="s">
        <v>4913</v>
      </c>
      <c r="B2435" t="s">
        <v>2479</v>
      </c>
      <c r="C2435" t="s">
        <v>6065</v>
      </c>
    </row>
    <row r="2436" spans="1:3">
      <c r="A2436" t="s">
        <v>4914</v>
      </c>
      <c r="B2436" t="s">
        <v>2479</v>
      </c>
      <c r="C2436" t="s">
        <v>6739</v>
      </c>
    </row>
    <row r="2437" spans="1:3">
      <c r="A2437" t="s">
        <v>4915</v>
      </c>
      <c r="B2437" t="s">
        <v>5979</v>
      </c>
      <c r="C2437" t="s">
        <v>6067</v>
      </c>
    </row>
    <row r="2438" spans="1:3">
      <c r="A2438" t="s">
        <v>4916</v>
      </c>
      <c r="B2438" t="s">
        <v>2478</v>
      </c>
      <c r="C2438" t="s">
        <v>6742</v>
      </c>
    </row>
    <row r="2439" spans="1:3">
      <c r="A2439" t="s">
        <v>4917</v>
      </c>
      <c r="B2439" t="s">
        <v>2478</v>
      </c>
      <c r="C2439" t="s">
        <v>6706</v>
      </c>
    </row>
    <row r="2440" spans="1:3">
      <c r="A2440" t="s">
        <v>4918</v>
      </c>
      <c r="B2440" t="s">
        <v>2478</v>
      </c>
      <c r="C2440" t="s">
        <v>6097</v>
      </c>
    </row>
    <row r="2441" spans="1:3">
      <c r="A2441" t="s">
        <v>4919</v>
      </c>
      <c r="B2441" t="s">
        <v>2479</v>
      </c>
      <c r="C2441" t="s">
        <v>6096</v>
      </c>
    </row>
    <row r="2442" spans="1:3">
      <c r="A2442" t="s">
        <v>4920</v>
      </c>
      <c r="B2442" t="s">
        <v>2479</v>
      </c>
      <c r="C2442" t="s">
        <v>6064</v>
      </c>
    </row>
    <row r="2443" spans="1:3">
      <c r="A2443" t="s">
        <v>4921</v>
      </c>
      <c r="B2443" t="s">
        <v>2479</v>
      </c>
      <c r="C2443" t="s">
        <v>6803</v>
      </c>
    </row>
    <row r="2444" spans="1:3">
      <c r="A2444" t="s">
        <v>4922</v>
      </c>
      <c r="B2444" t="s">
        <v>2478</v>
      </c>
      <c r="C2444" t="s">
        <v>6801</v>
      </c>
    </row>
    <row r="2445" spans="1:3">
      <c r="A2445" t="s">
        <v>4923</v>
      </c>
      <c r="B2445" t="s">
        <v>2479</v>
      </c>
      <c r="C2445" t="s">
        <v>6058</v>
      </c>
    </row>
    <row r="2446" spans="1:3">
      <c r="A2446" t="s">
        <v>4924</v>
      </c>
      <c r="B2446" t="s">
        <v>2478</v>
      </c>
      <c r="C2446" t="s">
        <v>6721</v>
      </c>
    </row>
    <row r="2447" spans="1:3">
      <c r="A2447" t="s">
        <v>4925</v>
      </c>
      <c r="B2447" t="s">
        <v>5895</v>
      </c>
      <c r="C2447" t="s">
        <v>6742</v>
      </c>
    </row>
    <row r="2448" spans="1:3">
      <c r="A2448" t="s">
        <v>4926</v>
      </c>
      <c r="B2448" t="s">
        <v>5895</v>
      </c>
      <c r="C2448" t="s">
        <v>6150</v>
      </c>
    </row>
    <row r="2449" spans="1:3">
      <c r="A2449" t="s">
        <v>4927</v>
      </c>
      <c r="B2449" t="s">
        <v>2478</v>
      </c>
      <c r="C2449" t="s">
        <v>6043</v>
      </c>
    </row>
    <row r="2450" spans="1:3">
      <c r="A2450" t="s">
        <v>4928</v>
      </c>
      <c r="B2450" t="s">
        <v>5985</v>
      </c>
      <c r="C2450" t="s">
        <v>6041</v>
      </c>
    </row>
    <row r="2451" spans="1:3">
      <c r="A2451" t="s">
        <v>4929</v>
      </c>
      <c r="B2451" t="s">
        <v>5979</v>
      </c>
      <c r="C2451" t="s">
        <v>6058</v>
      </c>
    </row>
    <row r="2452" spans="1:3">
      <c r="A2452" t="s">
        <v>4930</v>
      </c>
      <c r="B2452" t="s">
        <v>2479</v>
      </c>
      <c r="C2452" t="s">
        <v>6095</v>
      </c>
    </row>
    <row r="2453" spans="1:3">
      <c r="A2453" t="s">
        <v>4931</v>
      </c>
      <c r="B2453" t="s">
        <v>2479</v>
      </c>
      <c r="C2453" t="s">
        <v>6708</v>
      </c>
    </row>
    <row r="2454" spans="1:3">
      <c r="A2454" t="s">
        <v>4932</v>
      </c>
      <c r="B2454" t="s">
        <v>2479</v>
      </c>
      <c r="C2454" t="s">
        <v>6032</v>
      </c>
    </row>
    <row r="2455" spans="1:3">
      <c r="A2455" t="s">
        <v>4933</v>
      </c>
      <c r="B2455" t="s">
        <v>5895</v>
      </c>
      <c r="C2455" t="s">
        <v>6039</v>
      </c>
    </row>
    <row r="2456" spans="1:3">
      <c r="A2456" t="s">
        <v>4934</v>
      </c>
      <c r="B2456" t="s">
        <v>2479</v>
      </c>
      <c r="C2456" t="s">
        <v>6038</v>
      </c>
    </row>
    <row r="2457" spans="1:3">
      <c r="A2457" t="s">
        <v>4935</v>
      </c>
      <c r="B2457" t="s">
        <v>2479</v>
      </c>
      <c r="C2457" t="s">
        <v>6094</v>
      </c>
    </row>
    <row r="2458" spans="1:3">
      <c r="A2458" t="s">
        <v>4936</v>
      </c>
      <c r="B2458" t="s">
        <v>5895</v>
      </c>
      <c r="C2458" t="s">
        <v>6725</v>
      </c>
    </row>
    <row r="2459" spans="1:3">
      <c r="A2459" t="s">
        <v>4937</v>
      </c>
      <c r="B2459" t="s">
        <v>2478</v>
      </c>
      <c r="C2459" t="s">
        <v>5996</v>
      </c>
    </row>
    <row r="2460" spans="1:3">
      <c r="A2460" t="s">
        <v>4938</v>
      </c>
      <c r="B2460" t="s">
        <v>5979</v>
      </c>
      <c r="C2460" t="s">
        <v>6061</v>
      </c>
    </row>
    <row r="2461" spans="1:3">
      <c r="A2461" t="s">
        <v>4939</v>
      </c>
      <c r="B2461" t="s">
        <v>5895</v>
      </c>
      <c r="C2461" t="s">
        <v>6007</v>
      </c>
    </row>
    <row r="2462" spans="1:3">
      <c r="A2462" t="s">
        <v>4940</v>
      </c>
      <c r="B2462" t="s">
        <v>2478</v>
      </c>
      <c r="C2462" t="s">
        <v>6008</v>
      </c>
    </row>
    <row r="2463" spans="1:3">
      <c r="A2463" t="s">
        <v>4941</v>
      </c>
      <c r="B2463" t="s">
        <v>2478</v>
      </c>
      <c r="C2463" t="s">
        <v>6007</v>
      </c>
    </row>
    <row r="2464" spans="1:3">
      <c r="A2464" t="s">
        <v>4942</v>
      </c>
      <c r="B2464" t="s">
        <v>2478</v>
      </c>
      <c r="C2464" t="s">
        <v>6008</v>
      </c>
    </row>
    <row r="2465" spans="1:3">
      <c r="A2465" t="s">
        <v>4943</v>
      </c>
      <c r="B2465" t="s">
        <v>5895</v>
      </c>
      <c r="C2465" t="s">
        <v>6748</v>
      </c>
    </row>
    <row r="2466" spans="1:3">
      <c r="A2466" t="s">
        <v>4944</v>
      </c>
      <c r="B2466" t="s">
        <v>2478</v>
      </c>
      <c r="C2466" t="s">
        <v>6704</v>
      </c>
    </row>
    <row r="2467" spans="1:3">
      <c r="A2467" t="s">
        <v>4945</v>
      </c>
      <c r="B2467" t="s">
        <v>2479</v>
      </c>
      <c r="C2467" t="s">
        <v>6032</v>
      </c>
    </row>
    <row r="2468" spans="1:3">
      <c r="A2468" t="s">
        <v>4946</v>
      </c>
      <c r="B2468" t="s">
        <v>5979</v>
      </c>
      <c r="C2468" t="s">
        <v>6006</v>
      </c>
    </row>
    <row r="2469" spans="1:3">
      <c r="A2469" t="s">
        <v>4947</v>
      </c>
      <c r="B2469" t="s">
        <v>6685</v>
      </c>
      <c r="C2469" t="s">
        <v>6081</v>
      </c>
    </row>
    <row r="2470" spans="1:3">
      <c r="A2470" t="s">
        <v>4948</v>
      </c>
      <c r="B2470" t="s">
        <v>2478</v>
      </c>
      <c r="C2470" t="s">
        <v>6093</v>
      </c>
    </row>
    <row r="2471" spans="1:3">
      <c r="A2471" t="s">
        <v>4949</v>
      </c>
      <c r="B2471" t="s">
        <v>5979</v>
      </c>
      <c r="C2471" t="s">
        <v>6709</v>
      </c>
    </row>
    <row r="2472" spans="1:3">
      <c r="A2472" t="s">
        <v>4950</v>
      </c>
      <c r="B2472" t="s">
        <v>5979</v>
      </c>
      <c r="C2472" t="s">
        <v>6092</v>
      </c>
    </row>
    <row r="2473" spans="1:3">
      <c r="A2473" t="s">
        <v>4951</v>
      </c>
      <c r="B2473" t="s">
        <v>5979</v>
      </c>
      <c r="C2473" t="s">
        <v>6704</v>
      </c>
    </row>
    <row r="2474" spans="1:3">
      <c r="A2474" t="s">
        <v>4952</v>
      </c>
      <c r="B2474" t="s">
        <v>2478</v>
      </c>
      <c r="C2474" t="s">
        <v>6085</v>
      </c>
    </row>
    <row r="2475" spans="1:3">
      <c r="A2475" t="s">
        <v>4953</v>
      </c>
      <c r="B2475" t="s">
        <v>5985</v>
      </c>
      <c r="C2475" t="s">
        <v>6051</v>
      </c>
    </row>
    <row r="2476" spans="1:3">
      <c r="A2476" t="s">
        <v>4954</v>
      </c>
      <c r="B2476" t="s">
        <v>5985</v>
      </c>
      <c r="C2476" t="s">
        <v>6026</v>
      </c>
    </row>
    <row r="2477" spans="1:3">
      <c r="A2477" t="s">
        <v>4955</v>
      </c>
      <c r="B2477" t="s">
        <v>5985</v>
      </c>
      <c r="C2477" t="s">
        <v>6036</v>
      </c>
    </row>
    <row r="2478" spans="1:3">
      <c r="A2478" t="s">
        <v>4956</v>
      </c>
      <c r="B2478" t="s">
        <v>2478</v>
      </c>
      <c r="C2478" t="s">
        <v>6036</v>
      </c>
    </row>
    <row r="2479" spans="1:3">
      <c r="A2479" t="s">
        <v>4957</v>
      </c>
      <c r="B2479" t="s">
        <v>2478</v>
      </c>
      <c r="C2479" t="s">
        <v>6054</v>
      </c>
    </row>
    <row r="2480" spans="1:3">
      <c r="A2480" t="s">
        <v>4958</v>
      </c>
      <c r="B2480" t="s">
        <v>2478</v>
      </c>
      <c r="C2480" t="s">
        <v>6045</v>
      </c>
    </row>
    <row r="2481" spans="1:3">
      <c r="A2481" t="s">
        <v>4959</v>
      </c>
      <c r="B2481" t="s">
        <v>2479</v>
      </c>
      <c r="C2481" t="s">
        <v>6733</v>
      </c>
    </row>
    <row r="2482" spans="1:3">
      <c r="A2482" t="s">
        <v>4960</v>
      </c>
      <c r="B2482" t="s">
        <v>5979</v>
      </c>
      <c r="C2482" t="s">
        <v>6768</v>
      </c>
    </row>
    <row r="2483" spans="1:3">
      <c r="A2483" t="s">
        <v>4961</v>
      </c>
      <c r="B2483" t="s">
        <v>2478</v>
      </c>
      <c r="C2483" t="s">
        <v>6698</v>
      </c>
    </row>
    <row r="2484" spans="1:3">
      <c r="A2484" t="s">
        <v>4962</v>
      </c>
      <c r="B2484" t="s">
        <v>2479</v>
      </c>
      <c r="C2484" t="s">
        <v>6091</v>
      </c>
    </row>
    <row r="2485" spans="1:3">
      <c r="A2485" t="s">
        <v>4963</v>
      </c>
      <c r="B2485" t="s">
        <v>5895</v>
      </c>
      <c r="C2485" t="s">
        <v>6091</v>
      </c>
    </row>
    <row r="2486" spans="1:3">
      <c r="A2486" t="s">
        <v>4964</v>
      </c>
      <c r="B2486" t="s">
        <v>5895</v>
      </c>
      <c r="C2486" t="s">
        <v>6709</v>
      </c>
    </row>
    <row r="2487" spans="1:3">
      <c r="A2487" t="s">
        <v>4965</v>
      </c>
      <c r="B2487" t="s">
        <v>2479</v>
      </c>
      <c r="C2487" t="s">
        <v>6091</v>
      </c>
    </row>
    <row r="2488" spans="1:3">
      <c r="A2488" t="s">
        <v>4966</v>
      </c>
      <c r="B2488" t="s">
        <v>5895</v>
      </c>
      <c r="C2488" t="s">
        <v>6704</v>
      </c>
    </row>
    <row r="2489" spans="1:3">
      <c r="A2489" t="s">
        <v>4967</v>
      </c>
      <c r="B2489" t="s">
        <v>5895</v>
      </c>
      <c r="C2489" t="s">
        <v>6006</v>
      </c>
    </row>
    <row r="2490" spans="1:3">
      <c r="A2490" t="s">
        <v>4968</v>
      </c>
      <c r="B2490" t="s">
        <v>2479</v>
      </c>
      <c r="C2490" t="s">
        <v>6039</v>
      </c>
    </row>
    <row r="2491" spans="1:3">
      <c r="A2491" t="s">
        <v>4969</v>
      </c>
      <c r="B2491" t="s">
        <v>2478</v>
      </c>
      <c r="C2491" t="s">
        <v>6039</v>
      </c>
    </row>
    <row r="2492" spans="1:3">
      <c r="A2492" t="s">
        <v>4970</v>
      </c>
      <c r="B2492" t="s">
        <v>2479</v>
      </c>
      <c r="C2492" t="s">
        <v>6081</v>
      </c>
    </row>
    <row r="2493" spans="1:3">
      <c r="A2493" t="s">
        <v>4971</v>
      </c>
      <c r="B2493" t="s">
        <v>2479</v>
      </c>
      <c r="C2493" t="s">
        <v>6709</v>
      </c>
    </row>
    <row r="2494" spans="1:3">
      <c r="A2494" t="s">
        <v>4972</v>
      </c>
      <c r="B2494" t="s">
        <v>2479</v>
      </c>
      <c r="C2494" t="s">
        <v>6090</v>
      </c>
    </row>
    <row r="2495" spans="1:3">
      <c r="A2495" t="s">
        <v>4973</v>
      </c>
      <c r="B2495" t="s">
        <v>2479</v>
      </c>
      <c r="C2495" t="s">
        <v>6067</v>
      </c>
    </row>
    <row r="2496" spans="1:3">
      <c r="A2496" t="s">
        <v>4974</v>
      </c>
      <c r="B2496" t="s">
        <v>2478</v>
      </c>
      <c r="C2496" t="s">
        <v>6731</v>
      </c>
    </row>
    <row r="2497" spans="1:3">
      <c r="A2497" t="s">
        <v>4975</v>
      </c>
      <c r="B2497" t="s">
        <v>2478</v>
      </c>
      <c r="C2497" t="s">
        <v>6007</v>
      </c>
    </row>
    <row r="2498" spans="1:3">
      <c r="A2498" t="s">
        <v>4976</v>
      </c>
      <c r="B2498" t="s">
        <v>2478</v>
      </c>
      <c r="C2498" t="s">
        <v>6038</v>
      </c>
    </row>
    <row r="2499" spans="1:3">
      <c r="A2499" t="s">
        <v>4977</v>
      </c>
      <c r="B2499" t="s">
        <v>5895</v>
      </c>
      <c r="C2499" t="s">
        <v>6759</v>
      </c>
    </row>
    <row r="2500" spans="1:3">
      <c r="A2500" t="s">
        <v>4978</v>
      </c>
      <c r="B2500" t="s">
        <v>5979</v>
      </c>
      <c r="C2500" t="s">
        <v>6007</v>
      </c>
    </row>
    <row r="2501" spans="1:3">
      <c r="A2501" t="s">
        <v>4979</v>
      </c>
      <c r="B2501" t="s">
        <v>5979</v>
      </c>
      <c r="C2501" t="s">
        <v>6008</v>
      </c>
    </row>
    <row r="2502" spans="1:3">
      <c r="A2502" t="s">
        <v>4980</v>
      </c>
      <c r="B2502" t="s">
        <v>5979</v>
      </c>
      <c r="C2502" t="s">
        <v>6699</v>
      </c>
    </row>
    <row r="2503" spans="1:3">
      <c r="A2503" t="s">
        <v>4981</v>
      </c>
      <c r="B2503" t="s">
        <v>5979</v>
      </c>
      <c r="C2503" t="s">
        <v>6072</v>
      </c>
    </row>
    <row r="2504" spans="1:3">
      <c r="A2504" t="s">
        <v>4982</v>
      </c>
      <c r="B2504" t="s">
        <v>5979</v>
      </c>
      <c r="C2504" t="s">
        <v>6034</v>
      </c>
    </row>
    <row r="2505" spans="1:3">
      <c r="A2505" t="s">
        <v>4983</v>
      </c>
      <c r="B2505" t="s">
        <v>5985</v>
      </c>
      <c r="C2505" t="s">
        <v>6036</v>
      </c>
    </row>
    <row r="2506" spans="1:3">
      <c r="A2506" t="s">
        <v>4984</v>
      </c>
      <c r="B2506" t="s">
        <v>5895</v>
      </c>
      <c r="C2506" t="s">
        <v>6717</v>
      </c>
    </row>
    <row r="2507" spans="1:3">
      <c r="A2507" t="s">
        <v>4985</v>
      </c>
      <c r="B2507" t="s">
        <v>2478</v>
      </c>
      <c r="C2507" t="s">
        <v>5994</v>
      </c>
    </row>
    <row r="2508" spans="1:3">
      <c r="A2508" t="s">
        <v>4986</v>
      </c>
      <c r="B2508" t="s">
        <v>2479</v>
      </c>
      <c r="C2508" t="s">
        <v>6033</v>
      </c>
    </row>
    <row r="2509" spans="1:3">
      <c r="A2509" t="s">
        <v>4987</v>
      </c>
      <c r="B2509" t="s">
        <v>2479</v>
      </c>
      <c r="C2509" t="s">
        <v>6150</v>
      </c>
    </row>
    <row r="2510" spans="1:3">
      <c r="A2510" t="s">
        <v>4988</v>
      </c>
      <c r="B2510" t="s">
        <v>2479</v>
      </c>
      <c r="C2510" t="s">
        <v>6743</v>
      </c>
    </row>
    <row r="2511" spans="1:3">
      <c r="A2511" t="s">
        <v>4989</v>
      </c>
      <c r="B2511" t="s">
        <v>2479</v>
      </c>
      <c r="C2511" t="s">
        <v>6089</v>
      </c>
    </row>
    <row r="2512" spans="1:3">
      <c r="A2512" t="s">
        <v>4990</v>
      </c>
      <c r="B2512" t="s">
        <v>2479</v>
      </c>
      <c r="C2512" t="s">
        <v>6001</v>
      </c>
    </row>
    <row r="2513" spans="1:3">
      <c r="A2513" t="s">
        <v>4991</v>
      </c>
      <c r="B2513" t="s">
        <v>5979</v>
      </c>
      <c r="C2513" t="s">
        <v>6026</v>
      </c>
    </row>
    <row r="2514" spans="1:3">
      <c r="A2514" t="s">
        <v>4992</v>
      </c>
      <c r="B2514" t="s">
        <v>2479</v>
      </c>
      <c r="C2514" t="s">
        <v>6001</v>
      </c>
    </row>
    <row r="2515" spans="1:3">
      <c r="A2515" t="s">
        <v>4993</v>
      </c>
      <c r="B2515" t="s">
        <v>5895</v>
      </c>
      <c r="C2515" t="s">
        <v>6001</v>
      </c>
    </row>
    <row r="2516" spans="1:3">
      <c r="A2516" t="s">
        <v>4994</v>
      </c>
      <c r="B2516" t="s">
        <v>2478</v>
      </c>
      <c r="C2516" t="s">
        <v>6026</v>
      </c>
    </row>
    <row r="2517" spans="1:3">
      <c r="A2517" t="s">
        <v>4995</v>
      </c>
      <c r="B2517" t="s">
        <v>5895</v>
      </c>
      <c r="C2517" t="s">
        <v>6001</v>
      </c>
    </row>
    <row r="2518" spans="1:3">
      <c r="A2518" t="s">
        <v>4996</v>
      </c>
      <c r="B2518" t="s">
        <v>5895</v>
      </c>
      <c r="C2518" t="s">
        <v>6026</v>
      </c>
    </row>
    <row r="2519" spans="1:3">
      <c r="A2519" t="s">
        <v>4997</v>
      </c>
      <c r="B2519" t="s">
        <v>5895</v>
      </c>
      <c r="C2519" t="s">
        <v>6001</v>
      </c>
    </row>
    <row r="2520" spans="1:3">
      <c r="A2520" t="s">
        <v>4998</v>
      </c>
      <c r="B2520" t="s">
        <v>5895</v>
      </c>
      <c r="C2520" t="s">
        <v>6083</v>
      </c>
    </row>
    <row r="2521" spans="1:3">
      <c r="A2521" t="s">
        <v>4999</v>
      </c>
      <c r="B2521" t="s">
        <v>2479</v>
      </c>
      <c r="C2521" t="s">
        <v>6773</v>
      </c>
    </row>
    <row r="2522" spans="1:3">
      <c r="A2522" t="s">
        <v>5000</v>
      </c>
      <c r="B2522" t="s">
        <v>2479</v>
      </c>
      <c r="C2522" t="s">
        <v>6723</v>
      </c>
    </row>
    <row r="2523" spans="1:3">
      <c r="A2523" t="s">
        <v>5001</v>
      </c>
      <c r="B2523" t="s">
        <v>2479</v>
      </c>
      <c r="C2523" t="s">
        <v>6804</v>
      </c>
    </row>
    <row r="2524" spans="1:3">
      <c r="A2524" t="s">
        <v>5002</v>
      </c>
      <c r="B2524" t="s">
        <v>5895</v>
      </c>
      <c r="C2524" t="s">
        <v>6748</v>
      </c>
    </row>
    <row r="2525" spans="1:3">
      <c r="A2525" t="s">
        <v>5003</v>
      </c>
      <c r="B2525" t="s">
        <v>6685</v>
      </c>
      <c r="C2525" t="s">
        <v>6748</v>
      </c>
    </row>
    <row r="2526" spans="1:3">
      <c r="A2526" t="s">
        <v>5004</v>
      </c>
      <c r="B2526" t="s">
        <v>5979</v>
      </c>
      <c r="C2526" t="s">
        <v>6748</v>
      </c>
    </row>
    <row r="2527" spans="1:3">
      <c r="A2527" t="s">
        <v>5005</v>
      </c>
      <c r="B2527" t="s">
        <v>2479</v>
      </c>
      <c r="C2527" t="s">
        <v>6748</v>
      </c>
    </row>
    <row r="2528" spans="1:3">
      <c r="A2528" t="s">
        <v>5006</v>
      </c>
      <c r="B2528" t="s">
        <v>2479</v>
      </c>
      <c r="C2528" t="s">
        <v>6060</v>
      </c>
    </row>
    <row r="2529" spans="1:3">
      <c r="A2529" t="s">
        <v>5007</v>
      </c>
      <c r="B2529" t="s">
        <v>2479</v>
      </c>
      <c r="C2529" t="s">
        <v>6088</v>
      </c>
    </row>
    <row r="2530" spans="1:3">
      <c r="A2530" t="s">
        <v>5008</v>
      </c>
      <c r="B2530" t="s">
        <v>5895</v>
      </c>
      <c r="C2530" t="s">
        <v>6088</v>
      </c>
    </row>
    <row r="2531" spans="1:3">
      <c r="A2531" t="s">
        <v>5009</v>
      </c>
      <c r="B2531" t="s">
        <v>2478</v>
      </c>
      <c r="C2531" t="s">
        <v>6088</v>
      </c>
    </row>
    <row r="2532" spans="1:3">
      <c r="A2532" t="s">
        <v>5010</v>
      </c>
      <c r="B2532" t="s">
        <v>2478</v>
      </c>
      <c r="C2532" t="s">
        <v>6088</v>
      </c>
    </row>
    <row r="2533" spans="1:3">
      <c r="A2533" t="s">
        <v>5011</v>
      </c>
      <c r="B2533" t="s">
        <v>2478</v>
      </c>
      <c r="C2533" t="s">
        <v>6088</v>
      </c>
    </row>
    <row r="2534" spans="1:3">
      <c r="A2534" t="s">
        <v>5012</v>
      </c>
      <c r="B2534" t="s">
        <v>2479</v>
      </c>
      <c r="C2534" t="s">
        <v>6088</v>
      </c>
    </row>
    <row r="2535" spans="1:3">
      <c r="A2535" t="s">
        <v>5013</v>
      </c>
      <c r="B2535" t="s">
        <v>2478</v>
      </c>
      <c r="C2535" t="s">
        <v>6088</v>
      </c>
    </row>
    <row r="2536" spans="1:3">
      <c r="A2536" t="s">
        <v>5014</v>
      </c>
      <c r="B2536" t="s">
        <v>5895</v>
      </c>
      <c r="C2536" t="s">
        <v>6088</v>
      </c>
    </row>
    <row r="2537" spans="1:3">
      <c r="A2537" t="s">
        <v>5015</v>
      </c>
      <c r="B2537" t="s">
        <v>5895</v>
      </c>
      <c r="C2537" t="s">
        <v>6088</v>
      </c>
    </row>
    <row r="2538" spans="1:3">
      <c r="A2538" t="s">
        <v>5016</v>
      </c>
      <c r="B2538" t="s">
        <v>5985</v>
      </c>
      <c r="C2538" t="s">
        <v>6709</v>
      </c>
    </row>
    <row r="2539" spans="1:3">
      <c r="A2539" t="s">
        <v>5017</v>
      </c>
      <c r="B2539" t="s">
        <v>5895</v>
      </c>
      <c r="C2539" t="s">
        <v>6150</v>
      </c>
    </row>
    <row r="2540" spans="1:3">
      <c r="A2540" t="s">
        <v>5018</v>
      </c>
      <c r="B2540" t="s">
        <v>5895</v>
      </c>
      <c r="C2540" t="s">
        <v>6150</v>
      </c>
    </row>
    <row r="2541" spans="1:3">
      <c r="A2541" t="s">
        <v>5019</v>
      </c>
      <c r="B2541" t="s">
        <v>2479</v>
      </c>
      <c r="C2541" t="s">
        <v>6723</v>
      </c>
    </row>
    <row r="2542" spans="1:3">
      <c r="A2542" t="s">
        <v>5020</v>
      </c>
      <c r="B2542" t="s">
        <v>2478</v>
      </c>
      <c r="C2542" t="s">
        <v>6150</v>
      </c>
    </row>
    <row r="2543" spans="1:3">
      <c r="A2543" t="s">
        <v>5021</v>
      </c>
      <c r="B2543" t="s">
        <v>2478</v>
      </c>
      <c r="C2543" t="s">
        <v>6019</v>
      </c>
    </row>
    <row r="2544" spans="1:3">
      <c r="A2544" t="s">
        <v>5022</v>
      </c>
      <c r="B2544" t="s">
        <v>5895</v>
      </c>
      <c r="C2544" t="s">
        <v>6150</v>
      </c>
    </row>
    <row r="2545" spans="1:3">
      <c r="A2545" t="s">
        <v>5023</v>
      </c>
      <c r="B2545" t="s">
        <v>2479</v>
      </c>
      <c r="C2545" t="s">
        <v>6150</v>
      </c>
    </row>
    <row r="2546" spans="1:3">
      <c r="A2546" t="s">
        <v>5024</v>
      </c>
      <c r="B2546" t="s">
        <v>5976</v>
      </c>
      <c r="C2546" t="s">
        <v>6150</v>
      </c>
    </row>
    <row r="2547" spans="1:3">
      <c r="A2547" t="s">
        <v>5025</v>
      </c>
      <c r="B2547" t="s">
        <v>2479</v>
      </c>
      <c r="C2547" t="s">
        <v>6150</v>
      </c>
    </row>
    <row r="2548" spans="1:3">
      <c r="A2548" t="s">
        <v>5026</v>
      </c>
      <c r="B2548" t="s">
        <v>2479</v>
      </c>
      <c r="C2548" t="s">
        <v>6060</v>
      </c>
    </row>
    <row r="2549" spans="1:3">
      <c r="A2549" t="s">
        <v>5027</v>
      </c>
      <c r="B2549" t="s">
        <v>5895</v>
      </c>
      <c r="C2549" t="s">
        <v>6737</v>
      </c>
    </row>
    <row r="2550" spans="1:3">
      <c r="A2550" t="s">
        <v>5028</v>
      </c>
      <c r="B2550" t="s">
        <v>5895</v>
      </c>
      <c r="C2550" t="s">
        <v>6087</v>
      </c>
    </row>
    <row r="2551" spans="1:3">
      <c r="A2551" t="s">
        <v>5029</v>
      </c>
      <c r="B2551" t="s">
        <v>2479</v>
      </c>
      <c r="C2551" t="s">
        <v>6150</v>
      </c>
    </row>
    <row r="2552" spans="1:3">
      <c r="A2552" t="s">
        <v>5030</v>
      </c>
      <c r="B2552" t="s">
        <v>2479</v>
      </c>
      <c r="C2552" t="s">
        <v>6061</v>
      </c>
    </row>
    <row r="2553" spans="1:3">
      <c r="A2553" t="s">
        <v>5031</v>
      </c>
      <c r="B2553" t="s">
        <v>2478</v>
      </c>
      <c r="C2553" t="s">
        <v>6086</v>
      </c>
    </row>
    <row r="2554" spans="1:3">
      <c r="A2554" t="s">
        <v>5032</v>
      </c>
      <c r="B2554" t="s">
        <v>2479</v>
      </c>
      <c r="C2554" t="s">
        <v>6011</v>
      </c>
    </row>
    <row r="2555" spans="1:3">
      <c r="A2555" t="s">
        <v>5033</v>
      </c>
      <c r="B2555" t="s">
        <v>5895</v>
      </c>
      <c r="C2555" t="s">
        <v>6085</v>
      </c>
    </row>
    <row r="2556" spans="1:3">
      <c r="A2556" t="s">
        <v>5034</v>
      </c>
      <c r="B2556" t="s">
        <v>5895</v>
      </c>
      <c r="C2556" t="s">
        <v>6085</v>
      </c>
    </row>
    <row r="2557" spans="1:3">
      <c r="A2557" t="s">
        <v>5035</v>
      </c>
      <c r="B2557" t="s">
        <v>5985</v>
      </c>
      <c r="C2557" t="s">
        <v>6150</v>
      </c>
    </row>
    <row r="2558" spans="1:3">
      <c r="A2558" t="s">
        <v>5036</v>
      </c>
      <c r="B2558" t="s">
        <v>5895</v>
      </c>
      <c r="C2558" t="s">
        <v>6752</v>
      </c>
    </row>
    <row r="2559" spans="1:3">
      <c r="A2559" t="s">
        <v>5037</v>
      </c>
      <c r="B2559" t="s">
        <v>5895</v>
      </c>
      <c r="C2559" t="s">
        <v>6150</v>
      </c>
    </row>
    <row r="2560" spans="1:3">
      <c r="A2560" t="s">
        <v>5038</v>
      </c>
      <c r="B2560" t="s">
        <v>2479</v>
      </c>
      <c r="C2560" t="s">
        <v>6060</v>
      </c>
    </row>
    <row r="2561" spans="1:3">
      <c r="A2561" t="s">
        <v>5039</v>
      </c>
      <c r="B2561" t="s">
        <v>5985</v>
      </c>
      <c r="C2561" t="s">
        <v>6150</v>
      </c>
    </row>
    <row r="2562" spans="1:3">
      <c r="A2562" t="s">
        <v>5040</v>
      </c>
      <c r="B2562" t="s">
        <v>5985</v>
      </c>
      <c r="C2562" t="s">
        <v>6757</v>
      </c>
    </row>
    <row r="2563" spans="1:3">
      <c r="A2563" t="s">
        <v>5041</v>
      </c>
      <c r="B2563" t="s">
        <v>5985</v>
      </c>
      <c r="C2563" t="s">
        <v>6698</v>
      </c>
    </row>
    <row r="2564" spans="1:3">
      <c r="A2564" t="s">
        <v>5042</v>
      </c>
      <c r="B2564" t="s">
        <v>2479</v>
      </c>
      <c r="C2564" t="s">
        <v>6013</v>
      </c>
    </row>
    <row r="2565" spans="1:3">
      <c r="A2565" t="s">
        <v>5043</v>
      </c>
      <c r="B2565" t="s">
        <v>2479</v>
      </c>
      <c r="C2565" t="s">
        <v>6083</v>
      </c>
    </row>
    <row r="2566" spans="1:3">
      <c r="A2566" t="s">
        <v>5044</v>
      </c>
      <c r="B2566" t="s">
        <v>5895</v>
      </c>
      <c r="C2566" t="s">
        <v>6704</v>
      </c>
    </row>
    <row r="2567" spans="1:3">
      <c r="A2567" t="s">
        <v>5045</v>
      </c>
      <c r="B2567" t="s">
        <v>2478</v>
      </c>
      <c r="C2567" t="s">
        <v>6703</v>
      </c>
    </row>
    <row r="2568" spans="1:3">
      <c r="A2568" t="s">
        <v>5046</v>
      </c>
      <c r="B2568" t="s">
        <v>2478</v>
      </c>
      <c r="C2568" t="s">
        <v>6083</v>
      </c>
    </row>
    <row r="2569" spans="1:3">
      <c r="A2569" t="s">
        <v>5047</v>
      </c>
      <c r="B2569" t="s">
        <v>2478</v>
      </c>
      <c r="C2569" t="s">
        <v>6083</v>
      </c>
    </row>
    <row r="2570" spans="1:3">
      <c r="A2570" t="s">
        <v>5048</v>
      </c>
      <c r="B2570" t="s">
        <v>5895</v>
      </c>
      <c r="C2570" t="s">
        <v>6083</v>
      </c>
    </row>
    <row r="2571" spans="1:3">
      <c r="A2571" t="s">
        <v>5049</v>
      </c>
      <c r="B2571" t="s">
        <v>5895</v>
      </c>
      <c r="C2571" t="s">
        <v>6084</v>
      </c>
    </row>
    <row r="2572" spans="1:3">
      <c r="A2572" t="s">
        <v>5050</v>
      </c>
      <c r="B2572" t="s">
        <v>2478</v>
      </c>
      <c r="C2572" t="s">
        <v>6084</v>
      </c>
    </row>
    <row r="2573" spans="1:3">
      <c r="A2573" t="s">
        <v>5051</v>
      </c>
      <c r="B2573" t="s">
        <v>5895</v>
      </c>
      <c r="C2573" t="s">
        <v>6083</v>
      </c>
    </row>
    <row r="2574" spans="1:3">
      <c r="A2574" t="s">
        <v>5052</v>
      </c>
      <c r="B2574" t="s">
        <v>2479</v>
      </c>
      <c r="C2574" t="s">
        <v>6083</v>
      </c>
    </row>
    <row r="2575" spans="1:3">
      <c r="A2575" t="s">
        <v>5053</v>
      </c>
      <c r="B2575" t="s">
        <v>5895</v>
      </c>
      <c r="C2575" t="s">
        <v>6084</v>
      </c>
    </row>
    <row r="2576" spans="1:3">
      <c r="A2576" t="s">
        <v>5054</v>
      </c>
      <c r="B2576" t="s">
        <v>5895</v>
      </c>
      <c r="C2576" t="s">
        <v>6697</v>
      </c>
    </row>
    <row r="2577" spans="1:3">
      <c r="A2577" t="s">
        <v>5055</v>
      </c>
      <c r="B2577" t="s">
        <v>5895</v>
      </c>
      <c r="C2577" t="s">
        <v>6083</v>
      </c>
    </row>
    <row r="2578" spans="1:3">
      <c r="A2578" t="s">
        <v>5056</v>
      </c>
      <c r="B2578" t="s">
        <v>5895</v>
      </c>
      <c r="C2578" t="s">
        <v>6026</v>
      </c>
    </row>
    <row r="2579" spans="1:3">
      <c r="A2579" t="s">
        <v>5057</v>
      </c>
      <c r="B2579" t="s">
        <v>2479</v>
      </c>
      <c r="C2579" t="s">
        <v>6029</v>
      </c>
    </row>
    <row r="2580" spans="1:3">
      <c r="A2580" t="s">
        <v>5058</v>
      </c>
      <c r="B2580" t="s">
        <v>2479</v>
      </c>
      <c r="C2580" t="s">
        <v>6029</v>
      </c>
    </row>
    <row r="2581" spans="1:3">
      <c r="A2581" t="s">
        <v>5059</v>
      </c>
      <c r="B2581" t="s">
        <v>2478</v>
      </c>
      <c r="C2581" t="s">
        <v>6698</v>
      </c>
    </row>
    <row r="2582" spans="1:3">
      <c r="A2582" t="s">
        <v>5060</v>
      </c>
      <c r="B2582" t="s">
        <v>2479</v>
      </c>
      <c r="C2582" t="s">
        <v>6013</v>
      </c>
    </row>
    <row r="2583" spans="1:3">
      <c r="A2583" t="s">
        <v>5061</v>
      </c>
      <c r="B2583" t="s">
        <v>5979</v>
      </c>
      <c r="C2583" t="s">
        <v>6030</v>
      </c>
    </row>
    <row r="2584" spans="1:3">
      <c r="A2584" t="s">
        <v>5062</v>
      </c>
      <c r="B2584" t="s">
        <v>2479</v>
      </c>
      <c r="C2584" t="s">
        <v>6030</v>
      </c>
    </row>
    <row r="2585" spans="1:3">
      <c r="A2585" t="s">
        <v>5063</v>
      </c>
      <c r="B2585" t="s">
        <v>5895</v>
      </c>
      <c r="C2585" t="s">
        <v>6082</v>
      </c>
    </row>
    <row r="2586" spans="1:3">
      <c r="A2586" t="s">
        <v>5064</v>
      </c>
      <c r="B2586" t="s">
        <v>5895</v>
      </c>
      <c r="C2586" t="s">
        <v>6058</v>
      </c>
    </row>
    <row r="2587" spans="1:3">
      <c r="A2587" t="s">
        <v>5065</v>
      </c>
      <c r="B2587" t="s">
        <v>2479</v>
      </c>
      <c r="C2587" t="s">
        <v>6037</v>
      </c>
    </row>
    <row r="2588" spans="1:3">
      <c r="A2588" t="s">
        <v>5066</v>
      </c>
      <c r="B2588" t="s">
        <v>2479</v>
      </c>
      <c r="C2588" t="s">
        <v>6007</v>
      </c>
    </row>
    <row r="2589" spans="1:3">
      <c r="A2589" t="s">
        <v>5067</v>
      </c>
      <c r="B2589" t="s">
        <v>2478</v>
      </c>
      <c r="C2589" t="s">
        <v>6008</v>
      </c>
    </row>
    <row r="2590" spans="1:3">
      <c r="A2590" t="s">
        <v>5068</v>
      </c>
      <c r="B2590" t="s">
        <v>2479</v>
      </c>
      <c r="C2590" t="s">
        <v>6706</v>
      </c>
    </row>
    <row r="2591" spans="1:3">
      <c r="A2591" t="s">
        <v>5069</v>
      </c>
      <c r="B2591" t="s">
        <v>5979</v>
      </c>
      <c r="C2591" t="s">
        <v>6706</v>
      </c>
    </row>
    <row r="2592" spans="1:3">
      <c r="A2592" t="s">
        <v>5070</v>
      </c>
      <c r="B2592" t="s">
        <v>2478</v>
      </c>
      <c r="C2592" t="s">
        <v>6054</v>
      </c>
    </row>
    <row r="2593" spans="1:3">
      <c r="A2593" t="s">
        <v>5071</v>
      </c>
      <c r="B2593" t="s">
        <v>5895</v>
      </c>
      <c r="C2593" t="s">
        <v>6708</v>
      </c>
    </row>
    <row r="2594" spans="1:3">
      <c r="A2594" t="s">
        <v>5072</v>
      </c>
      <c r="B2594" t="s">
        <v>5895</v>
      </c>
      <c r="C2594" t="s">
        <v>6081</v>
      </c>
    </row>
    <row r="2595" spans="1:3">
      <c r="A2595" t="s">
        <v>5073</v>
      </c>
      <c r="B2595" t="s">
        <v>2478</v>
      </c>
      <c r="C2595" t="s">
        <v>6014</v>
      </c>
    </row>
    <row r="2596" spans="1:3">
      <c r="A2596" t="s">
        <v>5074</v>
      </c>
      <c r="B2596" t="s">
        <v>2478</v>
      </c>
      <c r="C2596" t="s">
        <v>6025</v>
      </c>
    </row>
    <row r="2597" spans="1:3">
      <c r="A2597" t="s">
        <v>5075</v>
      </c>
      <c r="B2597" t="s">
        <v>2478</v>
      </c>
      <c r="C2597" t="s">
        <v>6038</v>
      </c>
    </row>
    <row r="2598" spans="1:3">
      <c r="A2598" t="s">
        <v>5076</v>
      </c>
      <c r="B2598" t="s">
        <v>2478</v>
      </c>
      <c r="C2598" t="s">
        <v>6787</v>
      </c>
    </row>
    <row r="2599" spans="1:3">
      <c r="A2599" t="s">
        <v>5077</v>
      </c>
      <c r="B2599" t="s">
        <v>2479</v>
      </c>
      <c r="C2599" t="s">
        <v>6036</v>
      </c>
    </row>
    <row r="2600" spans="1:3">
      <c r="A2600" t="s">
        <v>5078</v>
      </c>
      <c r="B2600" t="s">
        <v>2479</v>
      </c>
      <c r="C2600" t="s">
        <v>6013</v>
      </c>
    </row>
    <row r="2601" spans="1:3">
      <c r="A2601" t="s">
        <v>5079</v>
      </c>
      <c r="B2601" t="s">
        <v>2479</v>
      </c>
      <c r="C2601" t="s">
        <v>6066</v>
      </c>
    </row>
    <row r="2602" spans="1:3">
      <c r="A2602" t="s">
        <v>5080</v>
      </c>
      <c r="B2602" t="s">
        <v>2479</v>
      </c>
      <c r="C2602" t="s">
        <v>6032</v>
      </c>
    </row>
    <row r="2603" spans="1:3">
      <c r="A2603" t="s">
        <v>5081</v>
      </c>
      <c r="B2603" t="s">
        <v>2479</v>
      </c>
      <c r="C2603" t="s">
        <v>6066</v>
      </c>
    </row>
    <row r="2604" spans="1:3">
      <c r="A2604" t="s">
        <v>5082</v>
      </c>
      <c r="B2604" t="s">
        <v>5895</v>
      </c>
      <c r="C2604" t="s">
        <v>6066</v>
      </c>
    </row>
    <row r="2605" spans="1:3">
      <c r="A2605" t="s">
        <v>5083</v>
      </c>
      <c r="B2605" t="s">
        <v>2478</v>
      </c>
      <c r="C2605" t="s">
        <v>6066</v>
      </c>
    </row>
    <row r="2606" spans="1:3">
      <c r="A2606" t="s">
        <v>5084</v>
      </c>
      <c r="B2606" t="s">
        <v>2478</v>
      </c>
      <c r="C2606" t="s">
        <v>6066</v>
      </c>
    </row>
    <row r="2607" spans="1:3">
      <c r="A2607" t="s">
        <v>5085</v>
      </c>
      <c r="B2607" t="s">
        <v>2478</v>
      </c>
      <c r="C2607" t="s">
        <v>6066</v>
      </c>
    </row>
    <row r="2608" spans="1:3">
      <c r="A2608" t="s">
        <v>5086</v>
      </c>
      <c r="B2608" t="s">
        <v>5895</v>
      </c>
      <c r="C2608" t="s">
        <v>6066</v>
      </c>
    </row>
    <row r="2609" spans="1:3">
      <c r="A2609" t="s">
        <v>5087</v>
      </c>
      <c r="B2609" t="s">
        <v>2478</v>
      </c>
      <c r="C2609" t="s">
        <v>6066</v>
      </c>
    </row>
    <row r="2610" spans="1:3">
      <c r="A2610" t="s">
        <v>5088</v>
      </c>
      <c r="B2610" t="s">
        <v>5895</v>
      </c>
      <c r="C2610" t="s">
        <v>6066</v>
      </c>
    </row>
    <row r="2611" spans="1:3">
      <c r="A2611" t="s">
        <v>5089</v>
      </c>
      <c r="B2611" t="s">
        <v>2478</v>
      </c>
      <c r="C2611" t="s">
        <v>6066</v>
      </c>
    </row>
    <row r="2612" spans="1:3">
      <c r="A2612" t="s">
        <v>5090</v>
      </c>
      <c r="B2612" t="s">
        <v>5895</v>
      </c>
      <c r="C2612" t="s">
        <v>6066</v>
      </c>
    </row>
    <row r="2613" spans="1:3">
      <c r="A2613" t="s">
        <v>5091</v>
      </c>
      <c r="B2613" t="s">
        <v>5895</v>
      </c>
      <c r="C2613" t="s">
        <v>6066</v>
      </c>
    </row>
    <row r="2614" spans="1:3">
      <c r="A2614" t="s">
        <v>5092</v>
      </c>
      <c r="B2614" t="s">
        <v>5895</v>
      </c>
      <c r="C2614" t="s">
        <v>6066</v>
      </c>
    </row>
    <row r="2615" spans="1:3">
      <c r="A2615" t="s">
        <v>5093</v>
      </c>
      <c r="B2615" t="s">
        <v>2479</v>
      </c>
      <c r="C2615" t="s">
        <v>6704</v>
      </c>
    </row>
    <row r="2616" spans="1:3">
      <c r="A2616" t="s">
        <v>5094</v>
      </c>
      <c r="B2616" t="s">
        <v>2478</v>
      </c>
      <c r="C2616" t="s">
        <v>6001</v>
      </c>
    </row>
    <row r="2617" spans="1:3">
      <c r="A2617" t="s">
        <v>5095</v>
      </c>
      <c r="B2617" t="s">
        <v>2478</v>
      </c>
      <c r="C2617" t="s">
        <v>6068</v>
      </c>
    </row>
    <row r="2618" spans="1:3">
      <c r="A2618" t="s">
        <v>5096</v>
      </c>
      <c r="B2618" t="s">
        <v>2478</v>
      </c>
      <c r="C2618" t="s">
        <v>6068</v>
      </c>
    </row>
    <row r="2619" spans="1:3">
      <c r="A2619" t="s">
        <v>5097</v>
      </c>
      <c r="B2619" t="s">
        <v>5895</v>
      </c>
      <c r="C2619" t="s">
        <v>6068</v>
      </c>
    </row>
    <row r="2620" spans="1:3">
      <c r="A2620" t="s">
        <v>5098</v>
      </c>
      <c r="B2620" t="s">
        <v>2479</v>
      </c>
      <c r="C2620" t="s">
        <v>6709</v>
      </c>
    </row>
    <row r="2621" spans="1:3">
      <c r="A2621" t="s">
        <v>5099</v>
      </c>
      <c r="B2621" t="s">
        <v>2479</v>
      </c>
      <c r="C2621" t="s">
        <v>6045</v>
      </c>
    </row>
    <row r="2622" spans="1:3">
      <c r="A2622" t="s">
        <v>5100</v>
      </c>
      <c r="B2622" t="s">
        <v>5979</v>
      </c>
      <c r="C2622" t="s">
        <v>6045</v>
      </c>
    </row>
    <row r="2623" spans="1:3">
      <c r="A2623" t="s">
        <v>5101</v>
      </c>
      <c r="B2623" t="s">
        <v>2479</v>
      </c>
      <c r="C2623" t="s">
        <v>6759</v>
      </c>
    </row>
    <row r="2624" spans="1:3">
      <c r="A2624" t="s">
        <v>5102</v>
      </c>
      <c r="B2624" t="s">
        <v>5895</v>
      </c>
      <c r="C2624" t="s">
        <v>6749</v>
      </c>
    </row>
    <row r="2625" spans="1:3">
      <c r="A2625" t="s">
        <v>5103</v>
      </c>
      <c r="B2625" t="s">
        <v>6686</v>
      </c>
      <c r="C2625" t="s">
        <v>6025</v>
      </c>
    </row>
    <row r="2626" spans="1:3">
      <c r="A2626" t="s">
        <v>5104</v>
      </c>
      <c r="B2626" t="s">
        <v>5895</v>
      </c>
      <c r="C2626" t="s">
        <v>6697</v>
      </c>
    </row>
    <row r="2627" spans="1:3">
      <c r="A2627" t="s">
        <v>5105</v>
      </c>
      <c r="B2627" t="s">
        <v>5978</v>
      </c>
      <c r="C2627" t="s">
        <v>6051</v>
      </c>
    </row>
    <row r="2628" spans="1:3">
      <c r="A2628" t="s">
        <v>5106</v>
      </c>
      <c r="B2628" t="s">
        <v>2478</v>
      </c>
      <c r="C2628" t="s">
        <v>6044</v>
      </c>
    </row>
    <row r="2629" spans="1:3">
      <c r="A2629" t="s">
        <v>5107</v>
      </c>
      <c r="B2629" t="s">
        <v>2478</v>
      </c>
      <c r="C2629" t="s">
        <v>6007</v>
      </c>
    </row>
    <row r="2630" spans="1:3">
      <c r="A2630" t="s">
        <v>5108</v>
      </c>
      <c r="B2630" t="s">
        <v>2479</v>
      </c>
      <c r="C2630" t="s">
        <v>6008</v>
      </c>
    </row>
    <row r="2631" spans="1:3">
      <c r="A2631" t="s">
        <v>5109</v>
      </c>
      <c r="B2631" t="s">
        <v>2479</v>
      </c>
      <c r="C2631" t="s">
        <v>6708</v>
      </c>
    </row>
    <row r="2632" spans="1:3">
      <c r="A2632" t="s">
        <v>5110</v>
      </c>
      <c r="B2632" t="s">
        <v>2479</v>
      </c>
      <c r="C2632" t="s">
        <v>6075</v>
      </c>
    </row>
    <row r="2633" spans="1:3">
      <c r="A2633" t="s">
        <v>5111</v>
      </c>
      <c r="B2633" t="s">
        <v>2479</v>
      </c>
      <c r="C2633" t="s">
        <v>6787</v>
      </c>
    </row>
    <row r="2634" spans="1:3">
      <c r="A2634" t="s">
        <v>5112</v>
      </c>
      <c r="B2634" t="s">
        <v>2478</v>
      </c>
      <c r="C2634" t="s">
        <v>6728</v>
      </c>
    </row>
    <row r="2635" spans="1:3">
      <c r="A2635" t="s">
        <v>5113</v>
      </c>
      <c r="B2635" t="s">
        <v>2478</v>
      </c>
      <c r="C2635" t="s">
        <v>6026</v>
      </c>
    </row>
    <row r="2636" spans="1:3">
      <c r="A2636" t="s">
        <v>5114</v>
      </c>
      <c r="B2636" t="s">
        <v>2478</v>
      </c>
      <c r="C2636" t="s">
        <v>6716</v>
      </c>
    </row>
    <row r="2637" spans="1:3">
      <c r="A2637" t="s">
        <v>5115</v>
      </c>
      <c r="B2637" t="s">
        <v>2478</v>
      </c>
      <c r="C2637" t="s">
        <v>6039</v>
      </c>
    </row>
    <row r="2638" spans="1:3">
      <c r="A2638" t="s">
        <v>5116</v>
      </c>
      <c r="B2638" t="s">
        <v>2478</v>
      </c>
      <c r="C2638" t="s">
        <v>6723</v>
      </c>
    </row>
    <row r="2639" spans="1:3">
      <c r="A2639" t="s">
        <v>5117</v>
      </c>
      <c r="B2639" t="s">
        <v>2479</v>
      </c>
      <c r="C2639" t="s">
        <v>6040</v>
      </c>
    </row>
    <row r="2640" spans="1:3">
      <c r="A2640" t="s">
        <v>5118</v>
      </c>
      <c r="B2640" t="s">
        <v>5895</v>
      </c>
      <c r="C2640" t="s">
        <v>6065</v>
      </c>
    </row>
    <row r="2641" spans="1:3">
      <c r="A2641" t="s">
        <v>5119</v>
      </c>
      <c r="B2641" t="s">
        <v>2478</v>
      </c>
      <c r="C2641" t="s">
        <v>6723</v>
      </c>
    </row>
    <row r="2642" spans="1:3">
      <c r="A2642" t="s">
        <v>5120</v>
      </c>
      <c r="B2642" t="s">
        <v>5895</v>
      </c>
      <c r="C2642" t="s">
        <v>6805</v>
      </c>
    </row>
    <row r="2643" spans="1:3">
      <c r="A2643" t="s">
        <v>5121</v>
      </c>
      <c r="B2643" t="s">
        <v>5895</v>
      </c>
      <c r="C2643" t="s">
        <v>6703</v>
      </c>
    </row>
    <row r="2644" spans="1:3">
      <c r="A2644" t="s">
        <v>5122</v>
      </c>
      <c r="B2644" t="s">
        <v>2478</v>
      </c>
      <c r="C2644" t="s">
        <v>6703</v>
      </c>
    </row>
    <row r="2645" spans="1:3">
      <c r="A2645" t="s">
        <v>5123</v>
      </c>
      <c r="B2645" t="s">
        <v>5895</v>
      </c>
      <c r="C2645" t="s">
        <v>6703</v>
      </c>
    </row>
    <row r="2646" spans="1:3">
      <c r="A2646" t="s">
        <v>5124</v>
      </c>
      <c r="B2646" t="s">
        <v>5895</v>
      </c>
      <c r="C2646" t="s">
        <v>6703</v>
      </c>
    </row>
    <row r="2647" spans="1:3">
      <c r="A2647" t="s">
        <v>5125</v>
      </c>
      <c r="B2647" t="s">
        <v>5895</v>
      </c>
      <c r="C2647" t="s">
        <v>6703</v>
      </c>
    </row>
    <row r="2648" spans="1:3">
      <c r="A2648" t="s">
        <v>5126</v>
      </c>
      <c r="B2648" t="s">
        <v>5895</v>
      </c>
      <c r="C2648" t="s">
        <v>6723</v>
      </c>
    </row>
    <row r="2649" spans="1:3">
      <c r="A2649" t="s">
        <v>5127</v>
      </c>
      <c r="B2649" t="s">
        <v>5895</v>
      </c>
      <c r="C2649" t="s">
        <v>6059</v>
      </c>
    </row>
    <row r="2650" spans="1:3">
      <c r="A2650" t="s">
        <v>5128</v>
      </c>
      <c r="B2650" t="s">
        <v>2480</v>
      </c>
      <c r="C2650" t="s">
        <v>6075</v>
      </c>
    </row>
    <row r="2651" spans="1:3">
      <c r="A2651" t="s">
        <v>5129</v>
      </c>
      <c r="B2651" t="s">
        <v>2478</v>
      </c>
      <c r="C2651" t="s">
        <v>6717</v>
      </c>
    </row>
    <row r="2652" spans="1:3">
      <c r="A2652" t="s">
        <v>5130</v>
      </c>
      <c r="B2652" t="s">
        <v>2479</v>
      </c>
      <c r="C2652" t="s">
        <v>6051</v>
      </c>
    </row>
    <row r="2653" spans="1:3">
      <c r="A2653" t="s">
        <v>5131</v>
      </c>
      <c r="B2653" t="s">
        <v>2479</v>
      </c>
      <c r="C2653" t="s">
        <v>6064</v>
      </c>
    </row>
    <row r="2654" spans="1:3">
      <c r="A2654" t="s">
        <v>5132</v>
      </c>
      <c r="B2654" t="s">
        <v>2479</v>
      </c>
      <c r="C2654" t="s">
        <v>6699</v>
      </c>
    </row>
    <row r="2655" spans="1:3">
      <c r="A2655" t="s">
        <v>5133</v>
      </c>
      <c r="B2655" t="s">
        <v>5895</v>
      </c>
      <c r="C2655" t="s">
        <v>6709</v>
      </c>
    </row>
    <row r="2656" spans="1:3">
      <c r="A2656" t="s">
        <v>5134</v>
      </c>
      <c r="B2656" t="s">
        <v>2478</v>
      </c>
      <c r="C2656" t="s">
        <v>6709</v>
      </c>
    </row>
    <row r="2657" spans="1:3">
      <c r="A2657" t="s">
        <v>5135</v>
      </c>
      <c r="B2657" t="s">
        <v>5895</v>
      </c>
      <c r="C2657" t="s">
        <v>6025</v>
      </c>
    </row>
    <row r="2658" spans="1:3">
      <c r="A2658" t="s">
        <v>5136</v>
      </c>
      <c r="B2658" t="s">
        <v>5895</v>
      </c>
      <c r="C2658" t="s">
        <v>6065</v>
      </c>
    </row>
    <row r="2659" spans="1:3">
      <c r="A2659" t="s">
        <v>5137</v>
      </c>
      <c r="B2659" t="s">
        <v>2479</v>
      </c>
      <c r="C2659" t="s">
        <v>6072</v>
      </c>
    </row>
    <row r="2660" spans="1:3">
      <c r="A2660" t="s">
        <v>5138</v>
      </c>
      <c r="B2660" t="s">
        <v>5895</v>
      </c>
      <c r="C2660" t="s">
        <v>6749</v>
      </c>
    </row>
    <row r="2661" spans="1:3">
      <c r="A2661" t="s">
        <v>5139</v>
      </c>
      <c r="B2661" t="s">
        <v>5979</v>
      </c>
      <c r="C2661" t="s">
        <v>6739</v>
      </c>
    </row>
    <row r="2662" spans="1:3">
      <c r="A2662" t="s">
        <v>5140</v>
      </c>
      <c r="B2662" t="s">
        <v>5895</v>
      </c>
      <c r="C2662" t="s">
        <v>6037</v>
      </c>
    </row>
    <row r="2663" spans="1:3">
      <c r="A2663" t="s">
        <v>5141</v>
      </c>
      <c r="B2663" t="s">
        <v>5895</v>
      </c>
      <c r="C2663" t="s">
        <v>5995</v>
      </c>
    </row>
    <row r="2664" spans="1:3">
      <c r="A2664" t="s">
        <v>5142</v>
      </c>
      <c r="B2664" t="s">
        <v>5895</v>
      </c>
      <c r="C2664" t="s">
        <v>6048</v>
      </c>
    </row>
    <row r="2665" spans="1:3">
      <c r="A2665" t="s">
        <v>5143</v>
      </c>
      <c r="B2665" t="s">
        <v>5895</v>
      </c>
      <c r="C2665" t="s">
        <v>6746</v>
      </c>
    </row>
    <row r="2666" spans="1:3">
      <c r="A2666" t="s">
        <v>5144</v>
      </c>
      <c r="B2666" t="s">
        <v>5895</v>
      </c>
      <c r="C2666" t="s">
        <v>6725</v>
      </c>
    </row>
    <row r="2667" spans="1:3">
      <c r="A2667" t="s">
        <v>5145</v>
      </c>
      <c r="B2667" t="s">
        <v>2479</v>
      </c>
      <c r="C2667" t="s">
        <v>6770</v>
      </c>
    </row>
    <row r="2668" spans="1:3">
      <c r="A2668" t="s">
        <v>5146</v>
      </c>
      <c r="B2668" t="s">
        <v>2479</v>
      </c>
      <c r="C2668" t="s">
        <v>6038</v>
      </c>
    </row>
    <row r="2669" spans="1:3">
      <c r="A2669" t="s">
        <v>5147</v>
      </c>
      <c r="B2669" t="s">
        <v>2479</v>
      </c>
      <c r="C2669" t="s">
        <v>6699</v>
      </c>
    </row>
    <row r="2670" spans="1:3">
      <c r="A2670" t="s">
        <v>5148</v>
      </c>
      <c r="B2670" t="s">
        <v>2478</v>
      </c>
      <c r="C2670" t="s">
        <v>6699</v>
      </c>
    </row>
    <row r="2671" spans="1:3">
      <c r="A2671" t="s">
        <v>5149</v>
      </c>
      <c r="B2671" t="s">
        <v>2479</v>
      </c>
      <c r="C2671" t="s">
        <v>6699</v>
      </c>
    </row>
    <row r="2672" spans="1:3">
      <c r="A2672" t="s">
        <v>5150</v>
      </c>
      <c r="B2672" t="s">
        <v>2478</v>
      </c>
      <c r="C2672" t="s">
        <v>6699</v>
      </c>
    </row>
    <row r="2673" spans="1:3">
      <c r="A2673" t="s">
        <v>5151</v>
      </c>
      <c r="B2673" t="s">
        <v>5895</v>
      </c>
      <c r="C2673" t="s">
        <v>6724</v>
      </c>
    </row>
    <row r="2674" spans="1:3">
      <c r="A2674" t="s">
        <v>5152</v>
      </c>
      <c r="B2674" t="s">
        <v>5895</v>
      </c>
      <c r="C2674" t="s">
        <v>6724</v>
      </c>
    </row>
    <row r="2675" spans="1:3">
      <c r="A2675" t="s">
        <v>5153</v>
      </c>
      <c r="B2675" t="s">
        <v>5895</v>
      </c>
      <c r="C2675" t="s">
        <v>6699</v>
      </c>
    </row>
    <row r="2676" spans="1:3">
      <c r="A2676" t="s">
        <v>5154</v>
      </c>
      <c r="B2676" t="s">
        <v>2479</v>
      </c>
      <c r="C2676" t="s">
        <v>6699</v>
      </c>
    </row>
    <row r="2677" spans="1:3">
      <c r="A2677" t="s">
        <v>5155</v>
      </c>
      <c r="B2677" t="s">
        <v>5895</v>
      </c>
      <c r="C2677" t="s">
        <v>6699</v>
      </c>
    </row>
    <row r="2678" spans="1:3">
      <c r="A2678" t="s">
        <v>5156</v>
      </c>
      <c r="B2678" t="s">
        <v>2478</v>
      </c>
      <c r="C2678" t="s">
        <v>6080</v>
      </c>
    </row>
    <row r="2679" spans="1:3">
      <c r="A2679" t="s">
        <v>5157</v>
      </c>
      <c r="B2679" t="s">
        <v>2478</v>
      </c>
      <c r="C2679" t="s">
        <v>6080</v>
      </c>
    </row>
    <row r="2680" spans="1:3">
      <c r="A2680" t="s">
        <v>5158</v>
      </c>
      <c r="B2680" t="s">
        <v>5985</v>
      </c>
      <c r="C2680" t="s">
        <v>6080</v>
      </c>
    </row>
    <row r="2681" spans="1:3">
      <c r="A2681" t="s">
        <v>5159</v>
      </c>
      <c r="B2681" t="s">
        <v>5895</v>
      </c>
      <c r="C2681" t="s">
        <v>6080</v>
      </c>
    </row>
    <row r="2682" spans="1:3">
      <c r="A2682" t="s">
        <v>5160</v>
      </c>
      <c r="B2682" t="s">
        <v>2478</v>
      </c>
      <c r="C2682" t="s">
        <v>6080</v>
      </c>
    </row>
    <row r="2683" spans="1:3">
      <c r="A2683" t="s">
        <v>5161</v>
      </c>
      <c r="B2683" t="s">
        <v>5895</v>
      </c>
      <c r="C2683" t="s">
        <v>6080</v>
      </c>
    </row>
    <row r="2684" spans="1:3">
      <c r="A2684" t="s">
        <v>5162</v>
      </c>
      <c r="B2684" t="s">
        <v>2479</v>
      </c>
      <c r="C2684" t="s">
        <v>6033</v>
      </c>
    </row>
    <row r="2685" spans="1:3">
      <c r="A2685" t="s">
        <v>5163</v>
      </c>
      <c r="B2685" t="s">
        <v>5895</v>
      </c>
      <c r="C2685" t="s">
        <v>6033</v>
      </c>
    </row>
    <row r="2686" spans="1:3">
      <c r="A2686" t="s">
        <v>5164</v>
      </c>
      <c r="B2686" t="s">
        <v>5979</v>
      </c>
      <c r="C2686" t="s">
        <v>6735</v>
      </c>
    </row>
    <row r="2687" spans="1:3">
      <c r="A2687" t="s">
        <v>5165</v>
      </c>
      <c r="B2687" t="s">
        <v>5895</v>
      </c>
      <c r="C2687" t="s">
        <v>6047</v>
      </c>
    </row>
    <row r="2688" spans="1:3">
      <c r="A2688" t="s">
        <v>5166</v>
      </c>
      <c r="B2688" t="s">
        <v>2479</v>
      </c>
      <c r="C2688" t="s">
        <v>6699</v>
      </c>
    </row>
    <row r="2689" spans="1:3">
      <c r="A2689" t="s">
        <v>5167</v>
      </c>
      <c r="B2689" t="s">
        <v>2479</v>
      </c>
      <c r="C2689" t="s">
        <v>6051</v>
      </c>
    </row>
    <row r="2690" spans="1:3">
      <c r="A2690" t="s">
        <v>5168</v>
      </c>
      <c r="B2690" t="s">
        <v>2479</v>
      </c>
      <c r="C2690" t="s">
        <v>6749</v>
      </c>
    </row>
    <row r="2691" spans="1:3">
      <c r="A2691" t="s">
        <v>5169</v>
      </c>
      <c r="B2691" t="s">
        <v>2479</v>
      </c>
      <c r="C2691" t="s">
        <v>6079</v>
      </c>
    </row>
    <row r="2692" spans="1:3">
      <c r="A2692" t="s">
        <v>5170</v>
      </c>
      <c r="B2692" t="s">
        <v>2479</v>
      </c>
      <c r="C2692" t="s">
        <v>6150</v>
      </c>
    </row>
    <row r="2693" spans="1:3">
      <c r="A2693" t="s">
        <v>5171</v>
      </c>
      <c r="B2693" t="s">
        <v>5895</v>
      </c>
      <c r="C2693" t="s">
        <v>6763</v>
      </c>
    </row>
    <row r="2694" spans="1:3">
      <c r="A2694" t="s">
        <v>5172</v>
      </c>
      <c r="B2694" t="s">
        <v>2479</v>
      </c>
      <c r="C2694" t="s">
        <v>6709</v>
      </c>
    </row>
    <row r="2695" spans="1:3">
      <c r="A2695" t="s">
        <v>5173</v>
      </c>
      <c r="B2695" t="s">
        <v>5895</v>
      </c>
      <c r="C2695" t="s">
        <v>6746</v>
      </c>
    </row>
    <row r="2696" spans="1:3">
      <c r="A2696" t="s">
        <v>5174</v>
      </c>
      <c r="B2696" t="s">
        <v>5895</v>
      </c>
      <c r="C2696" t="s">
        <v>6078</v>
      </c>
    </row>
    <row r="2697" spans="1:3">
      <c r="A2697" t="s">
        <v>5175</v>
      </c>
      <c r="B2697" t="s">
        <v>2478</v>
      </c>
      <c r="C2697" t="s">
        <v>6007</v>
      </c>
    </row>
    <row r="2698" spans="1:3">
      <c r="A2698" t="s">
        <v>5176</v>
      </c>
      <c r="B2698" t="s">
        <v>2479</v>
      </c>
      <c r="C2698" t="s">
        <v>6008</v>
      </c>
    </row>
    <row r="2699" spans="1:3">
      <c r="A2699" t="s">
        <v>5177</v>
      </c>
      <c r="B2699" t="s">
        <v>2479</v>
      </c>
      <c r="C2699" t="s">
        <v>6723</v>
      </c>
    </row>
    <row r="2700" spans="1:3">
      <c r="A2700" t="s">
        <v>5178</v>
      </c>
      <c r="B2700" t="s">
        <v>2478</v>
      </c>
      <c r="C2700" t="s">
        <v>6008</v>
      </c>
    </row>
    <row r="2701" spans="1:3">
      <c r="A2701" t="s">
        <v>5179</v>
      </c>
      <c r="B2701" t="s">
        <v>6685</v>
      </c>
      <c r="C2701" t="s">
        <v>5995</v>
      </c>
    </row>
    <row r="2702" spans="1:3">
      <c r="A2702" t="s">
        <v>5180</v>
      </c>
      <c r="B2702" t="s">
        <v>6685</v>
      </c>
      <c r="C2702" t="s">
        <v>6035</v>
      </c>
    </row>
    <row r="2703" spans="1:3">
      <c r="A2703" t="s">
        <v>5181</v>
      </c>
      <c r="B2703" t="s">
        <v>6685</v>
      </c>
      <c r="C2703" t="s">
        <v>6077</v>
      </c>
    </row>
    <row r="2704" spans="1:3">
      <c r="A2704" t="s">
        <v>5182</v>
      </c>
      <c r="B2704" t="s">
        <v>5895</v>
      </c>
      <c r="C2704" t="s">
        <v>6076</v>
      </c>
    </row>
    <row r="2705" spans="1:3">
      <c r="A2705" t="s">
        <v>5183</v>
      </c>
      <c r="B2705" t="s">
        <v>2478</v>
      </c>
      <c r="C2705" t="s">
        <v>6702</v>
      </c>
    </row>
    <row r="2706" spans="1:3">
      <c r="A2706" t="s">
        <v>5184</v>
      </c>
      <c r="B2706" t="s">
        <v>2478</v>
      </c>
      <c r="C2706" t="s">
        <v>6004</v>
      </c>
    </row>
    <row r="2707" spans="1:3">
      <c r="A2707" t="s">
        <v>5185</v>
      </c>
      <c r="B2707" t="s">
        <v>2478</v>
      </c>
      <c r="C2707" t="s">
        <v>6074</v>
      </c>
    </row>
    <row r="2708" spans="1:3">
      <c r="A2708" t="s">
        <v>5186</v>
      </c>
      <c r="B2708" t="s">
        <v>2478</v>
      </c>
      <c r="C2708" t="s">
        <v>6708</v>
      </c>
    </row>
    <row r="2709" spans="1:3">
      <c r="A2709" t="s">
        <v>5187</v>
      </c>
      <c r="B2709" t="s">
        <v>5979</v>
      </c>
      <c r="C2709" t="s">
        <v>6075</v>
      </c>
    </row>
    <row r="2710" spans="1:3">
      <c r="A2710" t="s">
        <v>5188</v>
      </c>
      <c r="B2710" t="s">
        <v>5895</v>
      </c>
      <c r="C2710" t="s">
        <v>6712</v>
      </c>
    </row>
    <row r="2711" spans="1:3">
      <c r="A2711" t="s">
        <v>5189</v>
      </c>
      <c r="B2711" t="s">
        <v>2478</v>
      </c>
      <c r="C2711" t="s">
        <v>6704</v>
      </c>
    </row>
    <row r="2712" spans="1:3">
      <c r="A2712" t="s">
        <v>5190</v>
      </c>
      <c r="B2712" t="s">
        <v>2479</v>
      </c>
      <c r="C2712" t="s">
        <v>6741</v>
      </c>
    </row>
    <row r="2713" spans="1:3">
      <c r="A2713" t="s">
        <v>5191</v>
      </c>
      <c r="B2713" t="s">
        <v>5979</v>
      </c>
      <c r="C2713" t="s">
        <v>6074</v>
      </c>
    </row>
    <row r="2714" spans="1:3">
      <c r="A2714" t="s">
        <v>5192</v>
      </c>
      <c r="B2714" t="s">
        <v>2479</v>
      </c>
      <c r="C2714" t="s">
        <v>6741</v>
      </c>
    </row>
    <row r="2715" spans="1:3">
      <c r="A2715" t="s">
        <v>5193</v>
      </c>
      <c r="B2715" t="s">
        <v>2479</v>
      </c>
      <c r="C2715" t="s">
        <v>6029</v>
      </c>
    </row>
    <row r="2716" spans="1:3">
      <c r="A2716" t="s">
        <v>5194</v>
      </c>
      <c r="B2716" t="s">
        <v>5985</v>
      </c>
      <c r="C2716" t="s">
        <v>6029</v>
      </c>
    </row>
    <row r="2717" spans="1:3">
      <c r="A2717" t="s">
        <v>5195</v>
      </c>
      <c r="B2717" t="s">
        <v>2478</v>
      </c>
      <c r="C2717" t="s">
        <v>6716</v>
      </c>
    </row>
    <row r="2718" spans="1:3">
      <c r="A2718" t="s">
        <v>5196</v>
      </c>
      <c r="B2718" t="s">
        <v>2479</v>
      </c>
      <c r="C2718" t="s">
        <v>6029</v>
      </c>
    </row>
    <row r="2719" spans="1:3">
      <c r="A2719" t="s">
        <v>5197</v>
      </c>
      <c r="B2719" t="s">
        <v>5985</v>
      </c>
      <c r="C2719" t="s">
        <v>6048</v>
      </c>
    </row>
    <row r="2720" spans="1:3">
      <c r="A2720" t="s">
        <v>5198</v>
      </c>
      <c r="B2720" t="s">
        <v>5895</v>
      </c>
      <c r="C2720" t="s">
        <v>6022</v>
      </c>
    </row>
    <row r="2721" spans="1:3">
      <c r="A2721" t="s">
        <v>5199</v>
      </c>
      <c r="B2721" t="s">
        <v>2479</v>
      </c>
      <c r="C2721" t="s">
        <v>6074</v>
      </c>
    </row>
    <row r="2722" spans="1:3">
      <c r="A2722" t="s">
        <v>5200</v>
      </c>
      <c r="B2722" t="s">
        <v>5979</v>
      </c>
      <c r="C2722" t="s">
        <v>6150</v>
      </c>
    </row>
    <row r="2723" spans="1:3">
      <c r="A2723" t="s">
        <v>5201</v>
      </c>
      <c r="B2723" t="s">
        <v>5895</v>
      </c>
      <c r="C2723" t="s">
        <v>6041</v>
      </c>
    </row>
    <row r="2724" spans="1:3">
      <c r="A2724" t="s">
        <v>5202</v>
      </c>
      <c r="B2724" t="s">
        <v>2478</v>
      </c>
      <c r="C2724" t="s">
        <v>6728</v>
      </c>
    </row>
    <row r="2725" spans="1:3">
      <c r="A2725" t="s">
        <v>5203</v>
      </c>
      <c r="B2725" t="s">
        <v>2479</v>
      </c>
      <c r="C2725" t="s">
        <v>6073</v>
      </c>
    </row>
    <row r="2726" spans="1:3">
      <c r="A2726" t="s">
        <v>5204</v>
      </c>
      <c r="B2726" t="s">
        <v>2478</v>
      </c>
      <c r="C2726" t="s">
        <v>6011</v>
      </c>
    </row>
    <row r="2727" spans="1:3">
      <c r="A2727" t="s">
        <v>5205</v>
      </c>
      <c r="B2727" t="s">
        <v>2478</v>
      </c>
      <c r="C2727" t="s">
        <v>6043</v>
      </c>
    </row>
    <row r="2728" spans="1:3">
      <c r="A2728" t="s">
        <v>5206</v>
      </c>
      <c r="B2728" t="s">
        <v>2478</v>
      </c>
      <c r="C2728" t="s">
        <v>6072</v>
      </c>
    </row>
    <row r="2729" spans="1:3">
      <c r="A2729" t="s">
        <v>5207</v>
      </c>
      <c r="B2729" t="s">
        <v>2479</v>
      </c>
      <c r="C2729" t="s">
        <v>6034</v>
      </c>
    </row>
    <row r="2730" spans="1:3">
      <c r="A2730" t="s">
        <v>5208</v>
      </c>
      <c r="B2730" t="s">
        <v>2479</v>
      </c>
      <c r="C2730" t="s">
        <v>6015</v>
      </c>
    </row>
    <row r="2731" spans="1:3">
      <c r="A2731" t="s">
        <v>5209</v>
      </c>
      <c r="B2731" t="s">
        <v>2478</v>
      </c>
      <c r="C2731" t="s">
        <v>6015</v>
      </c>
    </row>
    <row r="2732" spans="1:3">
      <c r="A2732" t="s">
        <v>5210</v>
      </c>
      <c r="B2732" t="s">
        <v>2478</v>
      </c>
      <c r="C2732" t="s">
        <v>6029</v>
      </c>
    </row>
    <row r="2733" spans="1:3">
      <c r="A2733" t="s">
        <v>5211</v>
      </c>
      <c r="B2733" t="s">
        <v>2478</v>
      </c>
      <c r="C2733" t="s">
        <v>6706</v>
      </c>
    </row>
    <row r="2734" spans="1:3">
      <c r="A2734" t="s">
        <v>5212</v>
      </c>
      <c r="B2734" t="s">
        <v>2478</v>
      </c>
      <c r="C2734" t="s">
        <v>6072</v>
      </c>
    </row>
    <row r="2735" spans="1:3">
      <c r="A2735" t="s">
        <v>5213</v>
      </c>
      <c r="B2735" t="s">
        <v>2478</v>
      </c>
      <c r="C2735" t="s">
        <v>6026</v>
      </c>
    </row>
    <row r="2736" spans="1:3">
      <c r="A2736" t="s">
        <v>5214</v>
      </c>
      <c r="B2736" t="s">
        <v>2478</v>
      </c>
      <c r="C2736" t="s">
        <v>6026</v>
      </c>
    </row>
    <row r="2737" spans="1:3">
      <c r="A2737" t="s">
        <v>5215</v>
      </c>
      <c r="B2737" t="s">
        <v>2478</v>
      </c>
      <c r="C2737" t="s">
        <v>6071</v>
      </c>
    </row>
    <row r="2738" spans="1:3">
      <c r="A2738" t="s">
        <v>5216</v>
      </c>
      <c r="B2738" t="s">
        <v>2479</v>
      </c>
      <c r="C2738" t="s">
        <v>6061</v>
      </c>
    </row>
    <row r="2739" spans="1:3">
      <c r="A2739" t="s">
        <v>5217</v>
      </c>
      <c r="B2739" t="s">
        <v>2479</v>
      </c>
      <c r="C2739" t="s">
        <v>6038</v>
      </c>
    </row>
    <row r="2740" spans="1:3">
      <c r="A2740" t="s">
        <v>5218</v>
      </c>
      <c r="B2740" t="s">
        <v>2478</v>
      </c>
      <c r="C2740" t="s">
        <v>6767</v>
      </c>
    </row>
    <row r="2741" spans="1:3">
      <c r="A2741" t="s">
        <v>5219</v>
      </c>
      <c r="B2741" t="s">
        <v>5895</v>
      </c>
      <c r="C2741" t="s">
        <v>6805</v>
      </c>
    </row>
    <row r="2742" spans="1:3">
      <c r="A2742" t="s">
        <v>5220</v>
      </c>
      <c r="B2742" t="s">
        <v>5895</v>
      </c>
      <c r="C2742" t="s">
        <v>6805</v>
      </c>
    </row>
    <row r="2743" spans="1:3">
      <c r="A2743" t="s">
        <v>5221</v>
      </c>
      <c r="B2743" t="s">
        <v>2479</v>
      </c>
      <c r="C2743" t="s">
        <v>6805</v>
      </c>
    </row>
    <row r="2744" spans="1:3">
      <c r="A2744" t="s">
        <v>5222</v>
      </c>
      <c r="B2744" t="s">
        <v>2479</v>
      </c>
      <c r="C2744" t="s">
        <v>6805</v>
      </c>
    </row>
    <row r="2745" spans="1:3">
      <c r="A2745" t="s">
        <v>5223</v>
      </c>
      <c r="B2745" t="s">
        <v>2479</v>
      </c>
      <c r="C2745" t="s">
        <v>6709</v>
      </c>
    </row>
    <row r="2746" spans="1:3">
      <c r="A2746" t="s">
        <v>5224</v>
      </c>
      <c r="B2746" t="s">
        <v>2478</v>
      </c>
      <c r="C2746" t="s">
        <v>6008</v>
      </c>
    </row>
    <row r="2747" spans="1:3">
      <c r="A2747" t="s">
        <v>5225</v>
      </c>
      <c r="B2747" t="s">
        <v>2478</v>
      </c>
      <c r="C2747" t="s">
        <v>6741</v>
      </c>
    </row>
    <row r="2748" spans="1:3">
      <c r="A2748" t="s">
        <v>5226</v>
      </c>
      <c r="B2748" t="s">
        <v>2478</v>
      </c>
      <c r="C2748" t="s">
        <v>6720</v>
      </c>
    </row>
    <row r="2749" spans="1:3">
      <c r="A2749" t="s">
        <v>5227</v>
      </c>
      <c r="B2749" t="s">
        <v>2478</v>
      </c>
      <c r="C2749" t="s">
        <v>6070</v>
      </c>
    </row>
    <row r="2750" spans="1:3">
      <c r="A2750" t="s">
        <v>5228</v>
      </c>
      <c r="B2750" t="s">
        <v>2478</v>
      </c>
      <c r="C2750" t="s">
        <v>6015</v>
      </c>
    </row>
    <row r="2751" spans="1:3">
      <c r="A2751" t="s">
        <v>5229</v>
      </c>
      <c r="B2751" t="s">
        <v>2479</v>
      </c>
      <c r="C2751" t="s">
        <v>6039</v>
      </c>
    </row>
    <row r="2752" spans="1:3">
      <c r="A2752" t="s">
        <v>5230</v>
      </c>
      <c r="B2752" t="s">
        <v>2478</v>
      </c>
      <c r="C2752" t="s">
        <v>6061</v>
      </c>
    </row>
    <row r="2753" spans="1:3">
      <c r="A2753" t="s">
        <v>5231</v>
      </c>
      <c r="B2753" t="s">
        <v>5895</v>
      </c>
      <c r="C2753" t="s">
        <v>6697</v>
      </c>
    </row>
    <row r="2754" spans="1:3">
      <c r="A2754" t="s">
        <v>5232</v>
      </c>
      <c r="B2754" t="s">
        <v>5985</v>
      </c>
      <c r="C2754" t="s">
        <v>6038</v>
      </c>
    </row>
    <row r="2755" spans="1:3">
      <c r="A2755" t="s">
        <v>5233</v>
      </c>
      <c r="B2755" t="s">
        <v>5895</v>
      </c>
      <c r="C2755" t="s">
        <v>6015</v>
      </c>
    </row>
    <row r="2756" spans="1:3">
      <c r="A2756" t="s">
        <v>5234</v>
      </c>
      <c r="B2756" t="s">
        <v>5895</v>
      </c>
      <c r="C2756" t="s">
        <v>6015</v>
      </c>
    </row>
    <row r="2757" spans="1:3">
      <c r="A2757" t="s">
        <v>5235</v>
      </c>
      <c r="B2757" t="s">
        <v>5895</v>
      </c>
      <c r="C2757" t="s">
        <v>6015</v>
      </c>
    </row>
    <row r="2758" spans="1:3">
      <c r="A2758" t="s">
        <v>5236</v>
      </c>
      <c r="B2758" t="s">
        <v>5895</v>
      </c>
      <c r="C2758" t="s">
        <v>6015</v>
      </c>
    </row>
    <row r="2759" spans="1:3">
      <c r="A2759" t="s">
        <v>5237</v>
      </c>
      <c r="B2759" t="s">
        <v>5895</v>
      </c>
      <c r="C2759" t="s">
        <v>6015</v>
      </c>
    </row>
    <row r="2760" spans="1:3">
      <c r="A2760" t="s">
        <v>5238</v>
      </c>
      <c r="B2760" t="s">
        <v>5977</v>
      </c>
      <c r="C2760" t="s">
        <v>6015</v>
      </c>
    </row>
    <row r="2761" spans="1:3">
      <c r="A2761" t="s">
        <v>5239</v>
      </c>
      <c r="B2761" t="s">
        <v>5977</v>
      </c>
      <c r="C2761" t="s">
        <v>6015</v>
      </c>
    </row>
    <row r="2762" spans="1:3">
      <c r="A2762" t="s">
        <v>5240</v>
      </c>
      <c r="B2762" t="s">
        <v>5895</v>
      </c>
      <c r="C2762" t="s">
        <v>6015</v>
      </c>
    </row>
    <row r="2763" spans="1:3">
      <c r="A2763" t="s">
        <v>5241</v>
      </c>
      <c r="B2763" t="s">
        <v>2478</v>
      </c>
      <c r="C2763" t="s">
        <v>6015</v>
      </c>
    </row>
    <row r="2764" spans="1:3">
      <c r="A2764" t="s">
        <v>5242</v>
      </c>
      <c r="B2764" t="s">
        <v>2479</v>
      </c>
      <c r="C2764" t="s">
        <v>6015</v>
      </c>
    </row>
    <row r="2765" spans="1:3">
      <c r="A2765" t="s">
        <v>5243</v>
      </c>
      <c r="B2765" t="s">
        <v>2479</v>
      </c>
      <c r="C2765" t="s">
        <v>6015</v>
      </c>
    </row>
    <row r="2766" spans="1:3">
      <c r="A2766" t="s">
        <v>5244</v>
      </c>
      <c r="B2766" t="s">
        <v>2479</v>
      </c>
      <c r="C2766" t="s">
        <v>6015</v>
      </c>
    </row>
    <row r="2767" spans="1:3">
      <c r="A2767" t="s">
        <v>5245</v>
      </c>
      <c r="B2767" t="s">
        <v>5895</v>
      </c>
      <c r="C2767" t="s">
        <v>6015</v>
      </c>
    </row>
    <row r="2768" spans="1:3">
      <c r="A2768" t="s">
        <v>5246</v>
      </c>
      <c r="B2768" t="s">
        <v>2478</v>
      </c>
      <c r="C2768" t="s">
        <v>6069</v>
      </c>
    </row>
    <row r="2769" spans="1:3">
      <c r="A2769" t="s">
        <v>5247</v>
      </c>
      <c r="B2769" t="s">
        <v>2479</v>
      </c>
      <c r="C2769" t="s">
        <v>6697</v>
      </c>
    </row>
    <row r="2770" spans="1:3">
      <c r="A2770" t="s">
        <v>5248</v>
      </c>
      <c r="B2770" t="s">
        <v>5985</v>
      </c>
      <c r="C2770" t="s">
        <v>6760</v>
      </c>
    </row>
    <row r="2771" spans="1:3">
      <c r="A2771" t="s">
        <v>5249</v>
      </c>
      <c r="B2771" t="s">
        <v>5895</v>
      </c>
      <c r="C2771" t="s">
        <v>6022</v>
      </c>
    </row>
    <row r="2772" spans="1:3">
      <c r="A2772" t="s">
        <v>5250</v>
      </c>
      <c r="B2772" t="s">
        <v>5895</v>
      </c>
      <c r="C2772" t="s">
        <v>6760</v>
      </c>
    </row>
    <row r="2773" spans="1:3">
      <c r="A2773" t="s">
        <v>5251</v>
      </c>
      <c r="B2773" t="s">
        <v>5895</v>
      </c>
      <c r="C2773" t="s">
        <v>6068</v>
      </c>
    </row>
    <row r="2774" spans="1:3">
      <c r="A2774" t="s">
        <v>5252</v>
      </c>
      <c r="B2774" t="s">
        <v>2479</v>
      </c>
      <c r="C2774" t="s">
        <v>6734</v>
      </c>
    </row>
    <row r="2775" spans="1:3">
      <c r="A2775" t="s">
        <v>5253</v>
      </c>
      <c r="B2775" t="s">
        <v>5895</v>
      </c>
      <c r="C2775" t="s">
        <v>6038</v>
      </c>
    </row>
    <row r="2776" spans="1:3">
      <c r="A2776" t="s">
        <v>5254</v>
      </c>
      <c r="B2776" t="s">
        <v>2479</v>
      </c>
      <c r="C2776" t="s">
        <v>6038</v>
      </c>
    </row>
    <row r="2777" spans="1:3">
      <c r="A2777" t="s">
        <v>5255</v>
      </c>
      <c r="B2777" t="s">
        <v>2479</v>
      </c>
      <c r="C2777" t="s">
        <v>6785</v>
      </c>
    </row>
    <row r="2778" spans="1:3">
      <c r="A2778" t="s">
        <v>5256</v>
      </c>
      <c r="B2778" t="s">
        <v>5985</v>
      </c>
      <c r="C2778" t="s">
        <v>6697</v>
      </c>
    </row>
    <row r="2779" spans="1:3">
      <c r="A2779" t="s">
        <v>5257</v>
      </c>
      <c r="B2779" t="s">
        <v>5895</v>
      </c>
      <c r="C2779" t="s">
        <v>6785</v>
      </c>
    </row>
    <row r="2780" spans="1:3">
      <c r="A2780" t="s">
        <v>5258</v>
      </c>
      <c r="B2780" t="s">
        <v>2479</v>
      </c>
      <c r="C2780" t="s">
        <v>6723</v>
      </c>
    </row>
    <row r="2781" spans="1:3">
      <c r="A2781" t="s">
        <v>5259</v>
      </c>
      <c r="B2781" t="s">
        <v>2479</v>
      </c>
      <c r="C2781" t="s">
        <v>6699</v>
      </c>
    </row>
    <row r="2782" spans="1:3">
      <c r="A2782" t="s">
        <v>5260</v>
      </c>
      <c r="B2782" t="s">
        <v>2478</v>
      </c>
      <c r="C2782" t="s">
        <v>6741</v>
      </c>
    </row>
    <row r="2783" spans="1:3">
      <c r="A2783" t="s">
        <v>5261</v>
      </c>
      <c r="B2783" t="s">
        <v>2479</v>
      </c>
      <c r="C2783" t="s">
        <v>6697</v>
      </c>
    </row>
    <row r="2784" spans="1:3">
      <c r="A2784" t="s">
        <v>5262</v>
      </c>
      <c r="B2784" t="s">
        <v>2479</v>
      </c>
      <c r="C2784" t="s">
        <v>6015</v>
      </c>
    </row>
    <row r="2785" spans="1:3">
      <c r="A2785" t="s">
        <v>5263</v>
      </c>
      <c r="B2785" t="s">
        <v>2478</v>
      </c>
      <c r="C2785" t="s">
        <v>6008</v>
      </c>
    </row>
    <row r="2786" spans="1:3">
      <c r="A2786" t="s">
        <v>5264</v>
      </c>
      <c r="B2786" t="s">
        <v>2478</v>
      </c>
      <c r="C2786" t="s">
        <v>6007</v>
      </c>
    </row>
    <row r="2787" spans="1:3">
      <c r="A2787" t="s">
        <v>5265</v>
      </c>
      <c r="B2787" t="s">
        <v>2478</v>
      </c>
      <c r="C2787" t="s">
        <v>6008</v>
      </c>
    </row>
    <row r="2788" spans="1:3">
      <c r="A2788" t="s">
        <v>5266</v>
      </c>
      <c r="B2788" t="s">
        <v>5895</v>
      </c>
      <c r="C2788" t="s">
        <v>6729</v>
      </c>
    </row>
    <row r="2789" spans="1:3">
      <c r="A2789" t="s">
        <v>5267</v>
      </c>
      <c r="B2789" t="s">
        <v>2479</v>
      </c>
      <c r="C2789" t="s">
        <v>6723</v>
      </c>
    </row>
    <row r="2790" spans="1:3">
      <c r="A2790" t="s">
        <v>5268</v>
      </c>
      <c r="B2790" t="s">
        <v>2478</v>
      </c>
      <c r="C2790" t="s">
        <v>6068</v>
      </c>
    </row>
    <row r="2791" spans="1:3">
      <c r="A2791" t="s">
        <v>5269</v>
      </c>
      <c r="B2791" t="s">
        <v>2479</v>
      </c>
      <c r="C2791" t="s">
        <v>6025</v>
      </c>
    </row>
    <row r="2792" spans="1:3">
      <c r="A2792" t="s">
        <v>5270</v>
      </c>
      <c r="B2792" t="s">
        <v>2479</v>
      </c>
      <c r="C2792" t="s">
        <v>6806</v>
      </c>
    </row>
    <row r="2793" spans="1:3">
      <c r="A2793" t="s">
        <v>5271</v>
      </c>
      <c r="B2793" t="s">
        <v>2479</v>
      </c>
      <c r="C2793" t="s">
        <v>6058</v>
      </c>
    </row>
    <row r="2794" spans="1:3">
      <c r="A2794" t="s">
        <v>5272</v>
      </c>
      <c r="B2794" t="s">
        <v>2478</v>
      </c>
      <c r="C2794" t="s">
        <v>6040</v>
      </c>
    </row>
    <row r="2795" spans="1:3">
      <c r="A2795" t="s">
        <v>5273</v>
      </c>
      <c r="B2795" t="s">
        <v>5895</v>
      </c>
      <c r="C2795" t="s">
        <v>6731</v>
      </c>
    </row>
    <row r="2796" spans="1:3">
      <c r="A2796" t="s">
        <v>5274</v>
      </c>
      <c r="B2796" t="s">
        <v>2479</v>
      </c>
      <c r="C2796" t="s">
        <v>6067</v>
      </c>
    </row>
    <row r="2797" spans="1:3">
      <c r="A2797" t="s">
        <v>5275</v>
      </c>
      <c r="B2797" t="s">
        <v>2478</v>
      </c>
      <c r="C2797" t="s">
        <v>6048</v>
      </c>
    </row>
    <row r="2798" spans="1:3">
      <c r="A2798" t="s">
        <v>5276</v>
      </c>
      <c r="B2798" t="s">
        <v>2479</v>
      </c>
      <c r="C2798" t="s">
        <v>6066</v>
      </c>
    </row>
    <row r="2799" spans="1:3">
      <c r="A2799" t="s">
        <v>5277</v>
      </c>
      <c r="B2799" t="s">
        <v>5979</v>
      </c>
      <c r="C2799" t="s">
        <v>6708</v>
      </c>
    </row>
    <row r="2800" spans="1:3">
      <c r="A2800" t="s">
        <v>5278</v>
      </c>
      <c r="B2800" t="s">
        <v>2479</v>
      </c>
      <c r="C2800" t="s">
        <v>6037</v>
      </c>
    </row>
    <row r="2801" spans="1:3">
      <c r="A2801" t="s">
        <v>5279</v>
      </c>
      <c r="B2801" t="s">
        <v>2479</v>
      </c>
      <c r="C2801" t="s">
        <v>6699</v>
      </c>
    </row>
    <row r="2802" spans="1:3">
      <c r="A2802" t="s">
        <v>5280</v>
      </c>
      <c r="B2802" t="s">
        <v>2478</v>
      </c>
      <c r="C2802" t="s">
        <v>6785</v>
      </c>
    </row>
    <row r="2803" spans="1:3">
      <c r="A2803" t="s">
        <v>5281</v>
      </c>
      <c r="B2803" t="s">
        <v>2479</v>
      </c>
      <c r="C2803" t="s">
        <v>6787</v>
      </c>
    </row>
    <row r="2804" spans="1:3">
      <c r="A2804" t="s">
        <v>5282</v>
      </c>
      <c r="B2804" t="s">
        <v>2479</v>
      </c>
      <c r="C2804" t="s">
        <v>6725</v>
      </c>
    </row>
    <row r="2805" spans="1:3">
      <c r="A2805" t="s">
        <v>5283</v>
      </c>
      <c r="B2805" t="s">
        <v>2478</v>
      </c>
      <c r="C2805" t="s">
        <v>6065</v>
      </c>
    </row>
    <row r="2806" spans="1:3">
      <c r="A2806" t="s">
        <v>5284</v>
      </c>
      <c r="B2806" t="s">
        <v>2479</v>
      </c>
      <c r="C2806" t="s">
        <v>6064</v>
      </c>
    </row>
    <row r="2807" spans="1:3">
      <c r="A2807" t="s">
        <v>5285</v>
      </c>
      <c r="B2807" t="s">
        <v>2478</v>
      </c>
      <c r="C2807" t="s">
        <v>6746</v>
      </c>
    </row>
    <row r="2808" spans="1:3">
      <c r="A2808" t="s">
        <v>5286</v>
      </c>
      <c r="B2808" t="s">
        <v>5895</v>
      </c>
      <c r="C2808" t="s">
        <v>6766</v>
      </c>
    </row>
    <row r="2809" spans="1:3">
      <c r="A2809" t="s">
        <v>5287</v>
      </c>
      <c r="B2809" t="s">
        <v>2479</v>
      </c>
      <c r="C2809" t="s">
        <v>6063</v>
      </c>
    </row>
    <row r="2810" spans="1:3">
      <c r="A2810" t="s">
        <v>5288</v>
      </c>
      <c r="B2810" t="s">
        <v>2479</v>
      </c>
      <c r="C2810" t="s">
        <v>6699</v>
      </c>
    </row>
    <row r="2811" spans="1:3">
      <c r="A2811" t="s">
        <v>5289</v>
      </c>
      <c r="B2811" t="s">
        <v>2479</v>
      </c>
      <c r="C2811" t="s">
        <v>6019</v>
      </c>
    </row>
    <row r="2812" spans="1:3">
      <c r="A2812" t="s">
        <v>5290</v>
      </c>
      <c r="B2812" t="s">
        <v>2479</v>
      </c>
      <c r="C2812" t="s">
        <v>6025</v>
      </c>
    </row>
    <row r="2813" spans="1:3">
      <c r="A2813" t="s">
        <v>5291</v>
      </c>
      <c r="B2813" t="s">
        <v>5979</v>
      </c>
      <c r="C2813" t="s">
        <v>6062</v>
      </c>
    </row>
    <row r="2814" spans="1:3">
      <c r="A2814" t="s">
        <v>5292</v>
      </c>
      <c r="B2814" t="s">
        <v>5979</v>
      </c>
      <c r="C2814" t="s">
        <v>6061</v>
      </c>
    </row>
    <row r="2815" spans="1:3">
      <c r="A2815" t="s">
        <v>5293</v>
      </c>
      <c r="B2815" t="s">
        <v>5979</v>
      </c>
      <c r="C2815" t="s">
        <v>6011</v>
      </c>
    </row>
    <row r="2816" spans="1:3">
      <c r="A2816" t="s">
        <v>5294</v>
      </c>
      <c r="B2816" t="s">
        <v>5895</v>
      </c>
      <c r="C2816" t="s">
        <v>6708</v>
      </c>
    </row>
    <row r="2817" spans="1:3">
      <c r="A2817" t="s">
        <v>5295</v>
      </c>
      <c r="B2817" t="s">
        <v>2479</v>
      </c>
      <c r="C2817" t="s">
        <v>6736</v>
      </c>
    </row>
    <row r="2818" spans="1:3">
      <c r="A2818" t="s">
        <v>5296</v>
      </c>
      <c r="B2818" t="s">
        <v>5895</v>
      </c>
      <c r="C2818" t="s">
        <v>6060</v>
      </c>
    </row>
    <row r="2819" spans="1:3">
      <c r="A2819" t="s">
        <v>5297</v>
      </c>
      <c r="B2819" t="s">
        <v>5895</v>
      </c>
      <c r="C2819" t="s">
        <v>6730</v>
      </c>
    </row>
    <row r="2820" spans="1:3">
      <c r="A2820" t="s">
        <v>5298</v>
      </c>
      <c r="B2820" t="s">
        <v>5895</v>
      </c>
      <c r="C2820" t="s">
        <v>6040</v>
      </c>
    </row>
    <row r="2821" spans="1:3">
      <c r="A2821" t="s">
        <v>5299</v>
      </c>
      <c r="B2821" t="s">
        <v>5895</v>
      </c>
      <c r="C2821" t="s">
        <v>6040</v>
      </c>
    </row>
    <row r="2822" spans="1:3">
      <c r="A2822" t="s">
        <v>5300</v>
      </c>
      <c r="B2822" t="s">
        <v>5895</v>
      </c>
      <c r="C2822" t="s">
        <v>6040</v>
      </c>
    </row>
    <row r="2823" spans="1:3">
      <c r="A2823" t="s">
        <v>5301</v>
      </c>
      <c r="B2823" t="s">
        <v>2479</v>
      </c>
      <c r="C2823" t="s">
        <v>6708</v>
      </c>
    </row>
    <row r="2824" spans="1:3">
      <c r="A2824" t="s">
        <v>5302</v>
      </c>
      <c r="B2824" t="s">
        <v>2479</v>
      </c>
      <c r="C2824" t="s">
        <v>6059</v>
      </c>
    </row>
    <row r="2825" spans="1:3">
      <c r="A2825" t="s">
        <v>5303</v>
      </c>
      <c r="B2825" t="s">
        <v>5895</v>
      </c>
      <c r="C2825" t="s">
        <v>6701</v>
      </c>
    </row>
    <row r="2826" spans="1:3">
      <c r="A2826" t="s">
        <v>5304</v>
      </c>
      <c r="B2826" t="s">
        <v>2479</v>
      </c>
      <c r="C2826" t="s">
        <v>6708</v>
      </c>
    </row>
    <row r="2827" spans="1:3">
      <c r="A2827" t="s">
        <v>5305</v>
      </c>
      <c r="B2827" t="s">
        <v>2479</v>
      </c>
      <c r="C2827" t="s">
        <v>6784</v>
      </c>
    </row>
    <row r="2828" spans="1:3">
      <c r="A2828" t="s">
        <v>5306</v>
      </c>
      <c r="B2828" t="s">
        <v>2479</v>
      </c>
      <c r="C2828" t="s">
        <v>6744</v>
      </c>
    </row>
    <row r="2829" spans="1:3">
      <c r="A2829" t="s">
        <v>5307</v>
      </c>
      <c r="B2829" t="s">
        <v>5895</v>
      </c>
      <c r="C2829" t="s">
        <v>6058</v>
      </c>
    </row>
    <row r="2830" spans="1:3">
      <c r="A2830" t="s">
        <v>5308</v>
      </c>
      <c r="B2830" t="s">
        <v>5895</v>
      </c>
      <c r="C2830" t="s">
        <v>6723</v>
      </c>
    </row>
    <row r="2831" spans="1:3">
      <c r="A2831" t="s">
        <v>5309</v>
      </c>
      <c r="B2831" t="s">
        <v>5895</v>
      </c>
      <c r="C2831" t="s">
        <v>6023</v>
      </c>
    </row>
    <row r="2832" spans="1:3">
      <c r="A2832" t="s">
        <v>5310</v>
      </c>
      <c r="B2832" t="s">
        <v>5895</v>
      </c>
      <c r="C2832" t="s">
        <v>6790</v>
      </c>
    </row>
    <row r="2833" spans="1:3">
      <c r="A2833" t="s">
        <v>5311</v>
      </c>
      <c r="B2833" t="s">
        <v>5895</v>
      </c>
      <c r="C2833" t="s">
        <v>6703</v>
      </c>
    </row>
    <row r="2834" spans="1:3">
      <c r="A2834" t="s">
        <v>5312</v>
      </c>
      <c r="B2834" t="s">
        <v>2479</v>
      </c>
      <c r="C2834" t="s">
        <v>6723</v>
      </c>
    </row>
    <row r="2835" spans="1:3">
      <c r="A2835" t="s">
        <v>5313</v>
      </c>
      <c r="B2835" t="s">
        <v>2478</v>
      </c>
      <c r="C2835" t="s">
        <v>6029</v>
      </c>
    </row>
    <row r="2836" spans="1:3">
      <c r="A2836" t="s">
        <v>5314</v>
      </c>
      <c r="B2836" t="s">
        <v>2478</v>
      </c>
      <c r="C2836" t="s">
        <v>6057</v>
      </c>
    </row>
    <row r="2837" spans="1:3">
      <c r="A2837" t="s">
        <v>5315</v>
      </c>
      <c r="B2837" t="s">
        <v>2479</v>
      </c>
      <c r="C2837" t="s">
        <v>6709</v>
      </c>
    </row>
    <row r="2838" spans="1:3">
      <c r="A2838" t="s">
        <v>5316</v>
      </c>
      <c r="B2838" t="s">
        <v>2478</v>
      </c>
      <c r="C2838" t="s">
        <v>6056</v>
      </c>
    </row>
    <row r="2839" spans="1:3">
      <c r="A2839" t="s">
        <v>5317</v>
      </c>
      <c r="B2839" t="s">
        <v>2479</v>
      </c>
      <c r="C2839" t="s">
        <v>6029</v>
      </c>
    </row>
    <row r="2840" spans="1:3">
      <c r="A2840" t="s">
        <v>5318</v>
      </c>
      <c r="B2840" t="s">
        <v>2479</v>
      </c>
      <c r="C2840" t="s">
        <v>6038</v>
      </c>
    </row>
    <row r="2841" spans="1:3">
      <c r="A2841" t="s">
        <v>5319</v>
      </c>
      <c r="B2841" t="s">
        <v>2479</v>
      </c>
      <c r="C2841" t="s">
        <v>6707</v>
      </c>
    </row>
    <row r="2842" spans="1:3">
      <c r="A2842" t="s">
        <v>5320</v>
      </c>
      <c r="B2842" t="s">
        <v>5895</v>
      </c>
      <c r="C2842" t="s">
        <v>6037</v>
      </c>
    </row>
    <row r="2843" spans="1:3">
      <c r="A2843" t="s">
        <v>5321</v>
      </c>
      <c r="B2843" t="s">
        <v>2479</v>
      </c>
      <c r="C2843" t="s">
        <v>6037</v>
      </c>
    </row>
    <row r="2844" spans="1:3">
      <c r="A2844" t="s">
        <v>5322</v>
      </c>
      <c r="B2844" t="s">
        <v>5895</v>
      </c>
      <c r="C2844" t="s">
        <v>6779</v>
      </c>
    </row>
    <row r="2845" spans="1:3">
      <c r="A2845" t="s">
        <v>5323</v>
      </c>
      <c r="B2845" t="s">
        <v>5895</v>
      </c>
      <c r="C2845" t="s">
        <v>6005</v>
      </c>
    </row>
    <row r="2846" spans="1:3">
      <c r="A2846" t="s">
        <v>5324</v>
      </c>
      <c r="B2846" t="s">
        <v>5895</v>
      </c>
      <c r="C2846" t="s">
        <v>6005</v>
      </c>
    </row>
    <row r="2847" spans="1:3">
      <c r="A2847" t="s">
        <v>5325</v>
      </c>
      <c r="B2847" t="s">
        <v>5979</v>
      </c>
      <c r="C2847" t="s">
        <v>6741</v>
      </c>
    </row>
    <row r="2848" spans="1:3">
      <c r="A2848" t="s">
        <v>5326</v>
      </c>
      <c r="B2848" t="s">
        <v>2479</v>
      </c>
      <c r="C2848" t="s">
        <v>6741</v>
      </c>
    </row>
    <row r="2849" spans="1:3">
      <c r="A2849" t="s">
        <v>5327</v>
      </c>
      <c r="B2849" t="s">
        <v>2479</v>
      </c>
      <c r="C2849" t="s">
        <v>6741</v>
      </c>
    </row>
    <row r="2850" spans="1:3">
      <c r="A2850" t="s">
        <v>5328</v>
      </c>
      <c r="B2850" t="s">
        <v>2479</v>
      </c>
      <c r="C2850" t="s">
        <v>6055</v>
      </c>
    </row>
    <row r="2851" spans="1:3">
      <c r="A2851" t="s">
        <v>5329</v>
      </c>
      <c r="B2851" t="s">
        <v>2479</v>
      </c>
      <c r="C2851" t="s">
        <v>6054</v>
      </c>
    </row>
    <row r="2852" spans="1:3">
      <c r="A2852" t="s">
        <v>5330</v>
      </c>
      <c r="B2852" t="s">
        <v>2479</v>
      </c>
      <c r="C2852" t="s">
        <v>6734</v>
      </c>
    </row>
    <row r="2853" spans="1:3">
      <c r="A2853" t="s">
        <v>5331</v>
      </c>
      <c r="B2853" t="s">
        <v>2478</v>
      </c>
      <c r="C2853" t="s">
        <v>6759</v>
      </c>
    </row>
    <row r="2854" spans="1:3">
      <c r="A2854" t="s">
        <v>5332</v>
      </c>
      <c r="B2854" t="s">
        <v>2479</v>
      </c>
      <c r="C2854" t="s">
        <v>6037</v>
      </c>
    </row>
    <row r="2855" spans="1:3">
      <c r="A2855" t="s">
        <v>5333</v>
      </c>
      <c r="B2855" t="s">
        <v>2479</v>
      </c>
      <c r="C2855" t="s">
        <v>6038</v>
      </c>
    </row>
    <row r="2856" spans="1:3">
      <c r="A2856" t="s">
        <v>5334</v>
      </c>
      <c r="B2856" t="s">
        <v>2479</v>
      </c>
      <c r="C2856" t="s">
        <v>6053</v>
      </c>
    </row>
    <row r="2857" spans="1:3">
      <c r="A2857" t="s">
        <v>5335</v>
      </c>
      <c r="B2857" t="s">
        <v>2478</v>
      </c>
      <c r="C2857" t="s">
        <v>6037</v>
      </c>
    </row>
    <row r="2858" spans="1:3">
      <c r="A2858" t="s">
        <v>5336</v>
      </c>
      <c r="B2858" t="s">
        <v>2478</v>
      </c>
      <c r="C2858" t="s">
        <v>6698</v>
      </c>
    </row>
    <row r="2859" spans="1:3">
      <c r="A2859" t="s">
        <v>5337</v>
      </c>
      <c r="B2859" t="s">
        <v>2478</v>
      </c>
      <c r="C2859" t="s">
        <v>6772</v>
      </c>
    </row>
    <row r="2860" spans="1:3">
      <c r="A2860" t="s">
        <v>5338</v>
      </c>
      <c r="B2860" t="s">
        <v>2478</v>
      </c>
      <c r="C2860" t="s">
        <v>6749</v>
      </c>
    </row>
    <row r="2861" spans="1:3">
      <c r="A2861" t="s">
        <v>5339</v>
      </c>
      <c r="B2861" t="s">
        <v>2478</v>
      </c>
      <c r="C2861" t="s">
        <v>6749</v>
      </c>
    </row>
    <row r="2862" spans="1:3">
      <c r="A2862" t="s">
        <v>5340</v>
      </c>
      <c r="B2862" t="s">
        <v>2478</v>
      </c>
      <c r="C2862" t="s">
        <v>6052</v>
      </c>
    </row>
    <row r="2863" spans="1:3">
      <c r="A2863" t="s">
        <v>5341</v>
      </c>
      <c r="B2863" t="s">
        <v>2478</v>
      </c>
      <c r="C2863" t="s">
        <v>6702</v>
      </c>
    </row>
    <row r="2864" spans="1:3">
      <c r="A2864" t="s">
        <v>5342</v>
      </c>
      <c r="B2864" t="s">
        <v>2478</v>
      </c>
      <c r="C2864" t="s">
        <v>6051</v>
      </c>
    </row>
    <row r="2865" spans="1:3">
      <c r="A2865" t="s">
        <v>5343</v>
      </c>
      <c r="B2865" t="s">
        <v>2478</v>
      </c>
      <c r="C2865" t="s">
        <v>6743</v>
      </c>
    </row>
    <row r="2866" spans="1:3">
      <c r="A2866" t="s">
        <v>5344</v>
      </c>
      <c r="B2866" t="s">
        <v>2478</v>
      </c>
      <c r="C2866" t="s">
        <v>5994</v>
      </c>
    </row>
    <row r="2867" spans="1:3">
      <c r="A2867" t="s">
        <v>5345</v>
      </c>
      <c r="B2867" t="s">
        <v>2478</v>
      </c>
      <c r="C2867" t="s">
        <v>5994</v>
      </c>
    </row>
    <row r="2868" spans="1:3">
      <c r="A2868" t="s">
        <v>5346</v>
      </c>
      <c r="B2868" t="s">
        <v>2478</v>
      </c>
      <c r="C2868" t="s">
        <v>5994</v>
      </c>
    </row>
    <row r="2869" spans="1:3">
      <c r="A2869" t="s">
        <v>5347</v>
      </c>
      <c r="B2869" t="s">
        <v>2478</v>
      </c>
      <c r="C2869" t="s">
        <v>5994</v>
      </c>
    </row>
    <row r="2870" spans="1:3">
      <c r="A2870" t="s">
        <v>5348</v>
      </c>
      <c r="B2870" t="s">
        <v>2478</v>
      </c>
      <c r="C2870" t="s">
        <v>5994</v>
      </c>
    </row>
    <row r="2871" spans="1:3">
      <c r="A2871" t="s">
        <v>5349</v>
      </c>
      <c r="B2871" t="s">
        <v>2478</v>
      </c>
      <c r="C2871" t="s">
        <v>5994</v>
      </c>
    </row>
    <row r="2872" spans="1:3">
      <c r="A2872" t="s">
        <v>5350</v>
      </c>
      <c r="B2872" t="s">
        <v>2478</v>
      </c>
      <c r="C2872" t="s">
        <v>5994</v>
      </c>
    </row>
    <row r="2873" spans="1:3">
      <c r="A2873" t="s">
        <v>5351</v>
      </c>
      <c r="B2873" t="s">
        <v>2478</v>
      </c>
      <c r="C2873" t="s">
        <v>6708</v>
      </c>
    </row>
    <row r="2874" spans="1:3">
      <c r="A2874" t="s">
        <v>5352</v>
      </c>
      <c r="B2874" t="s">
        <v>2478</v>
      </c>
      <c r="C2874" t="s">
        <v>6746</v>
      </c>
    </row>
    <row r="2875" spans="1:3">
      <c r="A2875" t="s">
        <v>5353</v>
      </c>
      <c r="B2875" t="s">
        <v>2479</v>
      </c>
      <c r="C2875" t="s">
        <v>6040</v>
      </c>
    </row>
    <row r="2876" spans="1:3">
      <c r="A2876" t="s">
        <v>5354</v>
      </c>
      <c r="B2876" t="s">
        <v>2478</v>
      </c>
      <c r="C2876" t="s">
        <v>6040</v>
      </c>
    </row>
    <row r="2877" spans="1:3">
      <c r="A2877" t="s">
        <v>5355</v>
      </c>
      <c r="B2877" t="s">
        <v>2479</v>
      </c>
      <c r="C2877" t="s">
        <v>6040</v>
      </c>
    </row>
    <row r="2878" spans="1:3">
      <c r="A2878" t="s">
        <v>5356</v>
      </c>
      <c r="B2878" t="s">
        <v>5895</v>
      </c>
      <c r="C2878" t="s">
        <v>6040</v>
      </c>
    </row>
    <row r="2879" spans="1:3">
      <c r="A2879" t="s">
        <v>5357</v>
      </c>
      <c r="B2879" t="s">
        <v>2478</v>
      </c>
      <c r="C2879" t="s">
        <v>6050</v>
      </c>
    </row>
    <row r="2880" spans="1:3">
      <c r="A2880" t="s">
        <v>5358</v>
      </c>
      <c r="B2880" t="s">
        <v>2479</v>
      </c>
      <c r="C2880" t="s">
        <v>6049</v>
      </c>
    </row>
    <row r="2881" spans="1:3">
      <c r="A2881" t="s">
        <v>5359</v>
      </c>
      <c r="B2881" t="s">
        <v>2479</v>
      </c>
      <c r="C2881" t="s">
        <v>6713</v>
      </c>
    </row>
    <row r="2882" spans="1:3">
      <c r="A2882" t="s">
        <v>5360</v>
      </c>
      <c r="B2882" t="s">
        <v>2478</v>
      </c>
      <c r="C2882" t="s">
        <v>6048</v>
      </c>
    </row>
    <row r="2883" spans="1:3">
      <c r="A2883" t="s">
        <v>5361</v>
      </c>
      <c r="B2883" t="s">
        <v>2479</v>
      </c>
      <c r="C2883" t="s">
        <v>6048</v>
      </c>
    </row>
    <row r="2884" spans="1:3">
      <c r="A2884" t="s">
        <v>5362</v>
      </c>
      <c r="B2884" t="s">
        <v>2478</v>
      </c>
      <c r="C2884" t="s">
        <v>6048</v>
      </c>
    </row>
    <row r="2885" spans="1:3">
      <c r="A2885" t="s">
        <v>5363</v>
      </c>
      <c r="B2885" t="s">
        <v>2479</v>
      </c>
      <c r="C2885" t="s">
        <v>6048</v>
      </c>
    </row>
    <row r="2886" spans="1:3">
      <c r="A2886" t="s">
        <v>5364</v>
      </c>
      <c r="B2886" t="s">
        <v>2479</v>
      </c>
      <c r="C2886" t="s">
        <v>6047</v>
      </c>
    </row>
    <row r="2887" spans="1:3">
      <c r="A2887" t="s">
        <v>5365</v>
      </c>
      <c r="B2887" t="s">
        <v>2479</v>
      </c>
      <c r="C2887" t="s">
        <v>6007</v>
      </c>
    </row>
    <row r="2888" spans="1:3">
      <c r="A2888" t="s">
        <v>5366</v>
      </c>
      <c r="B2888" t="s">
        <v>5895</v>
      </c>
      <c r="C2888" t="s">
        <v>6008</v>
      </c>
    </row>
    <row r="2889" spans="1:3">
      <c r="A2889" t="s">
        <v>5367</v>
      </c>
      <c r="B2889" t="s">
        <v>2479</v>
      </c>
      <c r="C2889" t="s">
        <v>6046</v>
      </c>
    </row>
    <row r="2890" spans="1:3">
      <c r="A2890" t="s">
        <v>5368</v>
      </c>
      <c r="B2890" t="s">
        <v>2479</v>
      </c>
      <c r="C2890" t="s">
        <v>6764</v>
      </c>
    </row>
    <row r="2891" spans="1:3">
      <c r="A2891" t="s">
        <v>5369</v>
      </c>
      <c r="B2891" t="s">
        <v>2478</v>
      </c>
      <c r="C2891" t="s">
        <v>5995</v>
      </c>
    </row>
    <row r="2892" spans="1:3">
      <c r="A2892" t="s">
        <v>5370</v>
      </c>
      <c r="B2892" t="s">
        <v>2479</v>
      </c>
      <c r="C2892" t="s">
        <v>5995</v>
      </c>
    </row>
    <row r="2893" spans="1:3">
      <c r="A2893" t="s">
        <v>5371</v>
      </c>
      <c r="B2893" t="s">
        <v>5895</v>
      </c>
      <c r="C2893" t="s">
        <v>5995</v>
      </c>
    </row>
    <row r="2894" spans="1:3">
      <c r="A2894" t="s">
        <v>5372</v>
      </c>
      <c r="B2894" t="s">
        <v>5979</v>
      </c>
      <c r="C2894" t="s">
        <v>6699</v>
      </c>
    </row>
    <row r="2895" spans="1:3">
      <c r="A2895" t="s">
        <v>5373</v>
      </c>
      <c r="B2895" t="s">
        <v>2479</v>
      </c>
      <c r="C2895" t="s">
        <v>6022</v>
      </c>
    </row>
    <row r="2896" spans="1:3">
      <c r="A2896" t="s">
        <v>5374</v>
      </c>
      <c r="B2896" t="s">
        <v>2479</v>
      </c>
      <c r="C2896" t="s">
        <v>6752</v>
      </c>
    </row>
    <row r="2897" spans="1:3">
      <c r="A2897" t="s">
        <v>5375</v>
      </c>
      <c r="B2897" t="s">
        <v>2479</v>
      </c>
      <c r="C2897" t="s">
        <v>6705</v>
      </c>
    </row>
    <row r="2898" spans="1:3">
      <c r="A2898" t="s">
        <v>5376</v>
      </c>
      <c r="B2898" t="s">
        <v>2479</v>
      </c>
      <c r="C2898" t="s">
        <v>6739</v>
      </c>
    </row>
    <row r="2899" spans="1:3">
      <c r="A2899" t="s">
        <v>5377</v>
      </c>
      <c r="B2899" t="s">
        <v>2479</v>
      </c>
      <c r="C2899" t="s">
        <v>5998</v>
      </c>
    </row>
    <row r="2900" spans="1:3">
      <c r="A2900" t="s">
        <v>5378</v>
      </c>
      <c r="B2900" t="s">
        <v>5985</v>
      </c>
      <c r="C2900" t="s">
        <v>6001</v>
      </c>
    </row>
    <row r="2901" spans="1:3">
      <c r="A2901" t="s">
        <v>5379</v>
      </c>
      <c r="B2901" t="s">
        <v>5985</v>
      </c>
      <c r="C2901" t="s">
        <v>6804</v>
      </c>
    </row>
    <row r="2902" spans="1:3">
      <c r="A2902" t="s">
        <v>5380</v>
      </c>
      <c r="B2902" t="s">
        <v>5985</v>
      </c>
      <c r="C2902" t="s">
        <v>6032</v>
      </c>
    </row>
    <row r="2903" spans="1:3">
      <c r="A2903" t="s">
        <v>5381</v>
      </c>
      <c r="B2903" t="s">
        <v>5985</v>
      </c>
      <c r="C2903" t="s">
        <v>6045</v>
      </c>
    </row>
    <row r="2904" spans="1:3">
      <c r="A2904" t="s">
        <v>5382</v>
      </c>
      <c r="B2904" t="s">
        <v>2479</v>
      </c>
      <c r="C2904" t="s">
        <v>6766</v>
      </c>
    </row>
    <row r="2905" spans="1:3">
      <c r="A2905" t="s">
        <v>5383</v>
      </c>
      <c r="B2905" t="s">
        <v>2479</v>
      </c>
      <c r="C2905" t="s">
        <v>6041</v>
      </c>
    </row>
    <row r="2906" spans="1:3">
      <c r="A2906" t="s">
        <v>5384</v>
      </c>
      <c r="B2906" t="s">
        <v>2479</v>
      </c>
      <c r="C2906" t="s">
        <v>6739</v>
      </c>
    </row>
    <row r="2907" spans="1:3">
      <c r="A2907" t="s">
        <v>5385</v>
      </c>
      <c r="B2907" t="s">
        <v>2478</v>
      </c>
      <c r="C2907" t="s">
        <v>6807</v>
      </c>
    </row>
    <row r="2908" spans="1:3">
      <c r="A2908" t="s">
        <v>5386</v>
      </c>
      <c r="B2908" t="s">
        <v>2478</v>
      </c>
      <c r="C2908" t="s">
        <v>6807</v>
      </c>
    </row>
    <row r="2909" spans="1:3">
      <c r="A2909" t="s">
        <v>5387</v>
      </c>
      <c r="B2909" t="s">
        <v>2479</v>
      </c>
      <c r="C2909" t="s">
        <v>6044</v>
      </c>
    </row>
    <row r="2910" spans="1:3">
      <c r="A2910" t="s">
        <v>5388</v>
      </c>
      <c r="B2910" t="s">
        <v>2479</v>
      </c>
      <c r="C2910" t="s">
        <v>6038</v>
      </c>
    </row>
    <row r="2911" spans="1:3">
      <c r="A2911" t="s">
        <v>5389</v>
      </c>
      <c r="B2911" t="s">
        <v>2478</v>
      </c>
      <c r="C2911" t="s">
        <v>6709</v>
      </c>
    </row>
    <row r="2912" spans="1:3">
      <c r="A2912" t="s">
        <v>5390</v>
      </c>
      <c r="B2912" t="s">
        <v>2479</v>
      </c>
      <c r="C2912" t="s">
        <v>6709</v>
      </c>
    </row>
    <row r="2913" spans="1:3">
      <c r="A2913" t="s">
        <v>5391</v>
      </c>
      <c r="B2913" t="s">
        <v>5895</v>
      </c>
      <c r="C2913" t="s">
        <v>6709</v>
      </c>
    </row>
    <row r="2914" spans="1:3">
      <c r="A2914" t="s">
        <v>5392</v>
      </c>
      <c r="B2914" t="s">
        <v>5979</v>
      </c>
      <c r="C2914" t="s">
        <v>6734</v>
      </c>
    </row>
    <row r="2915" spans="1:3">
      <c r="A2915" t="s">
        <v>5393</v>
      </c>
      <c r="B2915" t="s">
        <v>5979</v>
      </c>
      <c r="C2915" t="s">
        <v>6808</v>
      </c>
    </row>
    <row r="2916" spans="1:3">
      <c r="A2916" t="s">
        <v>5394</v>
      </c>
      <c r="B2916" t="s">
        <v>2478</v>
      </c>
      <c r="C2916" t="s">
        <v>6784</v>
      </c>
    </row>
    <row r="2917" spans="1:3">
      <c r="A2917" t="s">
        <v>5395</v>
      </c>
      <c r="B2917" t="s">
        <v>2478</v>
      </c>
      <c r="C2917" t="s">
        <v>6784</v>
      </c>
    </row>
    <row r="2918" spans="1:3">
      <c r="A2918" t="s">
        <v>5396</v>
      </c>
      <c r="B2918" t="s">
        <v>2478</v>
      </c>
      <c r="C2918" t="s">
        <v>6784</v>
      </c>
    </row>
    <row r="2919" spans="1:3">
      <c r="A2919" t="s">
        <v>5397</v>
      </c>
      <c r="B2919" t="s">
        <v>5895</v>
      </c>
      <c r="C2919" t="s">
        <v>6784</v>
      </c>
    </row>
    <row r="2920" spans="1:3">
      <c r="A2920" t="s">
        <v>5398</v>
      </c>
      <c r="B2920" t="s">
        <v>5895</v>
      </c>
      <c r="C2920" t="s">
        <v>6808</v>
      </c>
    </row>
    <row r="2921" spans="1:3">
      <c r="A2921" t="s">
        <v>5399</v>
      </c>
      <c r="B2921" t="s">
        <v>5895</v>
      </c>
      <c r="C2921" t="s">
        <v>6784</v>
      </c>
    </row>
    <row r="2922" spans="1:3">
      <c r="A2922" t="s">
        <v>5400</v>
      </c>
      <c r="B2922" t="s">
        <v>2479</v>
      </c>
      <c r="C2922" t="s">
        <v>6784</v>
      </c>
    </row>
    <row r="2923" spans="1:3">
      <c r="A2923" t="s">
        <v>5401</v>
      </c>
      <c r="B2923" t="s">
        <v>2478</v>
      </c>
      <c r="C2923" t="s">
        <v>6808</v>
      </c>
    </row>
    <row r="2924" spans="1:3">
      <c r="A2924" t="s">
        <v>5402</v>
      </c>
      <c r="B2924" t="s">
        <v>2478</v>
      </c>
      <c r="C2924" t="s">
        <v>6043</v>
      </c>
    </row>
    <row r="2925" spans="1:3">
      <c r="A2925" t="s">
        <v>5403</v>
      </c>
      <c r="B2925" t="s">
        <v>2478</v>
      </c>
      <c r="C2925" t="s">
        <v>6737</v>
      </c>
    </row>
    <row r="2926" spans="1:3">
      <c r="A2926" t="s">
        <v>5404</v>
      </c>
      <c r="B2926" t="s">
        <v>2478</v>
      </c>
      <c r="C2926" t="s">
        <v>6709</v>
      </c>
    </row>
    <row r="2927" spans="1:3">
      <c r="A2927" t="s">
        <v>5405</v>
      </c>
      <c r="B2927" t="s">
        <v>2478</v>
      </c>
      <c r="C2927" t="s">
        <v>6013</v>
      </c>
    </row>
    <row r="2928" spans="1:3">
      <c r="A2928" t="s">
        <v>5406</v>
      </c>
      <c r="B2928" t="s">
        <v>2478</v>
      </c>
      <c r="C2928" t="s">
        <v>6036</v>
      </c>
    </row>
    <row r="2929" spans="1:3">
      <c r="A2929" t="s">
        <v>5407</v>
      </c>
      <c r="B2929" t="s">
        <v>2479</v>
      </c>
      <c r="C2929" t="s">
        <v>5998</v>
      </c>
    </row>
    <row r="2930" spans="1:3">
      <c r="A2930" t="s">
        <v>5408</v>
      </c>
      <c r="B2930" t="s">
        <v>2480</v>
      </c>
      <c r="C2930" t="s">
        <v>6707</v>
      </c>
    </row>
    <row r="2931" spans="1:3">
      <c r="A2931" t="s">
        <v>5409</v>
      </c>
      <c r="B2931" t="s">
        <v>5895</v>
      </c>
      <c r="C2931" t="s">
        <v>6772</v>
      </c>
    </row>
    <row r="2932" spans="1:3">
      <c r="A2932" t="s">
        <v>5410</v>
      </c>
      <c r="B2932" t="s">
        <v>2479</v>
      </c>
      <c r="C2932" t="s">
        <v>6008</v>
      </c>
    </row>
    <row r="2933" spans="1:3">
      <c r="A2933" t="s">
        <v>5411</v>
      </c>
      <c r="B2933" t="s">
        <v>5895</v>
      </c>
      <c r="C2933" t="s">
        <v>6041</v>
      </c>
    </row>
    <row r="2934" spans="1:3">
      <c r="A2934" t="s">
        <v>5412</v>
      </c>
      <c r="B2934" t="s">
        <v>2478</v>
      </c>
      <c r="C2934" t="s">
        <v>6042</v>
      </c>
    </row>
    <row r="2935" spans="1:3">
      <c r="A2935" t="s">
        <v>5413</v>
      </c>
      <c r="B2935" t="s">
        <v>2479</v>
      </c>
      <c r="C2935" t="s">
        <v>6041</v>
      </c>
    </row>
    <row r="2936" spans="1:3">
      <c r="A2936" t="s">
        <v>5414</v>
      </c>
      <c r="B2936" t="s">
        <v>2479</v>
      </c>
      <c r="C2936" t="s">
        <v>6705</v>
      </c>
    </row>
    <row r="2937" spans="1:3">
      <c r="A2937" t="s">
        <v>5415</v>
      </c>
      <c r="B2937" t="s">
        <v>2479</v>
      </c>
      <c r="C2937" t="s">
        <v>6699</v>
      </c>
    </row>
    <row r="2938" spans="1:3">
      <c r="A2938" t="s">
        <v>5416</v>
      </c>
      <c r="B2938" t="s">
        <v>6691</v>
      </c>
      <c r="C2938" t="s">
        <v>6750</v>
      </c>
    </row>
    <row r="2939" spans="1:3">
      <c r="A2939" t="s">
        <v>5417</v>
      </c>
      <c r="B2939" t="s">
        <v>5895</v>
      </c>
      <c r="C2939" t="s">
        <v>6032</v>
      </c>
    </row>
    <row r="2940" spans="1:3">
      <c r="A2940" t="s">
        <v>5418</v>
      </c>
      <c r="B2940" t="s">
        <v>2479</v>
      </c>
      <c r="C2940" t="s">
        <v>6757</v>
      </c>
    </row>
    <row r="2941" spans="1:3">
      <c r="A2941" t="s">
        <v>5419</v>
      </c>
      <c r="B2941" t="s">
        <v>5895</v>
      </c>
      <c r="C2941" t="s">
        <v>6040</v>
      </c>
    </row>
    <row r="2942" spans="1:3">
      <c r="A2942" t="s">
        <v>5420</v>
      </c>
      <c r="B2942" t="s">
        <v>5895</v>
      </c>
      <c r="C2942" t="s">
        <v>6040</v>
      </c>
    </row>
    <row r="2943" spans="1:3">
      <c r="A2943" t="s">
        <v>5421</v>
      </c>
      <c r="B2943" t="s">
        <v>5895</v>
      </c>
      <c r="C2943" t="s">
        <v>6008</v>
      </c>
    </row>
    <row r="2944" spans="1:3">
      <c r="A2944" t="s">
        <v>5422</v>
      </c>
      <c r="B2944" t="s">
        <v>5895</v>
      </c>
      <c r="C2944" t="s">
        <v>5994</v>
      </c>
    </row>
    <row r="2945" spans="1:3">
      <c r="A2945" t="s">
        <v>5423</v>
      </c>
      <c r="B2945" t="s">
        <v>5979</v>
      </c>
      <c r="C2945" t="s">
        <v>6006</v>
      </c>
    </row>
    <row r="2946" spans="1:3">
      <c r="A2946" t="s">
        <v>5424</v>
      </c>
      <c r="B2946" t="s">
        <v>5979</v>
      </c>
      <c r="C2946" t="s">
        <v>6039</v>
      </c>
    </row>
    <row r="2947" spans="1:3">
      <c r="A2947" t="s">
        <v>5425</v>
      </c>
      <c r="B2947" t="s">
        <v>2479</v>
      </c>
      <c r="C2947" t="s">
        <v>6753</v>
      </c>
    </row>
    <row r="2948" spans="1:3">
      <c r="A2948" t="s">
        <v>5426</v>
      </c>
      <c r="B2948" t="s">
        <v>5895</v>
      </c>
      <c r="C2948" t="s">
        <v>6025</v>
      </c>
    </row>
    <row r="2949" spans="1:3">
      <c r="A2949" t="s">
        <v>5427</v>
      </c>
      <c r="B2949" t="s">
        <v>2479</v>
      </c>
      <c r="C2949" t="s">
        <v>6038</v>
      </c>
    </row>
    <row r="2950" spans="1:3">
      <c r="A2950" t="s">
        <v>5428</v>
      </c>
      <c r="B2950" t="s">
        <v>2479</v>
      </c>
      <c r="C2950" t="s">
        <v>6037</v>
      </c>
    </row>
    <row r="2951" spans="1:3">
      <c r="A2951" t="s">
        <v>5429</v>
      </c>
      <c r="B2951" t="s">
        <v>2479</v>
      </c>
      <c r="C2951" t="s">
        <v>6037</v>
      </c>
    </row>
    <row r="2952" spans="1:3">
      <c r="A2952" t="s">
        <v>5430</v>
      </c>
      <c r="B2952" t="s">
        <v>5895</v>
      </c>
      <c r="C2952" t="s">
        <v>6037</v>
      </c>
    </row>
    <row r="2953" spans="1:3">
      <c r="A2953" t="s">
        <v>5431</v>
      </c>
      <c r="B2953" t="s">
        <v>2478</v>
      </c>
      <c r="C2953" t="s">
        <v>6037</v>
      </c>
    </row>
    <row r="2954" spans="1:3">
      <c r="A2954" t="s">
        <v>5432</v>
      </c>
      <c r="B2954" t="s">
        <v>2478</v>
      </c>
      <c r="C2954" t="s">
        <v>6036</v>
      </c>
    </row>
    <row r="2955" spans="1:3">
      <c r="A2955" t="s">
        <v>5433</v>
      </c>
      <c r="B2955" t="s">
        <v>2478</v>
      </c>
      <c r="C2955" t="s">
        <v>5994</v>
      </c>
    </row>
    <row r="2956" spans="1:3">
      <c r="A2956" t="s">
        <v>5434</v>
      </c>
      <c r="B2956" t="s">
        <v>2479</v>
      </c>
      <c r="C2956" t="s">
        <v>6706</v>
      </c>
    </row>
    <row r="2957" spans="1:3">
      <c r="A2957" t="s">
        <v>5435</v>
      </c>
      <c r="B2957" t="s">
        <v>5895</v>
      </c>
      <c r="C2957" t="s">
        <v>6709</v>
      </c>
    </row>
    <row r="2958" spans="1:3">
      <c r="A2958" t="s">
        <v>5436</v>
      </c>
      <c r="B2958" t="s">
        <v>5895</v>
      </c>
      <c r="C2958" t="s">
        <v>6035</v>
      </c>
    </row>
    <row r="2959" spans="1:3">
      <c r="A2959" t="s">
        <v>5437</v>
      </c>
      <c r="B2959" t="s">
        <v>5895</v>
      </c>
      <c r="C2959" t="s">
        <v>6035</v>
      </c>
    </row>
    <row r="2960" spans="1:3">
      <c r="A2960" t="s">
        <v>5438</v>
      </c>
      <c r="B2960" t="s">
        <v>2480</v>
      </c>
      <c r="C2960" t="s">
        <v>6035</v>
      </c>
    </row>
    <row r="2961" spans="1:3">
      <c r="A2961" t="s">
        <v>5439</v>
      </c>
      <c r="B2961" t="s">
        <v>2478</v>
      </c>
      <c r="C2961" t="s">
        <v>6762</v>
      </c>
    </row>
    <row r="2962" spans="1:3">
      <c r="A2962" t="s">
        <v>5440</v>
      </c>
      <c r="B2962" t="s">
        <v>5895</v>
      </c>
      <c r="C2962" t="s">
        <v>6034</v>
      </c>
    </row>
    <row r="2963" spans="1:3">
      <c r="A2963" t="s">
        <v>5441</v>
      </c>
      <c r="B2963" t="s">
        <v>2479</v>
      </c>
      <c r="C2963" t="s">
        <v>6705</v>
      </c>
    </row>
    <row r="2964" spans="1:3">
      <c r="A2964" t="s">
        <v>5442</v>
      </c>
      <c r="B2964" t="s">
        <v>2479</v>
      </c>
      <c r="C2964" t="s">
        <v>6033</v>
      </c>
    </row>
    <row r="2965" spans="1:3">
      <c r="A2965" t="s">
        <v>5443</v>
      </c>
      <c r="B2965" t="s">
        <v>5985</v>
      </c>
      <c r="C2965" t="s">
        <v>6007</v>
      </c>
    </row>
    <row r="2966" spans="1:3">
      <c r="A2966" t="s">
        <v>5444</v>
      </c>
      <c r="B2966" t="s">
        <v>5895</v>
      </c>
      <c r="C2966" t="s">
        <v>6008</v>
      </c>
    </row>
    <row r="2967" spans="1:3">
      <c r="A2967" t="s">
        <v>5445</v>
      </c>
      <c r="B2967" t="s">
        <v>5895</v>
      </c>
      <c r="C2967" t="s">
        <v>6007</v>
      </c>
    </row>
    <row r="2968" spans="1:3">
      <c r="A2968" t="s">
        <v>5446</v>
      </c>
      <c r="B2968" t="s">
        <v>5979</v>
      </c>
      <c r="C2968" t="s">
        <v>6008</v>
      </c>
    </row>
    <row r="2969" spans="1:3">
      <c r="A2969" t="s">
        <v>5447</v>
      </c>
      <c r="B2969" t="s">
        <v>2479</v>
      </c>
      <c r="C2969" t="s">
        <v>6007</v>
      </c>
    </row>
    <row r="2970" spans="1:3">
      <c r="A2970" t="s">
        <v>5448</v>
      </c>
      <c r="B2970" t="s">
        <v>2479</v>
      </c>
      <c r="C2970" t="s">
        <v>6008</v>
      </c>
    </row>
    <row r="2971" spans="1:3">
      <c r="A2971" t="s">
        <v>6692</v>
      </c>
      <c r="B2971" t="s">
        <v>2478</v>
      </c>
      <c r="C2971" t="s">
        <v>6700</v>
      </c>
    </row>
    <row r="2972" spans="1:3">
      <c r="C2972" t="s">
        <v>6032</v>
      </c>
    </row>
    <row r="2973" spans="1:3">
      <c r="C2973" t="s">
        <v>6716</v>
      </c>
    </row>
    <row r="2974" spans="1:3">
      <c r="C2974" t="s">
        <v>6032</v>
      </c>
    </row>
    <row r="2975" spans="1:3">
      <c r="C2975" t="s">
        <v>6020</v>
      </c>
    </row>
    <row r="2976" spans="1:3">
      <c r="C2976" t="s">
        <v>6031</v>
      </c>
    </row>
    <row r="2977" spans="3:3">
      <c r="C2977" t="s">
        <v>6809</v>
      </c>
    </row>
    <row r="2978" spans="3:3">
      <c r="C2978" t="s">
        <v>6007</v>
      </c>
    </row>
    <row r="2979" spans="3:3">
      <c r="C2979" t="s">
        <v>6008</v>
      </c>
    </row>
    <row r="2980" spans="3:3">
      <c r="C2980" t="s">
        <v>6810</v>
      </c>
    </row>
    <row r="2981" spans="3:3">
      <c r="C2981" t="s">
        <v>6030</v>
      </c>
    </row>
    <row r="2982" spans="3:3">
      <c r="C2982" t="s">
        <v>6718</v>
      </c>
    </row>
    <row r="2983" spans="3:3">
      <c r="C2983" t="s">
        <v>6707</v>
      </c>
    </row>
    <row r="2984" spans="3:3">
      <c r="C2984" t="s">
        <v>6022</v>
      </c>
    </row>
    <row r="2985" spans="3:3">
      <c r="C2985" t="s">
        <v>6768</v>
      </c>
    </row>
    <row r="2986" spans="3:3">
      <c r="C2986" t="s">
        <v>6717</v>
      </c>
    </row>
    <row r="2987" spans="3:3">
      <c r="C2987" t="s">
        <v>6735</v>
      </c>
    </row>
    <row r="2988" spans="3:3">
      <c r="C2988" t="s">
        <v>6015</v>
      </c>
    </row>
    <row r="2989" spans="3:3">
      <c r="C2989" t="s">
        <v>6016</v>
      </c>
    </row>
    <row r="2990" spans="3:3">
      <c r="C2990" t="s">
        <v>6796</v>
      </c>
    </row>
    <row r="2991" spans="3:3">
      <c r="C2991" t="s">
        <v>6704</v>
      </c>
    </row>
    <row r="2992" spans="3:3">
      <c r="C2992" t="s">
        <v>6026</v>
      </c>
    </row>
    <row r="2993" spans="3:3">
      <c r="C2993" t="s">
        <v>6741</v>
      </c>
    </row>
    <row r="2994" spans="3:3">
      <c r="C2994" t="s">
        <v>6029</v>
      </c>
    </row>
    <row r="2995" spans="3:3">
      <c r="C2995" t="s">
        <v>6028</v>
      </c>
    </row>
    <row r="2996" spans="3:3">
      <c r="C2996" t="s">
        <v>6738</v>
      </c>
    </row>
    <row r="2997" spans="3:3">
      <c r="C2997" t="s">
        <v>6723</v>
      </c>
    </row>
    <row r="2998" spans="3:3">
      <c r="C2998" t="s">
        <v>6027</v>
      </c>
    </row>
    <row r="2999" spans="3:3">
      <c r="C2999" t="s">
        <v>6811</v>
      </c>
    </row>
    <row r="3000" spans="3:3">
      <c r="C3000" t="s">
        <v>6811</v>
      </c>
    </row>
    <row r="3001" spans="3:3">
      <c r="C3001" t="s">
        <v>6811</v>
      </c>
    </row>
    <row r="3002" spans="3:3">
      <c r="C3002" t="s">
        <v>6811</v>
      </c>
    </row>
    <row r="3003" spans="3:3">
      <c r="C3003" t="s">
        <v>6026</v>
      </c>
    </row>
    <row r="3004" spans="3:3">
      <c r="C3004" t="s">
        <v>6725</v>
      </c>
    </row>
    <row r="3005" spans="3:3">
      <c r="C3005" t="s">
        <v>5995</v>
      </c>
    </row>
    <row r="3006" spans="3:3">
      <c r="C3006" t="s">
        <v>6025</v>
      </c>
    </row>
    <row r="3007" spans="3:3">
      <c r="C3007" t="s">
        <v>6725</v>
      </c>
    </row>
    <row r="3008" spans="3:3">
      <c r="C3008" t="s">
        <v>6024</v>
      </c>
    </row>
    <row r="3009" spans="3:3">
      <c r="C3009" t="s">
        <v>6011</v>
      </c>
    </row>
    <row r="3010" spans="3:3">
      <c r="C3010" t="s">
        <v>6023</v>
      </c>
    </row>
    <row r="3011" spans="3:3">
      <c r="C3011" t="s">
        <v>6022</v>
      </c>
    </row>
    <row r="3012" spans="3:3">
      <c r="C3012" t="s">
        <v>6021</v>
      </c>
    </row>
    <row r="3013" spans="3:3">
      <c r="C3013" t="s">
        <v>6020</v>
      </c>
    </row>
    <row r="3014" spans="3:3">
      <c r="C3014" t="s">
        <v>6019</v>
      </c>
    </row>
    <row r="3015" spans="3:3">
      <c r="C3015" t="s">
        <v>6018</v>
      </c>
    </row>
    <row r="3016" spans="3:3">
      <c r="C3016" t="s">
        <v>6017</v>
      </c>
    </row>
    <row r="3017" spans="3:3">
      <c r="C3017" t="s">
        <v>6001</v>
      </c>
    </row>
    <row r="3018" spans="3:3">
      <c r="C3018" t="s">
        <v>6040</v>
      </c>
    </row>
    <row r="3019" spans="3:3">
      <c r="C3019" t="s">
        <v>6016</v>
      </c>
    </row>
    <row r="3020" spans="3:3">
      <c r="C3020" t="s">
        <v>6697</v>
      </c>
    </row>
    <row r="3021" spans="3:3">
      <c r="C3021" t="s">
        <v>6697</v>
      </c>
    </row>
    <row r="3022" spans="3:3">
      <c r="C3022" t="s">
        <v>6697</v>
      </c>
    </row>
    <row r="3023" spans="3:3">
      <c r="C3023" t="s">
        <v>6768</v>
      </c>
    </row>
    <row r="3024" spans="3:3">
      <c r="C3024" t="s">
        <v>6015</v>
      </c>
    </row>
    <row r="3025" spans="3:3">
      <c r="C3025" t="s">
        <v>5997</v>
      </c>
    </row>
    <row r="3026" spans="3:3">
      <c r="C3026" t="s">
        <v>6697</v>
      </c>
    </row>
    <row r="3027" spans="3:3">
      <c r="C3027" t="s">
        <v>6697</v>
      </c>
    </row>
    <row r="3028" spans="3:3">
      <c r="C3028" t="s">
        <v>6697</v>
      </c>
    </row>
    <row r="3029" spans="3:3">
      <c r="C3029" t="s">
        <v>6014</v>
      </c>
    </row>
    <row r="3030" spans="3:3">
      <c r="C3030" t="s">
        <v>6761</v>
      </c>
    </row>
    <row r="3031" spans="3:3">
      <c r="C3031" t="s">
        <v>6013</v>
      </c>
    </row>
    <row r="3032" spans="3:3">
      <c r="C3032" t="s">
        <v>6012</v>
      </c>
    </row>
    <row r="3033" spans="3:3">
      <c r="C3033" t="s">
        <v>6011</v>
      </c>
    </row>
    <row r="3034" spans="3:3">
      <c r="C3034" t="s">
        <v>5998</v>
      </c>
    </row>
    <row r="3035" spans="3:3">
      <c r="C3035" t="s">
        <v>5995</v>
      </c>
    </row>
    <row r="3036" spans="3:3">
      <c r="C3036" t="s">
        <v>6752</v>
      </c>
    </row>
    <row r="3037" spans="3:3">
      <c r="C3037" t="s">
        <v>6741</v>
      </c>
    </row>
    <row r="3038" spans="3:3">
      <c r="C3038" t="s">
        <v>6698</v>
      </c>
    </row>
    <row r="3039" spans="3:3">
      <c r="C3039" t="s">
        <v>6768</v>
      </c>
    </row>
    <row r="3040" spans="3:3">
      <c r="C3040" t="s">
        <v>6768</v>
      </c>
    </row>
    <row r="3041" spans="3:3">
      <c r="C3041" t="s">
        <v>6010</v>
      </c>
    </row>
    <row r="3042" spans="3:3">
      <c r="C3042" t="s">
        <v>6010</v>
      </c>
    </row>
    <row r="3043" spans="3:3">
      <c r="C3043" t="s">
        <v>6009</v>
      </c>
    </row>
    <row r="3044" spans="3:3">
      <c r="C3044" t="s">
        <v>5995</v>
      </c>
    </row>
    <row r="3045" spans="3:3">
      <c r="C3045" t="s">
        <v>5995</v>
      </c>
    </row>
    <row r="3046" spans="3:3">
      <c r="C3046" t="s">
        <v>5995</v>
      </c>
    </row>
    <row r="3047" spans="3:3">
      <c r="C3047" t="s">
        <v>6697</v>
      </c>
    </row>
    <row r="3048" spans="3:3">
      <c r="C3048" t="s">
        <v>6697</v>
      </c>
    </row>
    <row r="3049" spans="3:3">
      <c r="C3049" t="s">
        <v>6697</v>
      </c>
    </row>
    <row r="3050" spans="3:3">
      <c r="C3050" t="s">
        <v>6697</v>
      </c>
    </row>
    <row r="3051" spans="3:3">
      <c r="C3051" t="s">
        <v>6697</v>
      </c>
    </row>
    <row r="3052" spans="3:3">
      <c r="C3052" t="s">
        <v>6697</v>
      </c>
    </row>
    <row r="3053" spans="3:3">
      <c r="C3053" t="s">
        <v>6697</v>
      </c>
    </row>
    <row r="3054" spans="3:3">
      <c r="C3054" t="s">
        <v>6697</v>
      </c>
    </row>
    <row r="3055" spans="3:3">
      <c r="C3055" t="s">
        <v>6697</v>
      </c>
    </row>
    <row r="3056" spans="3:3">
      <c r="C3056" t="s">
        <v>6697</v>
      </c>
    </row>
    <row r="3057" spans="3:3">
      <c r="C3057" t="s">
        <v>6007</v>
      </c>
    </row>
    <row r="3058" spans="3:3">
      <c r="C3058" t="s">
        <v>6008</v>
      </c>
    </row>
    <row r="3059" spans="3:3">
      <c r="C3059" t="s">
        <v>6006</v>
      </c>
    </row>
    <row r="3060" spans="3:3">
      <c r="C3060" t="s">
        <v>6005</v>
      </c>
    </row>
    <row r="3061" spans="3:3">
      <c r="C3061" t="s">
        <v>6713</v>
      </c>
    </row>
    <row r="3062" spans="3:3">
      <c r="C3062" t="s">
        <v>6713</v>
      </c>
    </row>
    <row r="3063" spans="3:3">
      <c r="C3063" t="s">
        <v>6697</v>
      </c>
    </row>
    <row r="3064" spans="3:3">
      <c r="C3064" t="s">
        <v>6718</v>
      </c>
    </row>
    <row r="3065" spans="3:3">
      <c r="C3065" t="s">
        <v>6718</v>
      </c>
    </row>
    <row r="3066" spans="3:3">
      <c r="C3066" t="s">
        <v>6004</v>
      </c>
    </row>
    <row r="3067" spans="3:3">
      <c r="C3067" t="s">
        <v>6718</v>
      </c>
    </row>
    <row r="3068" spans="3:3">
      <c r="C3068" t="s">
        <v>6718</v>
      </c>
    </row>
    <row r="3069" spans="3:3">
      <c r="C3069" t="s">
        <v>6717</v>
      </c>
    </row>
    <row r="3070" spans="3:3">
      <c r="C3070" t="s">
        <v>6698</v>
      </c>
    </row>
    <row r="3071" spans="3:3">
      <c r="C3071" t="s">
        <v>6698</v>
      </c>
    </row>
    <row r="3072" spans="3:3">
      <c r="C3072" t="s">
        <v>6697</v>
      </c>
    </row>
    <row r="3073" spans="3:3">
      <c r="C3073" t="s">
        <v>6767</v>
      </c>
    </row>
    <row r="3074" spans="3:3">
      <c r="C3074" t="s">
        <v>6767</v>
      </c>
    </row>
    <row r="3075" spans="3:3">
      <c r="C3075" t="s">
        <v>6003</v>
      </c>
    </row>
    <row r="3076" spans="3:3">
      <c r="C3076" t="s">
        <v>6002</v>
      </c>
    </row>
    <row r="3077" spans="3:3">
      <c r="C3077" t="s">
        <v>6707</v>
      </c>
    </row>
    <row r="3078" spans="3:3">
      <c r="C3078" t="s">
        <v>6767</v>
      </c>
    </row>
    <row r="3079" spans="3:3">
      <c r="C3079" t="s">
        <v>6742</v>
      </c>
    </row>
    <row r="3080" spans="3:3">
      <c r="C3080" t="s">
        <v>6001</v>
      </c>
    </row>
    <row r="3081" spans="3:3">
      <c r="C3081" t="s">
        <v>6704</v>
      </c>
    </row>
    <row r="3082" spans="3:3">
      <c r="C3082" t="s">
        <v>6771</v>
      </c>
    </row>
    <row r="3083" spans="3:3">
      <c r="C3083" t="s">
        <v>6784</v>
      </c>
    </row>
    <row r="3084" spans="3:3">
      <c r="C3084" t="s">
        <v>6709</v>
      </c>
    </row>
    <row r="3085" spans="3:3">
      <c r="C3085" t="s">
        <v>6707</v>
      </c>
    </row>
    <row r="3086" spans="3:3">
      <c r="C3086" t="s">
        <v>5995</v>
      </c>
    </row>
    <row r="3087" spans="3:3">
      <c r="C3087" t="s">
        <v>5998</v>
      </c>
    </row>
    <row r="3088" spans="3:3">
      <c r="C3088" t="s">
        <v>6718</v>
      </c>
    </row>
    <row r="3089" spans="3:3">
      <c r="C3089" t="s">
        <v>5997</v>
      </c>
    </row>
    <row r="3090" spans="3:3">
      <c r="C3090" t="s">
        <v>5996</v>
      </c>
    </row>
    <row r="3091" spans="3:3">
      <c r="C3091" t="s">
        <v>5995</v>
      </c>
    </row>
    <row r="3092" spans="3:3">
      <c r="C3092" t="s">
        <v>5994</v>
      </c>
    </row>
    <row r="3093" spans="3:3">
      <c r="C3093" t="s">
        <v>6761</v>
      </c>
    </row>
    <row r="3094" spans="3:3">
      <c r="C3094" t="s">
        <v>6709</v>
      </c>
    </row>
    <row r="3095" spans="3:3">
      <c r="C3095" t="s">
        <v>5993</v>
      </c>
    </row>
    <row r="3096" spans="3:3">
      <c r="C3096" t="s">
        <v>6732</v>
      </c>
    </row>
    <row r="3097" spans="3:3">
      <c r="C3097" t="s">
        <v>6713</v>
      </c>
    </row>
    <row r="3098" spans="3:3">
      <c r="C3098" t="s">
        <v>6713</v>
      </c>
    </row>
    <row r="3099" spans="3:3">
      <c r="C3099" t="s">
        <v>6723</v>
      </c>
    </row>
  </sheetData>
  <hyperlinks>
    <hyperlink ref="D2" r:id="rId1" xr:uid="{DD0544E8-98BF-4856-83C5-DA5ED2D214A6}"/>
    <hyperlink ref="D5" r:id="rId2" xr:uid="{DF52CCDA-C08E-4970-88E8-D9413FFCC0DC}"/>
    <hyperlink ref="D8" r:id="rId3" xr:uid="{E976BC27-E569-4C24-9D97-93D2CDD92C24}"/>
    <hyperlink ref="D6" r:id="rId4" xr:uid="{48649B74-3E4B-4D8B-A464-F0FBD160D001}"/>
    <hyperlink ref="D9" r:id="rId5" xr:uid="{85301236-A45D-48F6-803F-2E1BFCFA3B1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8B0F-21D3-49FD-AB3C-F5341D26DB7A}">
  <sheetPr codeName="Sheet12"/>
  <dimension ref="A1:B20"/>
  <sheetViews>
    <sheetView workbookViewId="0"/>
  </sheetViews>
  <sheetFormatPr defaultRowHeight="15"/>
  <cols>
    <col min="1" max="1" width="26.85546875" customWidth="1"/>
    <col min="2" max="2" width="23.28515625" customWidth="1"/>
  </cols>
  <sheetData>
    <row r="1" spans="1:2">
      <c r="A1" t="s">
        <v>5991</v>
      </c>
    </row>
    <row r="3" spans="1:2" s="1" customFormat="1">
      <c r="A3" s="1" t="s">
        <v>1964</v>
      </c>
      <c r="B3" s="1" t="s">
        <v>5892</v>
      </c>
    </row>
    <row r="4" spans="1:2">
      <c r="A4" t="s">
        <v>2529</v>
      </c>
      <c r="B4" t="s">
        <v>5981</v>
      </c>
    </row>
    <row r="5" spans="1:2">
      <c r="A5" t="s">
        <v>2563</v>
      </c>
      <c r="B5" t="s">
        <v>5987</v>
      </c>
    </row>
    <row r="6" spans="1:2">
      <c r="A6" t="s">
        <v>2598</v>
      </c>
      <c r="B6" t="s">
        <v>5990</v>
      </c>
    </row>
    <row r="7" spans="1:2">
      <c r="A7" t="s">
        <v>2631</v>
      </c>
      <c r="B7" t="s">
        <v>5900</v>
      </c>
    </row>
    <row r="8" spans="1:2">
      <c r="A8" t="s">
        <v>2738</v>
      </c>
      <c r="B8" t="s">
        <v>5895</v>
      </c>
    </row>
    <row r="9" spans="1:2">
      <c r="A9" t="s">
        <v>2915</v>
      </c>
      <c r="B9" t="s">
        <v>5900</v>
      </c>
    </row>
    <row r="10" spans="1:2">
      <c r="A10" t="s">
        <v>3406</v>
      </c>
      <c r="B10" t="s">
        <v>2479</v>
      </c>
    </row>
    <row r="11" spans="1:2">
      <c r="A11" t="s">
        <v>3478</v>
      </c>
      <c r="B11" t="s">
        <v>2479</v>
      </c>
    </row>
    <row r="12" spans="1:2">
      <c r="A12" t="s">
        <v>3650</v>
      </c>
      <c r="B12" t="s">
        <v>5988</v>
      </c>
    </row>
    <row r="13" spans="1:2">
      <c r="A13" t="s">
        <v>3837</v>
      </c>
      <c r="B13" t="s">
        <v>5986</v>
      </c>
    </row>
    <row r="14" spans="1:2">
      <c r="A14" t="s">
        <v>3902</v>
      </c>
      <c r="B14" t="s">
        <v>5990</v>
      </c>
    </row>
    <row r="15" spans="1:2">
      <c r="A15" t="s">
        <v>4406</v>
      </c>
      <c r="B15" t="s">
        <v>2479</v>
      </c>
    </row>
    <row r="16" spans="1:2">
      <c r="A16" t="s">
        <v>4758</v>
      </c>
      <c r="B16" t="s">
        <v>5988</v>
      </c>
    </row>
    <row r="17" spans="1:2">
      <c r="A17" t="s">
        <v>4823</v>
      </c>
      <c r="B17" t="s">
        <v>5896</v>
      </c>
    </row>
    <row r="18" spans="1:2">
      <c r="A18" t="s">
        <v>4827</v>
      </c>
      <c r="B18" t="s">
        <v>2479</v>
      </c>
    </row>
    <row r="19" spans="1:2">
      <c r="A19" t="s">
        <v>4835</v>
      </c>
      <c r="B19" t="s">
        <v>5981</v>
      </c>
    </row>
    <row r="20" spans="1:2">
      <c r="A20" t="s">
        <v>5989</v>
      </c>
      <c r="B20" t="s">
        <v>5896</v>
      </c>
    </row>
  </sheetData>
  <sortState xmlns:xlrd2="http://schemas.microsoft.com/office/spreadsheetml/2017/richdata2" ref="A4:B20">
    <sortCondition ref="A4:A20"/>
    <sortCondition ref="B4:B20"/>
  </sortState>
  <dataConsolidate/>
  <dataValidations count="2">
    <dataValidation type="list" allowBlank="1" showInputMessage="1" showErrorMessage="1" sqref="A4:A1048576" xr:uid="{480C9681-FD1D-4473-9726-02C8DCB098DF}">
      <formula1>Product</formula1>
    </dataValidation>
    <dataValidation type="list" allowBlank="1" showInputMessage="1" showErrorMessage="1" sqref="B4:B1048576" xr:uid="{EDF15836-D728-4C24-BEAD-DA7276D62EFF}">
      <formula1>ChemicalType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6DCD6-6077-42A8-AB15-755DE9669FF4}">
  <sheetPr codeName="Sheet4"/>
  <dimension ref="A1:N492"/>
  <sheetViews>
    <sheetView zoomScale="115" zoomScaleNormal="115" workbookViewId="0">
      <pane ySplit="3" topLeftCell="A151" activePane="bottomLeft" state="frozen"/>
      <selection pane="bottomLeft" activeCell="N172" sqref="N172"/>
    </sheetView>
  </sheetViews>
  <sheetFormatPr defaultRowHeight="15"/>
  <cols>
    <col min="1" max="1" width="42.140625" customWidth="1"/>
    <col min="2" max="2" width="36" customWidth="1"/>
    <col min="3" max="3" width="59.7109375" bestFit="1" customWidth="1"/>
    <col min="5" max="5" width="23.42578125" customWidth="1"/>
    <col min="6" max="6" width="73.42578125" bestFit="1" customWidth="1"/>
    <col min="14" max="14" width="17.7109375" customWidth="1"/>
    <col min="16" max="16" width="51.140625" customWidth="1"/>
  </cols>
  <sheetData>
    <row r="1" spans="1:14">
      <c r="A1" s="52">
        <v>45120.739382060186</v>
      </c>
      <c r="B1" s="53"/>
      <c r="C1" s="54"/>
    </row>
    <row r="2" spans="1:14">
      <c r="A2" s="7" t="s">
        <v>1675</v>
      </c>
      <c r="B2" t="s">
        <v>1678</v>
      </c>
      <c r="C2" t="s">
        <v>1679</v>
      </c>
    </row>
    <row r="3" spans="1:14" s="1" customFormat="1">
      <c r="A3" t="s">
        <v>976</v>
      </c>
      <c r="H3" s="6"/>
      <c r="M3" s="4"/>
      <c r="N3" s="4"/>
    </row>
    <row r="4" spans="1:14">
      <c r="A4" t="s">
        <v>977</v>
      </c>
      <c r="H4" s="2"/>
      <c r="M4" s="5"/>
      <c r="N4" s="5"/>
    </row>
    <row r="5" spans="1:14">
      <c r="A5" t="s">
        <v>106</v>
      </c>
      <c r="H5" s="2"/>
      <c r="M5" s="5"/>
      <c r="N5" s="5"/>
    </row>
    <row r="6" spans="1:14">
      <c r="A6" t="s">
        <v>1577</v>
      </c>
      <c r="B6" t="s">
        <v>1673</v>
      </c>
      <c r="H6" s="2"/>
      <c r="M6" s="5"/>
      <c r="N6" s="5"/>
    </row>
    <row r="7" spans="1:14">
      <c r="A7" t="s">
        <v>1578</v>
      </c>
      <c r="H7" s="2"/>
      <c r="M7" s="5"/>
      <c r="N7" s="5"/>
    </row>
    <row r="8" spans="1:14">
      <c r="A8" t="s">
        <v>363</v>
      </c>
      <c r="H8" s="2"/>
      <c r="M8" s="5"/>
      <c r="N8" s="5"/>
    </row>
    <row r="9" spans="1:14">
      <c r="A9" t="s">
        <v>981</v>
      </c>
      <c r="H9" s="2"/>
      <c r="M9" s="5"/>
      <c r="N9" s="5"/>
    </row>
    <row r="10" spans="1:14">
      <c r="A10" t="s">
        <v>7</v>
      </c>
      <c r="H10" s="2"/>
      <c r="M10" s="5"/>
      <c r="N10" s="5"/>
    </row>
    <row r="11" spans="1:14">
      <c r="A11" t="s">
        <v>993</v>
      </c>
      <c r="H11" s="2"/>
      <c r="M11" s="5"/>
      <c r="N11" s="5"/>
    </row>
    <row r="12" spans="1:14">
      <c r="A12" t="s">
        <v>111</v>
      </c>
      <c r="B12" t="s">
        <v>1674</v>
      </c>
      <c r="H12" s="2"/>
      <c r="M12" s="5"/>
      <c r="N12" s="5"/>
    </row>
    <row r="13" spans="1:14">
      <c r="A13" t="s">
        <v>1579</v>
      </c>
      <c r="H13" s="2"/>
      <c r="M13" s="5"/>
      <c r="N13" s="5"/>
    </row>
    <row r="14" spans="1:14">
      <c r="A14" t="s">
        <v>1580</v>
      </c>
      <c r="B14" t="s">
        <v>806</v>
      </c>
      <c r="H14" s="2"/>
      <c r="M14" s="5"/>
      <c r="N14" s="5"/>
    </row>
    <row r="15" spans="1:14">
      <c r="A15" t="s">
        <v>72</v>
      </c>
      <c r="H15" s="2"/>
      <c r="M15" s="5"/>
      <c r="N15" s="5"/>
    </row>
    <row r="16" spans="1:14">
      <c r="A16" t="s">
        <v>69</v>
      </c>
      <c r="H16" s="2"/>
      <c r="M16" s="5"/>
      <c r="N16" s="5"/>
    </row>
    <row r="17" spans="1:14">
      <c r="A17" t="s">
        <v>1581</v>
      </c>
      <c r="B17" t="s">
        <v>69</v>
      </c>
      <c r="H17" s="2"/>
      <c r="M17" s="5"/>
      <c r="N17" s="5"/>
    </row>
    <row r="18" spans="1:14">
      <c r="A18" t="s">
        <v>89</v>
      </c>
      <c r="H18" s="2"/>
      <c r="M18" s="5"/>
      <c r="N18" s="5"/>
    </row>
    <row r="19" spans="1:14">
      <c r="A19" t="s">
        <v>1582</v>
      </c>
      <c r="H19" s="2"/>
      <c r="M19" s="5"/>
      <c r="N19" s="5"/>
    </row>
    <row r="20" spans="1:14">
      <c r="A20" t="s">
        <v>1001</v>
      </c>
      <c r="H20" s="2"/>
      <c r="M20" s="5"/>
      <c r="N20" s="5"/>
    </row>
    <row r="21" spans="1:14">
      <c r="A21" t="s">
        <v>92</v>
      </c>
    </row>
    <row r="22" spans="1:14">
      <c r="A22" t="s">
        <v>91</v>
      </c>
    </row>
    <row r="23" spans="1:14">
      <c r="A23" t="s">
        <v>95</v>
      </c>
    </row>
    <row r="24" spans="1:14">
      <c r="A24" t="s">
        <v>1003</v>
      </c>
    </row>
    <row r="25" spans="1:14">
      <c r="A25" t="s">
        <v>96</v>
      </c>
    </row>
    <row r="26" spans="1:14">
      <c r="A26" t="s">
        <v>97</v>
      </c>
      <c r="B26" t="s">
        <v>1676</v>
      </c>
    </row>
    <row r="27" spans="1:14">
      <c r="A27" t="s">
        <v>93</v>
      </c>
    </row>
    <row r="28" spans="1:14">
      <c r="A28" t="s">
        <v>98</v>
      </c>
    </row>
    <row r="29" spans="1:14">
      <c r="A29" t="s">
        <v>1583</v>
      </c>
    </row>
    <row r="30" spans="1:14">
      <c r="A30" t="s">
        <v>1566</v>
      </c>
      <c r="B30" t="s">
        <v>1583</v>
      </c>
    </row>
    <row r="31" spans="1:14">
      <c r="A31" t="s">
        <v>1584</v>
      </c>
      <c r="B31" t="s">
        <v>1583</v>
      </c>
    </row>
    <row r="32" spans="1:14">
      <c r="A32" t="s">
        <v>1585</v>
      </c>
      <c r="B32" t="s">
        <v>1583</v>
      </c>
    </row>
    <row r="33" spans="1:2">
      <c r="A33" t="s">
        <v>1467</v>
      </c>
    </row>
    <row r="34" spans="1:2">
      <c r="A34" t="s">
        <v>99</v>
      </c>
    </row>
    <row r="35" spans="1:2">
      <c r="A35" t="s">
        <v>1005</v>
      </c>
    </row>
    <row r="36" spans="1:2">
      <c r="A36" t="s">
        <v>1006</v>
      </c>
    </row>
    <row r="37" spans="1:2">
      <c r="A37" t="s">
        <v>100</v>
      </c>
    </row>
    <row r="38" spans="1:2">
      <c r="A38" t="s">
        <v>328</v>
      </c>
    </row>
    <row r="39" spans="1:2">
      <c r="A39" t="s">
        <v>94</v>
      </c>
    </row>
    <row r="40" spans="1:2">
      <c r="A40" t="s">
        <v>1011</v>
      </c>
      <c r="B40" t="s">
        <v>1677</v>
      </c>
    </row>
    <row r="41" spans="1:2">
      <c r="A41" t="s">
        <v>101</v>
      </c>
    </row>
    <row r="42" spans="1:2">
      <c r="A42" t="s">
        <v>1458</v>
      </c>
    </row>
    <row r="43" spans="1:2">
      <c r="A43" t="s">
        <v>1012</v>
      </c>
    </row>
    <row r="44" spans="1:2">
      <c r="A44" t="s">
        <v>102</v>
      </c>
    </row>
    <row r="45" spans="1:2">
      <c r="A45" t="s">
        <v>103</v>
      </c>
      <c r="B45" t="s">
        <v>486</v>
      </c>
    </row>
    <row r="46" spans="1:2">
      <c r="A46" t="s">
        <v>486</v>
      </c>
    </row>
    <row r="47" spans="1:2">
      <c r="A47" t="s">
        <v>1586</v>
      </c>
      <c r="B47" t="s">
        <v>486</v>
      </c>
    </row>
    <row r="48" spans="1:2">
      <c r="A48" t="s">
        <v>104</v>
      </c>
    </row>
    <row r="49" spans="1:2">
      <c r="A49" t="s">
        <v>1016</v>
      </c>
    </row>
    <row r="50" spans="1:2">
      <c r="A50" t="s">
        <v>330</v>
      </c>
    </row>
    <row r="51" spans="1:2">
      <c r="A51" t="s">
        <v>113</v>
      </c>
    </row>
    <row r="52" spans="1:2">
      <c r="A52" t="s">
        <v>114</v>
      </c>
    </row>
    <row r="53" spans="1:2">
      <c r="A53" t="s">
        <v>1020</v>
      </c>
    </row>
    <row r="54" spans="1:2">
      <c r="A54" t="s">
        <v>1021</v>
      </c>
    </row>
    <row r="55" spans="1:2">
      <c r="A55" t="s">
        <v>1022</v>
      </c>
    </row>
    <row r="56" spans="1:2">
      <c r="A56" t="s">
        <v>115</v>
      </c>
    </row>
    <row r="57" spans="1:2">
      <c r="A57" t="s">
        <v>10</v>
      </c>
    </row>
    <row r="58" spans="1:2">
      <c r="A58" t="s">
        <v>11</v>
      </c>
    </row>
    <row r="59" spans="1:2">
      <c r="A59" t="s">
        <v>116</v>
      </c>
    </row>
    <row r="60" spans="1:2">
      <c r="A60" t="s">
        <v>12</v>
      </c>
      <c r="B60" t="s">
        <v>18</v>
      </c>
    </row>
    <row r="61" spans="1:2">
      <c r="A61" t="s">
        <v>506</v>
      </c>
      <c r="B61" t="s">
        <v>18</v>
      </c>
    </row>
    <row r="62" spans="1:2">
      <c r="A62" t="s">
        <v>1028</v>
      </c>
    </row>
    <row r="63" spans="1:2">
      <c r="A63" t="s">
        <v>249</v>
      </c>
    </row>
    <row r="64" spans="1:2">
      <c r="A64" t="s">
        <v>331</v>
      </c>
    </row>
    <row r="65" spans="1:3">
      <c r="A65" t="s">
        <v>1029</v>
      </c>
    </row>
    <row r="66" spans="1:3">
      <c r="A66" t="s">
        <v>13</v>
      </c>
    </row>
    <row r="67" spans="1:3">
      <c r="A67" t="s">
        <v>1030</v>
      </c>
    </row>
    <row r="68" spans="1:3">
      <c r="A68" t="s">
        <v>14</v>
      </c>
    </row>
    <row r="69" spans="1:3">
      <c r="A69" t="s">
        <v>516</v>
      </c>
      <c r="B69" t="s">
        <v>14</v>
      </c>
    </row>
    <row r="70" spans="1:3">
      <c r="A70" t="s">
        <v>1032</v>
      </c>
    </row>
    <row r="71" spans="1:3">
      <c r="A71" t="s">
        <v>313</v>
      </c>
    </row>
    <row r="72" spans="1:3">
      <c r="A72" t="s">
        <v>368</v>
      </c>
    </row>
    <row r="73" spans="1:3">
      <c r="A73" t="s">
        <v>369</v>
      </c>
    </row>
    <row r="74" spans="1:3">
      <c r="A74" t="s">
        <v>1587</v>
      </c>
    </row>
    <row r="75" spans="1:3">
      <c r="A75" t="s">
        <v>18</v>
      </c>
    </row>
    <row r="76" spans="1:3">
      <c r="A76" t="s">
        <v>1588</v>
      </c>
      <c r="B76" t="s">
        <v>18</v>
      </c>
    </row>
    <row r="77" spans="1:3">
      <c r="A77" t="s">
        <v>1589</v>
      </c>
      <c r="B77" t="s">
        <v>18</v>
      </c>
      <c r="C77" t="s">
        <v>1690</v>
      </c>
    </row>
    <row r="78" spans="1:3">
      <c r="A78" t="s">
        <v>332</v>
      </c>
    </row>
    <row r="79" spans="1:3">
      <c r="A79" t="s">
        <v>1045</v>
      </c>
    </row>
    <row r="80" spans="1:3">
      <c r="A80" t="s">
        <v>15</v>
      </c>
    </row>
    <row r="81" spans="1:3">
      <c r="A81" t="s">
        <v>333</v>
      </c>
    </row>
    <row r="82" spans="1:3">
      <c r="A82" t="s">
        <v>16</v>
      </c>
    </row>
    <row r="83" spans="1:3">
      <c r="A83" t="s">
        <v>377</v>
      </c>
    </row>
    <row r="84" spans="1:3">
      <c r="A84" t="s">
        <v>17</v>
      </c>
    </row>
    <row r="85" spans="1:3">
      <c r="A85" t="s">
        <v>21</v>
      </c>
    </row>
    <row r="86" spans="1:3">
      <c r="A86" t="s">
        <v>22</v>
      </c>
    </row>
    <row r="87" spans="1:3">
      <c r="A87" t="s">
        <v>370</v>
      </c>
    </row>
    <row r="88" spans="1:3">
      <c r="A88" t="s">
        <v>1469</v>
      </c>
    </row>
    <row r="89" spans="1:3">
      <c r="A89" t="s">
        <v>70</v>
      </c>
    </row>
    <row r="90" spans="1:3">
      <c r="A90" t="s">
        <v>1054</v>
      </c>
    </row>
    <row r="91" spans="1:3">
      <c r="A91" t="s">
        <v>24</v>
      </c>
    </row>
    <row r="92" spans="1:3">
      <c r="A92" t="s">
        <v>553</v>
      </c>
      <c r="B92" t="s">
        <v>25</v>
      </c>
    </row>
    <row r="93" spans="1:3">
      <c r="A93" t="s">
        <v>1680</v>
      </c>
      <c r="B93" t="s">
        <v>1681</v>
      </c>
      <c r="C93" t="s">
        <v>1682</v>
      </c>
    </row>
    <row r="94" spans="1:3">
      <c r="A94" t="s">
        <v>1056</v>
      </c>
      <c r="B94" t="s">
        <v>26</v>
      </c>
    </row>
    <row r="95" spans="1:3">
      <c r="A95" t="s">
        <v>554</v>
      </c>
      <c r="B95" t="s">
        <v>26</v>
      </c>
    </row>
    <row r="96" spans="1:3">
      <c r="A96" t="s">
        <v>555</v>
      </c>
      <c r="B96" t="s">
        <v>25</v>
      </c>
    </row>
    <row r="97" spans="1:3">
      <c r="A97" t="s">
        <v>556</v>
      </c>
      <c r="B97" t="s">
        <v>26</v>
      </c>
    </row>
    <row r="98" spans="1:3">
      <c r="A98" t="s">
        <v>27</v>
      </c>
      <c r="B98" t="s">
        <v>1683</v>
      </c>
    </row>
    <row r="99" spans="1:3">
      <c r="A99" t="s">
        <v>1590</v>
      </c>
      <c r="B99" t="s">
        <v>1684</v>
      </c>
    </row>
    <row r="100" spans="1:3">
      <c r="A100" t="s">
        <v>376</v>
      </c>
    </row>
    <row r="101" spans="1:3">
      <c r="A101" t="s">
        <v>28</v>
      </c>
    </row>
    <row r="102" spans="1:3">
      <c r="A102" t="s">
        <v>29</v>
      </c>
    </row>
    <row r="103" spans="1:3">
      <c r="A103" t="s">
        <v>1513</v>
      </c>
    </row>
    <row r="104" spans="1:3">
      <c r="A104" t="s">
        <v>31</v>
      </c>
    </row>
    <row r="105" spans="1:3">
      <c r="A105" t="s">
        <v>1061</v>
      </c>
    </row>
    <row r="106" spans="1:3">
      <c r="A106" t="s">
        <v>32</v>
      </c>
    </row>
    <row r="107" spans="1:3">
      <c r="A107" t="s">
        <v>1064</v>
      </c>
    </row>
    <row r="108" spans="1:3">
      <c r="A108" t="s">
        <v>33</v>
      </c>
    </row>
    <row r="109" spans="1:3">
      <c r="A109" t="s">
        <v>1591</v>
      </c>
      <c r="C109" t="s">
        <v>1591</v>
      </c>
    </row>
    <row r="110" spans="1:3">
      <c r="A110" t="s">
        <v>34</v>
      </c>
    </row>
    <row r="111" spans="1:3">
      <c r="A111" t="s">
        <v>1069</v>
      </c>
    </row>
    <row r="112" spans="1:3">
      <c r="A112" t="s">
        <v>1073</v>
      </c>
    </row>
    <row r="113" spans="1:3">
      <c r="A113" t="s">
        <v>35</v>
      </c>
    </row>
    <row r="114" spans="1:3">
      <c r="A114" t="s">
        <v>1592</v>
      </c>
      <c r="C114" t="s">
        <v>1685</v>
      </c>
    </row>
    <row r="115" spans="1:3">
      <c r="A115" t="s">
        <v>311</v>
      </c>
    </row>
    <row r="116" spans="1:3">
      <c r="A116" t="s">
        <v>1593</v>
      </c>
      <c r="B116" t="s">
        <v>1687</v>
      </c>
      <c r="C116" t="s">
        <v>1686</v>
      </c>
    </row>
    <row r="117" spans="1:3">
      <c r="A117" t="s">
        <v>1594</v>
      </c>
    </row>
    <row r="118" spans="1:3">
      <c r="A118" t="s">
        <v>1462</v>
      </c>
    </row>
    <row r="119" spans="1:3">
      <c r="A119" t="s">
        <v>1461</v>
      </c>
      <c r="B119" t="s">
        <v>1462</v>
      </c>
    </row>
    <row r="120" spans="1:3">
      <c r="A120" t="s">
        <v>1463</v>
      </c>
      <c r="B120" t="s">
        <v>1688</v>
      </c>
    </row>
    <row r="121" spans="1:3">
      <c r="A121" t="s">
        <v>1595</v>
      </c>
    </row>
    <row r="122" spans="1:3">
      <c r="A122" t="s">
        <v>1472</v>
      </c>
      <c r="B122" t="s">
        <v>1595</v>
      </c>
    </row>
    <row r="123" spans="1:3">
      <c r="A123" t="s">
        <v>1596</v>
      </c>
    </row>
    <row r="124" spans="1:3">
      <c r="A124" t="s">
        <v>36</v>
      </c>
    </row>
    <row r="125" spans="1:3">
      <c r="A125" t="s">
        <v>1597</v>
      </c>
    </row>
    <row r="126" spans="1:3">
      <c r="A126" t="s">
        <v>371</v>
      </c>
    </row>
    <row r="127" spans="1:3">
      <c r="A127" t="s">
        <v>37</v>
      </c>
    </row>
    <row r="128" spans="1:3">
      <c r="A128" t="s">
        <v>1083</v>
      </c>
    </row>
    <row r="129" spans="1:1">
      <c r="A129" t="s">
        <v>1450</v>
      </c>
    </row>
    <row r="130" spans="1:1">
      <c r="A130" t="s">
        <v>413</v>
      </c>
    </row>
    <row r="131" spans="1:1">
      <c r="A131" t="s">
        <v>40</v>
      </c>
    </row>
    <row r="132" spans="1:1">
      <c r="A132" t="s">
        <v>41</v>
      </c>
    </row>
    <row r="133" spans="1:1">
      <c r="A133" t="s">
        <v>241</v>
      </c>
    </row>
    <row r="134" spans="1:1">
      <c r="A134" t="s">
        <v>42</v>
      </c>
    </row>
    <row r="135" spans="1:1">
      <c r="A135" t="s">
        <v>1089</v>
      </c>
    </row>
    <row r="136" spans="1:1">
      <c r="A136" t="s">
        <v>43</v>
      </c>
    </row>
    <row r="137" spans="1:1">
      <c r="A137" t="s">
        <v>1090</v>
      </c>
    </row>
    <row r="138" spans="1:1">
      <c r="A138" t="s">
        <v>1091</v>
      </c>
    </row>
    <row r="139" spans="1:1">
      <c r="A139" t="s">
        <v>44</v>
      </c>
    </row>
    <row r="140" spans="1:1">
      <c r="A140" t="s">
        <v>1093</v>
      </c>
    </row>
    <row r="141" spans="1:1">
      <c r="A141" t="s">
        <v>1598</v>
      </c>
    </row>
    <row r="142" spans="1:1">
      <c r="A142" t="s">
        <v>1545</v>
      </c>
    </row>
    <row r="143" spans="1:1">
      <c r="A143" t="s">
        <v>48</v>
      </c>
    </row>
    <row r="144" spans="1:1">
      <c r="A144" t="s">
        <v>49</v>
      </c>
    </row>
    <row r="145" spans="1:3">
      <c r="A145" t="s">
        <v>45</v>
      </c>
    </row>
    <row r="146" spans="1:3">
      <c r="A146" t="s">
        <v>1599</v>
      </c>
    </row>
    <row r="147" spans="1:3">
      <c r="A147" t="s">
        <v>1474</v>
      </c>
    </row>
    <row r="148" spans="1:3">
      <c r="A148" t="s">
        <v>1098</v>
      </c>
    </row>
    <row r="149" spans="1:3">
      <c r="A149" t="s">
        <v>47</v>
      </c>
    </row>
    <row r="150" spans="1:3">
      <c r="A150" t="s">
        <v>335</v>
      </c>
    </row>
    <row r="151" spans="1:3">
      <c r="A151" t="s">
        <v>118</v>
      </c>
    </row>
    <row r="152" spans="1:3">
      <c r="A152" t="s">
        <v>1101</v>
      </c>
    </row>
    <row r="153" spans="1:3">
      <c r="A153" t="s">
        <v>25</v>
      </c>
    </row>
    <row r="154" spans="1:3">
      <c r="A154" t="s">
        <v>26</v>
      </c>
    </row>
    <row r="155" spans="1:3">
      <c r="A155" t="s">
        <v>624</v>
      </c>
      <c r="B155" s="3" t="s">
        <v>46</v>
      </c>
      <c r="C155" t="s">
        <v>59</v>
      </c>
    </row>
    <row r="156" spans="1:3">
      <c r="A156" t="s">
        <v>625</v>
      </c>
      <c r="B156" t="s">
        <v>49</v>
      </c>
      <c r="C156" t="s">
        <v>60</v>
      </c>
    </row>
    <row r="157" spans="1:3">
      <c r="A157" t="s">
        <v>1104</v>
      </c>
      <c r="B157" t="s">
        <v>49</v>
      </c>
      <c r="C157" t="s">
        <v>60</v>
      </c>
    </row>
    <row r="158" spans="1:3">
      <c r="A158" t="s">
        <v>50</v>
      </c>
    </row>
    <row r="159" spans="1:3">
      <c r="A159" t="s">
        <v>1600</v>
      </c>
      <c r="B159" t="s">
        <v>50</v>
      </c>
    </row>
    <row r="160" spans="1:3">
      <c r="A160" t="s">
        <v>1601</v>
      </c>
      <c r="B160" t="s">
        <v>50</v>
      </c>
      <c r="C160" t="s">
        <v>1692</v>
      </c>
    </row>
    <row r="161" spans="1:3">
      <c r="A161" t="s">
        <v>4</v>
      </c>
      <c r="B161" t="s">
        <v>54</v>
      </c>
      <c r="C161" t="s">
        <v>120</v>
      </c>
    </row>
    <row r="162" spans="1:3">
      <c r="A162" t="s">
        <v>53</v>
      </c>
    </row>
    <row r="163" spans="1:3">
      <c r="A163" t="s">
        <v>54</v>
      </c>
    </row>
    <row r="164" spans="1:3">
      <c r="A164" t="s">
        <v>1602</v>
      </c>
    </row>
    <row r="165" spans="1:3">
      <c r="A165" t="s">
        <v>317</v>
      </c>
      <c r="B165" t="s">
        <v>54</v>
      </c>
    </row>
    <row r="166" spans="1:3">
      <c r="A166" t="s">
        <v>61</v>
      </c>
    </row>
    <row r="167" spans="1:3">
      <c r="A167" t="s">
        <v>56</v>
      </c>
    </row>
    <row r="168" spans="1:3">
      <c r="A168" t="s">
        <v>1603</v>
      </c>
      <c r="B168" t="s">
        <v>1689</v>
      </c>
    </row>
    <row r="169" spans="1:3">
      <c r="A169" t="s">
        <v>57</v>
      </c>
    </row>
    <row r="170" spans="1:3">
      <c r="A170" t="s">
        <v>58</v>
      </c>
    </row>
    <row r="171" spans="1:3">
      <c r="A171" t="s">
        <v>63</v>
      </c>
    </row>
    <row r="172" spans="1:3">
      <c r="A172" t="s">
        <v>1120</v>
      </c>
    </row>
    <row r="173" spans="1:3">
      <c r="A173" t="s">
        <v>1604</v>
      </c>
      <c r="B173" t="s">
        <v>1121</v>
      </c>
    </row>
    <row r="174" spans="1:3">
      <c r="A174" t="s">
        <v>1121</v>
      </c>
    </row>
    <row r="175" spans="1:3">
      <c r="A175" t="s">
        <v>62</v>
      </c>
      <c r="B175" t="s">
        <v>1121</v>
      </c>
    </row>
    <row r="176" spans="1:3">
      <c r="A176" t="s">
        <v>1122</v>
      </c>
    </row>
    <row r="177" spans="1:3">
      <c r="A177" t="s">
        <v>64</v>
      </c>
    </row>
    <row r="178" spans="1:3">
      <c r="A178" t="s">
        <v>312</v>
      </c>
      <c r="B178" s="2" t="s">
        <v>1005</v>
      </c>
      <c r="C178" t="s">
        <v>312</v>
      </c>
    </row>
    <row r="179" spans="1:3" ht="30">
      <c r="A179" t="s">
        <v>1605</v>
      </c>
      <c r="B179" s="2" t="s">
        <v>1693</v>
      </c>
    </row>
    <row r="180" spans="1:3">
      <c r="A180" t="s">
        <v>1606</v>
      </c>
    </row>
    <row r="181" spans="1:3">
      <c r="A181" t="s">
        <v>150</v>
      </c>
    </row>
    <row r="182" spans="1:3">
      <c r="A182" t="s">
        <v>1475</v>
      </c>
    </row>
    <row r="183" spans="1:3">
      <c r="A183" t="s">
        <v>1127</v>
      </c>
    </row>
    <row r="184" spans="1:3">
      <c r="A184" t="s">
        <v>122</v>
      </c>
    </row>
    <row r="185" spans="1:3">
      <c r="A185" t="s">
        <v>374</v>
      </c>
    </row>
    <row r="186" spans="1:3">
      <c r="A186" t="s">
        <v>67</v>
      </c>
    </row>
    <row r="187" spans="1:3">
      <c r="A187" t="s">
        <v>1607</v>
      </c>
    </row>
    <row r="188" spans="1:3">
      <c r="A188" t="s">
        <v>1608</v>
      </c>
    </row>
    <row r="189" spans="1:3">
      <c r="A189" t="s">
        <v>1609</v>
      </c>
    </row>
    <row r="190" spans="1:3">
      <c r="A190" t="s">
        <v>1610</v>
      </c>
    </row>
    <row r="191" spans="1:3">
      <c r="A191" t="s">
        <v>1611</v>
      </c>
    </row>
    <row r="192" spans="1:3">
      <c r="A192" t="s">
        <v>127</v>
      </c>
    </row>
    <row r="193" spans="1:3">
      <c r="A193" t="s">
        <v>1136</v>
      </c>
    </row>
    <row r="194" spans="1:3">
      <c r="A194" t="s">
        <v>66</v>
      </c>
      <c r="B194" t="s">
        <v>1691</v>
      </c>
      <c r="C194" t="s">
        <v>128</v>
      </c>
    </row>
    <row r="195" spans="1:3">
      <c r="A195" t="s">
        <v>129</v>
      </c>
    </row>
    <row r="196" spans="1:3">
      <c r="A196" t="s">
        <v>78</v>
      </c>
    </row>
    <row r="197" spans="1:3">
      <c r="A197" t="s">
        <v>339</v>
      </c>
    </row>
    <row r="198" spans="1:3">
      <c r="A198" t="s">
        <v>365</v>
      </c>
    </row>
    <row r="199" spans="1:3">
      <c r="A199" t="s">
        <v>1612</v>
      </c>
      <c r="B199" t="s">
        <v>50</v>
      </c>
    </row>
    <row r="200" spans="1:3">
      <c r="A200" t="s">
        <v>1613</v>
      </c>
      <c r="B200" t="s">
        <v>50</v>
      </c>
    </row>
    <row r="201" spans="1:3">
      <c r="A201" t="s">
        <v>134</v>
      </c>
    </row>
    <row r="202" spans="1:3">
      <c r="A202" t="s">
        <v>341</v>
      </c>
    </row>
    <row r="203" spans="1:3">
      <c r="A203" t="s">
        <v>1151</v>
      </c>
    </row>
    <row r="204" spans="1:3">
      <c r="A204" t="s">
        <v>1614</v>
      </c>
    </row>
    <row r="205" spans="1:3">
      <c r="A205" t="s">
        <v>1615</v>
      </c>
    </row>
    <row r="206" spans="1:3">
      <c r="A206" t="s">
        <v>1153</v>
      </c>
    </row>
    <row r="207" spans="1:3">
      <c r="A207" t="s">
        <v>1154</v>
      </c>
    </row>
    <row r="208" spans="1:3">
      <c r="A208" t="s">
        <v>136</v>
      </c>
    </row>
    <row r="209" spans="1:1">
      <c r="A209" t="s">
        <v>314</v>
      </c>
    </row>
    <row r="210" spans="1:1">
      <c r="A210" t="s">
        <v>340</v>
      </c>
    </row>
    <row r="211" spans="1:1">
      <c r="A211" t="s">
        <v>137</v>
      </c>
    </row>
    <row r="212" spans="1:1">
      <c r="A212" t="s">
        <v>1616</v>
      </c>
    </row>
    <row r="213" spans="1:1">
      <c r="A213" t="s">
        <v>85</v>
      </c>
    </row>
    <row r="214" spans="1:1">
      <c r="A214" t="s">
        <v>138</v>
      </c>
    </row>
    <row r="215" spans="1:1">
      <c r="A215" t="s">
        <v>1165</v>
      </c>
    </row>
    <row r="216" spans="1:1">
      <c r="A216" t="s">
        <v>1166</v>
      </c>
    </row>
    <row r="217" spans="1:1">
      <c r="A217" t="s">
        <v>1170</v>
      </c>
    </row>
    <row r="218" spans="1:1">
      <c r="A218" t="s">
        <v>1171</v>
      </c>
    </row>
    <row r="219" spans="1:1">
      <c r="A219" t="s">
        <v>319</v>
      </c>
    </row>
    <row r="220" spans="1:1">
      <c r="A220" t="s">
        <v>140</v>
      </c>
    </row>
    <row r="221" spans="1:1">
      <c r="A221" t="s">
        <v>1176</v>
      </c>
    </row>
    <row r="222" spans="1:1">
      <c r="A222" t="s">
        <v>144</v>
      </c>
    </row>
    <row r="223" spans="1:1">
      <c r="A223" t="s">
        <v>1568</v>
      </c>
    </row>
    <row r="224" spans="1:1">
      <c r="A224" t="s">
        <v>141</v>
      </c>
    </row>
    <row r="225" spans="1:1">
      <c r="A225" t="s">
        <v>142</v>
      </c>
    </row>
    <row r="226" spans="1:1">
      <c r="A226" t="s">
        <v>1617</v>
      </c>
    </row>
    <row r="227" spans="1:1">
      <c r="A227" t="s">
        <v>153</v>
      </c>
    </row>
    <row r="228" spans="1:1">
      <c r="A228" t="s">
        <v>1184</v>
      </c>
    </row>
    <row r="229" spans="1:1">
      <c r="A229" t="s">
        <v>718</v>
      </c>
    </row>
    <row r="230" spans="1:1">
      <c r="A230" t="s">
        <v>1618</v>
      </c>
    </row>
    <row r="231" spans="1:1">
      <c r="A231" t="s">
        <v>1569</v>
      </c>
    </row>
    <row r="232" spans="1:1">
      <c r="A232" t="s">
        <v>76</v>
      </c>
    </row>
    <row r="233" spans="1:1">
      <c r="A233" t="s">
        <v>1192</v>
      </c>
    </row>
    <row r="234" spans="1:1">
      <c r="A234" t="s">
        <v>151</v>
      </c>
    </row>
    <row r="235" spans="1:1">
      <c r="A235" t="s">
        <v>143</v>
      </c>
    </row>
    <row r="236" spans="1:1">
      <c r="A236" t="s">
        <v>1619</v>
      </c>
    </row>
    <row r="237" spans="1:1">
      <c r="A237" t="s">
        <v>152</v>
      </c>
    </row>
    <row r="238" spans="1:1">
      <c r="A238" t="s">
        <v>1195</v>
      </c>
    </row>
    <row r="239" spans="1:1">
      <c r="A239" t="s">
        <v>344</v>
      </c>
    </row>
    <row r="240" spans="1:1">
      <c r="A240" t="s">
        <v>345</v>
      </c>
    </row>
    <row r="241" spans="1:1">
      <c r="A241" t="s">
        <v>155</v>
      </c>
    </row>
    <row r="242" spans="1:1">
      <c r="A242" t="s">
        <v>1196</v>
      </c>
    </row>
    <row r="243" spans="1:1">
      <c r="A243" t="s">
        <v>156</v>
      </c>
    </row>
    <row r="244" spans="1:1">
      <c r="A244" t="s">
        <v>147</v>
      </c>
    </row>
    <row r="245" spans="1:1">
      <c r="A245" t="s">
        <v>1620</v>
      </c>
    </row>
    <row r="246" spans="1:1">
      <c r="A246" t="s">
        <v>1621</v>
      </c>
    </row>
    <row r="247" spans="1:1">
      <c r="A247" t="s">
        <v>1200</v>
      </c>
    </row>
    <row r="248" spans="1:1">
      <c r="A248" t="s">
        <v>1202</v>
      </c>
    </row>
    <row r="249" spans="1:1">
      <c r="A249" t="s">
        <v>1203</v>
      </c>
    </row>
    <row r="250" spans="1:1">
      <c r="A250" t="s">
        <v>158</v>
      </c>
    </row>
    <row r="251" spans="1:1">
      <c r="A251" t="s">
        <v>1622</v>
      </c>
    </row>
    <row r="252" spans="1:1">
      <c r="A252" t="s">
        <v>1205</v>
      </c>
    </row>
    <row r="253" spans="1:1">
      <c r="A253" t="s">
        <v>149</v>
      </c>
    </row>
    <row r="254" spans="1:1">
      <c r="A254" t="s">
        <v>160</v>
      </c>
    </row>
    <row r="255" spans="1:1">
      <c r="A255" t="s">
        <v>1623</v>
      </c>
    </row>
    <row r="256" spans="1:1">
      <c r="A256" t="s">
        <v>161</v>
      </c>
    </row>
    <row r="257" spans="1:1">
      <c r="A257" t="s">
        <v>1211</v>
      </c>
    </row>
    <row r="258" spans="1:1">
      <c r="A258" t="s">
        <v>163</v>
      </c>
    </row>
    <row r="259" spans="1:1">
      <c r="A259" t="s">
        <v>162</v>
      </c>
    </row>
    <row r="260" spans="1:1">
      <c r="A260" t="s">
        <v>1214</v>
      </c>
    </row>
    <row r="261" spans="1:1">
      <c r="A261" t="s">
        <v>757</v>
      </c>
    </row>
    <row r="262" spans="1:1">
      <c r="A262" t="s">
        <v>1624</v>
      </c>
    </row>
    <row r="263" spans="1:1">
      <c r="A263" t="s">
        <v>164</v>
      </c>
    </row>
    <row r="264" spans="1:1">
      <c r="A264" t="s">
        <v>184</v>
      </c>
    </row>
    <row r="265" spans="1:1">
      <c r="A265" t="s">
        <v>1220</v>
      </c>
    </row>
    <row r="266" spans="1:1">
      <c r="A266" t="s">
        <v>1625</v>
      </c>
    </row>
    <row r="267" spans="1:1">
      <c r="A267" t="s">
        <v>1626</v>
      </c>
    </row>
    <row r="268" spans="1:1">
      <c r="A268" t="s">
        <v>1627</v>
      </c>
    </row>
    <row r="269" spans="1:1">
      <c r="A269" t="s">
        <v>1221</v>
      </c>
    </row>
    <row r="270" spans="1:1">
      <c r="A270" t="s">
        <v>173</v>
      </c>
    </row>
    <row r="271" spans="1:1">
      <c r="A271" t="s">
        <v>175</v>
      </c>
    </row>
    <row r="272" spans="1:1">
      <c r="A272" t="s">
        <v>1628</v>
      </c>
    </row>
    <row r="273" spans="1:1">
      <c r="A273" t="s">
        <v>1629</v>
      </c>
    </row>
    <row r="274" spans="1:1">
      <c r="A274" t="s">
        <v>1630</v>
      </c>
    </row>
    <row r="275" spans="1:1">
      <c r="A275" t="s">
        <v>771</v>
      </c>
    </row>
    <row r="276" spans="1:1">
      <c r="A276" t="s">
        <v>346</v>
      </c>
    </row>
    <row r="277" spans="1:1">
      <c r="A277" t="s">
        <v>177</v>
      </c>
    </row>
    <row r="278" spans="1:1">
      <c r="A278" t="s">
        <v>168</v>
      </c>
    </row>
    <row r="279" spans="1:1">
      <c r="A279" t="s">
        <v>178</v>
      </c>
    </row>
    <row r="280" spans="1:1">
      <c r="A280" t="s">
        <v>1223</v>
      </c>
    </row>
    <row r="281" spans="1:1">
      <c r="A281" t="s">
        <v>179</v>
      </c>
    </row>
    <row r="282" spans="1:1">
      <c r="A282" t="s">
        <v>180</v>
      </c>
    </row>
    <row r="283" spans="1:1">
      <c r="A283" t="s">
        <v>181</v>
      </c>
    </row>
    <row r="284" spans="1:1">
      <c r="A284" t="s">
        <v>79</v>
      </c>
    </row>
    <row r="285" spans="1:1">
      <c r="A285" t="s">
        <v>235</v>
      </c>
    </row>
    <row r="286" spans="1:1">
      <c r="A286" t="s">
        <v>170</v>
      </c>
    </row>
    <row r="287" spans="1:1">
      <c r="A287" t="s">
        <v>1237</v>
      </c>
    </row>
    <row r="288" spans="1:1">
      <c r="A288" t="s">
        <v>172</v>
      </c>
    </row>
    <row r="289" spans="1:1">
      <c r="A289" t="s">
        <v>1239</v>
      </c>
    </row>
    <row r="290" spans="1:1">
      <c r="A290" t="s">
        <v>183</v>
      </c>
    </row>
    <row r="291" spans="1:1">
      <c r="A291" t="s">
        <v>185</v>
      </c>
    </row>
    <row r="292" spans="1:1">
      <c r="A292" t="s">
        <v>186</v>
      </c>
    </row>
    <row r="293" spans="1:1">
      <c r="A293" t="s">
        <v>77</v>
      </c>
    </row>
    <row r="294" spans="1:1">
      <c r="A294" t="s">
        <v>187</v>
      </c>
    </row>
    <row r="295" spans="1:1">
      <c r="A295" t="s">
        <v>1243</v>
      </c>
    </row>
    <row r="296" spans="1:1">
      <c r="A296" t="s">
        <v>1246</v>
      </c>
    </row>
    <row r="297" spans="1:1">
      <c r="A297" t="s">
        <v>284</v>
      </c>
    </row>
    <row r="298" spans="1:1">
      <c r="A298" t="s">
        <v>315</v>
      </c>
    </row>
    <row r="299" spans="1:1">
      <c r="A299" t="s">
        <v>1631</v>
      </c>
    </row>
    <row r="300" spans="1:1">
      <c r="A300" t="s">
        <v>189</v>
      </c>
    </row>
    <row r="301" spans="1:1">
      <c r="A301" t="s">
        <v>1632</v>
      </c>
    </row>
    <row r="302" spans="1:1">
      <c r="A302" t="s">
        <v>1633</v>
      </c>
    </row>
    <row r="303" spans="1:1">
      <c r="A303" t="s">
        <v>808</v>
      </c>
    </row>
    <row r="304" spans="1:1">
      <c r="A304" t="s">
        <v>1634</v>
      </c>
    </row>
    <row r="305" spans="1:1">
      <c r="A305" t="s">
        <v>191</v>
      </c>
    </row>
    <row r="306" spans="1:1">
      <c r="A306" t="s">
        <v>192</v>
      </c>
    </row>
    <row r="307" spans="1:1">
      <c r="A307" t="s">
        <v>193</v>
      </c>
    </row>
    <row r="308" spans="1:1">
      <c r="A308" t="s">
        <v>194</v>
      </c>
    </row>
    <row r="309" spans="1:1">
      <c r="A309" t="s">
        <v>1264</v>
      </c>
    </row>
    <row r="310" spans="1:1">
      <c r="A310" t="s">
        <v>131</v>
      </c>
    </row>
    <row r="311" spans="1:1">
      <c r="A311" t="s">
        <v>343</v>
      </c>
    </row>
    <row r="312" spans="1:1">
      <c r="A312" t="s">
        <v>1270</v>
      </c>
    </row>
    <row r="313" spans="1:1">
      <c r="A313" t="s">
        <v>1635</v>
      </c>
    </row>
    <row r="314" spans="1:1">
      <c r="A314" t="s">
        <v>238</v>
      </c>
    </row>
    <row r="315" spans="1:1">
      <c r="A315" t="s">
        <v>157</v>
      </c>
    </row>
    <row r="316" spans="1:1">
      <c r="A316" t="s">
        <v>829</v>
      </c>
    </row>
    <row r="317" spans="1:1">
      <c r="A317" t="s">
        <v>1279</v>
      </c>
    </row>
    <row r="318" spans="1:1">
      <c r="A318" t="s">
        <v>1636</v>
      </c>
    </row>
    <row r="319" spans="1:1">
      <c r="A319" t="s">
        <v>1637</v>
      </c>
    </row>
    <row r="320" spans="1:1">
      <c r="A320" t="s">
        <v>1284</v>
      </c>
    </row>
    <row r="321" spans="1:1">
      <c r="A321" t="s">
        <v>1285</v>
      </c>
    </row>
    <row r="322" spans="1:1">
      <c r="A322" t="s">
        <v>1638</v>
      </c>
    </row>
    <row r="323" spans="1:1">
      <c r="A323" t="s">
        <v>348</v>
      </c>
    </row>
    <row r="324" spans="1:1">
      <c r="A324" t="s">
        <v>1639</v>
      </c>
    </row>
    <row r="325" spans="1:1">
      <c r="A325" t="s">
        <v>1640</v>
      </c>
    </row>
    <row r="326" spans="1:1">
      <c r="A326" t="s">
        <v>1641</v>
      </c>
    </row>
    <row r="327" spans="1:1">
      <c r="A327" t="s">
        <v>200</v>
      </c>
    </row>
    <row r="328" spans="1:1">
      <c r="A328" t="s">
        <v>1642</v>
      </c>
    </row>
    <row r="329" spans="1:1">
      <c r="A329" t="s">
        <v>1643</v>
      </c>
    </row>
    <row r="330" spans="1:1">
      <c r="A330" t="s">
        <v>375</v>
      </c>
    </row>
    <row r="331" spans="1:1">
      <c r="A331" t="s">
        <v>1644</v>
      </c>
    </row>
    <row r="332" spans="1:1">
      <c r="A332" t="s">
        <v>1298</v>
      </c>
    </row>
    <row r="333" spans="1:1">
      <c r="A333" t="s">
        <v>1645</v>
      </c>
    </row>
    <row r="334" spans="1:1">
      <c r="A334" t="s">
        <v>1646</v>
      </c>
    </row>
    <row r="335" spans="1:1">
      <c r="A335" t="s">
        <v>1301</v>
      </c>
    </row>
    <row r="336" spans="1:1">
      <c r="A336" t="s">
        <v>250</v>
      </c>
    </row>
    <row r="337" spans="1:1">
      <c r="A337" t="s">
        <v>1647</v>
      </c>
    </row>
    <row r="338" spans="1:1">
      <c r="A338" t="s">
        <v>349</v>
      </c>
    </row>
    <row r="339" spans="1:1">
      <c r="A339" t="s">
        <v>1303</v>
      </c>
    </row>
    <row r="340" spans="1:1">
      <c r="A340" t="s">
        <v>239</v>
      </c>
    </row>
    <row r="341" spans="1:1">
      <c r="A341" t="s">
        <v>254</v>
      </c>
    </row>
    <row r="342" spans="1:1">
      <c r="A342" t="s">
        <v>1550</v>
      </c>
    </row>
    <row r="343" spans="1:1">
      <c r="A343" t="s">
        <v>1648</v>
      </c>
    </row>
    <row r="344" spans="1:1">
      <c r="A344" t="s">
        <v>1649</v>
      </c>
    </row>
    <row r="345" spans="1:1">
      <c r="A345" t="s">
        <v>201</v>
      </c>
    </row>
    <row r="346" spans="1:1">
      <c r="A346" t="s">
        <v>347</v>
      </c>
    </row>
    <row r="347" spans="1:1">
      <c r="A347" t="s">
        <v>1311</v>
      </c>
    </row>
    <row r="348" spans="1:1">
      <c r="A348" t="s">
        <v>1650</v>
      </c>
    </row>
    <row r="349" spans="1:1">
      <c r="A349" t="s">
        <v>202</v>
      </c>
    </row>
    <row r="350" spans="1:1">
      <c r="A350" t="s">
        <v>204</v>
      </c>
    </row>
    <row r="351" spans="1:1">
      <c r="A351" t="s">
        <v>1548</v>
      </c>
    </row>
    <row r="352" spans="1:1">
      <c r="A352" t="s">
        <v>1651</v>
      </c>
    </row>
    <row r="353" spans="1:1">
      <c r="A353" t="s">
        <v>255</v>
      </c>
    </row>
    <row r="354" spans="1:1">
      <c r="A354" t="s">
        <v>257</v>
      </c>
    </row>
    <row r="355" spans="1:1">
      <c r="A355" t="s">
        <v>205</v>
      </c>
    </row>
    <row r="356" spans="1:1">
      <c r="A356" t="s">
        <v>135</v>
      </c>
    </row>
    <row r="357" spans="1:1">
      <c r="A357" t="s">
        <v>256</v>
      </c>
    </row>
    <row r="358" spans="1:1">
      <c r="A358" t="s">
        <v>1315</v>
      </c>
    </row>
    <row r="359" spans="1:1">
      <c r="A359" t="s">
        <v>1316</v>
      </c>
    </row>
    <row r="360" spans="1:1">
      <c r="A360" t="s">
        <v>82</v>
      </c>
    </row>
    <row r="361" spans="1:1">
      <c r="A361" t="s">
        <v>1317</v>
      </c>
    </row>
    <row r="362" spans="1:1">
      <c r="A362" t="s">
        <v>1318</v>
      </c>
    </row>
    <row r="363" spans="1:1">
      <c r="A363" t="s">
        <v>350</v>
      </c>
    </row>
    <row r="364" spans="1:1">
      <c r="A364" t="s">
        <v>119</v>
      </c>
    </row>
    <row r="365" spans="1:1">
      <c r="A365" t="s">
        <v>372</v>
      </c>
    </row>
    <row r="366" spans="1:1">
      <c r="A366" t="s">
        <v>1319</v>
      </c>
    </row>
    <row r="367" spans="1:1">
      <c r="A367" t="s">
        <v>5</v>
      </c>
    </row>
    <row r="368" spans="1:1">
      <c r="A368" t="s">
        <v>207</v>
      </c>
    </row>
    <row r="369" spans="1:1">
      <c r="A369" t="s">
        <v>1652</v>
      </c>
    </row>
    <row r="370" spans="1:1">
      <c r="A370" t="s">
        <v>209</v>
      </c>
    </row>
    <row r="371" spans="1:1">
      <c r="A371" t="s">
        <v>1322</v>
      </c>
    </row>
    <row r="372" spans="1:1">
      <c r="A372" t="s">
        <v>351</v>
      </c>
    </row>
    <row r="373" spans="1:1">
      <c r="A373" t="s">
        <v>259</v>
      </c>
    </row>
    <row r="374" spans="1:1">
      <c r="A374" t="s">
        <v>260</v>
      </c>
    </row>
    <row r="375" spans="1:1">
      <c r="A375" t="s">
        <v>210</v>
      </c>
    </row>
    <row r="376" spans="1:1">
      <c r="A376" t="s">
        <v>870</v>
      </c>
    </row>
    <row r="377" spans="1:1">
      <c r="A377" t="s">
        <v>211</v>
      </c>
    </row>
    <row r="378" spans="1:1">
      <c r="A378" t="s">
        <v>261</v>
      </c>
    </row>
    <row r="379" spans="1:1">
      <c r="A379" t="s">
        <v>1653</v>
      </c>
    </row>
    <row r="380" spans="1:1">
      <c r="A380" t="s">
        <v>268</v>
      </c>
    </row>
    <row r="381" spans="1:1">
      <c r="A381" t="s">
        <v>353</v>
      </c>
    </row>
    <row r="382" spans="1:1">
      <c r="A382" t="s">
        <v>352</v>
      </c>
    </row>
    <row r="383" spans="1:1">
      <c r="A383" t="s">
        <v>212</v>
      </c>
    </row>
    <row r="384" spans="1:1">
      <c r="A384" t="s">
        <v>269</v>
      </c>
    </row>
    <row r="385" spans="1:1">
      <c r="A385" t="s">
        <v>214</v>
      </c>
    </row>
    <row r="386" spans="1:1">
      <c r="A386" t="s">
        <v>1333</v>
      </c>
    </row>
    <row r="387" spans="1:1">
      <c r="A387" t="s">
        <v>245</v>
      </c>
    </row>
    <row r="388" spans="1:1">
      <c r="A388" t="s">
        <v>1334</v>
      </c>
    </row>
    <row r="389" spans="1:1">
      <c r="A389" t="s">
        <v>276</v>
      </c>
    </row>
    <row r="390" spans="1:1">
      <c r="A390" t="s">
        <v>270</v>
      </c>
    </row>
    <row r="391" spans="1:1">
      <c r="A391" t="s">
        <v>1654</v>
      </c>
    </row>
    <row r="392" spans="1:1">
      <c r="A392" t="s">
        <v>1546</v>
      </c>
    </row>
    <row r="393" spans="1:1">
      <c r="A393" t="s">
        <v>1337</v>
      </c>
    </row>
    <row r="394" spans="1:1">
      <c r="A394" t="s">
        <v>1338</v>
      </c>
    </row>
    <row r="395" spans="1:1">
      <c r="A395" t="s">
        <v>1339</v>
      </c>
    </row>
    <row r="396" spans="1:1">
      <c r="A396" t="s">
        <v>1341</v>
      </c>
    </row>
    <row r="397" spans="1:1">
      <c r="A397" t="s">
        <v>1342</v>
      </c>
    </row>
    <row r="398" spans="1:1">
      <c r="A398" t="s">
        <v>1343</v>
      </c>
    </row>
    <row r="399" spans="1:1">
      <c r="A399" t="s">
        <v>354</v>
      </c>
    </row>
    <row r="400" spans="1:1">
      <c r="A400" t="s">
        <v>216</v>
      </c>
    </row>
    <row r="401" spans="1:1">
      <c r="A401" t="s">
        <v>217</v>
      </c>
    </row>
    <row r="402" spans="1:1">
      <c r="A402" t="s">
        <v>1655</v>
      </c>
    </row>
    <row r="403" spans="1:1">
      <c r="A403" t="s">
        <v>355</v>
      </c>
    </row>
    <row r="404" spans="1:1">
      <c r="A404" t="s">
        <v>1353</v>
      </c>
    </row>
    <row r="405" spans="1:1">
      <c r="A405" t="s">
        <v>88</v>
      </c>
    </row>
    <row r="406" spans="1:1">
      <c r="A406" t="s">
        <v>1656</v>
      </c>
    </row>
    <row r="407" spans="1:1">
      <c r="A407" t="s">
        <v>278</v>
      </c>
    </row>
    <row r="408" spans="1:1">
      <c r="A408" t="s">
        <v>279</v>
      </c>
    </row>
    <row r="409" spans="1:1">
      <c r="A409" t="s">
        <v>219</v>
      </c>
    </row>
    <row r="410" spans="1:1">
      <c r="A410" t="s">
        <v>280</v>
      </c>
    </row>
    <row r="411" spans="1:1">
      <c r="A411" t="s">
        <v>356</v>
      </c>
    </row>
    <row r="412" spans="1:1">
      <c r="A412" t="s">
        <v>1367</v>
      </c>
    </row>
    <row r="413" spans="1:1">
      <c r="A413" t="s">
        <v>220</v>
      </c>
    </row>
    <row r="414" spans="1:1">
      <c r="A414" t="s">
        <v>282</v>
      </c>
    </row>
    <row r="415" spans="1:1">
      <c r="A415" t="s">
        <v>283</v>
      </c>
    </row>
    <row r="416" spans="1:1">
      <c r="A416" t="s">
        <v>1376</v>
      </c>
    </row>
    <row r="417" spans="1:1">
      <c r="A417" t="s">
        <v>286</v>
      </c>
    </row>
    <row r="418" spans="1:1">
      <c r="A418" t="s">
        <v>918</v>
      </c>
    </row>
    <row r="419" spans="1:1">
      <c r="A419" t="s">
        <v>221</v>
      </c>
    </row>
    <row r="420" spans="1:1">
      <c r="A420" t="s">
        <v>1657</v>
      </c>
    </row>
    <row r="421" spans="1:1">
      <c r="A421" t="s">
        <v>287</v>
      </c>
    </row>
    <row r="422" spans="1:1">
      <c r="A422" t="s">
        <v>75</v>
      </c>
    </row>
    <row r="423" spans="1:1">
      <c r="A423" t="s">
        <v>222</v>
      </c>
    </row>
    <row r="424" spans="1:1">
      <c r="A424" t="s">
        <v>1658</v>
      </c>
    </row>
    <row r="425" spans="1:1">
      <c r="A425" t="s">
        <v>1386</v>
      </c>
    </row>
    <row r="426" spans="1:1">
      <c r="A426" t="s">
        <v>1387</v>
      </c>
    </row>
    <row r="427" spans="1:1">
      <c r="A427" t="s">
        <v>20</v>
      </c>
    </row>
    <row r="428" spans="1:1">
      <c r="A428" t="s">
        <v>1388</v>
      </c>
    </row>
    <row r="429" spans="1:1">
      <c r="A429" t="s">
        <v>1659</v>
      </c>
    </row>
    <row r="430" spans="1:1">
      <c r="A430" t="s">
        <v>288</v>
      </c>
    </row>
    <row r="431" spans="1:1">
      <c r="A431" t="s">
        <v>289</v>
      </c>
    </row>
    <row r="432" spans="1:1">
      <c r="A432" t="s">
        <v>1389</v>
      </c>
    </row>
    <row r="433" spans="1:1">
      <c r="A433" t="s">
        <v>290</v>
      </c>
    </row>
    <row r="434" spans="1:1">
      <c r="A434" t="s">
        <v>277</v>
      </c>
    </row>
    <row r="435" spans="1:1">
      <c r="A435" t="s">
        <v>1660</v>
      </c>
    </row>
    <row r="436" spans="1:1">
      <c r="A436" t="s">
        <v>84</v>
      </c>
    </row>
    <row r="437" spans="1:1">
      <c r="A437" t="s">
        <v>297</v>
      </c>
    </row>
    <row r="438" spans="1:1">
      <c r="A438" t="s">
        <v>300</v>
      </c>
    </row>
    <row r="439" spans="1:1">
      <c r="A439" t="s">
        <v>291</v>
      </c>
    </row>
    <row r="440" spans="1:1">
      <c r="A440" t="s">
        <v>1661</v>
      </c>
    </row>
    <row r="441" spans="1:1">
      <c r="A441" t="s">
        <v>1394</v>
      </c>
    </row>
    <row r="442" spans="1:1">
      <c r="A442" t="s">
        <v>1395</v>
      </c>
    </row>
    <row r="443" spans="1:1">
      <c r="A443" t="s">
        <v>292</v>
      </c>
    </row>
    <row r="444" spans="1:1">
      <c r="A444" t="s">
        <v>1662</v>
      </c>
    </row>
    <row r="445" spans="1:1">
      <c r="A445" t="s">
        <v>1663</v>
      </c>
    </row>
    <row r="446" spans="1:1">
      <c r="A446" t="s">
        <v>299</v>
      </c>
    </row>
    <row r="447" spans="1:1">
      <c r="A447" t="s">
        <v>293</v>
      </c>
    </row>
    <row r="448" spans="1:1">
      <c r="A448" t="s">
        <v>294</v>
      </c>
    </row>
    <row r="449" spans="1:1">
      <c r="A449" t="s">
        <v>1557</v>
      </c>
    </row>
    <row r="450" spans="1:1">
      <c r="A450" t="s">
        <v>357</v>
      </c>
    </row>
    <row r="451" spans="1:1">
      <c r="A451" t="s">
        <v>358</v>
      </c>
    </row>
    <row r="452" spans="1:1">
      <c r="A452" t="s">
        <v>225</v>
      </c>
    </row>
    <row r="453" spans="1:1">
      <c r="A453" t="s">
        <v>1664</v>
      </c>
    </row>
    <row r="454" spans="1:1">
      <c r="A454" t="s">
        <v>1665</v>
      </c>
    </row>
    <row r="455" spans="1:1">
      <c r="A455" t="s">
        <v>301</v>
      </c>
    </row>
    <row r="456" spans="1:1">
      <c r="A456" t="s">
        <v>298</v>
      </c>
    </row>
    <row r="457" spans="1:1">
      <c r="A457" t="s">
        <v>1666</v>
      </c>
    </row>
    <row r="458" spans="1:1">
      <c r="A458" t="s">
        <v>303</v>
      </c>
    </row>
    <row r="459" spans="1:1">
      <c r="A459" t="s">
        <v>74</v>
      </c>
    </row>
    <row r="460" spans="1:1">
      <c r="A460" t="s">
        <v>359</v>
      </c>
    </row>
    <row r="461" spans="1:1">
      <c r="A461" t="s">
        <v>360</v>
      </c>
    </row>
    <row r="462" spans="1:1">
      <c r="A462" t="s">
        <v>1412</v>
      </c>
    </row>
    <row r="463" spans="1:1">
      <c r="A463" t="s">
        <v>1414</v>
      </c>
    </row>
    <row r="464" spans="1:1">
      <c r="A464" t="s">
        <v>1415</v>
      </c>
    </row>
    <row r="465" spans="1:1">
      <c r="A465" t="s">
        <v>361</v>
      </c>
    </row>
    <row r="466" spans="1:1">
      <c r="A466" t="s">
        <v>1416</v>
      </c>
    </row>
    <row r="467" spans="1:1">
      <c r="A467" t="s">
        <v>295</v>
      </c>
    </row>
    <row r="468" spans="1:1">
      <c r="A468" t="s">
        <v>321</v>
      </c>
    </row>
    <row r="469" spans="1:1">
      <c r="A469" t="s">
        <v>1421</v>
      </c>
    </row>
    <row r="470" spans="1:1">
      <c r="A470" t="s">
        <v>306</v>
      </c>
    </row>
    <row r="471" spans="1:1">
      <c r="A471" t="s">
        <v>1667</v>
      </c>
    </row>
    <row r="472" spans="1:1">
      <c r="A472" t="s">
        <v>1668</v>
      </c>
    </row>
    <row r="473" spans="1:1">
      <c r="A473" t="s">
        <v>1426</v>
      </c>
    </row>
    <row r="474" spans="1:1">
      <c r="A474" t="s">
        <v>233</v>
      </c>
    </row>
    <row r="475" spans="1:1">
      <c r="A475" t="s">
        <v>373</v>
      </c>
    </row>
    <row r="476" spans="1:1">
      <c r="A476" t="s">
        <v>1669</v>
      </c>
    </row>
    <row r="477" spans="1:1">
      <c r="A477" t="s">
        <v>302</v>
      </c>
    </row>
    <row r="478" spans="1:1">
      <c r="A478" t="s">
        <v>307</v>
      </c>
    </row>
    <row r="479" spans="1:1">
      <c r="A479" t="s">
        <v>1670</v>
      </c>
    </row>
    <row r="480" spans="1:1">
      <c r="A480" t="s">
        <v>322</v>
      </c>
    </row>
    <row r="481" spans="1:1">
      <c r="A481" t="s">
        <v>1428</v>
      </c>
    </row>
    <row r="482" spans="1:1">
      <c r="A482" t="s">
        <v>1671</v>
      </c>
    </row>
    <row r="483" spans="1:1">
      <c r="A483" t="s">
        <v>19</v>
      </c>
    </row>
    <row r="484" spans="1:1">
      <c r="A484" t="s">
        <v>308</v>
      </c>
    </row>
    <row r="485" spans="1:1">
      <c r="A485" t="s">
        <v>304</v>
      </c>
    </row>
    <row r="486" spans="1:1">
      <c r="A486" t="s">
        <v>1436</v>
      </c>
    </row>
    <row r="487" spans="1:1">
      <c r="A487" t="s">
        <v>1672</v>
      </c>
    </row>
    <row r="488" spans="1:1">
      <c r="A488" t="s">
        <v>1562</v>
      </c>
    </row>
    <row r="489" spans="1:1">
      <c r="A489" t="s">
        <v>971</v>
      </c>
    </row>
    <row r="490" spans="1:1">
      <c r="A490" t="s">
        <v>234</v>
      </c>
    </row>
    <row r="491" spans="1:1">
      <c r="A491" t="s">
        <v>1445</v>
      </c>
    </row>
    <row r="492" spans="1:1">
      <c r="A492" t="s">
        <v>310</v>
      </c>
    </row>
  </sheetData>
  <sortState xmlns:xlrd2="http://schemas.microsoft.com/office/spreadsheetml/2017/richdata2" ref="A4:Q20">
    <sortCondition ref="B4:B20"/>
  </sortState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A469-6661-48AB-87F4-7DE7CF603E03}">
  <dimension ref="A1:B6"/>
  <sheetViews>
    <sheetView workbookViewId="0">
      <selection activeCell="A9" sqref="A9"/>
    </sheetView>
  </sheetViews>
  <sheetFormatPr defaultRowHeight="15"/>
  <cols>
    <col min="2" max="2" width="34.140625" customWidth="1"/>
  </cols>
  <sheetData>
    <row r="1" spans="1:2">
      <c r="A1" t="s">
        <v>0</v>
      </c>
      <c r="B1" t="s">
        <v>5894</v>
      </c>
    </row>
    <row r="2" spans="1:2">
      <c r="A2">
        <v>1</v>
      </c>
      <c r="B2" t="s">
        <v>1957</v>
      </c>
    </row>
    <row r="3" spans="1:2">
      <c r="A3">
        <v>2</v>
      </c>
      <c r="B3" t="s">
        <v>6677</v>
      </c>
    </row>
    <row r="4" spans="1:2">
      <c r="A4">
        <v>3</v>
      </c>
      <c r="B4" t="s">
        <v>1955</v>
      </c>
    </row>
    <row r="5" spans="1:2">
      <c r="A5">
        <v>4</v>
      </c>
      <c r="B5" t="s">
        <v>1968</v>
      </c>
    </row>
    <row r="6" spans="1:2">
      <c r="A6">
        <v>5</v>
      </c>
      <c r="B6" t="s">
        <v>1964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2C7B-9E54-4509-8E83-357B2D7E14BA}">
  <dimension ref="A1:E3"/>
  <sheetViews>
    <sheetView topLeftCell="B1" workbookViewId="0">
      <selection activeCell="D6" sqref="D6"/>
    </sheetView>
  </sheetViews>
  <sheetFormatPr defaultRowHeight="15"/>
  <cols>
    <col min="1" max="1" width="5.140625" customWidth="1"/>
    <col min="2" max="2" width="10.42578125" customWidth="1"/>
    <col min="3" max="3" width="31.85546875" customWidth="1"/>
    <col min="4" max="4" width="61.7109375" customWidth="1"/>
  </cols>
  <sheetData>
    <row r="1" spans="1:5" s="1" customFormat="1">
      <c r="A1" s="1" t="s">
        <v>0</v>
      </c>
      <c r="B1" s="1" t="s">
        <v>5894</v>
      </c>
      <c r="C1" s="1" t="s">
        <v>6678</v>
      </c>
      <c r="D1" s="1" t="s">
        <v>6679</v>
      </c>
      <c r="E1" s="1" t="s">
        <v>6680</v>
      </c>
    </row>
    <row r="2" spans="1:5">
      <c r="A2">
        <v>1</v>
      </c>
      <c r="B2">
        <v>221008</v>
      </c>
      <c r="C2" t="s">
        <v>6683</v>
      </c>
      <c r="D2" t="s">
        <v>6682</v>
      </c>
      <c r="E2">
        <v>-1</v>
      </c>
    </row>
    <row r="3" spans="1:5">
      <c r="A3">
        <v>2</v>
      </c>
      <c r="B3">
        <v>230721</v>
      </c>
      <c r="C3" t="s">
        <v>6681</v>
      </c>
      <c r="D3" t="s">
        <v>6682</v>
      </c>
      <c r="E3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E704-4CD3-4CCD-8779-B9698D7DA51E}">
  <sheetPr codeName="Sheet10"/>
  <dimension ref="A1:B21"/>
  <sheetViews>
    <sheetView workbookViewId="0">
      <selection activeCell="E24" sqref="E24"/>
    </sheetView>
  </sheetViews>
  <sheetFormatPr defaultRowHeight="15"/>
  <cols>
    <col min="2" max="2" width="21.5703125" customWidth="1"/>
  </cols>
  <sheetData>
    <row r="1" spans="1:2" s="1" customFormat="1">
      <c r="A1" s="1" t="s">
        <v>0</v>
      </c>
      <c r="B1" s="1" t="s">
        <v>5894</v>
      </c>
    </row>
    <row r="2" spans="1:2">
      <c r="A2">
        <v>1</v>
      </c>
      <c r="B2" t="s">
        <v>5988</v>
      </c>
    </row>
    <row r="3" spans="1:2">
      <c r="A3">
        <v>2</v>
      </c>
      <c r="B3" t="s">
        <v>5906</v>
      </c>
    </row>
    <row r="4" spans="1:2">
      <c r="A4">
        <v>3</v>
      </c>
      <c r="B4" t="s">
        <v>5898</v>
      </c>
    </row>
    <row r="5" spans="1:2">
      <c r="A5">
        <v>4</v>
      </c>
      <c r="B5" t="s">
        <v>5899</v>
      </c>
    </row>
    <row r="6" spans="1:2">
      <c r="A6">
        <v>5</v>
      </c>
      <c r="B6" t="s">
        <v>5900</v>
      </c>
    </row>
    <row r="7" spans="1:2">
      <c r="A7">
        <v>6</v>
      </c>
      <c r="B7" t="s">
        <v>5981</v>
      </c>
    </row>
    <row r="8" spans="1:2">
      <c r="A8">
        <v>7</v>
      </c>
      <c r="B8" t="s">
        <v>5986</v>
      </c>
    </row>
    <row r="9" spans="1:2">
      <c r="A9">
        <v>8</v>
      </c>
      <c r="B9" t="s">
        <v>5977</v>
      </c>
    </row>
    <row r="10" spans="1:2">
      <c r="A10">
        <v>9</v>
      </c>
      <c r="B10" t="s">
        <v>5895</v>
      </c>
    </row>
    <row r="11" spans="1:2">
      <c r="A11">
        <v>10</v>
      </c>
      <c r="B11" t="s">
        <v>5896</v>
      </c>
    </row>
    <row r="12" spans="1:2">
      <c r="A12">
        <v>11</v>
      </c>
      <c r="B12" t="s">
        <v>2478</v>
      </c>
    </row>
    <row r="13" spans="1:2">
      <c r="A13">
        <v>12</v>
      </c>
      <c r="B13" t="s">
        <v>2479</v>
      </c>
    </row>
    <row r="14" spans="1:2">
      <c r="A14">
        <v>13</v>
      </c>
      <c r="B14" t="s">
        <v>5978</v>
      </c>
    </row>
    <row r="15" spans="1:2">
      <c r="A15">
        <v>14</v>
      </c>
      <c r="B15" t="s">
        <v>5979</v>
      </c>
    </row>
    <row r="16" spans="1:2">
      <c r="A16">
        <v>15</v>
      </c>
      <c r="B16" t="s">
        <v>5976</v>
      </c>
    </row>
    <row r="17" spans="1:2">
      <c r="A17">
        <v>16</v>
      </c>
      <c r="B17" t="s">
        <v>5985</v>
      </c>
    </row>
    <row r="18" spans="1:2">
      <c r="A18">
        <v>17</v>
      </c>
      <c r="B18" t="s">
        <v>2480</v>
      </c>
    </row>
    <row r="19" spans="1:2">
      <c r="A19">
        <v>18</v>
      </c>
      <c r="B19" t="s">
        <v>5987</v>
      </c>
    </row>
    <row r="20" spans="1:2">
      <c r="A20">
        <v>19</v>
      </c>
      <c r="B20" t="s">
        <v>5897</v>
      </c>
    </row>
    <row r="21" spans="1:2">
      <c r="A21">
        <v>20</v>
      </c>
      <c r="B21" t="s">
        <v>5990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A621-DB12-4E72-B37A-67766FE156C4}">
  <sheetPr codeName="Sheet17"/>
  <dimension ref="A1:I370"/>
  <sheetViews>
    <sheetView workbookViewId="0">
      <pane xSplit="1" ySplit="1" topLeftCell="B320" activePane="bottomRight" state="frozen"/>
      <selection pane="topRight" activeCell="B1" sqref="B1"/>
      <selection pane="bottomLeft" activeCell="A2" sqref="A2"/>
      <selection pane="bottomRight" activeCell="B369" sqref="B369"/>
    </sheetView>
  </sheetViews>
  <sheetFormatPr defaultRowHeight="15.75"/>
  <cols>
    <col min="1" max="1" width="9.140625" style="12"/>
    <col min="2" max="2" width="101.140625" style="12" bestFit="1" customWidth="1"/>
    <col min="3" max="3" width="9" style="12" bestFit="1" customWidth="1"/>
    <col min="4" max="4" width="9.28515625" style="12" bestFit="1" customWidth="1"/>
    <col min="5" max="6" width="9.28515625" style="12" customWidth="1"/>
    <col min="7" max="7" width="9.28515625" style="10" bestFit="1" customWidth="1"/>
    <col min="8" max="8" width="34.5703125" bestFit="1" customWidth="1"/>
    <col min="9" max="9" width="33.28515625" bestFit="1" customWidth="1"/>
  </cols>
  <sheetData>
    <row r="1" spans="1:9">
      <c r="A1" s="12" t="s">
        <v>0</v>
      </c>
      <c r="B1" s="12" t="s">
        <v>6239</v>
      </c>
      <c r="C1" s="12" t="s">
        <v>6345</v>
      </c>
      <c r="D1" s="12" t="s">
        <v>6591</v>
      </c>
      <c r="E1" s="12" t="s">
        <v>6593</v>
      </c>
      <c r="F1" s="12" t="s">
        <v>6594</v>
      </c>
      <c r="G1" s="10" t="s">
        <v>6592</v>
      </c>
      <c r="H1" s="12" t="s">
        <v>6617</v>
      </c>
      <c r="I1" s="12" t="s">
        <v>6618</v>
      </c>
    </row>
    <row r="2" spans="1:9">
      <c r="A2" s="12">
        <v>1</v>
      </c>
      <c r="B2" s="12" t="s">
        <v>6346</v>
      </c>
      <c r="C2" s="48">
        <v>30</v>
      </c>
      <c r="D2" s="12" t="str">
        <f>IF(ISNUMBER(SEARCH("No PHI",B2))= TRUE, 0, IF(ISNUMBER(SEARCH("24 hours",B2))= TRUE,1, IF(ISNUMBER(SEARCH("14* days",B2))= TRUE,14,IF(ISNUMBER(SEARCH("118* days",B2))= TRUE,118, IF(ISNUMBER(SEARCH("7* days",B2))= TRUE,7, IF(ISNUMBER(SEARCH("No pre-harvest interval necessary",B2))= TRUE,0, IF(ISNUMBER(SEARCH("No pre-harvest interval required",B2))= TRUE,0,IF(ISNUMBER(SEARCH("Harvesting may be done right after spraying",B2))= TRUE,0, IF(ISNUMBER(SEARCH("No restriction",B2))= TRUE,0, IF(ISNUMBER(SEARCH("not requried",B2))= TRUE,0, "**"))))))))))</f>
        <v>**</v>
      </c>
      <c r="E2" s="12">
        <f>IF(ISNUMBER(SEARCH("10* days",B2))= TRUE,10,IF(ISNUMBER(SEARCH("30* days",B2))= TRUE,30, IF(ISNUMBER(SEARCH("35* days",B2))= TRUE,35, IF(ISNUMBER(SEARCH("26* days",B2))= TRUE,26, IF(ISNUMBER(SEARCH("2* weeks",B2))= TRUE,14, IF(ISNUMBER(SEARCH("33*days",B2))= TRUE,33, IF(ISNUMBER(SEARCH("two days ",B2))= TRUE,2, IF(ISNUMBER(SEARCH("3 days ",B2))= TRUE,3,IF(ISNUMBER(SEARCH("1 week",B2))= TRUE,7, "**")))))))))</f>
        <v>30</v>
      </c>
      <c r="F2" s="12">
        <f>IF(ISNUMBER(SEARCH("2-* days",B2))= TRUE,2,IF(ISNUMBER(SEARCH("30* days",B2))= TRUE,30, IF(ISNUMBER(SEARCH("35* days",B2))= TRUE,35, IF(ISNUMBER(SEARCH("26* days",B2))= TRUE,26, IF(ISNUMBER(SEARCH("15* days",B2))= TRUE,15, IF(ISNUMBER(SEARCH("no harvest interval ",B2))= TRUE,0,IF(ISNUMBER(SEARCH("One day",B2))= TRUE,1,IF(ISNUMBER(SEARCH("twenty four hours",B2))= TRUE,2,"**"))))))))</f>
        <v>30</v>
      </c>
      <c r="G2" s="10">
        <f>IF(D2="**", IF(E2="**", IF(F2="**",IF(ISNUMBER(C2), C2, "??"),F2), E2), D2)</f>
        <v>30</v>
      </c>
    </row>
    <row r="3" spans="1:9">
      <c r="A3" s="12">
        <v>2</v>
      </c>
      <c r="B3" s="12" t="s">
        <v>6347</v>
      </c>
      <c r="C3" s="12">
        <v>35</v>
      </c>
      <c r="D3" s="12" t="str">
        <f t="shared" ref="D3:D66" si="0">IF(ISNUMBER(SEARCH("No PHI",B3))= TRUE, 0, IF(ISNUMBER(SEARCH("24 hours",B3))= TRUE,1, IF(ISNUMBER(SEARCH("14* days",B3))= TRUE,14,IF(ISNUMBER(SEARCH("118* days",B3))= TRUE,118, IF(ISNUMBER(SEARCH("7* days",B3))= TRUE,7, IF(ISNUMBER(SEARCH("No pre-harvest interval necessary",B3))= TRUE,0, IF(ISNUMBER(SEARCH("No pre-harvest interval required",B3))= TRUE,0,IF(ISNUMBER(SEARCH("Harvesting may be done right after spraying",B3))= TRUE,0, IF(ISNUMBER(SEARCH("No restriction",B3))= TRUE,0, IF(ISNUMBER(SEARCH("not requried",B3))= TRUE,0, "**"))))))))))</f>
        <v>**</v>
      </c>
      <c r="E3" s="12">
        <f t="shared" ref="E3:E66" si="1">IF(ISNUMBER(SEARCH("10* days",B3))= TRUE,10,IF(ISNUMBER(SEARCH("30* days",B3))= TRUE,30, IF(ISNUMBER(SEARCH("35* days",B3))= TRUE,35, IF(ISNUMBER(SEARCH("26* days",B3))= TRUE,26, IF(ISNUMBER(SEARCH("2* weeks",B3))= TRUE,14, IF(ISNUMBER(SEARCH("33*days",B3))= TRUE,33, IF(ISNUMBER(SEARCH("two days ",B3))= TRUE,2, IF(ISNUMBER(SEARCH("3 days ",B3))= TRUE,3,IF(ISNUMBER(SEARCH("1 week",B3))= TRUE,7, "**")))))))))</f>
        <v>35</v>
      </c>
      <c r="F3" s="12">
        <f t="shared" ref="F3:F66" si="2">IF(ISNUMBER(SEARCH("2-* days",B3))= TRUE,2,IF(ISNUMBER(SEARCH("30* days",B3))= TRUE,30, IF(ISNUMBER(SEARCH("35* days",B3))= TRUE,35, IF(ISNUMBER(SEARCH("26* days",B3))= TRUE,26, IF(ISNUMBER(SEARCH("15* days",B3))= TRUE,15, IF(ISNUMBER(SEARCH("no harvest interval ",B3))= TRUE,0,IF(ISNUMBER(SEARCH("One day",B3))= TRUE,1,IF(ISNUMBER(SEARCH("twenty four hours",B3))= TRUE,2,"**"))))))))</f>
        <v>35</v>
      </c>
      <c r="G3" s="10">
        <f t="shared" ref="G3:G66" si="3">IF(D3="**", IF(E3="**", IF(F3="**",IF(ISNUMBER(C3), C3, "??"),F3), E3), D3)</f>
        <v>35</v>
      </c>
    </row>
    <row r="4" spans="1:9">
      <c r="A4" s="12">
        <v>3</v>
      </c>
      <c r="B4" s="12" t="s">
        <v>6337</v>
      </c>
      <c r="D4" s="12" t="str">
        <f t="shared" si="0"/>
        <v>**</v>
      </c>
      <c r="E4" s="12" t="str">
        <f t="shared" si="1"/>
        <v>**</v>
      </c>
      <c r="F4" s="12">
        <f t="shared" si="2"/>
        <v>0</v>
      </c>
      <c r="G4" s="10">
        <f t="shared" si="3"/>
        <v>0</v>
      </c>
    </row>
    <row r="5" spans="1:9">
      <c r="A5" s="12">
        <v>4</v>
      </c>
      <c r="B5" s="12" t="s">
        <v>6348</v>
      </c>
      <c r="C5" s="49">
        <v>10</v>
      </c>
      <c r="D5" s="12" t="str">
        <f t="shared" si="0"/>
        <v>**</v>
      </c>
      <c r="E5" s="12">
        <f t="shared" si="1"/>
        <v>10</v>
      </c>
      <c r="F5" s="12" t="str">
        <f t="shared" si="2"/>
        <v>**</v>
      </c>
      <c r="G5" s="10">
        <f t="shared" si="3"/>
        <v>10</v>
      </c>
    </row>
    <row r="6" spans="1:9">
      <c r="A6" s="12">
        <v>5</v>
      </c>
      <c r="B6" s="12" t="s">
        <v>6349</v>
      </c>
      <c r="C6" s="49">
        <v>10</v>
      </c>
      <c r="D6" s="12" t="str">
        <f t="shared" si="0"/>
        <v>**</v>
      </c>
      <c r="E6" s="12">
        <f t="shared" si="1"/>
        <v>10</v>
      </c>
      <c r="F6" s="12" t="str">
        <f t="shared" si="2"/>
        <v>**</v>
      </c>
      <c r="G6" s="10">
        <f t="shared" si="3"/>
        <v>10</v>
      </c>
    </row>
    <row r="7" spans="1:9">
      <c r="A7" s="12">
        <v>6</v>
      </c>
      <c r="B7" s="12" t="s">
        <v>6350</v>
      </c>
      <c r="C7" s="12">
        <v>63</v>
      </c>
      <c r="D7" s="12" t="str">
        <f t="shared" si="0"/>
        <v>**</v>
      </c>
      <c r="E7" s="12">
        <f t="shared" si="1"/>
        <v>3</v>
      </c>
      <c r="F7" s="12" t="str">
        <f t="shared" si="2"/>
        <v>**</v>
      </c>
      <c r="G7" s="10">
        <f t="shared" si="3"/>
        <v>3</v>
      </c>
    </row>
    <row r="8" spans="1:9">
      <c r="A8" s="12">
        <v>7</v>
      </c>
      <c r="B8" s="12" t="s">
        <v>6351</v>
      </c>
      <c r="C8" s="12">
        <v>1</v>
      </c>
      <c r="D8" s="12">
        <f t="shared" si="0"/>
        <v>1</v>
      </c>
      <c r="E8" s="12" t="str">
        <f t="shared" si="1"/>
        <v>**</v>
      </c>
      <c r="F8" s="12" t="str">
        <f t="shared" si="2"/>
        <v>**</v>
      </c>
      <c r="G8" s="10">
        <f t="shared" si="3"/>
        <v>1</v>
      </c>
    </row>
    <row r="9" spans="1:9">
      <c r="A9" s="12">
        <v>8</v>
      </c>
      <c r="B9" s="12" t="s">
        <v>6352</v>
      </c>
      <c r="C9" s="12">
        <v>7</v>
      </c>
      <c r="D9" s="12">
        <f t="shared" si="0"/>
        <v>7</v>
      </c>
      <c r="E9" s="12" t="str">
        <f t="shared" si="1"/>
        <v>**</v>
      </c>
      <c r="F9" s="12" t="str">
        <f t="shared" si="2"/>
        <v>**</v>
      </c>
      <c r="G9" s="10">
        <f t="shared" si="3"/>
        <v>7</v>
      </c>
    </row>
    <row r="10" spans="1:9">
      <c r="A10" s="12">
        <v>9</v>
      </c>
      <c r="B10" s="12" t="s">
        <v>6353</v>
      </c>
      <c r="C10" s="12">
        <v>5</v>
      </c>
      <c r="D10" s="12" t="str">
        <f t="shared" si="0"/>
        <v>**</v>
      </c>
      <c r="E10" s="12" t="str">
        <f t="shared" si="1"/>
        <v>**</v>
      </c>
      <c r="F10" s="12" t="str">
        <f t="shared" si="2"/>
        <v>**</v>
      </c>
      <c r="G10" s="10">
        <f t="shared" si="3"/>
        <v>5</v>
      </c>
    </row>
    <row r="11" spans="1:9">
      <c r="A11" s="12">
        <v>10</v>
      </c>
      <c r="B11" s="12" t="s">
        <v>6354</v>
      </c>
      <c r="C11" s="12">
        <v>3</v>
      </c>
      <c r="D11" s="12" t="str">
        <f t="shared" si="0"/>
        <v>**</v>
      </c>
      <c r="E11" s="12" t="str">
        <f t="shared" si="1"/>
        <v>**</v>
      </c>
      <c r="F11" s="12" t="str">
        <f t="shared" si="2"/>
        <v>**</v>
      </c>
      <c r="G11" s="10">
        <f t="shared" si="3"/>
        <v>3</v>
      </c>
    </row>
    <row r="12" spans="1:9">
      <c r="A12" s="12">
        <v>11</v>
      </c>
      <c r="B12" s="12" t="s">
        <v>6355</v>
      </c>
      <c r="C12" s="12">
        <v>44</v>
      </c>
      <c r="D12" s="12" t="str">
        <f t="shared" si="0"/>
        <v>**</v>
      </c>
      <c r="E12" s="12" t="str">
        <f t="shared" si="1"/>
        <v>**</v>
      </c>
      <c r="F12" s="12" t="str">
        <f t="shared" si="2"/>
        <v>**</v>
      </c>
      <c r="G12" s="10">
        <f t="shared" si="3"/>
        <v>44</v>
      </c>
    </row>
    <row r="13" spans="1:9">
      <c r="A13" s="12">
        <v>12</v>
      </c>
      <c r="B13" s="12" t="s">
        <v>6356</v>
      </c>
      <c r="C13" s="12">
        <v>256</v>
      </c>
      <c r="D13" s="12" t="str">
        <f t="shared" si="0"/>
        <v>**</v>
      </c>
      <c r="E13" s="12" t="str">
        <f t="shared" si="1"/>
        <v>**</v>
      </c>
      <c r="F13" s="12" t="str">
        <f t="shared" si="2"/>
        <v>**</v>
      </c>
      <c r="G13" s="10">
        <f t="shared" si="3"/>
        <v>256</v>
      </c>
    </row>
    <row r="14" spans="1:9">
      <c r="A14" s="12">
        <v>13</v>
      </c>
      <c r="B14" s="12" t="s">
        <v>6357</v>
      </c>
      <c r="C14" s="12">
        <v>45</v>
      </c>
      <c r="D14" s="12" t="str">
        <f t="shared" si="0"/>
        <v>**</v>
      </c>
      <c r="E14" s="12" t="str">
        <f t="shared" si="1"/>
        <v>**</v>
      </c>
      <c r="F14" s="12" t="str">
        <f t="shared" si="2"/>
        <v>**</v>
      </c>
      <c r="G14" s="10">
        <f t="shared" si="3"/>
        <v>45</v>
      </c>
    </row>
    <row r="15" spans="1:9">
      <c r="A15" s="12">
        <v>14</v>
      </c>
      <c r="B15" s="12" t="s">
        <v>6317</v>
      </c>
      <c r="C15" s="12">
        <v>7</v>
      </c>
      <c r="D15" s="12" t="str">
        <f t="shared" si="0"/>
        <v>**</v>
      </c>
      <c r="E15" s="12" t="str">
        <f t="shared" si="1"/>
        <v>**</v>
      </c>
      <c r="F15" s="12" t="str">
        <f t="shared" si="2"/>
        <v>**</v>
      </c>
      <c r="G15" s="10">
        <f t="shared" si="3"/>
        <v>7</v>
      </c>
    </row>
    <row r="16" spans="1:9">
      <c r="A16" s="12">
        <v>15</v>
      </c>
      <c r="B16" s="12" t="s">
        <v>6358</v>
      </c>
      <c r="C16" s="12">
        <v>90</v>
      </c>
      <c r="D16" s="12" t="str">
        <f t="shared" si="0"/>
        <v>**</v>
      </c>
      <c r="E16" s="12" t="str">
        <f t="shared" si="1"/>
        <v>**</v>
      </c>
      <c r="F16" s="12" t="str">
        <f t="shared" si="2"/>
        <v>**</v>
      </c>
      <c r="G16" s="10">
        <f t="shared" si="3"/>
        <v>90</v>
      </c>
    </row>
    <row r="17" spans="1:9">
      <c r="A17" s="12">
        <v>16</v>
      </c>
      <c r="B17" s="12" t="s">
        <v>6359</v>
      </c>
      <c r="C17" s="12">
        <v>15</v>
      </c>
      <c r="D17" s="12" t="str">
        <f t="shared" si="0"/>
        <v>**</v>
      </c>
      <c r="E17" s="12" t="str">
        <f t="shared" si="1"/>
        <v>**</v>
      </c>
      <c r="F17" s="12">
        <f t="shared" si="2"/>
        <v>15</v>
      </c>
      <c r="G17" s="10">
        <f t="shared" si="3"/>
        <v>15</v>
      </c>
    </row>
    <row r="18" spans="1:9">
      <c r="A18" s="12">
        <v>17</v>
      </c>
      <c r="B18" s="12" t="s">
        <v>6608</v>
      </c>
      <c r="D18" s="12">
        <f t="shared" si="0"/>
        <v>0</v>
      </c>
      <c r="E18" s="12" t="str">
        <f t="shared" si="1"/>
        <v>**</v>
      </c>
      <c r="F18" s="12" t="str">
        <f t="shared" si="2"/>
        <v>**</v>
      </c>
      <c r="G18" s="10">
        <f t="shared" si="3"/>
        <v>0</v>
      </c>
      <c r="H18" t="s">
        <v>6600</v>
      </c>
      <c r="I18" t="s">
        <v>6607</v>
      </c>
    </row>
    <row r="19" spans="1:9">
      <c r="A19" s="12">
        <v>18</v>
      </c>
      <c r="B19" s="12" t="s">
        <v>6360</v>
      </c>
      <c r="C19" s="12">
        <v>55</v>
      </c>
      <c r="D19" s="12" t="str">
        <f t="shared" si="0"/>
        <v>**</v>
      </c>
      <c r="E19" s="12" t="str">
        <f t="shared" si="1"/>
        <v>**</v>
      </c>
      <c r="F19" s="12" t="str">
        <f t="shared" si="2"/>
        <v>**</v>
      </c>
      <c r="G19" s="10">
        <f t="shared" si="3"/>
        <v>55</v>
      </c>
    </row>
    <row r="20" spans="1:9">
      <c r="A20" s="12">
        <v>19</v>
      </c>
      <c r="B20" s="12" t="s">
        <v>6609</v>
      </c>
      <c r="D20" s="12">
        <f t="shared" si="0"/>
        <v>0</v>
      </c>
      <c r="E20" s="12" t="str">
        <f t="shared" si="1"/>
        <v>**</v>
      </c>
      <c r="F20" s="12" t="str">
        <f t="shared" si="2"/>
        <v>**</v>
      </c>
      <c r="G20" s="10">
        <f t="shared" si="3"/>
        <v>0</v>
      </c>
      <c r="H20" t="s">
        <v>6404</v>
      </c>
      <c r="I20" t="s">
        <v>6607</v>
      </c>
    </row>
    <row r="21" spans="1:9">
      <c r="A21" s="12">
        <v>20</v>
      </c>
      <c r="B21" s="12" t="s">
        <v>6361</v>
      </c>
      <c r="C21" s="12">
        <v>7</v>
      </c>
      <c r="D21" s="12">
        <f t="shared" si="0"/>
        <v>7</v>
      </c>
      <c r="E21" s="12" t="str">
        <f t="shared" si="1"/>
        <v>**</v>
      </c>
      <c r="F21" s="12" t="str">
        <f t="shared" si="2"/>
        <v>**</v>
      </c>
      <c r="G21" s="10">
        <f t="shared" si="3"/>
        <v>7</v>
      </c>
    </row>
    <row r="22" spans="1:9">
      <c r="A22" s="12">
        <v>21</v>
      </c>
      <c r="B22" s="12" t="s">
        <v>6362</v>
      </c>
      <c r="C22" s="12">
        <v>3</v>
      </c>
      <c r="D22" s="12">
        <f t="shared" si="0"/>
        <v>7</v>
      </c>
      <c r="E22" s="12" t="str">
        <f t="shared" si="1"/>
        <v>**</v>
      </c>
      <c r="F22" s="12" t="str">
        <f t="shared" si="2"/>
        <v>**</v>
      </c>
      <c r="G22" s="10">
        <f t="shared" si="3"/>
        <v>7</v>
      </c>
    </row>
    <row r="23" spans="1:9">
      <c r="A23" s="12">
        <v>22</v>
      </c>
      <c r="B23" s="12" t="s">
        <v>6363</v>
      </c>
      <c r="C23" s="12">
        <v>14</v>
      </c>
      <c r="D23" s="12">
        <f t="shared" si="0"/>
        <v>14</v>
      </c>
      <c r="E23" s="12" t="str">
        <f t="shared" si="1"/>
        <v>**</v>
      </c>
      <c r="F23" s="12" t="str">
        <f t="shared" si="2"/>
        <v>**</v>
      </c>
      <c r="G23" s="10">
        <f t="shared" si="3"/>
        <v>14</v>
      </c>
    </row>
    <row r="24" spans="1:9">
      <c r="A24" s="12">
        <v>23</v>
      </c>
      <c r="B24" s="12" t="s">
        <v>6364</v>
      </c>
      <c r="C24" s="12">
        <v>14</v>
      </c>
      <c r="D24" s="12">
        <f t="shared" si="0"/>
        <v>14</v>
      </c>
      <c r="E24" s="12" t="str">
        <f t="shared" si="1"/>
        <v>**</v>
      </c>
      <c r="F24" s="12" t="str">
        <f t="shared" si="2"/>
        <v>**</v>
      </c>
      <c r="G24" s="10">
        <f t="shared" si="3"/>
        <v>14</v>
      </c>
    </row>
    <row r="25" spans="1:9">
      <c r="A25" s="12">
        <v>24</v>
      </c>
      <c r="B25" s="12" t="s">
        <v>6365</v>
      </c>
      <c r="C25" s="12">
        <v>14</v>
      </c>
      <c r="D25" s="12">
        <f t="shared" si="0"/>
        <v>14</v>
      </c>
      <c r="E25" s="12" t="str">
        <f t="shared" si="1"/>
        <v>**</v>
      </c>
      <c r="F25" s="12" t="str">
        <f t="shared" si="2"/>
        <v>**</v>
      </c>
      <c r="G25" s="10">
        <f t="shared" si="3"/>
        <v>14</v>
      </c>
    </row>
    <row r="26" spans="1:9">
      <c r="A26" s="12">
        <v>25</v>
      </c>
      <c r="B26" s="12" t="s">
        <v>6366</v>
      </c>
      <c r="C26" s="12">
        <v>255</v>
      </c>
      <c r="D26" s="12" t="str">
        <f t="shared" si="0"/>
        <v>**</v>
      </c>
      <c r="E26" s="12" t="str">
        <f t="shared" si="1"/>
        <v>**</v>
      </c>
      <c r="F26" s="12" t="str">
        <f t="shared" si="2"/>
        <v>**</v>
      </c>
      <c r="G26" s="10">
        <f t="shared" si="3"/>
        <v>255</v>
      </c>
    </row>
    <row r="27" spans="1:9">
      <c r="A27" s="12">
        <v>26</v>
      </c>
      <c r="B27" s="12" t="s">
        <v>6328</v>
      </c>
      <c r="C27" s="12">
        <v>2</v>
      </c>
      <c r="D27" s="12" t="str">
        <f t="shared" si="0"/>
        <v>**</v>
      </c>
      <c r="E27" s="12" t="str">
        <f t="shared" si="1"/>
        <v>**</v>
      </c>
      <c r="F27" s="12" t="str">
        <f t="shared" si="2"/>
        <v>**</v>
      </c>
      <c r="G27" s="10">
        <f t="shared" si="3"/>
        <v>2</v>
      </c>
    </row>
    <row r="28" spans="1:9">
      <c r="A28" s="12">
        <v>27</v>
      </c>
      <c r="B28" s="12" t="s">
        <v>6263</v>
      </c>
      <c r="C28" s="12">
        <v>2</v>
      </c>
      <c r="D28" s="12">
        <f t="shared" si="0"/>
        <v>7</v>
      </c>
      <c r="E28" s="12" t="str">
        <f t="shared" si="1"/>
        <v>**</v>
      </c>
      <c r="F28" s="12">
        <f t="shared" si="2"/>
        <v>2</v>
      </c>
      <c r="G28" s="10">
        <f t="shared" si="3"/>
        <v>7</v>
      </c>
    </row>
    <row r="29" spans="1:9">
      <c r="A29" s="12">
        <v>28</v>
      </c>
      <c r="B29" s="12" t="s">
        <v>6367</v>
      </c>
      <c r="C29" s="12">
        <v>2</v>
      </c>
      <c r="D29" s="12" t="str">
        <f t="shared" si="0"/>
        <v>**</v>
      </c>
      <c r="E29" s="12" t="str">
        <f t="shared" si="1"/>
        <v>**</v>
      </c>
      <c r="F29" s="12" t="str">
        <f t="shared" si="2"/>
        <v>**</v>
      </c>
      <c r="G29" s="10">
        <f t="shared" si="3"/>
        <v>2</v>
      </c>
    </row>
    <row r="30" spans="1:9">
      <c r="A30" s="12">
        <v>29</v>
      </c>
      <c r="B30" s="12" t="s">
        <v>6368</v>
      </c>
      <c r="C30" s="12">
        <v>50</v>
      </c>
      <c r="D30" s="12" t="str">
        <f t="shared" si="0"/>
        <v>**</v>
      </c>
      <c r="E30" s="12" t="str">
        <f t="shared" si="1"/>
        <v>**</v>
      </c>
      <c r="F30" s="12" t="str">
        <f t="shared" si="2"/>
        <v>**</v>
      </c>
      <c r="G30" s="10">
        <f t="shared" si="3"/>
        <v>50</v>
      </c>
    </row>
    <row r="31" spans="1:9">
      <c r="A31" s="12">
        <v>30</v>
      </c>
      <c r="B31" s="12" t="s">
        <v>6369</v>
      </c>
      <c r="C31" s="12">
        <v>22</v>
      </c>
      <c r="D31" s="12" t="str">
        <f t="shared" si="0"/>
        <v>**</v>
      </c>
      <c r="E31" s="12" t="str">
        <f t="shared" si="1"/>
        <v>**</v>
      </c>
      <c r="F31" s="12" t="str">
        <f t="shared" si="2"/>
        <v>**</v>
      </c>
      <c r="G31" s="10">
        <f t="shared" si="3"/>
        <v>22</v>
      </c>
    </row>
    <row r="32" spans="1:9">
      <c r="A32" s="12">
        <v>31</v>
      </c>
      <c r="B32" s="12" t="s">
        <v>6370</v>
      </c>
      <c r="C32" s="12">
        <v>20</v>
      </c>
      <c r="D32" s="12" t="str">
        <f t="shared" si="0"/>
        <v>**</v>
      </c>
      <c r="E32" s="12" t="str">
        <f t="shared" si="1"/>
        <v>**</v>
      </c>
      <c r="F32" s="12" t="str">
        <f t="shared" si="2"/>
        <v>**</v>
      </c>
      <c r="G32" s="10">
        <f t="shared" si="3"/>
        <v>20</v>
      </c>
    </row>
    <row r="33" spans="1:9">
      <c r="A33" s="12">
        <v>32</v>
      </c>
      <c r="B33" s="12" t="s">
        <v>6331</v>
      </c>
      <c r="D33" s="12">
        <f t="shared" si="0"/>
        <v>0</v>
      </c>
      <c r="E33" s="12" t="str">
        <f t="shared" si="1"/>
        <v>**</v>
      </c>
      <c r="F33" s="12" t="str">
        <f t="shared" si="2"/>
        <v>**</v>
      </c>
      <c r="G33" s="10">
        <f t="shared" si="3"/>
        <v>0</v>
      </c>
    </row>
    <row r="34" spans="1:9">
      <c r="A34" s="12">
        <v>33</v>
      </c>
      <c r="B34" s="12" t="s">
        <v>6371</v>
      </c>
      <c r="C34" s="12">
        <v>7</v>
      </c>
      <c r="D34" s="12">
        <f t="shared" si="0"/>
        <v>7</v>
      </c>
      <c r="E34" s="12" t="str">
        <f t="shared" si="1"/>
        <v>**</v>
      </c>
      <c r="F34" s="12" t="str">
        <f t="shared" si="2"/>
        <v>**</v>
      </c>
      <c r="G34" s="10">
        <f t="shared" si="3"/>
        <v>7</v>
      </c>
    </row>
    <row r="35" spans="1:9">
      <c r="A35" s="12">
        <v>34</v>
      </c>
      <c r="B35" s="12" t="s">
        <v>6372</v>
      </c>
      <c r="C35" s="12">
        <v>2</v>
      </c>
      <c r="D35" s="12" t="str">
        <f t="shared" si="0"/>
        <v>**</v>
      </c>
      <c r="E35" s="12">
        <f t="shared" si="1"/>
        <v>2</v>
      </c>
      <c r="F35" s="12" t="str">
        <f t="shared" si="2"/>
        <v>**</v>
      </c>
      <c r="G35" s="10">
        <f t="shared" si="3"/>
        <v>2</v>
      </c>
    </row>
    <row r="36" spans="1:9">
      <c r="A36" s="12">
        <v>35</v>
      </c>
      <c r="B36" s="12" t="s">
        <v>6252</v>
      </c>
      <c r="C36" s="12" t="s">
        <v>6589</v>
      </c>
      <c r="D36" s="12">
        <f t="shared" si="0"/>
        <v>0</v>
      </c>
      <c r="E36" s="12" t="str">
        <f t="shared" si="1"/>
        <v>**</v>
      </c>
      <c r="F36" s="12" t="str">
        <f t="shared" si="2"/>
        <v>**</v>
      </c>
      <c r="G36" s="10">
        <f t="shared" si="3"/>
        <v>0</v>
      </c>
      <c r="H36" t="s">
        <v>6600</v>
      </c>
      <c r="I36" t="s">
        <v>6607</v>
      </c>
    </row>
    <row r="37" spans="1:9">
      <c r="A37" s="12">
        <v>36</v>
      </c>
      <c r="B37" s="12" t="s">
        <v>6248</v>
      </c>
      <c r="C37" s="12">
        <v>0</v>
      </c>
      <c r="D37" s="12" t="str">
        <f t="shared" si="0"/>
        <v>**</v>
      </c>
      <c r="E37" s="12" t="str">
        <f t="shared" si="1"/>
        <v>**</v>
      </c>
      <c r="F37" s="12" t="str">
        <f t="shared" si="2"/>
        <v>**</v>
      </c>
      <c r="G37" s="10">
        <f t="shared" si="3"/>
        <v>0</v>
      </c>
    </row>
    <row r="38" spans="1:9">
      <c r="A38" s="12">
        <v>37</v>
      </c>
      <c r="B38" s="12" t="s">
        <v>6373</v>
      </c>
      <c r="C38" s="12">
        <v>14</v>
      </c>
      <c r="D38" s="12">
        <f t="shared" si="0"/>
        <v>14</v>
      </c>
      <c r="E38" s="12" t="str">
        <f t="shared" si="1"/>
        <v>**</v>
      </c>
      <c r="F38" s="12" t="str">
        <f t="shared" si="2"/>
        <v>**</v>
      </c>
      <c r="G38" s="10">
        <f t="shared" si="3"/>
        <v>14</v>
      </c>
    </row>
    <row r="39" spans="1:9">
      <c r="A39" s="12">
        <v>38</v>
      </c>
      <c r="B39" s="12" t="s">
        <v>6271</v>
      </c>
      <c r="C39" s="12">
        <v>30</v>
      </c>
      <c r="D39" s="12" t="str">
        <f t="shared" si="0"/>
        <v>**</v>
      </c>
      <c r="E39" s="12">
        <f t="shared" si="1"/>
        <v>30</v>
      </c>
      <c r="F39" s="12">
        <f t="shared" si="2"/>
        <v>30</v>
      </c>
      <c r="G39" s="10">
        <f t="shared" si="3"/>
        <v>30</v>
      </c>
    </row>
    <row r="40" spans="1:9">
      <c r="A40" s="12">
        <v>39</v>
      </c>
      <c r="B40" s="12" t="s">
        <v>6374</v>
      </c>
      <c r="C40" s="12">
        <v>30</v>
      </c>
      <c r="D40" s="12" t="str">
        <f t="shared" si="0"/>
        <v>**</v>
      </c>
      <c r="E40" s="12">
        <f t="shared" si="1"/>
        <v>30</v>
      </c>
      <c r="F40" s="12">
        <f t="shared" si="2"/>
        <v>30</v>
      </c>
      <c r="G40" s="10">
        <f t="shared" si="3"/>
        <v>30</v>
      </c>
    </row>
    <row r="41" spans="1:9">
      <c r="A41" s="12">
        <v>40</v>
      </c>
      <c r="B41" s="12" t="s">
        <v>6283</v>
      </c>
      <c r="C41" s="12" t="s">
        <v>5968</v>
      </c>
      <c r="D41" s="12" t="str">
        <f t="shared" si="0"/>
        <v>**</v>
      </c>
      <c r="E41" s="12" t="str">
        <f t="shared" si="1"/>
        <v>**</v>
      </c>
      <c r="F41" s="12" t="str">
        <f t="shared" si="2"/>
        <v>**</v>
      </c>
      <c r="G41" s="10" t="str">
        <f t="shared" si="3"/>
        <v>??</v>
      </c>
    </row>
    <row r="42" spans="1:9">
      <c r="A42" s="12">
        <v>41</v>
      </c>
      <c r="B42" s="12" t="s">
        <v>6375</v>
      </c>
      <c r="C42" s="12">
        <v>0</v>
      </c>
      <c r="D42" s="12">
        <f t="shared" si="0"/>
        <v>0</v>
      </c>
      <c r="E42" s="12" t="str">
        <f t="shared" si="1"/>
        <v>**</v>
      </c>
      <c r="F42" s="12" t="str">
        <f t="shared" si="2"/>
        <v>**</v>
      </c>
      <c r="G42" s="10">
        <f t="shared" si="3"/>
        <v>0</v>
      </c>
      <c r="H42" t="s">
        <v>6600</v>
      </c>
      <c r="I42" t="s">
        <v>6607</v>
      </c>
    </row>
    <row r="43" spans="1:9">
      <c r="A43" s="12">
        <v>42</v>
      </c>
      <c r="B43" s="12" t="s">
        <v>6376</v>
      </c>
      <c r="C43" s="12">
        <v>14</v>
      </c>
      <c r="D43" s="12" t="str">
        <f t="shared" si="0"/>
        <v>**</v>
      </c>
      <c r="E43" s="12">
        <f t="shared" si="1"/>
        <v>14</v>
      </c>
      <c r="F43" s="12" t="str">
        <f t="shared" si="2"/>
        <v>**</v>
      </c>
      <c r="G43" s="10">
        <f t="shared" si="3"/>
        <v>14</v>
      </c>
    </row>
    <row r="44" spans="1:9">
      <c r="A44" s="12">
        <v>43</v>
      </c>
      <c r="B44" s="12" t="s">
        <v>6377</v>
      </c>
      <c r="C44" s="12">
        <v>14</v>
      </c>
      <c r="D44" s="12">
        <f t="shared" si="0"/>
        <v>14</v>
      </c>
      <c r="E44" s="12" t="str">
        <f t="shared" si="1"/>
        <v>**</v>
      </c>
      <c r="F44" s="12" t="str">
        <f t="shared" si="2"/>
        <v>**</v>
      </c>
      <c r="G44" s="10">
        <f t="shared" si="3"/>
        <v>14</v>
      </c>
    </row>
    <row r="45" spans="1:9">
      <c r="A45" s="12">
        <v>44</v>
      </c>
      <c r="B45" s="12" t="s">
        <v>6378</v>
      </c>
      <c r="D45" s="12" t="str">
        <f t="shared" si="0"/>
        <v>**</v>
      </c>
      <c r="E45" s="12" t="str">
        <f t="shared" si="1"/>
        <v>**</v>
      </c>
      <c r="F45" s="12" t="str">
        <f t="shared" si="2"/>
        <v>**</v>
      </c>
      <c r="G45" s="10" t="str">
        <f t="shared" si="3"/>
        <v>??</v>
      </c>
    </row>
    <row r="46" spans="1:9">
      <c r="A46" s="12">
        <v>45</v>
      </c>
      <c r="B46" s="12" t="s">
        <v>6379</v>
      </c>
      <c r="D46" s="12" t="str">
        <f t="shared" si="0"/>
        <v>**</v>
      </c>
      <c r="E46" s="12" t="str">
        <f t="shared" si="1"/>
        <v>**</v>
      </c>
      <c r="F46" s="12" t="str">
        <f t="shared" si="2"/>
        <v>**</v>
      </c>
      <c r="G46" s="10" t="str">
        <f t="shared" si="3"/>
        <v>??</v>
      </c>
    </row>
    <row r="47" spans="1:9">
      <c r="A47" s="12">
        <v>46</v>
      </c>
      <c r="B47" s="12" t="s">
        <v>6380</v>
      </c>
      <c r="C47" s="12">
        <v>5</v>
      </c>
      <c r="D47" s="12" t="str">
        <f t="shared" si="0"/>
        <v>**</v>
      </c>
      <c r="E47" s="12" t="str">
        <f t="shared" si="1"/>
        <v>**</v>
      </c>
      <c r="F47" s="12" t="str">
        <f t="shared" si="2"/>
        <v>**</v>
      </c>
      <c r="G47" s="10">
        <f t="shared" si="3"/>
        <v>5</v>
      </c>
    </row>
    <row r="48" spans="1:9">
      <c r="A48" s="12">
        <v>47</v>
      </c>
      <c r="B48" s="12" t="s">
        <v>6245</v>
      </c>
      <c r="D48" s="12">
        <f t="shared" si="0"/>
        <v>0</v>
      </c>
      <c r="E48" s="12" t="str">
        <f t="shared" si="1"/>
        <v>**</v>
      </c>
      <c r="F48" s="12" t="str">
        <f t="shared" si="2"/>
        <v>**</v>
      </c>
      <c r="G48" s="10">
        <f t="shared" si="3"/>
        <v>0</v>
      </c>
      <c r="H48" t="s">
        <v>6600</v>
      </c>
      <c r="I48" t="s">
        <v>6607</v>
      </c>
    </row>
    <row r="49" spans="1:9">
      <c r="A49" s="12">
        <v>48</v>
      </c>
      <c r="B49" s="12" t="s">
        <v>6308</v>
      </c>
      <c r="D49" s="12" t="str">
        <f t="shared" si="0"/>
        <v>**</v>
      </c>
      <c r="E49" s="12" t="str">
        <f t="shared" si="1"/>
        <v>**</v>
      </c>
      <c r="F49" s="12">
        <f t="shared" si="2"/>
        <v>0</v>
      </c>
      <c r="G49" s="10">
        <f t="shared" si="3"/>
        <v>0</v>
      </c>
    </row>
    <row r="50" spans="1:9">
      <c r="A50" s="12">
        <v>49</v>
      </c>
      <c r="B50" s="12" t="s">
        <v>6381</v>
      </c>
      <c r="C50" s="12">
        <v>20</v>
      </c>
      <c r="D50" s="12">
        <f t="shared" si="0"/>
        <v>0</v>
      </c>
      <c r="E50" s="12" t="str">
        <f t="shared" si="1"/>
        <v>**</v>
      </c>
      <c r="F50" s="12" t="str">
        <f t="shared" si="2"/>
        <v>**</v>
      </c>
      <c r="G50" s="10">
        <f t="shared" si="3"/>
        <v>0</v>
      </c>
      <c r="H50" t="s">
        <v>6600</v>
      </c>
      <c r="I50" t="s">
        <v>6607</v>
      </c>
    </row>
    <row r="51" spans="1:9">
      <c r="A51" s="12">
        <v>50</v>
      </c>
      <c r="B51" s="12" t="s">
        <v>6382</v>
      </c>
      <c r="C51" s="12">
        <v>7</v>
      </c>
      <c r="D51" s="12">
        <f t="shared" si="0"/>
        <v>14</v>
      </c>
      <c r="E51" s="12" t="str">
        <f t="shared" si="1"/>
        <v>**</v>
      </c>
      <c r="F51" s="12" t="str">
        <f t="shared" si="2"/>
        <v>**</v>
      </c>
      <c r="G51" s="10">
        <f t="shared" si="3"/>
        <v>14</v>
      </c>
    </row>
    <row r="52" spans="1:9">
      <c r="A52" s="12">
        <v>51</v>
      </c>
      <c r="B52" s="12" t="s">
        <v>6383</v>
      </c>
      <c r="C52" s="12">
        <v>1</v>
      </c>
      <c r="D52" s="12" t="str">
        <f t="shared" si="0"/>
        <v>**</v>
      </c>
      <c r="E52" s="12" t="str">
        <f t="shared" si="1"/>
        <v>**</v>
      </c>
      <c r="F52" s="12" t="str">
        <f t="shared" si="2"/>
        <v>**</v>
      </c>
      <c r="G52" s="10">
        <f t="shared" si="3"/>
        <v>1</v>
      </c>
    </row>
    <row r="53" spans="1:9">
      <c r="A53" s="12">
        <v>52</v>
      </c>
      <c r="B53" s="12" t="s">
        <v>6251</v>
      </c>
      <c r="C53" s="12">
        <v>1</v>
      </c>
      <c r="D53" s="12" t="str">
        <f t="shared" si="0"/>
        <v>**</v>
      </c>
      <c r="E53" s="12" t="str">
        <f t="shared" si="1"/>
        <v>**</v>
      </c>
      <c r="F53" s="12" t="str">
        <f t="shared" si="2"/>
        <v>**</v>
      </c>
      <c r="G53" s="10">
        <f t="shared" si="3"/>
        <v>1</v>
      </c>
    </row>
    <row r="54" spans="1:9">
      <c r="A54" s="12">
        <v>53</v>
      </c>
      <c r="B54" s="12" t="s">
        <v>6384</v>
      </c>
      <c r="C54" s="12">
        <v>65</v>
      </c>
      <c r="D54" s="12" t="str">
        <f t="shared" si="0"/>
        <v>**</v>
      </c>
      <c r="E54" s="12" t="str">
        <f t="shared" si="1"/>
        <v>**</v>
      </c>
      <c r="F54" s="12" t="str">
        <f t="shared" si="2"/>
        <v>**</v>
      </c>
      <c r="G54" s="10">
        <f t="shared" si="3"/>
        <v>65</v>
      </c>
    </row>
    <row r="55" spans="1:9">
      <c r="A55" s="12">
        <v>54</v>
      </c>
      <c r="B55" s="12" t="s">
        <v>6385</v>
      </c>
      <c r="C55" s="12">
        <v>120</v>
      </c>
      <c r="D55" s="12" t="str">
        <f t="shared" si="0"/>
        <v>**</v>
      </c>
      <c r="E55" s="12" t="str">
        <f t="shared" si="1"/>
        <v>**</v>
      </c>
      <c r="F55" s="12" t="str">
        <f t="shared" si="2"/>
        <v>**</v>
      </c>
      <c r="G55" s="10">
        <f t="shared" si="3"/>
        <v>120</v>
      </c>
    </row>
    <row r="56" spans="1:9">
      <c r="A56" s="12">
        <v>55</v>
      </c>
      <c r="B56" s="12" t="s">
        <v>6386</v>
      </c>
      <c r="C56" s="12">
        <v>436</v>
      </c>
      <c r="D56" s="12">
        <f t="shared" si="0"/>
        <v>0</v>
      </c>
      <c r="E56" s="12" t="str">
        <f t="shared" si="1"/>
        <v>**</v>
      </c>
      <c r="F56" s="12" t="str">
        <f t="shared" si="2"/>
        <v>**</v>
      </c>
      <c r="G56" s="10">
        <f t="shared" si="3"/>
        <v>0</v>
      </c>
      <c r="H56" t="s">
        <v>6600</v>
      </c>
      <c r="I56" t="s">
        <v>6607</v>
      </c>
    </row>
    <row r="57" spans="1:9">
      <c r="A57" s="12">
        <v>56</v>
      </c>
      <c r="B57" s="12" t="s">
        <v>6387</v>
      </c>
      <c r="C57" s="12">
        <v>0</v>
      </c>
      <c r="D57" s="12" t="str">
        <f t="shared" si="0"/>
        <v>**</v>
      </c>
      <c r="E57" s="12" t="str">
        <f t="shared" si="1"/>
        <v>**</v>
      </c>
      <c r="F57" s="12" t="str">
        <f t="shared" si="2"/>
        <v>**</v>
      </c>
      <c r="G57" s="10">
        <f t="shared" si="3"/>
        <v>0</v>
      </c>
    </row>
    <row r="58" spans="1:9">
      <c r="A58" s="12">
        <v>57</v>
      </c>
      <c r="B58" s="12" t="s">
        <v>6321</v>
      </c>
      <c r="C58" s="12">
        <v>14</v>
      </c>
      <c r="D58" s="12" t="str">
        <f t="shared" si="0"/>
        <v>**</v>
      </c>
      <c r="E58" s="12" t="str">
        <f t="shared" si="1"/>
        <v>**</v>
      </c>
      <c r="F58" s="12" t="str">
        <f t="shared" si="2"/>
        <v>**</v>
      </c>
      <c r="G58" s="10">
        <f t="shared" si="3"/>
        <v>14</v>
      </c>
    </row>
    <row r="59" spans="1:9">
      <c r="A59" s="12">
        <v>58</v>
      </c>
      <c r="B59" s="12" t="s">
        <v>6388</v>
      </c>
      <c r="C59" s="12">
        <v>150</v>
      </c>
      <c r="D59" s="12" t="str">
        <f t="shared" si="0"/>
        <v>**</v>
      </c>
      <c r="E59" s="12" t="str">
        <f t="shared" si="1"/>
        <v>**</v>
      </c>
      <c r="F59" s="12">
        <f t="shared" si="2"/>
        <v>15</v>
      </c>
      <c r="G59" s="10">
        <f t="shared" si="3"/>
        <v>15</v>
      </c>
    </row>
    <row r="60" spans="1:9">
      <c r="A60" s="12">
        <v>59</v>
      </c>
      <c r="B60" s="12" t="s">
        <v>6389</v>
      </c>
      <c r="C60" s="12">
        <v>3</v>
      </c>
      <c r="D60" s="12" t="str">
        <f t="shared" si="0"/>
        <v>**</v>
      </c>
      <c r="E60" s="12" t="str">
        <f t="shared" si="1"/>
        <v>**</v>
      </c>
      <c r="F60" s="12" t="str">
        <f t="shared" si="2"/>
        <v>**</v>
      </c>
      <c r="G60" s="10">
        <f t="shared" si="3"/>
        <v>3</v>
      </c>
    </row>
    <row r="61" spans="1:9">
      <c r="A61" s="12">
        <v>60</v>
      </c>
      <c r="B61" s="12" t="s">
        <v>6390</v>
      </c>
      <c r="C61" s="12">
        <v>436</v>
      </c>
      <c r="D61" s="12">
        <f t="shared" si="0"/>
        <v>0</v>
      </c>
      <c r="E61" s="12" t="str">
        <f t="shared" si="1"/>
        <v>**</v>
      </c>
      <c r="F61" s="12" t="str">
        <f t="shared" si="2"/>
        <v>**</v>
      </c>
      <c r="G61" s="10">
        <f t="shared" si="3"/>
        <v>0</v>
      </c>
      <c r="H61" t="s">
        <v>6600</v>
      </c>
      <c r="I61" t="s">
        <v>6607</v>
      </c>
    </row>
    <row r="62" spans="1:9">
      <c r="A62" s="12">
        <v>61</v>
      </c>
      <c r="B62" s="12" t="s">
        <v>6391</v>
      </c>
      <c r="C62" s="12">
        <v>0</v>
      </c>
      <c r="D62" s="12" t="str">
        <f t="shared" si="0"/>
        <v>**</v>
      </c>
      <c r="E62" s="12" t="str">
        <f t="shared" si="1"/>
        <v>**</v>
      </c>
      <c r="F62" s="12" t="str">
        <f t="shared" si="2"/>
        <v>**</v>
      </c>
      <c r="G62" s="10">
        <f t="shared" si="3"/>
        <v>0</v>
      </c>
    </row>
    <row r="63" spans="1:9">
      <c r="A63" s="12">
        <v>62</v>
      </c>
      <c r="B63" s="12" t="s">
        <v>6392</v>
      </c>
      <c r="C63" s="12">
        <v>10</v>
      </c>
      <c r="D63" s="12" t="str">
        <f t="shared" si="0"/>
        <v>**</v>
      </c>
      <c r="E63" s="12">
        <f t="shared" si="1"/>
        <v>10</v>
      </c>
      <c r="F63" s="12" t="str">
        <f t="shared" si="2"/>
        <v>**</v>
      </c>
      <c r="G63" s="10">
        <f t="shared" si="3"/>
        <v>10</v>
      </c>
    </row>
    <row r="64" spans="1:9">
      <c r="A64" s="12">
        <v>63</v>
      </c>
      <c r="B64" s="12" t="s">
        <v>6393</v>
      </c>
      <c r="C64" s="12">
        <v>7</v>
      </c>
      <c r="D64" s="12">
        <f t="shared" si="0"/>
        <v>14</v>
      </c>
      <c r="E64" s="12" t="str">
        <f t="shared" si="1"/>
        <v>**</v>
      </c>
      <c r="F64" s="12" t="str">
        <f t="shared" si="2"/>
        <v>**</v>
      </c>
      <c r="G64" s="10">
        <f t="shared" si="3"/>
        <v>14</v>
      </c>
    </row>
    <row r="65" spans="1:9">
      <c r="A65" s="12">
        <v>64</v>
      </c>
      <c r="B65" s="12" t="s">
        <v>6394</v>
      </c>
      <c r="C65" s="12">
        <v>1</v>
      </c>
      <c r="D65" s="12" t="str">
        <f t="shared" si="0"/>
        <v>**</v>
      </c>
      <c r="E65" s="12" t="str">
        <f t="shared" si="1"/>
        <v>**</v>
      </c>
      <c r="F65" s="12" t="str">
        <f t="shared" si="2"/>
        <v>**</v>
      </c>
      <c r="G65" s="10">
        <f t="shared" si="3"/>
        <v>1</v>
      </c>
    </row>
    <row r="66" spans="1:9">
      <c r="A66" s="12">
        <v>65</v>
      </c>
      <c r="B66" s="12" t="s">
        <v>6274</v>
      </c>
      <c r="D66" s="12" t="str">
        <f t="shared" si="0"/>
        <v>**</v>
      </c>
      <c r="E66" s="12" t="str">
        <f t="shared" si="1"/>
        <v>**</v>
      </c>
      <c r="F66" s="12" t="str">
        <f t="shared" si="2"/>
        <v>**</v>
      </c>
      <c r="G66" s="10" t="str">
        <f t="shared" si="3"/>
        <v>??</v>
      </c>
    </row>
    <row r="67" spans="1:9">
      <c r="A67" s="12">
        <v>66</v>
      </c>
      <c r="B67" s="12" t="s">
        <v>6395</v>
      </c>
      <c r="D67" s="12" t="str">
        <f t="shared" ref="D67:D130" si="4">IF(ISNUMBER(SEARCH("No PHI",B67))= TRUE, 0, IF(ISNUMBER(SEARCH("24 hours",B67))= TRUE,1, IF(ISNUMBER(SEARCH("14* days",B67))= TRUE,14,IF(ISNUMBER(SEARCH("118* days",B67))= TRUE,118, IF(ISNUMBER(SEARCH("7* days",B67))= TRUE,7, IF(ISNUMBER(SEARCH("No pre-harvest interval necessary",B67))= TRUE,0, IF(ISNUMBER(SEARCH("No pre-harvest interval required",B67))= TRUE,0,IF(ISNUMBER(SEARCH("Harvesting may be done right after spraying",B67))= TRUE,0, IF(ISNUMBER(SEARCH("No restriction",B67))= TRUE,0, IF(ISNUMBER(SEARCH("not requried",B67))= TRUE,0, "**"))))))))))</f>
        <v>**</v>
      </c>
      <c r="E67" s="12" t="str">
        <f t="shared" ref="E67:E130" si="5">IF(ISNUMBER(SEARCH("10* days",B67))= TRUE,10,IF(ISNUMBER(SEARCH("30* days",B67))= TRUE,30, IF(ISNUMBER(SEARCH("35* days",B67))= TRUE,35, IF(ISNUMBER(SEARCH("26* days",B67))= TRUE,26, IF(ISNUMBER(SEARCH("2* weeks",B67))= TRUE,14, IF(ISNUMBER(SEARCH("33*days",B67))= TRUE,33, IF(ISNUMBER(SEARCH("two days ",B67))= TRUE,2, IF(ISNUMBER(SEARCH("3 days ",B67))= TRUE,3,IF(ISNUMBER(SEARCH("1 week",B67))= TRUE,7, "**")))))))))</f>
        <v>**</v>
      </c>
      <c r="F67" s="12">
        <f t="shared" ref="F67:F130" si="6">IF(ISNUMBER(SEARCH("2-* days",B67))= TRUE,2,IF(ISNUMBER(SEARCH("30* days",B67))= TRUE,30, IF(ISNUMBER(SEARCH("35* days",B67))= TRUE,35, IF(ISNUMBER(SEARCH("26* days",B67))= TRUE,26, IF(ISNUMBER(SEARCH("15* days",B67))= TRUE,15, IF(ISNUMBER(SEARCH("no harvest interval ",B67))= TRUE,0,IF(ISNUMBER(SEARCH("One day",B67))= TRUE,1,IF(ISNUMBER(SEARCH("twenty four hours",B67))= TRUE,2,"**"))))))))</f>
        <v>0</v>
      </c>
      <c r="G67" s="10">
        <f t="shared" ref="G67:G130" si="7">IF(D67="**", IF(E67="**", IF(F67="**",IF(ISNUMBER(C67), C67, "??"),F67), E67), D67)</f>
        <v>0</v>
      </c>
      <c r="H67" t="s">
        <v>6395</v>
      </c>
      <c r="I67" t="s">
        <v>6607</v>
      </c>
    </row>
    <row r="68" spans="1:9">
      <c r="A68" s="12">
        <v>67</v>
      </c>
      <c r="B68" s="12" t="s">
        <v>6266</v>
      </c>
      <c r="C68" s="12">
        <v>7</v>
      </c>
      <c r="D68" s="12" t="str">
        <f t="shared" si="4"/>
        <v>**</v>
      </c>
      <c r="E68" s="12" t="str">
        <f t="shared" si="5"/>
        <v>**</v>
      </c>
      <c r="F68" s="12" t="str">
        <f t="shared" si="6"/>
        <v>**</v>
      </c>
      <c r="G68" s="10">
        <f t="shared" si="7"/>
        <v>7</v>
      </c>
    </row>
    <row r="69" spans="1:9">
      <c r="A69" s="12">
        <v>68</v>
      </c>
      <c r="B69" s="12" t="s">
        <v>6396</v>
      </c>
      <c r="C69" s="12">
        <v>8</v>
      </c>
      <c r="D69" s="12" t="str">
        <f t="shared" si="4"/>
        <v>**</v>
      </c>
      <c r="E69" s="12" t="str">
        <f t="shared" si="5"/>
        <v>**</v>
      </c>
      <c r="F69" s="12" t="str">
        <f t="shared" si="6"/>
        <v>**</v>
      </c>
      <c r="G69" s="10">
        <f t="shared" si="7"/>
        <v>8</v>
      </c>
    </row>
    <row r="70" spans="1:9">
      <c r="A70" s="12">
        <v>69</v>
      </c>
      <c r="B70" s="12" t="s">
        <v>6397</v>
      </c>
      <c r="C70" s="12">
        <v>7</v>
      </c>
      <c r="D70" s="12">
        <f t="shared" si="4"/>
        <v>14</v>
      </c>
      <c r="E70" s="12" t="str">
        <f t="shared" si="5"/>
        <v>**</v>
      </c>
      <c r="F70" s="12" t="str">
        <f t="shared" si="6"/>
        <v>**</v>
      </c>
      <c r="G70" s="10">
        <f t="shared" si="7"/>
        <v>14</v>
      </c>
    </row>
    <row r="71" spans="1:9">
      <c r="A71" s="12">
        <v>70</v>
      </c>
      <c r="B71" s="12" t="s">
        <v>6398</v>
      </c>
      <c r="C71" s="12">
        <v>436</v>
      </c>
      <c r="D71" s="12">
        <f t="shared" si="4"/>
        <v>0</v>
      </c>
      <c r="E71" s="12" t="str">
        <f t="shared" si="5"/>
        <v>**</v>
      </c>
      <c r="F71" s="12" t="str">
        <f t="shared" si="6"/>
        <v>**</v>
      </c>
      <c r="G71" s="10">
        <f t="shared" si="7"/>
        <v>0</v>
      </c>
      <c r="H71" t="s">
        <v>6600</v>
      </c>
      <c r="I71" t="s">
        <v>6607</v>
      </c>
    </row>
    <row r="72" spans="1:9">
      <c r="A72" s="12">
        <v>71</v>
      </c>
      <c r="B72" s="12" t="s">
        <v>6333</v>
      </c>
      <c r="C72" s="12">
        <v>14</v>
      </c>
      <c r="D72" s="12" t="str">
        <f t="shared" si="4"/>
        <v>**</v>
      </c>
      <c r="E72" s="12">
        <f t="shared" si="5"/>
        <v>14</v>
      </c>
      <c r="F72" s="12" t="str">
        <f t="shared" si="6"/>
        <v>**</v>
      </c>
      <c r="G72" s="10">
        <f t="shared" si="7"/>
        <v>14</v>
      </c>
    </row>
    <row r="73" spans="1:9">
      <c r="A73" s="12">
        <v>72</v>
      </c>
      <c r="B73" s="12" t="s">
        <v>6399</v>
      </c>
      <c r="D73" s="12" t="str">
        <f t="shared" si="4"/>
        <v>**</v>
      </c>
      <c r="E73" s="12" t="str">
        <f t="shared" si="5"/>
        <v>**</v>
      </c>
      <c r="F73" s="12" t="str">
        <f t="shared" si="6"/>
        <v>**</v>
      </c>
      <c r="G73" s="10" t="str">
        <f t="shared" si="7"/>
        <v>??</v>
      </c>
    </row>
    <row r="74" spans="1:9">
      <c r="A74" s="12">
        <v>73</v>
      </c>
      <c r="B74" s="12" t="s">
        <v>6400</v>
      </c>
      <c r="C74" s="12">
        <v>7</v>
      </c>
      <c r="D74" s="12">
        <f t="shared" si="4"/>
        <v>7</v>
      </c>
      <c r="E74" s="12" t="str">
        <f t="shared" si="5"/>
        <v>**</v>
      </c>
      <c r="F74" s="12" t="str">
        <f t="shared" si="6"/>
        <v>**</v>
      </c>
      <c r="G74" s="10">
        <f t="shared" si="7"/>
        <v>7</v>
      </c>
    </row>
    <row r="75" spans="1:9">
      <c r="A75" s="12">
        <v>74</v>
      </c>
      <c r="B75" s="12" t="s">
        <v>6401</v>
      </c>
      <c r="C75" s="12">
        <v>1</v>
      </c>
      <c r="D75" s="12">
        <f t="shared" si="4"/>
        <v>1</v>
      </c>
      <c r="E75" s="12" t="str">
        <f t="shared" si="5"/>
        <v>**</v>
      </c>
      <c r="F75" s="12" t="str">
        <f t="shared" si="6"/>
        <v>**</v>
      </c>
      <c r="G75" s="10">
        <f t="shared" si="7"/>
        <v>1</v>
      </c>
    </row>
    <row r="76" spans="1:9">
      <c r="A76" s="12">
        <v>75</v>
      </c>
      <c r="B76" s="12" t="s">
        <v>6402</v>
      </c>
      <c r="C76" s="12">
        <v>30</v>
      </c>
      <c r="D76" s="12" t="str">
        <f t="shared" si="4"/>
        <v>**</v>
      </c>
      <c r="E76" s="12">
        <f t="shared" si="5"/>
        <v>30</v>
      </c>
      <c r="F76" s="12">
        <f t="shared" si="6"/>
        <v>30</v>
      </c>
      <c r="G76" s="10">
        <f t="shared" si="7"/>
        <v>30</v>
      </c>
    </row>
    <row r="77" spans="1:9">
      <c r="A77" s="12">
        <v>76</v>
      </c>
      <c r="B77" s="12" t="s">
        <v>6327</v>
      </c>
      <c r="C77" s="12">
        <v>30</v>
      </c>
      <c r="D77" s="12" t="str">
        <f t="shared" si="4"/>
        <v>**</v>
      </c>
      <c r="E77" s="12">
        <f t="shared" si="5"/>
        <v>30</v>
      </c>
      <c r="F77" s="12">
        <f t="shared" si="6"/>
        <v>30</v>
      </c>
      <c r="G77" s="10">
        <f t="shared" si="7"/>
        <v>30</v>
      </c>
    </row>
    <row r="78" spans="1:9">
      <c r="A78" s="12">
        <v>77</v>
      </c>
      <c r="B78" s="12" t="s">
        <v>6403</v>
      </c>
      <c r="C78" s="12">
        <v>1</v>
      </c>
      <c r="D78" s="12" t="str">
        <f t="shared" si="4"/>
        <v>**</v>
      </c>
      <c r="E78" s="12" t="str">
        <f t="shared" si="5"/>
        <v>**</v>
      </c>
      <c r="F78" s="12" t="str">
        <f t="shared" si="6"/>
        <v>**</v>
      </c>
      <c r="G78" s="10">
        <f t="shared" si="7"/>
        <v>1</v>
      </c>
    </row>
    <row r="79" spans="1:9">
      <c r="A79" s="12">
        <v>78</v>
      </c>
      <c r="B79" t="s">
        <v>6607</v>
      </c>
      <c r="C79" s="12">
        <v>0</v>
      </c>
      <c r="D79" s="12">
        <f t="shared" si="4"/>
        <v>0</v>
      </c>
      <c r="E79" s="12" t="str">
        <f t="shared" si="5"/>
        <v>**</v>
      </c>
      <c r="F79" s="12" t="str">
        <f t="shared" si="6"/>
        <v>**</v>
      </c>
      <c r="G79" s="10">
        <f t="shared" si="7"/>
        <v>0</v>
      </c>
      <c r="H79" t="s">
        <v>6404</v>
      </c>
    </row>
    <row r="80" spans="1:9">
      <c r="A80" s="12">
        <v>79</v>
      </c>
      <c r="B80" s="12" t="s">
        <v>6289</v>
      </c>
      <c r="C80" s="12">
        <v>7</v>
      </c>
      <c r="D80" s="12">
        <f t="shared" si="4"/>
        <v>14</v>
      </c>
      <c r="E80" s="12" t="str">
        <f t="shared" si="5"/>
        <v>**</v>
      </c>
      <c r="F80" s="12" t="str">
        <f t="shared" si="6"/>
        <v>**</v>
      </c>
      <c r="G80" s="10">
        <f t="shared" si="7"/>
        <v>14</v>
      </c>
    </row>
    <row r="81" spans="1:9">
      <c r="A81" s="12">
        <v>80</v>
      </c>
      <c r="B81" s="12" t="s">
        <v>6405</v>
      </c>
      <c r="C81" s="12">
        <v>7</v>
      </c>
      <c r="D81" s="12">
        <f t="shared" si="4"/>
        <v>7</v>
      </c>
      <c r="E81" s="12" t="str">
        <f t="shared" si="5"/>
        <v>**</v>
      </c>
      <c r="F81" s="12" t="str">
        <f t="shared" si="6"/>
        <v>**</v>
      </c>
      <c r="G81" s="10">
        <f t="shared" si="7"/>
        <v>7</v>
      </c>
    </row>
    <row r="82" spans="1:9">
      <c r="A82" s="12">
        <v>81</v>
      </c>
      <c r="B82" s="12" t="s">
        <v>6406</v>
      </c>
      <c r="C82" s="12">
        <v>14</v>
      </c>
      <c r="D82" s="12">
        <f t="shared" si="4"/>
        <v>14</v>
      </c>
      <c r="E82" s="12" t="str">
        <f t="shared" si="5"/>
        <v>**</v>
      </c>
      <c r="F82" s="12" t="str">
        <f t="shared" si="6"/>
        <v>**</v>
      </c>
      <c r="G82" s="10">
        <f t="shared" si="7"/>
        <v>14</v>
      </c>
    </row>
    <row r="83" spans="1:9">
      <c r="A83" s="12">
        <v>82</v>
      </c>
      <c r="B83" s="12" t="s">
        <v>6407</v>
      </c>
      <c r="C83" s="12">
        <v>7</v>
      </c>
      <c r="D83" s="12">
        <f t="shared" si="4"/>
        <v>7</v>
      </c>
      <c r="E83" s="12" t="str">
        <f t="shared" si="5"/>
        <v>**</v>
      </c>
      <c r="F83" s="12" t="str">
        <f t="shared" si="6"/>
        <v>**</v>
      </c>
      <c r="G83" s="10">
        <f t="shared" si="7"/>
        <v>7</v>
      </c>
    </row>
    <row r="84" spans="1:9">
      <c r="A84" s="12">
        <v>83</v>
      </c>
      <c r="B84" s="12" t="s">
        <v>6408</v>
      </c>
      <c r="C84" s="12">
        <v>7</v>
      </c>
      <c r="D84" s="12">
        <f t="shared" si="4"/>
        <v>7</v>
      </c>
      <c r="E84" s="12" t="str">
        <f t="shared" si="5"/>
        <v>**</v>
      </c>
      <c r="F84" s="12" t="str">
        <f t="shared" si="6"/>
        <v>**</v>
      </c>
      <c r="G84" s="10">
        <f t="shared" si="7"/>
        <v>7</v>
      </c>
    </row>
    <row r="85" spans="1:9">
      <c r="A85" s="12">
        <v>84</v>
      </c>
      <c r="B85" s="12" t="s">
        <v>6290</v>
      </c>
      <c r="C85" s="12">
        <v>1451</v>
      </c>
      <c r="D85" s="12">
        <f t="shared" si="4"/>
        <v>14</v>
      </c>
      <c r="E85" s="12" t="str">
        <f t="shared" si="5"/>
        <v>**</v>
      </c>
      <c r="F85" s="12" t="str">
        <f t="shared" si="6"/>
        <v>**</v>
      </c>
      <c r="G85" s="10">
        <f t="shared" si="7"/>
        <v>14</v>
      </c>
    </row>
    <row r="86" spans="1:9">
      <c r="A86" s="12">
        <v>85</v>
      </c>
      <c r="B86" s="12" t="s">
        <v>6409</v>
      </c>
      <c r="C86" s="12">
        <v>21</v>
      </c>
      <c r="D86" s="12" t="str">
        <f t="shared" si="4"/>
        <v>**</v>
      </c>
      <c r="E86" s="12" t="str">
        <f t="shared" si="5"/>
        <v>**</v>
      </c>
      <c r="F86" s="12" t="str">
        <f t="shared" si="6"/>
        <v>**</v>
      </c>
      <c r="G86" s="10">
        <f t="shared" si="7"/>
        <v>21</v>
      </c>
    </row>
    <row r="87" spans="1:9">
      <c r="A87" s="12">
        <v>86</v>
      </c>
      <c r="B87" s="12" t="s">
        <v>6410</v>
      </c>
      <c r="C87" s="12">
        <v>0</v>
      </c>
      <c r="D87" s="12" t="str">
        <f t="shared" si="4"/>
        <v>**</v>
      </c>
      <c r="E87" s="12" t="str">
        <f t="shared" si="5"/>
        <v>**</v>
      </c>
      <c r="F87" s="12" t="str">
        <f t="shared" si="6"/>
        <v>**</v>
      </c>
      <c r="G87" s="10">
        <f t="shared" si="7"/>
        <v>0</v>
      </c>
    </row>
    <row r="88" spans="1:9">
      <c r="A88" s="12">
        <v>87</v>
      </c>
      <c r="B88" s="12" t="s">
        <v>6411</v>
      </c>
      <c r="C88" s="12">
        <v>7</v>
      </c>
      <c r="D88" s="12" t="str">
        <f t="shared" si="4"/>
        <v>**</v>
      </c>
      <c r="E88" s="12" t="str">
        <f t="shared" si="5"/>
        <v>**</v>
      </c>
      <c r="F88" s="12" t="str">
        <f t="shared" si="6"/>
        <v>**</v>
      </c>
      <c r="G88" s="10">
        <f t="shared" si="7"/>
        <v>7</v>
      </c>
    </row>
    <row r="89" spans="1:9">
      <c r="A89" s="12">
        <v>88</v>
      </c>
      <c r="B89" s="12" t="s">
        <v>6314</v>
      </c>
      <c r="C89" s="12">
        <v>14</v>
      </c>
      <c r="D89" s="12">
        <f t="shared" si="4"/>
        <v>14</v>
      </c>
      <c r="E89" s="12" t="str">
        <f t="shared" si="5"/>
        <v>**</v>
      </c>
      <c r="F89" s="12" t="str">
        <f t="shared" si="6"/>
        <v>**</v>
      </c>
      <c r="G89" s="10">
        <f t="shared" si="7"/>
        <v>14</v>
      </c>
    </row>
    <row r="90" spans="1:9">
      <c r="A90" s="12">
        <v>89</v>
      </c>
      <c r="B90" s="12" t="s">
        <v>6412</v>
      </c>
      <c r="C90" s="12">
        <v>436</v>
      </c>
      <c r="D90" s="12">
        <f t="shared" si="4"/>
        <v>0</v>
      </c>
      <c r="E90" s="12" t="str">
        <f t="shared" si="5"/>
        <v>**</v>
      </c>
      <c r="F90" s="12" t="str">
        <f t="shared" si="6"/>
        <v>**</v>
      </c>
      <c r="G90" s="10">
        <f t="shared" si="7"/>
        <v>0</v>
      </c>
      <c r="H90" t="s">
        <v>6600</v>
      </c>
      <c r="I90" t="s">
        <v>6607</v>
      </c>
    </row>
    <row r="91" spans="1:9">
      <c r="A91" s="12">
        <v>90</v>
      </c>
      <c r="B91" s="12" t="s">
        <v>6413</v>
      </c>
      <c r="C91" s="12">
        <v>1</v>
      </c>
      <c r="D91" s="12">
        <f t="shared" si="4"/>
        <v>1</v>
      </c>
      <c r="E91" s="12" t="str">
        <f t="shared" si="5"/>
        <v>**</v>
      </c>
      <c r="F91" s="12" t="str">
        <f t="shared" si="6"/>
        <v>**</v>
      </c>
      <c r="G91" s="10">
        <f t="shared" si="7"/>
        <v>1</v>
      </c>
    </row>
    <row r="92" spans="1:9">
      <c r="A92" s="12">
        <v>91</v>
      </c>
      <c r="B92" s="12" t="s">
        <v>6414</v>
      </c>
      <c r="C92" s="12">
        <v>2634</v>
      </c>
      <c r="D92" s="12" t="str">
        <f t="shared" si="4"/>
        <v>**</v>
      </c>
      <c r="E92" s="12">
        <f t="shared" si="5"/>
        <v>26</v>
      </c>
      <c r="F92" s="12">
        <f t="shared" si="6"/>
        <v>26</v>
      </c>
      <c r="G92" s="10">
        <f t="shared" si="7"/>
        <v>26</v>
      </c>
    </row>
    <row r="93" spans="1:9">
      <c r="A93" s="12">
        <v>92</v>
      </c>
      <c r="B93" s="12" t="s">
        <v>6278</v>
      </c>
      <c r="C93" s="12">
        <v>14</v>
      </c>
      <c r="D93" s="12" t="str">
        <f t="shared" si="4"/>
        <v>**</v>
      </c>
      <c r="E93" s="12" t="str">
        <f t="shared" si="5"/>
        <v>**</v>
      </c>
      <c r="F93" s="12" t="str">
        <f t="shared" si="6"/>
        <v>**</v>
      </c>
      <c r="G93" s="10">
        <f t="shared" si="7"/>
        <v>14</v>
      </c>
    </row>
    <row r="94" spans="1:9">
      <c r="A94" s="12">
        <v>93</v>
      </c>
      <c r="B94" s="12" t="s">
        <v>6260</v>
      </c>
      <c r="C94" s="12">
        <v>14</v>
      </c>
      <c r="D94" s="12">
        <f t="shared" si="4"/>
        <v>14</v>
      </c>
      <c r="E94" s="12" t="str">
        <f t="shared" si="5"/>
        <v>**</v>
      </c>
      <c r="F94" s="12" t="str">
        <f t="shared" si="6"/>
        <v>**</v>
      </c>
      <c r="G94" s="10">
        <f t="shared" si="7"/>
        <v>14</v>
      </c>
    </row>
    <row r="95" spans="1:9">
      <c r="A95" s="12">
        <v>94</v>
      </c>
      <c r="B95" s="12" t="s">
        <v>6342</v>
      </c>
      <c r="C95" s="12">
        <v>7</v>
      </c>
      <c r="D95" s="12">
        <f t="shared" si="4"/>
        <v>14</v>
      </c>
      <c r="E95" s="12" t="str">
        <f t="shared" si="5"/>
        <v>**</v>
      </c>
      <c r="F95" s="12" t="str">
        <f t="shared" si="6"/>
        <v>**</v>
      </c>
      <c r="G95" s="10">
        <f t="shared" si="7"/>
        <v>14</v>
      </c>
    </row>
    <row r="96" spans="1:9">
      <c r="A96" s="12">
        <v>95</v>
      </c>
      <c r="B96" s="12" t="s">
        <v>6341</v>
      </c>
      <c r="C96" s="12">
        <v>14</v>
      </c>
      <c r="D96" s="12" t="str">
        <f t="shared" si="4"/>
        <v>**</v>
      </c>
      <c r="E96" s="12">
        <f t="shared" si="5"/>
        <v>14</v>
      </c>
      <c r="F96" s="12" t="str">
        <f t="shared" si="6"/>
        <v>**</v>
      </c>
      <c r="G96" s="10">
        <f t="shared" si="7"/>
        <v>14</v>
      </c>
    </row>
    <row r="97" spans="1:9">
      <c r="A97" s="12">
        <v>96</v>
      </c>
      <c r="B97" s="12" t="s">
        <v>6253</v>
      </c>
      <c r="C97" s="12">
        <v>20</v>
      </c>
      <c r="D97" s="12">
        <f t="shared" si="4"/>
        <v>0</v>
      </c>
      <c r="E97" s="12" t="str">
        <f t="shared" si="5"/>
        <v>**</v>
      </c>
      <c r="F97" s="12" t="str">
        <f t="shared" si="6"/>
        <v>**</v>
      </c>
      <c r="G97" s="10">
        <f t="shared" si="7"/>
        <v>0</v>
      </c>
    </row>
    <row r="98" spans="1:9">
      <c r="A98" s="12">
        <v>97</v>
      </c>
      <c r="B98" s="12" t="s">
        <v>6415</v>
      </c>
      <c r="C98" s="12">
        <v>14</v>
      </c>
      <c r="D98" s="12">
        <f t="shared" si="4"/>
        <v>14</v>
      </c>
      <c r="E98" s="12" t="str">
        <f t="shared" si="5"/>
        <v>**</v>
      </c>
      <c r="F98" s="12" t="str">
        <f t="shared" si="6"/>
        <v>**</v>
      </c>
      <c r="G98" s="10">
        <f t="shared" si="7"/>
        <v>14</v>
      </c>
    </row>
    <row r="99" spans="1:9">
      <c r="A99" s="12">
        <v>98</v>
      </c>
      <c r="B99" s="12" t="s">
        <v>6267</v>
      </c>
      <c r="C99" s="12">
        <v>0</v>
      </c>
      <c r="D99" s="12">
        <f t="shared" si="4"/>
        <v>0</v>
      </c>
      <c r="E99" s="12" t="str">
        <f t="shared" si="5"/>
        <v>**</v>
      </c>
      <c r="F99" s="12" t="str">
        <f t="shared" si="6"/>
        <v>**</v>
      </c>
      <c r="G99" s="10">
        <f t="shared" si="7"/>
        <v>0</v>
      </c>
      <c r="H99" t="s">
        <v>6466</v>
      </c>
      <c r="I99" t="s">
        <v>6607</v>
      </c>
    </row>
    <row r="100" spans="1:9">
      <c r="A100" s="12">
        <v>99</v>
      </c>
      <c r="B100" s="12">
        <v>3</v>
      </c>
      <c r="C100" s="12">
        <v>3</v>
      </c>
      <c r="D100" s="12" t="str">
        <f t="shared" si="4"/>
        <v>**</v>
      </c>
      <c r="E100" s="12" t="str">
        <f t="shared" si="5"/>
        <v>**</v>
      </c>
      <c r="F100" s="12" t="str">
        <f t="shared" si="6"/>
        <v>**</v>
      </c>
      <c r="G100" s="10">
        <f t="shared" si="7"/>
        <v>3</v>
      </c>
    </row>
    <row r="101" spans="1:9">
      <c r="A101" s="12">
        <v>100</v>
      </c>
      <c r="B101" s="12" t="s">
        <v>6416</v>
      </c>
      <c r="C101" s="12">
        <v>7</v>
      </c>
      <c r="D101" s="12">
        <f t="shared" si="4"/>
        <v>7</v>
      </c>
      <c r="E101" s="12" t="str">
        <f t="shared" si="5"/>
        <v>**</v>
      </c>
      <c r="F101" s="12" t="str">
        <f t="shared" si="6"/>
        <v>**</v>
      </c>
      <c r="G101" s="10">
        <f t="shared" si="7"/>
        <v>7</v>
      </c>
    </row>
    <row r="102" spans="1:9">
      <c r="A102" s="12">
        <v>101</v>
      </c>
      <c r="B102" s="12" t="s">
        <v>6417</v>
      </c>
      <c r="C102" s="12">
        <v>10</v>
      </c>
      <c r="D102" s="12" t="str">
        <f t="shared" si="4"/>
        <v>**</v>
      </c>
      <c r="E102" s="12">
        <f t="shared" si="5"/>
        <v>10</v>
      </c>
      <c r="F102" s="12" t="str">
        <f t="shared" si="6"/>
        <v>**</v>
      </c>
      <c r="G102" s="10">
        <f t="shared" si="7"/>
        <v>10</v>
      </c>
    </row>
    <row r="103" spans="1:9">
      <c r="A103" s="12">
        <v>102</v>
      </c>
      <c r="B103" s="12" t="s">
        <v>6418</v>
      </c>
      <c r="C103" s="12">
        <v>13</v>
      </c>
      <c r="D103" s="12" t="str">
        <f t="shared" si="4"/>
        <v>**</v>
      </c>
      <c r="E103" s="12" t="str">
        <f t="shared" si="5"/>
        <v>**</v>
      </c>
      <c r="F103" s="12" t="str">
        <f t="shared" si="6"/>
        <v>**</v>
      </c>
      <c r="G103" s="10">
        <f t="shared" si="7"/>
        <v>13</v>
      </c>
    </row>
    <row r="104" spans="1:9">
      <c r="A104" s="12">
        <v>103</v>
      </c>
      <c r="B104" s="12" t="s">
        <v>6419</v>
      </c>
      <c r="C104" s="12">
        <v>7</v>
      </c>
      <c r="D104" s="12">
        <f t="shared" si="4"/>
        <v>7</v>
      </c>
      <c r="E104" s="12" t="str">
        <f t="shared" si="5"/>
        <v>**</v>
      </c>
      <c r="F104" s="12" t="str">
        <f t="shared" si="6"/>
        <v>**</v>
      </c>
      <c r="G104" s="10">
        <f t="shared" si="7"/>
        <v>7</v>
      </c>
    </row>
    <row r="105" spans="1:9">
      <c r="A105" s="12">
        <v>104</v>
      </c>
      <c r="B105" s="12" t="s">
        <v>6420</v>
      </c>
      <c r="C105" s="12">
        <v>7</v>
      </c>
      <c r="D105" s="12">
        <f t="shared" si="4"/>
        <v>7</v>
      </c>
      <c r="E105" s="12" t="str">
        <f t="shared" si="5"/>
        <v>**</v>
      </c>
      <c r="F105" s="12" t="str">
        <f t="shared" si="6"/>
        <v>**</v>
      </c>
      <c r="G105" s="10">
        <f t="shared" si="7"/>
        <v>7</v>
      </c>
    </row>
    <row r="106" spans="1:9">
      <c r="A106" s="12">
        <v>105</v>
      </c>
      <c r="B106" s="12" t="s">
        <v>6325</v>
      </c>
      <c r="C106" s="12">
        <v>0</v>
      </c>
      <c r="D106" s="12" t="str">
        <f t="shared" si="4"/>
        <v>**</v>
      </c>
      <c r="E106" s="12" t="str">
        <f t="shared" si="5"/>
        <v>**</v>
      </c>
      <c r="F106" s="12" t="str">
        <f t="shared" si="6"/>
        <v>**</v>
      </c>
      <c r="G106" s="10">
        <f t="shared" si="7"/>
        <v>0</v>
      </c>
    </row>
    <row r="107" spans="1:9">
      <c r="A107" s="12">
        <v>106</v>
      </c>
      <c r="B107" s="12" t="s">
        <v>6272</v>
      </c>
      <c r="C107" s="12">
        <v>0</v>
      </c>
      <c r="D107" s="12">
        <f t="shared" si="4"/>
        <v>0</v>
      </c>
      <c r="E107" s="12" t="str">
        <f t="shared" si="5"/>
        <v>**</v>
      </c>
      <c r="F107" s="12" t="str">
        <f t="shared" si="6"/>
        <v>**</v>
      </c>
      <c r="G107" s="10">
        <f t="shared" si="7"/>
        <v>0</v>
      </c>
    </row>
    <row r="108" spans="1:9">
      <c r="A108" s="12">
        <v>107</v>
      </c>
      <c r="B108" s="12" t="s">
        <v>6421</v>
      </c>
      <c r="C108" s="12">
        <v>28</v>
      </c>
      <c r="D108" s="12" t="str">
        <f t="shared" si="4"/>
        <v>**</v>
      </c>
      <c r="E108" s="12" t="str">
        <f t="shared" si="5"/>
        <v>**</v>
      </c>
      <c r="F108" s="12" t="str">
        <f t="shared" si="6"/>
        <v>**</v>
      </c>
      <c r="G108" s="10">
        <f t="shared" si="7"/>
        <v>28</v>
      </c>
    </row>
    <row r="109" spans="1:9">
      <c r="A109" s="12">
        <v>108</v>
      </c>
      <c r="B109" s="12" t="s">
        <v>6326</v>
      </c>
      <c r="C109" s="12">
        <v>14</v>
      </c>
      <c r="D109" s="12">
        <f t="shared" si="4"/>
        <v>14</v>
      </c>
      <c r="E109" s="12" t="str">
        <f t="shared" si="5"/>
        <v>**</v>
      </c>
      <c r="F109" s="12" t="str">
        <f t="shared" si="6"/>
        <v>**</v>
      </c>
      <c r="G109" s="10">
        <f t="shared" si="7"/>
        <v>14</v>
      </c>
    </row>
    <row r="110" spans="1:9">
      <c r="A110" s="12">
        <v>109</v>
      </c>
      <c r="B110" s="12" t="s">
        <v>6422</v>
      </c>
      <c r="C110" s="12">
        <v>1</v>
      </c>
      <c r="D110" s="12" t="str">
        <f t="shared" si="4"/>
        <v>**</v>
      </c>
      <c r="E110" s="12" t="str">
        <f t="shared" si="5"/>
        <v>**</v>
      </c>
      <c r="F110" s="12">
        <f t="shared" si="6"/>
        <v>1</v>
      </c>
      <c r="G110" s="10">
        <f t="shared" si="7"/>
        <v>1</v>
      </c>
    </row>
    <row r="111" spans="1:9">
      <c r="A111" s="12">
        <v>110</v>
      </c>
      <c r="B111" s="12" t="s">
        <v>6423</v>
      </c>
      <c r="C111" s="12">
        <v>7</v>
      </c>
      <c r="D111" s="12">
        <f t="shared" si="4"/>
        <v>7</v>
      </c>
      <c r="E111" s="12" t="str">
        <f t="shared" si="5"/>
        <v>**</v>
      </c>
      <c r="F111" s="12" t="str">
        <f t="shared" si="6"/>
        <v>**</v>
      </c>
      <c r="G111" s="10">
        <f t="shared" si="7"/>
        <v>7</v>
      </c>
    </row>
    <row r="112" spans="1:9">
      <c r="A112" s="12">
        <v>111</v>
      </c>
      <c r="B112" s="12" t="s">
        <v>6424</v>
      </c>
      <c r="C112" s="12">
        <v>1</v>
      </c>
      <c r="D112" s="12" t="str">
        <f t="shared" si="4"/>
        <v>**</v>
      </c>
      <c r="E112" s="12" t="str">
        <f t="shared" si="5"/>
        <v>**</v>
      </c>
      <c r="F112" s="12" t="str">
        <f t="shared" si="6"/>
        <v>**</v>
      </c>
      <c r="G112" s="10">
        <f t="shared" si="7"/>
        <v>1</v>
      </c>
    </row>
    <row r="113" spans="1:7">
      <c r="A113" s="12">
        <v>112</v>
      </c>
      <c r="B113" s="12" t="s">
        <v>6425</v>
      </c>
      <c r="C113" s="12">
        <v>7</v>
      </c>
      <c r="D113" s="12">
        <f t="shared" si="4"/>
        <v>7</v>
      </c>
      <c r="E113" s="12">
        <f t="shared" si="5"/>
        <v>10</v>
      </c>
      <c r="F113" s="12" t="str">
        <f t="shared" si="6"/>
        <v>**</v>
      </c>
      <c r="G113" s="10">
        <f t="shared" si="7"/>
        <v>7</v>
      </c>
    </row>
    <row r="114" spans="1:7">
      <c r="A114" s="12">
        <v>113</v>
      </c>
      <c r="B114" s="12" t="s">
        <v>6426</v>
      </c>
      <c r="C114" s="12">
        <v>31</v>
      </c>
      <c r="D114" s="12" t="str">
        <f t="shared" si="4"/>
        <v>**</v>
      </c>
      <c r="E114" s="12" t="str">
        <f t="shared" si="5"/>
        <v>**</v>
      </c>
      <c r="F114" s="12" t="str">
        <f t="shared" si="6"/>
        <v>**</v>
      </c>
      <c r="G114" s="10">
        <f t="shared" si="7"/>
        <v>31</v>
      </c>
    </row>
    <row r="115" spans="1:7">
      <c r="A115" s="12">
        <v>114</v>
      </c>
      <c r="B115" s="12" t="s">
        <v>6282</v>
      </c>
      <c r="C115" s="12">
        <v>30</v>
      </c>
      <c r="D115" s="12" t="str">
        <f t="shared" si="4"/>
        <v>**</v>
      </c>
      <c r="E115" s="12">
        <f t="shared" si="5"/>
        <v>30</v>
      </c>
      <c r="F115" s="12">
        <f t="shared" si="6"/>
        <v>30</v>
      </c>
      <c r="G115" s="10">
        <f t="shared" si="7"/>
        <v>30</v>
      </c>
    </row>
    <row r="116" spans="1:7">
      <c r="A116" s="12">
        <v>115</v>
      </c>
      <c r="B116" s="12" t="s">
        <v>6427</v>
      </c>
      <c r="C116" s="12">
        <v>10</v>
      </c>
      <c r="D116" s="12" t="str">
        <f t="shared" si="4"/>
        <v>**</v>
      </c>
      <c r="E116" s="12">
        <f t="shared" si="5"/>
        <v>10</v>
      </c>
      <c r="F116" s="12" t="str">
        <f t="shared" si="6"/>
        <v>**</v>
      </c>
      <c r="G116" s="10">
        <f t="shared" si="7"/>
        <v>10</v>
      </c>
    </row>
    <row r="117" spans="1:7">
      <c r="A117" s="12">
        <v>116</v>
      </c>
      <c r="B117" s="12" t="s">
        <v>6244</v>
      </c>
      <c r="C117" s="12">
        <v>20</v>
      </c>
      <c r="D117" s="12">
        <f t="shared" si="4"/>
        <v>0</v>
      </c>
      <c r="E117" s="12" t="str">
        <f t="shared" si="5"/>
        <v>**</v>
      </c>
      <c r="F117" s="12" t="str">
        <f t="shared" si="6"/>
        <v>**</v>
      </c>
      <c r="G117" s="10">
        <f t="shared" si="7"/>
        <v>0</v>
      </c>
    </row>
    <row r="118" spans="1:7">
      <c r="A118" s="12">
        <v>117</v>
      </c>
      <c r="B118" s="12" t="s">
        <v>6428</v>
      </c>
      <c r="C118" s="12">
        <v>1</v>
      </c>
      <c r="D118" s="12" t="str">
        <f t="shared" si="4"/>
        <v>**</v>
      </c>
      <c r="E118" s="12" t="str">
        <f t="shared" si="5"/>
        <v>**</v>
      </c>
      <c r="F118" s="12" t="str">
        <f t="shared" si="6"/>
        <v>**</v>
      </c>
      <c r="G118" s="10">
        <f t="shared" si="7"/>
        <v>1</v>
      </c>
    </row>
    <row r="119" spans="1:7">
      <c r="A119" s="12">
        <v>118</v>
      </c>
      <c r="B119" s="12" t="s">
        <v>6264</v>
      </c>
      <c r="C119" s="12">
        <v>5</v>
      </c>
      <c r="D119" s="12" t="str">
        <f t="shared" si="4"/>
        <v>**</v>
      </c>
      <c r="E119" s="12" t="str">
        <f t="shared" si="5"/>
        <v>**</v>
      </c>
      <c r="F119" s="12" t="str">
        <f t="shared" si="6"/>
        <v>**</v>
      </c>
      <c r="G119" s="10">
        <f t="shared" si="7"/>
        <v>5</v>
      </c>
    </row>
    <row r="120" spans="1:7">
      <c r="A120" s="12">
        <v>119</v>
      </c>
      <c r="B120" s="12" t="s">
        <v>6429</v>
      </c>
      <c r="C120" s="12">
        <v>0</v>
      </c>
      <c r="D120" s="12">
        <f t="shared" si="4"/>
        <v>0</v>
      </c>
      <c r="E120" s="12" t="str">
        <f t="shared" si="5"/>
        <v>**</v>
      </c>
      <c r="F120" s="12" t="str">
        <f t="shared" si="6"/>
        <v>**</v>
      </c>
      <c r="G120" s="10">
        <f t="shared" si="7"/>
        <v>0</v>
      </c>
    </row>
    <row r="121" spans="1:7">
      <c r="A121" s="12">
        <v>120</v>
      </c>
      <c r="B121" s="12" t="s">
        <v>6298</v>
      </c>
      <c r="C121" s="12">
        <v>7</v>
      </c>
      <c r="D121" s="12">
        <f t="shared" si="4"/>
        <v>7</v>
      </c>
      <c r="E121" s="12" t="str">
        <f t="shared" si="5"/>
        <v>**</v>
      </c>
      <c r="F121" s="12" t="str">
        <f t="shared" si="6"/>
        <v>**</v>
      </c>
      <c r="G121" s="10">
        <f t="shared" si="7"/>
        <v>7</v>
      </c>
    </row>
    <row r="122" spans="1:7">
      <c r="A122" s="12">
        <v>121</v>
      </c>
      <c r="B122" s="12" t="s">
        <v>6430</v>
      </c>
      <c r="C122" s="12">
        <v>7</v>
      </c>
      <c r="D122" s="12">
        <f t="shared" si="4"/>
        <v>7</v>
      </c>
      <c r="E122" s="12" t="str">
        <f t="shared" si="5"/>
        <v>**</v>
      </c>
      <c r="F122" s="12" t="str">
        <f t="shared" si="6"/>
        <v>**</v>
      </c>
      <c r="G122" s="10">
        <f t="shared" si="7"/>
        <v>7</v>
      </c>
    </row>
    <row r="123" spans="1:7">
      <c r="A123" s="12">
        <v>122</v>
      </c>
      <c r="B123" s="12" t="s">
        <v>6000</v>
      </c>
      <c r="C123" s="12">
        <v>0</v>
      </c>
      <c r="D123" s="12" t="str">
        <f t="shared" si="4"/>
        <v>**</v>
      </c>
      <c r="E123" s="12" t="str">
        <f t="shared" si="5"/>
        <v>**</v>
      </c>
      <c r="F123" s="12" t="str">
        <f t="shared" si="6"/>
        <v>**</v>
      </c>
      <c r="G123" s="10">
        <f t="shared" si="7"/>
        <v>0</v>
      </c>
    </row>
    <row r="124" spans="1:7">
      <c r="A124" s="12">
        <v>123</v>
      </c>
      <c r="B124" s="12" t="s">
        <v>6431</v>
      </c>
      <c r="C124" s="12">
        <v>1</v>
      </c>
      <c r="D124" s="12" t="str">
        <f t="shared" si="4"/>
        <v>**</v>
      </c>
      <c r="E124" s="12" t="str">
        <f t="shared" si="5"/>
        <v>**</v>
      </c>
      <c r="F124" s="12" t="str">
        <f t="shared" si="6"/>
        <v>**</v>
      </c>
      <c r="G124" s="10">
        <f t="shared" si="7"/>
        <v>1</v>
      </c>
    </row>
    <row r="125" spans="1:7">
      <c r="A125" s="12">
        <v>124</v>
      </c>
      <c r="B125" s="12" t="s">
        <v>6432</v>
      </c>
      <c r="C125" s="12">
        <v>10</v>
      </c>
      <c r="D125" s="12" t="str">
        <f t="shared" si="4"/>
        <v>**</v>
      </c>
      <c r="E125" s="12">
        <f t="shared" si="5"/>
        <v>10</v>
      </c>
      <c r="F125" s="12" t="str">
        <f t="shared" si="6"/>
        <v>**</v>
      </c>
      <c r="G125" s="10">
        <f t="shared" si="7"/>
        <v>10</v>
      </c>
    </row>
    <row r="126" spans="1:7">
      <c r="A126" s="12">
        <v>125</v>
      </c>
      <c r="B126" s="12" t="s">
        <v>6433</v>
      </c>
      <c r="C126" s="12">
        <v>14</v>
      </c>
      <c r="D126" s="12">
        <f t="shared" si="4"/>
        <v>14</v>
      </c>
      <c r="E126" s="12" t="str">
        <f t="shared" si="5"/>
        <v>**</v>
      </c>
      <c r="F126" s="12" t="str">
        <f t="shared" si="6"/>
        <v>**</v>
      </c>
      <c r="G126" s="10">
        <f t="shared" si="7"/>
        <v>14</v>
      </c>
    </row>
    <row r="127" spans="1:7">
      <c r="A127" s="12">
        <v>126</v>
      </c>
      <c r="B127" s="12" t="s">
        <v>6434</v>
      </c>
      <c r="C127" s="12">
        <v>5</v>
      </c>
      <c r="D127" s="12" t="str">
        <f t="shared" si="4"/>
        <v>**</v>
      </c>
      <c r="E127" s="12" t="str">
        <f t="shared" si="5"/>
        <v>**</v>
      </c>
      <c r="F127" s="12" t="str">
        <f t="shared" si="6"/>
        <v>**</v>
      </c>
      <c r="G127" s="10">
        <f t="shared" si="7"/>
        <v>5</v>
      </c>
    </row>
    <row r="128" spans="1:7">
      <c r="A128" s="12">
        <v>127</v>
      </c>
      <c r="B128" s="12" t="s">
        <v>6435</v>
      </c>
      <c r="C128" s="12">
        <v>0</v>
      </c>
      <c r="D128" s="12">
        <f t="shared" si="4"/>
        <v>0</v>
      </c>
      <c r="E128" s="12" t="str">
        <f t="shared" si="5"/>
        <v>**</v>
      </c>
      <c r="F128" s="12" t="str">
        <f t="shared" si="6"/>
        <v>**</v>
      </c>
      <c r="G128" s="10">
        <f t="shared" si="7"/>
        <v>0</v>
      </c>
    </row>
    <row r="129" spans="1:7">
      <c r="A129" s="12">
        <v>128</v>
      </c>
      <c r="B129" s="12" t="s">
        <v>6436</v>
      </c>
      <c r="C129" s="12">
        <v>436</v>
      </c>
      <c r="D129" s="12">
        <f t="shared" si="4"/>
        <v>0</v>
      </c>
      <c r="E129" s="12" t="str">
        <f t="shared" si="5"/>
        <v>**</v>
      </c>
      <c r="F129" s="12" t="str">
        <f t="shared" si="6"/>
        <v>**</v>
      </c>
      <c r="G129" s="10">
        <f t="shared" si="7"/>
        <v>0</v>
      </c>
    </row>
    <row r="130" spans="1:7">
      <c r="A130" s="12">
        <v>129</v>
      </c>
      <c r="B130" s="12" t="s">
        <v>6273</v>
      </c>
      <c r="C130" s="12">
        <v>0</v>
      </c>
      <c r="D130" s="12">
        <f t="shared" si="4"/>
        <v>0</v>
      </c>
      <c r="E130" s="12" t="str">
        <f t="shared" si="5"/>
        <v>**</v>
      </c>
      <c r="F130" s="12" t="str">
        <f t="shared" si="6"/>
        <v>**</v>
      </c>
      <c r="G130" s="10">
        <f t="shared" si="7"/>
        <v>0</v>
      </c>
    </row>
    <row r="131" spans="1:7">
      <c r="A131" s="12">
        <v>130</v>
      </c>
      <c r="B131" s="12" t="s">
        <v>6437</v>
      </c>
      <c r="C131" s="12">
        <v>3</v>
      </c>
      <c r="D131" s="12" t="str">
        <f t="shared" ref="D131:D194" si="8">IF(ISNUMBER(SEARCH("No PHI",B131))= TRUE, 0, IF(ISNUMBER(SEARCH("24 hours",B131))= TRUE,1, IF(ISNUMBER(SEARCH("14* days",B131))= TRUE,14,IF(ISNUMBER(SEARCH("118* days",B131))= TRUE,118, IF(ISNUMBER(SEARCH("7* days",B131))= TRUE,7, IF(ISNUMBER(SEARCH("No pre-harvest interval necessary",B131))= TRUE,0, IF(ISNUMBER(SEARCH("No pre-harvest interval required",B131))= TRUE,0,IF(ISNUMBER(SEARCH("Harvesting may be done right after spraying",B131))= TRUE,0, IF(ISNUMBER(SEARCH("No restriction",B131))= TRUE,0, IF(ISNUMBER(SEARCH("not requried",B131))= TRUE,0, "**"))))))))))</f>
        <v>**</v>
      </c>
      <c r="E131" s="12">
        <f t="shared" ref="E131:E194" si="9">IF(ISNUMBER(SEARCH("10* days",B131))= TRUE,10,IF(ISNUMBER(SEARCH("30* days",B131))= TRUE,30, IF(ISNUMBER(SEARCH("35* days",B131))= TRUE,35, IF(ISNUMBER(SEARCH("26* days",B131))= TRUE,26, IF(ISNUMBER(SEARCH("2* weeks",B131))= TRUE,14, IF(ISNUMBER(SEARCH("33*days",B131))= TRUE,33, IF(ISNUMBER(SEARCH("two days ",B131))= TRUE,2, IF(ISNUMBER(SEARCH("3 days ",B131))= TRUE,3,IF(ISNUMBER(SEARCH("1 week",B131))= TRUE,7, "**")))))))))</f>
        <v>3</v>
      </c>
      <c r="F131" s="12" t="str">
        <f t="shared" ref="F131:F194" si="10">IF(ISNUMBER(SEARCH("2-* days",B131))= TRUE,2,IF(ISNUMBER(SEARCH("30* days",B131))= TRUE,30, IF(ISNUMBER(SEARCH("35* days",B131))= TRUE,35, IF(ISNUMBER(SEARCH("26* days",B131))= TRUE,26, IF(ISNUMBER(SEARCH("15* days",B131))= TRUE,15, IF(ISNUMBER(SEARCH("no harvest interval ",B131))= TRUE,0,IF(ISNUMBER(SEARCH("One day",B131))= TRUE,1,IF(ISNUMBER(SEARCH("twenty four hours",B131))= TRUE,2,"**"))))))))</f>
        <v>**</v>
      </c>
      <c r="G131" s="10">
        <f t="shared" ref="G131:G194" si="11">IF(D131="**", IF(E131="**", IF(F131="**",IF(ISNUMBER(C131), C131, "??"),F131), E131), D131)</f>
        <v>3</v>
      </c>
    </row>
    <row r="132" spans="1:7">
      <c r="A132" s="12">
        <v>131</v>
      </c>
      <c r="B132" s="12" t="s">
        <v>6438</v>
      </c>
      <c r="C132" s="12">
        <v>1</v>
      </c>
      <c r="D132" s="12" t="str">
        <f t="shared" si="8"/>
        <v>**</v>
      </c>
      <c r="E132" s="12" t="str">
        <f t="shared" si="9"/>
        <v>**</v>
      </c>
      <c r="F132" s="12" t="str">
        <f t="shared" si="10"/>
        <v>**</v>
      </c>
      <c r="G132" s="10">
        <f t="shared" si="11"/>
        <v>1</v>
      </c>
    </row>
    <row r="133" spans="1:7">
      <c r="A133" s="12">
        <v>132</v>
      </c>
      <c r="B133" s="12" t="s">
        <v>6439</v>
      </c>
      <c r="C133" s="12">
        <v>20</v>
      </c>
      <c r="D133" s="12" t="str">
        <f t="shared" si="8"/>
        <v>**</v>
      </c>
      <c r="E133" s="12" t="str">
        <f t="shared" si="9"/>
        <v>**</v>
      </c>
      <c r="F133" s="12" t="str">
        <f t="shared" si="10"/>
        <v>**</v>
      </c>
      <c r="G133" s="10">
        <f t="shared" si="11"/>
        <v>20</v>
      </c>
    </row>
    <row r="134" spans="1:7">
      <c r="A134" s="12">
        <v>133</v>
      </c>
      <c r="B134" s="12" t="s">
        <v>6440</v>
      </c>
      <c r="C134" s="12" t="s">
        <v>5968</v>
      </c>
      <c r="D134" s="12" t="str">
        <f t="shared" si="8"/>
        <v>**</v>
      </c>
      <c r="E134" s="12" t="str">
        <f t="shared" si="9"/>
        <v>**</v>
      </c>
      <c r="F134" s="12" t="str">
        <f t="shared" si="10"/>
        <v>**</v>
      </c>
      <c r="G134" s="10" t="str">
        <f t="shared" si="11"/>
        <v>??</v>
      </c>
    </row>
    <row r="135" spans="1:7">
      <c r="A135" s="12">
        <v>134</v>
      </c>
      <c r="B135" s="12" t="s">
        <v>6441</v>
      </c>
      <c r="C135" s="12">
        <v>1</v>
      </c>
      <c r="D135" s="12" t="str">
        <f t="shared" si="8"/>
        <v>**</v>
      </c>
      <c r="E135" s="12" t="str">
        <f t="shared" si="9"/>
        <v>**</v>
      </c>
      <c r="F135" s="12" t="str">
        <f t="shared" si="10"/>
        <v>**</v>
      </c>
      <c r="G135" s="10">
        <f t="shared" si="11"/>
        <v>1</v>
      </c>
    </row>
    <row r="136" spans="1:7">
      <c r="A136" s="12">
        <v>135</v>
      </c>
      <c r="B136" s="12" t="s">
        <v>6442</v>
      </c>
      <c r="C136" s="12">
        <v>0</v>
      </c>
      <c r="D136" s="12" t="str">
        <f t="shared" si="8"/>
        <v>**</v>
      </c>
      <c r="E136" s="12" t="str">
        <f t="shared" si="9"/>
        <v>**</v>
      </c>
      <c r="F136" s="12" t="str">
        <f t="shared" si="10"/>
        <v>**</v>
      </c>
      <c r="G136" s="10">
        <f t="shared" si="11"/>
        <v>0</v>
      </c>
    </row>
    <row r="137" spans="1:7">
      <c r="A137" s="12">
        <v>136</v>
      </c>
      <c r="B137" s="12" t="s">
        <v>6250</v>
      </c>
      <c r="C137" s="12" t="s">
        <v>5968</v>
      </c>
      <c r="D137" s="12" t="str">
        <f t="shared" si="8"/>
        <v>**</v>
      </c>
      <c r="E137" s="12" t="str">
        <f t="shared" si="9"/>
        <v>**</v>
      </c>
      <c r="F137" s="12" t="str">
        <f t="shared" si="10"/>
        <v>**</v>
      </c>
      <c r="G137" s="10" t="str">
        <f t="shared" si="11"/>
        <v>??</v>
      </c>
    </row>
    <row r="138" spans="1:7">
      <c r="A138" s="12">
        <v>137</v>
      </c>
      <c r="B138" s="12" t="s">
        <v>6261</v>
      </c>
      <c r="C138" s="12">
        <v>0</v>
      </c>
      <c r="D138" s="12" t="str">
        <f t="shared" si="8"/>
        <v>**</v>
      </c>
      <c r="E138" s="12">
        <f t="shared" si="9"/>
        <v>10</v>
      </c>
      <c r="F138" s="12">
        <f t="shared" si="10"/>
        <v>30</v>
      </c>
      <c r="G138" s="10">
        <f t="shared" si="11"/>
        <v>10</v>
      </c>
    </row>
    <row r="139" spans="1:7">
      <c r="A139" s="12">
        <v>138</v>
      </c>
      <c r="B139" s="12" t="s">
        <v>6296</v>
      </c>
      <c r="C139" s="12">
        <v>1</v>
      </c>
      <c r="D139" s="12" t="str">
        <f t="shared" si="8"/>
        <v>**</v>
      </c>
      <c r="E139" s="12" t="str">
        <f t="shared" si="9"/>
        <v>**</v>
      </c>
      <c r="F139" s="12">
        <f t="shared" si="10"/>
        <v>2</v>
      </c>
      <c r="G139" s="10">
        <f t="shared" si="11"/>
        <v>2</v>
      </c>
    </row>
    <row r="140" spans="1:7">
      <c r="A140" s="12">
        <v>139</v>
      </c>
      <c r="B140" s="12" t="s">
        <v>6443</v>
      </c>
      <c r="C140" s="12">
        <v>21</v>
      </c>
      <c r="D140" s="12" t="str">
        <f t="shared" si="8"/>
        <v>**</v>
      </c>
      <c r="E140" s="12" t="str">
        <f t="shared" si="9"/>
        <v>**</v>
      </c>
      <c r="F140" s="12" t="str">
        <f t="shared" si="10"/>
        <v>**</v>
      </c>
      <c r="G140" s="10">
        <f t="shared" si="11"/>
        <v>21</v>
      </c>
    </row>
    <row r="141" spans="1:7">
      <c r="A141" s="12">
        <v>140</v>
      </c>
      <c r="B141" s="12">
        <v>77</v>
      </c>
      <c r="C141" s="12">
        <v>77</v>
      </c>
      <c r="D141" s="12" t="str">
        <f t="shared" si="8"/>
        <v>**</v>
      </c>
      <c r="E141" s="12" t="str">
        <f t="shared" si="9"/>
        <v>**</v>
      </c>
      <c r="F141" s="12" t="str">
        <f t="shared" si="10"/>
        <v>**</v>
      </c>
      <c r="G141" s="10">
        <f t="shared" si="11"/>
        <v>77</v>
      </c>
    </row>
    <row r="142" spans="1:7">
      <c r="A142" s="12">
        <v>141</v>
      </c>
      <c r="B142" s="12" t="s">
        <v>6444</v>
      </c>
      <c r="C142" s="12">
        <v>1</v>
      </c>
      <c r="D142" s="12">
        <f t="shared" si="8"/>
        <v>1</v>
      </c>
      <c r="E142" s="12" t="str">
        <f t="shared" si="9"/>
        <v>**</v>
      </c>
      <c r="F142" s="12" t="str">
        <f t="shared" si="10"/>
        <v>**</v>
      </c>
      <c r="G142" s="10">
        <f t="shared" si="11"/>
        <v>1</v>
      </c>
    </row>
    <row r="143" spans="1:7">
      <c r="A143" s="12">
        <v>142</v>
      </c>
      <c r="B143" s="12" t="s">
        <v>6316</v>
      </c>
      <c r="C143" s="12">
        <v>14</v>
      </c>
      <c r="D143" s="12" t="str">
        <f t="shared" si="8"/>
        <v>**</v>
      </c>
      <c r="E143" s="12">
        <f t="shared" si="9"/>
        <v>14</v>
      </c>
      <c r="F143" s="12" t="str">
        <f t="shared" si="10"/>
        <v>**</v>
      </c>
      <c r="G143" s="10">
        <f t="shared" si="11"/>
        <v>14</v>
      </c>
    </row>
    <row r="144" spans="1:7">
      <c r="A144" s="12">
        <v>143</v>
      </c>
      <c r="B144" s="12" t="s">
        <v>6445</v>
      </c>
      <c r="C144" s="12">
        <v>2</v>
      </c>
      <c r="D144" s="12" t="str">
        <f t="shared" si="8"/>
        <v>**</v>
      </c>
      <c r="E144" s="12" t="str">
        <f t="shared" si="9"/>
        <v>**</v>
      </c>
      <c r="F144" s="12" t="str">
        <f t="shared" si="10"/>
        <v>**</v>
      </c>
      <c r="G144" s="10">
        <f t="shared" si="11"/>
        <v>2</v>
      </c>
    </row>
    <row r="145" spans="1:7">
      <c r="A145" s="12">
        <v>144</v>
      </c>
      <c r="B145" s="12" t="s">
        <v>6446</v>
      </c>
      <c r="C145" s="12" t="s">
        <v>6590</v>
      </c>
      <c r="D145" s="12">
        <f t="shared" si="8"/>
        <v>14</v>
      </c>
      <c r="E145" s="12" t="str">
        <f t="shared" si="9"/>
        <v>**</v>
      </c>
      <c r="F145" s="12" t="str">
        <f t="shared" si="10"/>
        <v>**</v>
      </c>
      <c r="G145" s="10">
        <f t="shared" si="11"/>
        <v>14</v>
      </c>
    </row>
    <row r="146" spans="1:7">
      <c r="A146" s="12">
        <v>145</v>
      </c>
      <c r="B146" s="12" t="s">
        <v>6447</v>
      </c>
      <c r="C146" s="12">
        <v>23</v>
      </c>
      <c r="D146" s="12" t="str">
        <f t="shared" si="8"/>
        <v>**</v>
      </c>
      <c r="E146" s="12" t="str">
        <f t="shared" si="9"/>
        <v>**</v>
      </c>
      <c r="F146" s="12">
        <f t="shared" si="10"/>
        <v>2</v>
      </c>
      <c r="G146" s="10">
        <f t="shared" si="11"/>
        <v>2</v>
      </c>
    </row>
    <row r="147" spans="1:7">
      <c r="A147" s="12">
        <v>146</v>
      </c>
      <c r="B147" s="12" t="s">
        <v>6448</v>
      </c>
      <c r="C147" s="12">
        <v>14</v>
      </c>
      <c r="D147" s="12">
        <f t="shared" si="8"/>
        <v>14</v>
      </c>
      <c r="E147" s="12" t="str">
        <f t="shared" si="9"/>
        <v>**</v>
      </c>
      <c r="F147" s="12" t="str">
        <f t="shared" si="10"/>
        <v>**</v>
      </c>
      <c r="G147" s="10">
        <f t="shared" si="11"/>
        <v>14</v>
      </c>
    </row>
    <row r="148" spans="1:7">
      <c r="A148" s="12">
        <v>147</v>
      </c>
      <c r="B148" s="12" t="s">
        <v>6449</v>
      </c>
      <c r="C148" s="12">
        <v>2</v>
      </c>
      <c r="D148" s="12" t="str">
        <f t="shared" si="8"/>
        <v>**</v>
      </c>
      <c r="E148" s="12">
        <f t="shared" si="9"/>
        <v>2</v>
      </c>
      <c r="F148" s="12" t="str">
        <f t="shared" si="10"/>
        <v>**</v>
      </c>
      <c r="G148" s="10">
        <f t="shared" si="11"/>
        <v>2</v>
      </c>
    </row>
    <row r="149" spans="1:7">
      <c r="A149" s="12">
        <v>148</v>
      </c>
      <c r="B149" s="12" t="s">
        <v>6450</v>
      </c>
      <c r="C149" s="12">
        <v>42</v>
      </c>
      <c r="D149" s="12" t="str">
        <f t="shared" si="8"/>
        <v>**</v>
      </c>
      <c r="E149" s="12" t="str">
        <f t="shared" si="9"/>
        <v>**</v>
      </c>
      <c r="F149" s="12" t="str">
        <f t="shared" si="10"/>
        <v>**</v>
      </c>
      <c r="G149" s="10">
        <f t="shared" si="11"/>
        <v>42</v>
      </c>
    </row>
    <row r="150" spans="1:7">
      <c r="A150" s="12">
        <v>149</v>
      </c>
      <c r="B150" s="12" t="s">
        <v>6284</v>
      </c>
      <c r="C150" s="12">
        <v>0</v>
      </c>
      <c r="D150" s="12" t="str">
        <f t="shared" si="8"/>
        <v>**</v>
      </c>
      <c r="E150" s="12" t="str">
        <f t="shared" si="9"/>
        <v>**</v>
      </c>
      <c r="F150" s="12" t="str">
        <f t="shared" si="10"/>
        <v>**</v>
      </c>
      <c r="G150" s="10">
        <f t="shared" si="11"/>
        <v>0</v>
      </c>
    </row>
    <row r="151" spans="1:7">
      <c r="A151" s="12">
        <v>150</v>
      </c>
      <c r="B151" s="12" t="s">
        <v>6306</v>
      </c>
      <c r="C151" s="12">
        <v>0</v>
      </c>
      <c r="D151" s="12">
        <f t="shared" si="8"/>
        <v>0</v>
      </c>
      <c r="E151" s="12" t="str">
        <f t="shared" si="9"/>
        <v>**</v>
      </c>
      <c r="F151" s="12" t="str">
        <f t="shared" si="10"/>
        <v>**</v>
      </c>
      <c r="G151" s="10">
        <f t="shared" si="11"/>
        <v>0</v>
      </c>
    </row>
    <row r="152" spans="1:7">
      <c r="A152" s="12">
        <v>151</v>
      </c>
      <c r="B152" s="12" t="s">
        <v>6281</v>
      </c>
      <c r="C152" s="12">
        <v>436</v>
      </c>
      <c r="D152" s="12">
        <f t="shared" si="8"/>
        <v>0</v>
      </c>
      <c r="E152" s="12" t="str">
        <f t="shared" si="9"/>
        <v>**</v>
      </c>
      <c r="F152" s="12" t="str">
        <f t="shared" si="10"/>
        <v>**</v>
      </c>
      <c r="G152" s="10">
        <f t="shared" si="11"/>
        <v>0</v>
      </c>
    </row>
    <row r="153" spans="1:7">
      <c r="A153" s="12">
        <v>152</v>
      </c>
      <c r="B153" s="12" t="s">
        <v>6451</v>
      </c>
      <c r="C153" s="12">
        <v>3</v>
      </c>
      <c r="D153" s="12">
        <f t="shared" si="8"/>
        <v>7</v>
      </c>
      <c r="E153" s="12" t="str">
        <f t="shared" si="9"/>
        <v>**</v>
      </c>
      <c r="F153" s="12" t="str">
        <f t="shared" si="10"/>
        <v>**</v>
      </c>
      <c r="G153" s="10">
        <f t="shared" si="11"/>
        <v>7</v>
      </c>
    </row>
    <row r="154" spans="1:7">
      <c r="A154" s="12">
        <v>153</v>
      </c>
      <c r="B154" s="12" t="s">
        <v>6452</v>
      </c>
      <c r="C154" s="12" t="s">
        <v>5968</v>
      </c>
      <c r="D154" s="12" t="str">
        <f t="shared" si="8"/>
        <v>**</v>
      </c>
      <c r="E154" s="12" t="str">
        <f t="shared" si="9"/>
        <v>**</v>
      </c>
      <c r="F154" s="12" t="str">
        <f t="shared" si="10"/>
        <v>**</v>
      </c>
      <c r="G154" s="10" t="str">
        <f t="shared" si="11"/>
        <v>??</v>
      </c>
    </row>
    <row r="155" spans="1:7">
      <c r="A155" s="12">
        <v>154</v>
      </c>
      <c r="B155" s="12" t="s">
        <v>6453</v>
      </c>
      <c r="C155" s="12">
        <v>77</v>
      </c>
      <c r="D155" s="12">
        <f t="shared" si="8"/>
        <v>7</v>
      </c>
      <c r="E155" s="12" t="str">
        <f t="shared" si="9"/>
        <v>**</v>
      </c>
      <c r="F155" s="12" t="str">
        <f t="shared" si="10"/>
        <v>**</v>
      </c>
      <c r="G155" s="10">
        <f t="shared" si="11"/>
        <v>7</v>
      </c>
    </row>
    <row r="156" spans="1:7">
      <c r="A156" s="12">
        <v>155</v>
      </c>
      <c r="B156" s="12" t="s">
        <v>6454</v>
      </c>
      <c r="C156" s="12">
        <v>0</v>
      </c>
      <c r="D156" s="12" t="str">
        <f t="shared" si="8"/>
        <v>**</v>
      </c>
      <c r="E156" s="12" t="str">
        <f t="shared" si="9"/>
        <v>**</v>
      </c>
      <c r="F156" s="12" t="str">
        <f t="shared" si="10"/>
        <v>**</v>
      </c>
      <c r="G156" s="10">
        <f t="shared" si="11"/>
        <v>0</v>
      </c>
    </row>
    <row r="157" spans="1:7">
      <c r="A157" s="12">
        <v>156</v>
      </c>
      <c r="B157" s="12" t="s">
        <v>6455</v>
      </c>
      <c r="C157" s="12">
        <v>156</v>
      </c>
      <c r="D157" s="12" t="str">
        <f t="shared" si="8"/>
        <v>**</v>
      </c>
      <c r="E157" s="12" t="str">
        <f t="shared" si="9"/>
        <v>**</v>
      </c>
      <c r="F157" s="12">
        <f t="shared" si="10"/>
        <v>15</v>
      </c>
      <c r="G157" s="10">
        <f t="shared" si="11"/>
        <v>15</v>
      </c>
    </row>
    <row r="158" spans="1:7">
      <c r="A158" s="12">
        <v>157</v>
      </c>
      <c r="B158" s="12" t="s">
        <v>6456</v>
      </c>
      <c r="C158" s="12">
        <v>50</v>
      </c>
      <c r="D158" s="12" t="str">
        <f t="shared" si="8"/>
        <v>**</v>
      </c>
      <c r="E158" s="12" t="str">
        <f t="shared" si="9"/>
        <v>**</v>
      </c>
      <c r="F158" s="12" t="str">
        <f t="shared" si="10"/>
        <v>**</v>
      </c>
      <c r="G158" s="10">
        <f t="shared" si="11"/>
        <v>50</v>
      </c>
    </row>
    <row r="159" spans="1:7">
      <c r="A159" s="12">
        <v>158</v>
      </c>
      <c r="B159" s="12" t="s">
        <v>6457</v>
      </c>
      <c r="C159" s="12">
        <v>14</v>
      </c>
      <c r="D159" s="12">
        <f t="shared" si="8"/>
        <v>14</v>
      </c>
      <c r="E159" s="12" t="str">
        <f t="shared" si="9"/>
        <v>**</v>
      </c>
      <c r="F159" s="12" t="str">
        <f t="shared" si="10"/>
        <v>**</v>
      </c>
      <c r="G159" s="10">
        <f t="shared" si="11"/>
        <v>14</v>
      </c>
    </row>
    <row r="160" spans="1:7">
      <c r="A160" s="12">
        <v>159</v>
      </c>
      <c r="B160" s="12" t="s">
        <v>6458</v>
      </c>
      <c r="C160" s="12">
        <v>2</v>
      </c>
      <c r="D160" s="12" t="str">
        <f t="shared" si="8"/>
        <v>**</v>
      </c>
      <c r="E160" s="12">
        <f t="shared" si="9"/>
        <v>2</v>
      </c>
      <c r="F160" s="12" t="str">
        <f t="shared" si="10"/>
        <v>**</v>
      </c>
      <c r="G160" s="10">
        <f t="shared" si="11"/>
        <v>2</v>
      </c>
    </row>
    <row r="161" spans="1:9">
      <c r="A161" s="12">
        <v>160</v>
      </c>
      <c r="B161" s="12" t="s">
        <v>6287</v>
      </c>
      <c r="C161" s="12">
        <v>436</v>
      </c>
      <c r="D161" s="12">
        <f t="shared" si="8"/>
        <v>0</v>
      </c>
      <c r="E161" s="12" t="str">
        <f t="shared" si="9"/>
        <v>**</v>
      </c>
      <c r="F161" s="12" t="str">
        <f t="shared" si="10"/>
        <v>**</v>
      </c>
      <c r="G161" s="10">
        <f t="shared" si="11"/>
        <v>0</v>
      </c>
    </row>
    <row r="162" spans="1:9">
      <c r="A162" s="12">
        <v>161</v>
      </c>
      <c r="B162" s="12" t="s">
        <v>6304</v>
      </c>
      <c r="C162" s="12">
        <v>60</v>
      </c>
      <c r="D162" s="12">
        <f t="shared" si="8"/>
        <v>0</v>
      </c>
      <c r="E162" s="12" t="str">
        <f t="shared" si="9"/>
        <v>**</v>
      </c>
      <c r="F162" s="12" t="str">
        <f t="shared" si="10"/>
        <v>**</v>
      </c>
      <c r="G162" s="10">
        <f t="shared" si="11"/>
        <v>0</v>
      </c>
    </row>
    <row r="163" spans="1:9">
      <c r="A163" s="12">
        <v>162</v>
      </c>
      <c r="B163" s="12" t="s">
        <v>6322</v>
      </c>
      <c r="C163" s="12">
        <v>436</v>
      </c>
      <c r="D163" s="12">
        <f t="shared" si="8"/>
        <v>0</v>
      </c>
      <c r="E163" s="12" t="str">
        <f t="shared" si="9"/>
        <v>**</v>
      </c>
      <c r="F163" s="12" t="str">
        <f t="shared" si="10"/>
        <v>**</v>
      </c>
      <c r="G163" s="10">
        <f t="shared" si="11"/>
        <v>0</v>
      </c>
    </row>
    <row r="164" spans="1:9">
      <c r="A164" s="12">
        <v>163</v>
      </c>
      <c r="B164" s="12" t="s">
        <v>6459</v>
      </c>
      <c r="C164" s="12">
        <v>7</v>
      </c>
      <c r="D164" s="12">
        <f t="shared" si="8"/>
        <v>7</v>
      </c>
      <c r="E164" s="12" t="str">
        <f t="shared" si="9"/>
        <v>**</v>
      </c>
      <c r="F164" s="12" t="str">
        <f t="shared" si="10"/>
        <v>**</v>
      </c>
      <c r="G164" s="10">
        <f t="shared" si="11"/>
        <v>7</v>
      </c>
    </row>
    <row r="165" spans="1:9">
      <c r="A165" s="12">
        <v>164</v>
      </c>
      <c r="B165" s="12" t="s">
        <v>6295</v>
      </c>
      <c r="C165" s="12">
        <v>1</v>
      </c>
      <c r="D165" s="12" t="str">
        <f t="shared" si="8"/>
        <v>**</v>
      </c>
      <c r="E165" s="12" t="str">
        <f t="shared" si="9"/>
        <v>**</v>
      </c>
      <c r="F165" s="12">
        <f t="shared" si="10"/>
        <v>2</v>
      </c>
      <c r="G165" s="10">
        <f t="shared" si="11"/>
        <v>2</v>
      </c>
    </row>
    <row r="166" spans="1:9">
      <c r="A166" s="12">
        <v>165</v>
      </c>
      <c r="B166" s="12" t="s">
        <v>6293</v>
      </c>
      <c r="D166" s="12">
        <f t="shared" si="8"/>
        <v>0</v>
      </c>
      <c r="E166" s="12" t="str">
        <f t="shared" si="9"/>
        <v>**</v>
      </c>
      <c r="F166" s="12" t="str">
        <f t="shared" si="10"/>
        <v>**</v>
      </c>
      <c r="G166" s="10">
        <f t="shared" si="11"/>
        <v>0</v>
      </c>
    </row>
    <row r="167" spans="1:9">
      <c r="A167" s="12">
        <v>166</v>
      </c>
      <c r="B167" s="12" t="s">
        <v>6460</v>
      </c>
      <c r="C167" s="12">
        <v>5</v>
      </c>
      <c r="D167" s="12" t="str">
        <f t="shared" si="8"/>
        <v>**</v>
      </c>
      <c r="E167" s="12" t="str">
        <f t="shared" si="9"/>
        <v>**</v>
      </c>
      <c r="F167" s="12" t="str">
        <f t="shared" si="10"/>
        <v>**</v>
      </c>
      <c r="G167" s="10">
        <f t="shared" si="11"/>
        <v>5</v>
      </c>
    </row>
    <row r="168" spans="1:9">
      <c r="A168" s="12">
        <v>167</v>
      </c>
      <c r="B168" s="12" t="s">
        <v>6461</v>
      </c>
      <c r="C168" s="12">
        <v>1</v>
      </c>
      <c r="D168" s="12">
        <f t="shared" si="8"/>
        <v>1</v>
      </c>
      <c r="E168" s="12" t="str">
        <f t="shared" si="9"/>
        <v>**</v>
      </c>
      <c r="F168" s="12" t="str">
        <f t="shared" si="10"/>
        <v>**</v>
      </c>
      <c r="G168" s="10">
        <f t="shared" si="11"/>
        <v>1</v>
      </c>
    </row>
    <row r="169" spans="1:9">
      <c r="A169" s="12">
        <v>168</v>
      </c>
      <c r="B169" s="12" t="s">
        <v>6270</v>
      </c>
      <c r="C169" s="12">
        <v>0</v>
      </c>
      <c r="D169" s="12">
        <f t="shared" si="8"/>
        <v>0</v>
      </c>
      <c r="E169" s="12" t="str">
        <f t="shared" si="9"/>
        <v>**</v>
      </c>
      <c r="F169" s="12" t="str">
        <f t="shared" si="10"/>
        <v>**</v>
      </c>
      <c r="G169" s="10">
        <f t="shared" si="11"/>
        <v>0</v>
      </c>
      <c r="I169" t="s">
        <v>6607</v>
      </c>
    </row>
    <row r="170" spans="1:9">
      <c r="A170" s="12">
        <v>169</v>
      </c>
      <c r="B170" s="12" t="s">
        <v>6313</v>
      </c>
      <c r="C170" s="12">
        <v>14</v>
      </c>
      <c r="D170" s="12">
        <f t="shared" si="8"/>
        <v>14</v>
      </c>
      <c r="E170" s="12" t="str">
        <f t="shared" si="9"/>
        <v>**</v>
      </c>
      <c r="F170" s="12" t="str">
        <f t="shared" si="10"/>
        <v>**</v>
      </c>
      <c r="G170" s="10">
        <f t="shared" si="11"/>
        <v>14</v>
      </c>
    </row>
    <row r="171" spans="1:9">
      <c r="A171" s="12">
        <v>170</v>
      </c>
      <c r="B171" s="12" t="s">
        <v>6462</v>
      </c>
      <c r="C171" s="12">
        <v>14</v>
      </c>
      <c r="D171" s="12">
        <f t="shared" si="8"/>
        <v>14</v>
      </c>
      <c r="E171" s="12" t="str">
        <f t="shared" si="9"/>
        <v>**</v>
      </c>
      <c r="F171" s="12" t="str">
        <f t="shared" si="10"/>
        <v>**</v>
      </c>
      <c r="G171" s="10">
        <f t="shared" si="11"/>
        <v>14</v>
      </c>
    </row>
    <row r="172" spans="1:9">
      <c r="A172" s="12">
        <v>171</v>
      </c>
      <c r="B172" s="12" t="s">
        <v>6323</v>
      </c>
      <c r="C172" s="12">
        <v>0</v>
      </c>
      <c r="D172" s="12">
        <f t="shared" si="8"/>
        <v>0</v>
      </c>
      <c r="E172" s="12" t="str">
        <f t="shared" si="9"/>
        <v>**</v>
      </c>
      <c r="F172" s="12" t="str">
        <f t="shared" si="10"/>
        <v>**</v>
      </c>
      <c r="G172" s="10">
        <f t="shared" si="11"/>
        <v>0</v>
      </c>
    </row>
    <row r="173" spans="1:9">
      <c r="A173" s="12">
        <v>172</v>
      </c>
      <c r="B173" s="12" t="s">
        <v>6340</v>
      </c>
      <c r="C173" s="12">
        <v>14</v>
      </c>
      <c r="D173" s="12">
        <f t="shared" si="8"/>
        <v>14</v>
      </c>
      <c r="E173" s="12" t="str">
        <f t="shared" si="9"/>
        <v>**</v>
      </c>
      <c r="F173" s="12" t="str">
        <f t="shared" si="10"/>
        <v>**</v>
      </c>
      <c r="G173" s="10">
        <f t="shared" si="11"/>
        <v>14</v>
      </c>
    </row>
    <row r="174" spans="1:9">
      <c r="A174" s="12">
        <v>173</v>
      </c>
      <c r="B174" s="12" t="s">
        <v>6463</v>
      </c>
      <c r="C174" s="12">
        <v>14</v>
      </c>
      <c r="D174" s="12">
        <f t="shared" si="8"/>
        <v>14</v>
      </c>
      <c r="E174" s="12" t="str">
        <f t="shared" si="9"/>
        <v>**</v>
      </c>
      <c r="F174" s="12" t="str">
        <f t="shared" si="10"/>
        <v>**</v>
      </c>
      <c r="G174" s="10">
        <f t="shared" si="11"/>
        <v>14</v>
      </c>
    </row>
    <row r="175" spans="1:9">
      <c r="A175" s="12">
        <v>174</v>
      </c>
      <c r="B175" s="12" t="s">
        <v>6464</v>
      </c>
      <c r="C175" s="12">
        <v>7</v>
      </c>
      <c r="D175" s="12">
        <f t="shared" si="8"/>
        <v>7</v>
      </c>
      <c r="E175" s="12" t="str">
        <f t="shared" si="9"/>
        <v>**</v>
      </c>
      <c r="F175" s="12" t="str">
        <f t="shared" si="10"/>
        <v>**</v>
      </c>
      <c r="G175" s="10">
        <f t="shared" si="11"/>
        <v>7</v>
      </c>
    </row>
    <row r="176" spans="1:9">
      <c r="A176" s="12">
        <v>175</v>
      </c>
      <c r="B176" s="12" t="s">
        <v>6330</v>
      </c>
      <c r="C176" s="12">
        <v>0</v>
      </c>
      <c r="D176" s="12">
        <f t="shared" si="8"/>
        <v>0</v>
      </c>
      <c r="E176" s="12" t="str">
        <f t="shared" si="9"/>
        <v>**</v>
      </c>
      <c r="F176" s="12" t="str">
        <f t="shared" si="10"/>
        <v>**</v>
      </c>
      <c r="G176" s="10">
        <f t="shared" si="11"/>
        <v>0</v>
      </c>
      <c r="I176" t="s">
        <v>6607</v>
      </c>
    </row>
    <row r="177" spans="1:9">
      <c r="A177" s="12">
        <v>176</v>
      </c>
      <c r="B177" s="12" t="s">
        <v>6240</v>
      </c>
      <c r="C177" s="12">
        <v>1421</v>
      </c>
      <c r="D177" s="12">
        <f t="shared" si="8"/>
        <v>14</v>
      </c>
      <c r="E177" s="12" t="str">
        <f t="shared" si="9"/>
        <v>**</v>
      </c>
      <c r="F177" s="12" t="str">
        <f t="shared" si="10"/>
        <v>**</v>
      </c>
      <c r="G177" s="10">
        <f t="shared" si="11"/>
        <v>14</v>
      </c>
    </row>
    <row r="178" spans="1:9">
      <c r="A178" s="12">
        <v>177</v>
      </c>
      <c r="B178" s="12" t="s">
        <v>6465</v>
      </c>
      <c r="C178" s="12">
        <v>10</v>
      </c>
      <c r="D178" s="12" t="str">
        <f t="shared" si="8"/>
        <v>**</v>
      </c>
      <c r="E178" s="12">
        <f t="shared" si="9"/>
        <v>10</v>
      </c>
      <c r="F178" s="12" t="str">
        <f t="shared" si="10"/>
        <v>**</v>
      </c>
      <c r="G178" s="10">
        <f t="shared" si="11"/>
        <v>10</v>
      </c>
    </row>
    <row r="179" spans="1:9">
      <c r="A179" s="12">
        <v>178</v>
      </c>
      <c r="B179" s="12" t="s">
        <v>6466</v>
      </c>
      <c r="D179" s="12">
        <f t="shared" si="8"/>
        <v>0</v>
      </c>
      <c r="E179" s="12" t="str">
        <f t="shared" si="9"/>
        <v>**</v>
      </c>
      <c r="F179" s="12" t="str">
        <f t="shared" si="10"/>
        <v>**</v>
      </c>
      <c r="G179" s="10">
        <f t="shared" si="11"/>
        <v>0</v>
      </c>
    </row>
    <row r="180" spans="1:9">
      <c r="A180" s="12">
        <v>179</v>
      </c>
      <c r="B180" s="12" t="s">
        <v>6467</v>
      </c>
      <c r="C180" s="12">
        <v>140</v>
      </c>
      <c r="D180" s="12">
        <f t="shared" si="8"/>
        <v>14</v>
      </c>
      <c r="E180" s="12" t="str">
        <f t="shared" si="9"/>
        <v>**</v>
      </c>
      <c r="F180" s="12" t="str">
        <f t="shared" si="10"/>
        <v>**</v>
      </c>
      <c r="G180" s="10">
        <f t="shared" si="11"/>
        <v>14</v>
      </c>
    </row>
    <row r="181" spans="1:9">
      <c r="A181" s="12">
        <v>180</v>
      </c>
      <c r="B181" s="12" t="s">
        <v>6468</v>
      </c>
      <c r="C181" s="12">
        <v>24</v>
      </c>
      <c r="D181" s="12" t="str">
        <f t="shared" si="8"/>
        <v>**</v>
      </c>
      <c r="E181" s="12" t="str">
        <f t="shared" si="9"/>
        <v>**</v>
      </c>
      <c r="F181" s="12" t="str">
        <f t="shared" si="10"/>
        <v>**</v>
      </c>
      <c r="G181" s="10">
        <f t="shared" si="11"/>
        <v>24</v>
      </c>
    </row>
    <row r="182" spans="1:9">
      <c r="A182" s="12">
        <v>181</v>
      </c>
      <c r="B182" s="12" t="s">
        <v>6469</v>
      </c>
      <c r="C182" s="12">
        <v>7</v>
      </c>
      <c r="D182" s="12">
        <f t="shared" si="8"/>
        <v>7</v>
      </c>
      <c r="E182" s="12" t="str">
        <f t="shared" si="9"/>
        <v>**</v>
      </c>
      <c r="F182" s="12" t="str">
        <f t="shared" si="10"/>
        <v>**</v>
      </c>
      <c r="G182" s="10">
        <f t="shared" si="11"/>
        <v>7</v>
      </c>
    </row>
    <row r="183" spans="1:9">
      <c r="A183" s="12">
        <v>182</v>
      </c>
      <c r="B183" s="12" t="s">
        <v>6470</v>
      </c>
      <c r="C183" s="12">
        <v>24</v>
      </c>
      <c r="D183" s="12" t="str">
        <f t="shared" si="8"/>
        <v>**</v>
      </c>
      <c r="E183" s="12" t="str">
        <f t="shared" si="9"/>
        <v>**</v>
      </c>
      <c r="F183" s="12">
        <f t="shared" si="10"/>
        <v>2</v>
      </c>
      <c r="G183" s="10">
        <f t="shared" si="11"/>
        <v>2</v>
      </c>
    </row>
    <row r="184" spans="1:9">
      <c r="A184" s="12">
        <v>183</v>
      </c>
      <c r="B184" s="12" t="s">
        <v>6471</v>
      </c>
      <c r="C184" s="12">
        <v>118137</v>
      </c>
      <c r="D184" s="12">
        <f t="shared" si="8"/>
        <v>118</v>
      </c>
      <c r="E184" s="12" t="str">
        <f t="shared" si="9"/>
        <v>**</v>
      </c>
      <c r="F184" s="12" t="str">
        <f t="shared" si="10"/>
        <v>**</v>
      </c>
      <c r="G184" s="10">
        <f t="shared" si="11"/>
        <v>118</v>
      </c>
    </row>
    <row r="185" spans="1:9">
      <c r="A185" s="12">
        <v>184</v>
      </c>
      <c r="B185" s="12" t="s">
        <v>6472</v>
      </c>
      <c r="D185" s="12">
        <f t="shared" si="8"/>
        <v>0</v>
      </c>
      <c r="E185" s="12" t="str">
        <f t="shared" si="9"/>
        <v>**</v>
      </c>
      <c r="F185" s="12" t="str">
        <f t="shared" si="10"/>
        <v>**</v>
      </c>
      <c r="G185" s="10">
        <f t="shared" si="11"/>
        <v>0</v>
      </c>
    </row>
    <row r="186" spans="1:9">
      <c r="A186" s="12">
        <v>185</v>
      </c>
      <c r="B186" s="12" t="s">
        <v>6258</v>
      </c>
      <c r="C186" s="12">
        <v>408</v>
      </c>
      <c r="D186" s="12">
        <f t="shared" si="8"/>
        <v>0</v>
      </c>
      <c r="E186" s="12" t="str">
        <f t="shared" si="9"/>
        <v>**</v>
      </c>
      <c r="F186" s="12" t="str">
        <f t="shared" si="10"/>
        <v>**</v>
      </c>
      <c r="G186" s="10">
        <f t="shared" si="11"/>
        <v>0</v>
      </c>
      <c r="H186" t="s">
        <v>6611</v>
      </c>
      <c r="I186" t="s">
        <v>6607</v>
      </c>
    </row>
    <row r="187" spans="1:9">
      <c r="A187" s="12">
        <v>186</v>
      </c>
      <c r="B187" s="12" t="s">
        <v>6473</v>
      </c>
      <c r="C187" s="12">
        <v>25436</v>
      </c>
      <c r="D187" s="12">
        <f t="shared" si="8"/>
        <v>0</v>
      </c>
      <c r="E187" s="12" t="str">
        <f t="shared" si="9"/>
        <v>**</v>
      </c>
      <c r="F187" s="12" t="str">
        <f t="shared" si="10"/>
        <v>**</v>
      </c>
      <c r="G187" s="10">
        <f t="shared" si="11"/>
        <v>0</v>
      </c>
      <c r="H187" t="s">
        <v>6600</v>
      </c>
      <c r="I187" t="s">
        <v>6607</v>
      </c>
    </row>
    <row r="188" spans="1:9">
      <c r="A188" s="12">
        <v>187</v>
      </c>
      <c r="B188" s="12" t="s">
        <v>6474</v>
      </c>
      <c r="C188" s="12">
        <v>14</v>
      </c>
      <c r="D188" s="12">
        <f t="shared" si="8"/>
        <v>14</v>
      </c>
      <c r="E188" s="12" t="str">
        <f t="shared" si="9"/>
        <v>**</v>
      </c>
      <c r="F188" s="12" t="str">
        <f t="shared" si="10"/>
        <v>**</v>
      </c>
      <c r="G188" s="10">
        <f t="shared" si="11"/>
        <v>14</v>
      </c>
    </row>
    <row r="189" spans="1:9">
      <c r="A189" s="12">
        <v>188</v>
      </c>
      <c r="B189" s="12" t="s">
        <v>6475</v>
      </c>
      <c r="C189" s="12">
        <v>15</v>
      </c>
      <c r="D189" s="12" t="str">
        <f t="shared" si="8"/>
        <v>**</v>
      </c>
      <c r="E189" s="12" t="str">
        <f t="shared" si="9"/>
        <v>**</v>
      </c>
      <c r="F189" s="12">
        <f t="shared" si="10"/>
        <v>15</v>
      </c>
      <c r="G189" s="10">
        <f t="shared" si="11"/>
        <v>15</v>
      </c>
    </row>
    <row r="190" spans="1:9">
      <c r="A190" s="12">
        <v>189</v>
      </c>
      <c r="B190" s="12" t="s">
        <v>6476</v>
      </c>
      <c r="D190" s="12">
        <f t="shared" si="8"/>
        <v>0</v>
      </c>
      <c r="E190" s="12" t="str">
        <f t="shared" si="9"/>
        <v>**</v>
      </c>
      <c r="F190" s="12" t="str">
        <f t="shared" si="10"/>
        <v>**</v>
      </c>
      <c r="G190" s="10">
        <f t="shared" si="11"/>
        <v>0</v>
      </c>
    </row>
    <row r="191" spans="1:9">
      <c r="A191" s="12">
        <v>190</v>
      </c>
      <c r="B191" s="12" t="s">
        <v>6315</v>
      </c>
      <c r="C191" s="12">
        <v>40</v>
      </c>
      <c r="D191" s="12" t="str">
        <f t="shared" si="8"/>
        <v>**</v>
      </c>
      <c r="E191" s="12" t="str">
        <f t="shared" si="9"/>
        <v>**</v>
      </c>
      <c r="F191" s="12" t="str">
        <f t="shared" si="10"/>
        <v>**</v>
      </c>
      <c r="G191" s="10">
        <f t="shared" si="11"/>
        <v>40</v>
      </c>
    </row>
    <row r="192" spans="1:9">
      <c r="A192" s="12">
        <v>191</v>
      </c>
      <c r="B192" s="12" t="s">
        <v>5999</v>
      </c>
      <c r="D192" s="12" t="str">
        <f t="shared" si="8"/>
        <v>**</v>
      </c>
      <c r="E192" s="12" t="str">
        <f t="shared" si="9"/>
        <v>**</v>
      </c>
      <c r="F192" s="12" t="str">
        <f t="shared" si="10"/>
        <v>**</v>
      </c>
      <c r="G192" s="10" t="str">
        <f t="shared" si="11"/>
        <v>??</v>
      </c>
    </row>
    <row r="193" spans="1:9">
      <c r="A193" s="12">
        <v>192</v>
      </c>
      <c r="B193" s="12" t="s">
        <v>6477</v>
      </c>
      <c r="C193" s="12">
        <v>71</v>
      </c>
      <c r="D193" s="12">
        <f t="shared" si="8"/>
        <v>7</v>
      </c>
      <c r="E193" s="12" t="str">
        <f t="shared" si="9"/>
        <v>**</v>
      </c>
      <c r="F193" s="12" t="str">
        <f t="shared" si="10"/>
        <v>**</v>
      </c>
      <c r="G193" s="10">
        <f t="shared" si="11"/>
        <v>7</v>
      </c>
    </row>
    <row r="194" spans="1:9">
      <c r="A194" s="12">
        <v>193</v>
      </c>
      <c r="B194" s="12" t="s">
        <v>6302</v>
      </c>
      <c r="C194" s="12">
        <v>25</v>
      </c>
      <c r="D194" s="12">
        <f t="shared" si="8"/>
        <v>0</v>
      </c>
      <c r="E194" s="12" t="str">
        <f t="shared" si="9"/>
        <v>**</v>
      </c>
      <c r="F194" s="12" t="str">
        <f t="shared" si="10"/>
        <v>**</v>
      </c>
      <c r="G194" s="10">
        <f t="shared" si="11"/>
        <v>0</v>
      </c>
      <c r="H194" t="s">
        <v>6600</v>
      </c>
      <c r="I194" t="s">
        <v>6607</v>
      </c>
    </row>
    <row r="195" spans="1:9">
      <c r="A195" s="12">
        <v>194</v>
      </c>
      <c r="B195" s="12" t="s">
        <v>6303</v>
      </c>
      <c r="D195" s="12">
        <f t="shared" ref="D195:D258" si="12">IF(ISNUMBER(SEARCH("No PHI",B195))= TRUE, 0, IF(ISNUMBER(SEARCH("24 hours",B195))= TRUE,1, IF(ISNUMBER(SEARCH("14* days",B195))= TRUE,14,IF(ISNUMBER(SEARCH("118* days",B195))= TRUE,118, IF(ISNUMBER(SEARCH("7* days",B195))= TRUE,7, IF(ISNUMBER(SEARCH("No pre-harvest interval necessary",B195))= TRUE,0, IF(ISNUMBER(SEARCH("No pre-harvest interval required",B195))= TRUE,0,IF(ISNUMBER(SEARCH("Harvesting may be done right after spraying",B195))= TRUE,0, IF(ISNUMBER(SEARCH("No restriction",B195))= TRUE,0, IF(ISNUMBER(SEARCH("not requried",B195))= TRUE,0, "**"))))))))))</f>
        <v>0</v>
      </c>
      <c r="E195" s="12" t="str">
        <f t="shared" ref="E195:E258" si="13">IF(ISNUMBER(SEARCH("10* days",B195))= TRUE,10,IF(ISNUMBER(SEARCH("30* days",B195))= TRUE,30, IF(ISNUMBER(SEARCH("35* days",B195))= TRUE,35, IF(ISNUMBER(SEARCH("26* days",B195))= TRUE,26, IF(ISNUMBER(SEARCH("2* weeks",B195))= TRUE,14, IF(ISNUMBER(SEARCH("33*days",B195))= TRUE,33, IF(ISNUMBER(SEARCH("two days ",B195))= TRUE,2, IF(ISNUMBER(SEARCH("3 days ",B195))= TRUE,3,IF(ISNUMBER(SEARCH("1 week",B195))= TRUE,7, "**")))))))))</f>
        <v>**</v>
      </c>
      <c r="F195" s="12" t="str">
        <f t="shared" ref="F195:F258" si="14">IF(ISNUMBER(SEARCH("2-* days",B195))= TRUE,2,IF(ISNUMBER(SEARCH("30* days",B195))= TRUE,30, IF(ISNUMBER(SEARCH("35* days",B195))= TRUE,35, IF(ISNUMBER(SEARCH("26* days",B195))= TRUE,26, IF(ISNUMBER(SEARCH("15* days",B195))= TRUE,15, IF(ISNUMBER(SEARCH("no harvest interval ",B195))= TRUE,0,IF(ISNUMBER(SEARCH("One day",B195))= TRUE,1,IF(ISNUMBER(SEARCH("twenty four hours",B195))= TRUE,2,"**"))))))))</f>
        <v>**</v>
      </c>
      <c r="G195" s="10">
        <f t="shared" ref="G195:G258" si="15">IF(D195="**", IF(E195="**", IF(F195="**",IF(ISNUMBER(C195), C195, "??"),F195), E195), D195)</f>
        <v>0</v>
      </c>
      <c r="H195" t="s">
        <v>6612</v>
      </c>
      <c r="I195" t="s">
        <v>6607</v>
      </c>
    </row>
    <row r="196" spans="1:9">
      <c r="A196" s="12">
        <v>195</v>
      </c>
      <c r="B196" s="12" t="s">
        <v>6478</v>
      </c>
      <c r="C196" s="12">
        <v>18</v>
      </c>
      <c r="D196" s="12" t="str">
        <f t="shared" si="12"/>
        <v>**</v>
      </c>
      <c r="E196" s="12" t="str">
        <f t="shared" si="13"/>
        <v>**</v>
      </c>
      <c r="F196" s="12" t="str">
        <f t="shared" si="14"/>
        <v>**</v>
      </c>
      <c r="G196" s="10">
        <f t="shared" si="15"/>
        <v>18</v>
      </c>
    </row>
    <row r="197" spans="1:9">
      <c r="A197" s="12">
        <v>196</v>
      </c>
      <c r="B197" s="12" t="s">
        <v>6479</v>
      </c>
      <c r="C197" s="12">
        <v>15</v>
      </c>
      <c r="D197" s="12" t="str">
        <f t="shared" si="12"/>
        <v>**</v>
      </c>
      <c r="E197" s="12" t="str">
        <f t="shared" si="13"/>
        <v>**</v>
      </c>
      <c r="F197" s="12">
        <f t="shared" si="14"/>
        <v>15</v>
      </c>
      <c r="G197" s="10">
        <f t="shared" si="15"/>
        <v>15</v>
      </c>
    </row>
    <row r="198" spans="1:9">
      <c r="A198" s="12">
        <v>197</v>
      </c>
      <c r="B198" s="12" t="s">
        <v>6294</v>
      </c>
      <c r="C198" s="12">
        <v>710</v>
      </c>
      <c r="D198" s="12">
        <f t="shared" si="12"/>
        <v>7</v>
      </c>
      <c r="E198" s="12">
        <f t="shared" si="13"/>
        <v>10</v>
      </c>
      <c r="F198" s="12" t="str">
        <f t="shared" si="14"/>
        <v>**</v>
      </c>
      <c r="G198" s="10">
        <f t="shared" si="15"/>
        <v>7</v>
      </c>
    </row>
    <row r="199" spans="1:9">
      <c r="A199" s="12">
        <v>198</v>
      </c>
      <c r="B199" s="12" t="s">
        <v>6480</v>
      </c>
      <c r="C199" s="12">
        <v>2</v>
      </c>
      <c r="D199" s="12" t="str">
        <f t="shared" si="12"/>
        <v>**</v>
      </c>
      <c r="E199" s="12" t="str">
        <f t="shared" si="13"/>
        <v>**</v>
      </c>
      <c r="F199" s="12" t="str">
        <f t="shared" si="14"/>
        <v>**</v>
      </c>
      <c r="G199" s="10">
        <f t="shared" si="15"/>
        <v>2</v>
      </c>
    </row>
    <row r="200" spans="1:9">
      <c r="A200" s="12">
        <v>199</v>
      </c>
      <c r="B200" s="12" t="s">
        <v>6481</v>
      </c>
      <c r="C200" s="12">
        <v>66</v>
      </c>
      <c r="D200" s="12" t="str">
        <f t="shared" si="12"/>
        <v>**</v>
      </c>
      <c r="E200" s="12" t="str">
        <f t="shared" si="13"/>
        <v>**</v>
      </c>
      <c r="F200" s="12" t="str">
        <f t="shared" si="14"/>
        <v>**</v>
      </c>
      <c r="G200" s="10">
        <f t="shared" si="15"/>
        <v>66</v>
      </c>
    </row>
    <row r="201" spans="1:9">
      <c r="A201" s="12">
        <v>200</v>
      </c>
      <c r="B201" s="12" t="s">
        <v>6595</v>
      </c>
      <c r="C201" s="12">
        <v>3334</v>
      </c>
      <c r="D201" s="12" t="str">
        <f t="shared" si="12"/>
        <v>**</v>
      </c>
      <c r="E201" s="12">
        <f t="shared" si="13"/>
        <v>33</v>
      </c>
      <c r="F201" s="12" t="str">
        <f t="shared" si="14"/>
        <v>**</v>
      </c>
      <c r="G201" s="10">
        <f t="shared" si="15"/>
        <v>33</v>
      </c>
      <c r="H201" t="s">
        <v>6482</v>
      </c>
      <c r="I201" t="s">
        <v>6596</v>
      </c>
    </row>
    <row r="202" spans="1:9">
      <c r="A202" s="12">
        <v>201</v>
      </c>
      <c r="B202" s="12" t="s">
        <v>6483</v>
      </c>
      <c r="C202" s="12">
        <v>12</v>
      </c>
      <c r="D202" s="12" t="str">
        <f t="shared" si="12"/>
        <v>**</v>
      </c>
      <c r="E202" s="12" t="str">
        <f t="shared" si="13"/>
        <v>**</v>
      </c>
      <c r="F202" s="12" t="str">
        <f t="shared" si="14"/>
        <v>**</v>
      </c>
      <c r="G202" s="10">
        <f t="shared" si="15"/>
        <v>12</v>
      </c>
    </row>
    <row r="203" spans="1:9">
      <c r="A203" s="12">
        <v>202</v>
      </c>
      <c r="B203" s="12" t="s">
        <v>6484</v>
      </c>
      <c r="C203" s="12">
        <v>30</v>
      </c>
      <c r="D203" s="12" t="str">
        <f t="shared" si="12"/>
        <v>**</v>
      </c>
      <c r="E203" s="12">
        <f t="shared" si="13"/>
        <v>30</v>
      </c>
      <c r="F203" s="12">
        <f t="shared" si="14"/>
        <v>30</v>
      </c>
      <c r="G203" s="10">
        <f t="shared" si="15"/>
        <v>30</v>
      </c>
    </row>
    <row r="204" spans="1:9">
      <c r="A204" s="12">
        <v>203</v>
      </c>
      <c r="B204" s="12">
        <v>90</v>
      </c>
      <c r="C204" s="12">
        <v>90</v>
      </c>
      <c r="D204" s="12" t="str">
        <f t="shared" si="12"/>
        <v>**</v>
      </c>
      <c r="E204" s="12" t="str">
        <f t="shared" si="13"/>
        <v>**</v>
      </c>
      <c r="F204" s="12" t="str">
        <f t="shared" si="14"/>
        <v>**</v>
      </c>
      <c r="G204" s="10">
        <f t="shared" si="15"/>
        <v>90</v>
      </c>
    </row>
    <row r="205" spans="1:9">
      <c r="A205" s="12">
        <v>204</v>
      </c>
      <c r="B205" s="12">
        <v>150</v>
      </c>
      <c r="C205" s="12">
        <v>150</v>
      </c>
      <c r="D205" s="12" t="str">
        <f t="shared" si="12"/>
        <v>**</v>
      </c>
      <c r="E205" s="12" t="str">
        <f t="shared" si="13"/>
        <v>**</v>
      </c>
      <c r="F205" s="12" t="str">
        <f t="shared" si="14"/>
        <v>**</v>
      </c>
      <c r="G205" s="10">
        <f t="shared" si="15"/>
        <v>150</v>
      </c>
    </row>
    <row r="206" spans="1:9">
      <c r="A206" s="12">
        <v>205</v>
      </c>
      <c r="B206" s="12" t="s">
        <v>6291</v>
      </c>
      <c r="C206" s="12">
        <v>430</v>
      </c>
      <c r="D206" s="12" t="str">
        <f t="shared" si="12"/>
        <v>**</v>
      </c>
      <c r="E206" s="12">
        <f t="shared" si="13"/>
        <v>30</v>
      </c>
      <c r="F206" s="12">
        <f t="shared" si="14"/>
        <v>30</v>
      </c>
      <c r="G206" s="10">
        <f t="shared" si="15"/>
        <v>30</v>
      </c>
    </row>
    <row r="207" spans="1:9">
      <c r="A207" s="12">
        <v>206</v>
      </c>
      <c r="B207" s="12" t="s">
        <v>6485</v>
      </c>
      <c r="C207" s="12">
        <v>30</v>
      </c>
      <c r="D207" s="12" t="str">
        <f t="shared" si="12"/>
        <v>**</v>
      </c>
      <c r="E207" s="12">
        <f t="shared" si="13"/>
        <v>30</v>
      </c>
      <c r="F207" s="12">
        <f t="shared" si="14"/>
        <v>30</v>
      </c>
      <c r="G207" s="10">
        <f t="shared" si="15"/>
        <v>30</v>
      </c>
    </row>
    <row r="208" spans="1:9">
      <c r="A208" s="12">
        <v>207</v>
      </c>
      <c r="B208" s="12" t="s">
        <v>6275</v>
      </c>
      <c r="C208" s="12">
        <v>436</v>
      </c>
      <c r="D208" s="12">
        <f t="shared" si="12"/>
        <v>0</v>
      </c>
      <c r="E208" s="12" t="str">
        <f t="shared" si="13"/>
        <v>**</v>
      </c>
      <c r="F208" s="12" t="str">
        <f t="shared" si="14"/>
        <v>**</v>
      </c>
      <c r="G208" s="10">
        <f t="shared" si="15"/>
        <v>0</v>
      </c>
      <c r="H208" t="s">
        <v>6600</v>
      </c>
      <c r="I208" t="s">
        <v>6607</v>
      </c>
    </row>
    <row r="209" spans="1:9">
      <c r="A209" s="12">
        <v>208</v>
      </c>
      <c r="B209" s="12" t="s">
        <v>6486</v>
      </c>
      <c r="C209" s="12">
        <v>10</v>
      </c>
      <c r="D209" s="12" t="str">
        <f t="shared" si="12"/>
        <v>**</v>
      </c>
      <c r="E209" s="12" t="str">
        <f t="shared" si="13"/>
        <v>**</v>
      </c>
      <c r="F209" s="12" t="str">
        <f t="shared" si="14"/>
        <v>**</v>
      </c>
      <c r="G209" s="10">
        <f t="shared" si="15"/>
        <v>10</v>
      </c>
    </row>
    <row r="210" spans="1:9">
      <c r="A210" s="12">
        <v>209</v>
      </c>
      <c r="B210" s="12" t="s">
        <v>6487</v>
      </c>
      <c r="C210" s="12">
        <v>30</v>
      </c>
      <c r="D210" s="12" t="str">
        <f t="shared" si="12"/>
        <v>**</v>
      </c>
      <c r="E210" s="12">
        <f t="shared" si="13"/>
        <v>30</v>
      </c>
      <c r="F210" s="12">
        <f t="shared" si="14"/>
        <v>30</v>
      </c>
      <c r="G210" s="10">
        <f t="shared" si="15"/>
        <v>30</v>
      </c>
    </row>
    <row r="211" spans="1:9">
      <c r="A211" s="12">
        <v>210</v>
      </c>
      <c r="B211" s="12" t="s">
        <v>6262</v>
      </c>
      <c r="C211" s="12">
        <v>3</v>
      </c>
      <c r="D211" s="12" t="str">
        <f t="shared" si="12"/>
        <v>**</v>
      </c>
      <c r="E211" s="12" t="str">
        <f t="shared" si="13"/>
        <v>**</v>
      </c>
      <c r="F211" s="12" t="str">
        <f t="shared" si="14"/>
        <v>**</v>
      </c>
      <c r="G211" s="10">
        <f t="shared" si="15"/>
        <v>3</v>
      </c>
    </row>
    <row r="212" spans="1:9">
      <c r="A212" s="12">
        <v>211</v>
      </c>
      <c r="B212" s="12" t="s">
        <v>6488</v>
      </c>
      <c r="C212" s="12">
        <v>730</v>
      </c>
      <c r="D212" s="12">
        <f t="shared" si="12"/>
        <v>7</v>
      </c>
      <c r="E212" s="12">
        <f t="shared" si="13"/>
        <v>30</v>
      </c>
      <c r="F212" s="12">
        <f t="shared" si="14"/>
        <v>30</v>
      </c>
      <c r="G212" s="10">
        <f t="shared" si="15"/>
        <v>7</v>
      </c>
    </row>
    <row r="213" spans="1:9">
      <c r="A213" s="12">
        <v>212</v>
      </c>
      <c r="B213" s="12" t="s">
        <v>6489</v>
      </c>
      <c r="C213" s="12">
        <v>240300</v>
      </c>
      <c r="D213" s="12" t="str">
        <f t="shared" si="12"/>
        <v>**</v>
      </c>
      <c r="E213" s="12">
        <f t="shared" si="13"/>
        <v>30</v>
      </c>
      <c r="F213" s="12">
        <f t="shared" si="14"/>
        <v>30</v>
      </c>
      <c r="G213" s="10">
        <f t="shared" si="15"/>
        <v>30</v>
      </c>
    </row>
    <row r="214" spans="1:9">
      <c r="A214" s="12">
        <v>213</v>
      </c>
      <c r="B214" s="12" t="s">
        <v>6490</v>
      </c>
      <c r="C214" s="12">
        <v>7</v>
      </c>
      <c r="D214" s="12">
        <f t="shared" si="12"/>
        <v>7</v>
      </c>
      <c r="E214" s="12" t="str">
        <f t="shared" si="13"/>
        <v>**</v>
      </c>
      <c r="F214" s="12" t="str">
        <f t="shared" si="14"/>
        <v>**</v>
      </c>
      <c r="G214" s="10">
        <f t="shared" si="15"/>
        <v>7</v>
      </c>
    </row>
    <row r="215" spans="1:9">
      <c r="A215" s="12">
        <v>214</v>
      </c>
      <c r="B215" s="12" t="s">
        <v>6318</v>
      </c>
      <c r="C215" s="12">
        <v>7</v>
      </c>
      <c r="D215" s="12">
        <f t="shared" si="12"/>
        <v>7</v>
      </c>
      <c r="E215" s="12" t="str">
        <f t="shared" si="13"/>
        <v>**</v>
      </c>
      <c r="F215" s="12" t="str">
        <f t="shared" si="14"/>
        <v>**</v>
      </c>
      <c r="G215" s="10">
        <f t="shared" si="15"/>
        <v>7</v>
      </c>
    </row>
    <row r="216" spans="1:9">
      <c r="A216" s="12">
        <v>215</v>
      </c>
      <c r="B216" s="12" t="s">
        <v>6491</v>
      </c>
      <c r="C216" s="12">
        <v>23</v>
      </c>
      <c r="D216" s="12" t="str">
        <f t="shared" si="12"/>
        <v>**</v>
      </c>
      <c r="E216" s="12">
        <f t="shared" si="13"/>
        <v>3</v>
      </c>
      <c r="F216" s="12">
        <f t="shared" si="14"/>
        <v>2</v>
      </c>
      <c r="G216" s="10">
        <f t="shared" si="15"/>
        <v>3</v>
      </c>
    </row>
    <row r="217" spans="1:9">
      <c r="A217" s="12">
        <v>216</v>
      </c>
      <c r="B217" s="12" t="s">
        <v>6492</v>
      </c>
      <c r="C217" s="12">
        <v>4</v>
      </c>
      <c r="D217" s="12" t="str">
        <f t="shared" si="12"/>
        <v>**</v>
      </c>
      <c r="E217" s="12" t="str">
        <f t="shared" si="13"/>
        <v>**</v>
      </c>
      <c r="F217" s="12" t="str">
        <f t="shared" si="14"/>
        <v>**</v>
      </c>
      <c r="G217" s="10">
        <f t="shared" si="15"/>
        <v>4</v>
      </c>
    </row>
    <row r="218" spans="1:9">
      <c r="A218" s="12">
        <v>217</v>
      </c>
      <c r="B218" s="12" t="s">
        <v>6493</v>
      </c>
      <c r="C218" s="12">
        <v>7</v>
      </c>
      <c r="D218" s="12">
        <f t="shared" si="12"/>
        <v>7</v>
      </c>
      <c r="E218" s="12" t="str">
        <f t="shared" si="13"/>
        <v>**</v>
      </c>
      <c r="F218" s="12" t="str">
        <f t="shared" si="14"/>
        <v>**</v>
      </c>
      <c r="G218" s="10">
        <f t="shared" si="15"/>
        <v>7</v>
      </c>
    </row>
    <row r="219" spans="1:9">
      <c r="A219" s="12">
        <v>218</v>
      </c>
      <c r="B219" s="12" t="s">
        <v>6494</v>
      </c>
      <c r="C219" s="12">
        <v>26</v>
      </c>
      <c r="D219" s="12" t="str">
        <f t="shared" si="12"/>
        <v>**</v>
      </c>
      <c r="E219" s="12">
        <f t="shared" si="13"/>
        <v>26</v>
      </c>
      <c r="F219" s="12">
        <f t="shared" si="14"/>
        <v>26</v>
      </c>
      <c r="G219" s="10">
        <f t="shared" si="15"/>
        <v>26</v>
      </c>
    </row>
    <row r="220" spans="1:9">
      <c r="A220" s="12">
        <v>219</v>
      </c>
      <c r="B220" s="12" t="s">
        <v>6312</v>
      </c>
      <c r="C220" s="12">
        <v>7073</v>
      </c>
      <c r="D220" s="12">
        <f t="shared" si="12"/>
        <v>7</v>
      </c>
      <c r="E220" s="12" t="str">
        <f t="shared" si="13"/>
        <v>**</v>
      </c>
      <c r="F220" s="12" t="str">
        <f t="shared" si="14"/>
        <v>**</v>
      </c>
      <c r="G220" s="10">
        <f t="shared" si="15"/>
        <v>7</v>
      </c>
    </row>
    <row r="221" spans="1:9">
      <c r="A221" s="12">
        <v>220</v>
      </c>
      <c r="B221" s="12" t="s">
        <v>6495</v>
      </c>
      <c r="C221" s="12">
        <v>3</v>
      </c>
      <c r="D221" s="12" t="str">
        <f t="shared" si="12"/>
        <v>**</v>
      </c>
      <c r="E221" s="12">
        <f t="shared" si="13"/>
        <v>3</v>
      </c>
      <c r="F221" s="12" t="str">
        <f t="shared" si="14"/>
        <v>**</v>
      </c>
      <c r="G221" s="10">
        <f t="shared" si="15"/>
        <v>3</v>
      </c>
    </row>
    <row r="222" spans="1:9">
      <c r="A222" s="12">
        <v>221</v>
      </c>
      <c r="B222" s="12" t="s">
        <v>6310</v>
      </c>
      <c r="C222" s="12">
        <v>7140</v>
      </c>
      <c r="D222" s="12">
        <f t="shared" si="12"/>
        <v>14</v>
      </c>
      <c r="E222" s="12" t="str">
        <f t="shared" si="13"/>
        <v>**</v>
      </c>
      <c r="F222" s="12" t="str">
        <f t="shared" si="14"/>
        <v>**</v>
      </c>
      <c r="G222" s="10">
        <f t="shared" si="15"/>
        <v>14</v>
      </c>
    </row>
    <row r="223" spans="1:9">
      <c r="A223" s="12">
        <v>222</v>
      </c>
      <c r="B223" s="12" t="s">
        <v>6496</v>
      </c>
      <c r="C223" s="12">
        <v>30</v>
      </c>
      <c r="D223" s="12" t="str">
        <f t="shared" si="12"/>
        <v>**</v>
      </c>
      <c r="E223" s="12">
        <f t="shared" si="13"/>
        <v>30</v>
      </c>
      <c r="F223" s="12">
        <f t="shared" si="14"/>
        <v>30</v>
      </c>
      <c r="G223" s="10">
        <f t="shared" si="15"/>
        <v>30</v>
      </c>
    </row>
    <row r="224" spans="1:9">
      <c r="A224" s="12">
        <v>223</v>
      </c>
      <c r="B224" s="12" t="s">
        <v>6601</v>
      </c>
      <c r="D224" s="12" t="str">
        <f t="shared" si="12"/>
        <v>**</v>
      </c>
      <c r="E224" s="12">
        <f t="shared" si="13"/>
        <v>2</v>
      </c>
      <c r="F224" s="12" t="str">
        <f t="shared" si="14"/>
        <v>**</v>
      </c>
      <c r="G224" s="10">
        <f t="shared" si="15"/>
        <v>2</v>
      </c>
      <c r="H224" t="s">
        <v>6597</v>
      </c>
      <c r="I224" t="s">
        <v>6599</v>
      </c>
    </row>
    <row r="225" spans="1:9">
      <c r="A225" s="12">
        <v>224</v>
      </c>
      <c r="B225" s="12" t="s">
        <v>6497</v>
      </c>
      <c r="C225" s="12">
        <v>7</v>
      </c>
      <c r="D225" s="12">
        <f t="shared" si="12"/>
        <v>7</v>
      </c>
      <c r="E225" s="12" t="str">
        <f t="shared" si="13"/>
        <v>**</v>
      </c>
      <c r="F225" s="12" t="str">
        <f t="shared" si="14"/>
        <v>**</v>
      </c>
      <c r="G225" s="10">
        <f t="shared" si="15"/>
        <v>7</v>
      </c>
    </row>
    <row r="226" spans="1:9">
      <c r="A226" s="12">
        <v>225</v>
      </c>
      <c r="B226" s="12" t="s">
        <v>6498</v>
      </c>
      <c r="C226" s="12">
        <v>20</v>
      </c>
      <c r="D226" s="12" t="str">
        <f t="shared" si="12"/>
        <v>**</v>
      </c>
      <c r="E226" s="12" t="str">
        <f t="shared" si="13"/>
        <v>**</v>
      </c>
      <c r="F226" s="12" t="str">
        <f t="shared" si="14"/>
        <v>**</v>
      </c>
      <c r="G226" s="10">
        <f t="shared" si="15"/>
        <v>20</v>
      </c>
    </row>
    <row r="227" spans="1:9">
      <c r="A227" s="12">
        <v>226</v>
      </c>
      <c r="B227" s="12" t="s">
        <v>6499</v>
      </c>
      <c r="C227" s="12">
        <v>1428</v>
      </c>
      <c r="D227" s="12">
        <f t="shared" si="12"/>
        <v>14</v>
      </c>
      <c r="E227" s="12" t="str">
        <f t="shared" si="13"/>
        <v>**</v>
      </c>
      <c r="F227" s="12" t="str">
        <f t="shared" si="14"/>
        <v>**</v>
      </c>
      <c r="G227" s="10">
        <f t="shared" si="15"/>
        <v>14</v>
      </c>
    </row>
    <row r="228" spans="1:9">
      <c r="A228" s="12">
        <v>227</v>
      </c>
      <c r="B228" s="12" t="s">
        <v>6602</v>
      </c>
      <c r="D228" s="12">
        <f t="shared" si="12"/>
        <v>0</v>
      </c>
      <c r="E228" s="12" t="str">
        <f t="shared" si="13"/>
        <v>**</v>
      </c>
      <c r="F228" s="12" t="str">
        <f t="shared" si="14"/>
        <v>**</v>
      </c>
      <c r="G228" s="10">
        <f t="shared" si="15"/>
        <v>0</v>
      </c>
      <c r="H228" t="s">
        <v>6598</v>
      </c>
      <c r="I228" t="s">
        <v>6607</v>
      </c>
    </row>
    <row r="229" spans="1:9">
      <c r="A229" s="12">
        <v>228</v>
      </c>
      <c r="B229" s="12" t="s">
        <v>6286</v>
      </c>
      <c r="C229" s="12">
        <v>1451</v>
      </c>
      <c r="D229" s="12">
        <f t="shared" si="12"/>
        <v>14</v>
      </c>
      <c r="E229" s="12" t="str">
        <f t="shared" si="13"/>
        <v>**</v>
      </c>
      <c r="F229" s="12" t="str">
        <f t="shared" si="14"/>
        <v>**</v>
      </c>
      <c r="G229" s="10">
        <f t="shared" si="15"/>
        <v>14</v>
      </c>
    </row>
    <row r="230" spans="1:9">
      <c r="A230" s="12">
        <v>229</v>
      </c>
      <c r="B230" s="12" t="s">
        <v>6336</v>
      </c>
      <c r="C230" s="12">
        <v>752</v>
      </c>
      <c r="D230" s="12" t="str">
        <f t="shared" si="12"/>
        <v>**</v>
      </c>
      <c r="E230" s="12">
        <f t="shared" si="13"/>
        <v>14</v>
      </c>
      <c r="F230" s="12" t="str">
        <f t="shared" si="14"/>
        <v>**</v>
      </c>
      <c r="G230" s="10">
        <f t="shared" si="15"/>
        <v>14</v>
      </c>
    </row>
    <row r="231" spans="1:9">
      <c r="A231" s="12">
        <v>230</v>
      </c>
      <c r="B231" s="12" t="s">
        <v>6500</v>
      </c>
      <c r="C231" s="12">
        <v>7</v>
      </c>
      <c r="D231" s="12">
        <f t="shared" si="12"/>
        <v>7</v>
      </c>
      <c r="E231" s="12" t="str">
        <f t="shared" si="13"/>
        <v>**</v>
      </c>
      <c r="F231" s="12" t="str">
        <f t="shared" si="14"/>
        <v>**</v>
      </c>
      <c r="G231" s="10">
        <f t="shared" si="15"/>
        <v>7</v>
      </c>
    </row>
    <row r="232" spans="1:9">
      <c r="A232" s="12">
        <v>231</v>
      </c>
      <c r="B232" s="12" t="s">
        <v>6320</v>
      </c>
      <c r="C232" s="12">
        <v>1451</v>
      </c>
      <c r="D232" s="12">
        <f t="shared" si="12"/>
        <v>14</v>
      </c>
      <c r="E232" s="12" t="str">
        <f t="shared" si="13"/>
        <v>**</v>
      </c>
      <c r="F232" s="12" t="str">
        <f t="shared" si="14"/>
        <v>**</v>
      </c>
      <c r="G232" s="10">
        <f t="shared" si="15"/>
        <v>14</v>
      </c>
    </row>
    <row r="233" spans="1:9">
      <c r="A233" s="12">
        <v>232</v>
      </c>
      <c r="B233" s="12" t="s">
        <v>6501</v>
      </c>
      <c r="C233" s="12">
        <v>1</v>
      </c>
      <c r="D233" s="12" t="str">
        <f t="shared" si="12"/>
        <v>**</v>
      </c>
      <c r="E233" s="12" t="str">
        <f t="shared" si="13"/>
        <v>**</v>
      </c>
      <c r="F233" s="12" t="str">
        <f t="shared" si="14"/>
        <v>**</v>
      </c>
      <c r="G233" s="10">
        <f t="shared" si="15"/>
        <v>1</v>
      </c>
    </row>
    <row r="234" spans="1:9">
      <c r="A234" s="12">
        <v>233</v>
      </c>
      <c r="B234" s="12" t="s">
        <v>6502</v>
      </c>
      <c r="C234" s="12">
        <v>7</v>
      </c>
      <c r="D234" s="12">
        <f t="shared" si="12"/>
        <v>7</v>
      </c>
      <c r="E234" s="12" t="str">
        <f t="shared" si="13"/>
        <v>**</v>
      </c>
      <c r="F234" s="12" t="str">
        <f t="shared" si="14"/>
        <v>**</v>
      </c>
      <c r="G234" s="10">
        <f t="shared" si="15"/>
        <v>7</v>
      </c>
    </row>
    <row r="235" spans="1:9">
      <c r="A235" s="12">
        <v>234</v>
      </c>
      <c r="B235" s="12" t="s">
        <v>6503</v>
      </c>
      <c r="D235" s="12" t="str">
        <f t="shared" si="12"/>
        <v>**</v>
      </c>
      <c r="E235" s="12" t="str">
        <f t="shared" si="13"/>
        <v>**</v>
      </c>
      <c r="F235" s="12">
        <f t="shared" si="14"/>
        <v>1</v>
      </c>
      <c r="G235" s="10">
        <f t="shared" si="15"/>
        <v>1</v>
      </c>
    </row>
    <row r="236" spans="1:9">
      <c r="A236" s="12">
        <v>235</v>
      </c>
      <c r="B236" s="12" t="s">
        <v>6256</v>
      </c>
      <c r="C236" s="12">
        <v>10</v>
      </c>
      <c r="D236" s="12" t="str">
        <f t="shared" si="12"/>
        <v>**</v>
      </c>
      <c r="E236" s="12">
        <f t="shared" si="13"/>
        <v>10</v>
      </c>
      <c r="F236" s="12" t="str">
        <f t="shared" si="14"/>
        <v>**</v>
      </c>
      <c r="G236" s="10">
        <f t="shared" si="15"/>
        <v>10</v>
      </c>
    </row>
    <row r="237" spans="1:9">
      <c r="A237" s="12">
        <v>236</v>
      </c>
      <c r="B237" s="12" t="s">
        <v>6504</v>
      </c>
      <c r="C237" s="12">
        <v>1</v>
      </c>
      <c r="D237" s="12" t="str">
        <f t="shared" si="12"/>
        <v>**</v>
      </c>
      <c r="E237" s="12" t="str">
        <f t="shared" si="13"/>
        <v>**</v>
      </c>
      <c r="F237" s="12" t="str">
        <f t="shared" si="14"/>
        <v>**</v>
      </c>
      <c r="G237" s="10">
        <f t="shared" si="15"/>
        <v>1</v>
      </c>
    </row>
    <row r="238" spans="1:9">
      <c r="A238" s="12">
        <v>237</v>
      </c>
      <c r="B238" s="12" t="s">
        <v>6605</v>
      </c>
      <c r="D238" s="12">
        <f t="shared" si="12"/>
        <v>0</v>
      </c>
      <c r="E238" s="12" t="str">
        <f t="shared" si="13"/>
        <v>**</v>
      </c>
      <c r="F238" s="12" t="str">
        <f t="shared" si="14"/>
        <v>**</v>
      </c>
      <c r="G238" s="10">
        <f t="shared" si="15"/>
        <v>0</v>
      </c>
      <c r="H238" t="s">
        <v>6603</v>
      </c>
      <c r="I238" t="s">
        <v>6607</v>
      </c>
    </row>
    <row r="239" spans="1:9">
      <c r="A239" s="12">
        <v>238</v>
      </c>
      <c r="B239" s="12" t="s">
        <v>6505</v>
      </c>
      <c r="C239" s="12">
        <v>10</v>
      </c>
      <c r="D239" s="12" t="str">
        <f t="shared" si="12"/>
        <v>**</v>
      </c>
      <c r="E239" s="12">
        <f t="shared" si="13"/>
        <v>10</v>
      </c>
      <c r="F239" s="12" t="str">
        <f t="shared" si="14"/>
        <v>**</v>
      </c>
      <c r="G239" s="10">
        <f t="shared" si="15"/>
        <v>10</v>
      </c>
    </row>
    <row r="240" spans="1:9">
      <c r="A240" s="12">
        <v>239</v>
      </c>
      <c r="B240" s="12" t="s">
        <v>6506</v>
      </c>
      <c r="C240" s="12">
        <v>70</v>
      </c>
      <c r="D240" s="12">
        <f t="shared" si="12"/>
        <v>7</v>
      </c>
      <c r="E240" s="12" t="str">
        <f t="shared" si="13"/>
        <v>**</v>
      </c>
      <c r="F240" s="12" t="str">
        <f t="shared" si="14"/>
        <v>**</v>
      </c>
      <c r="G240" s="10">
        <f t="shared" si="15"/>
        <v>7</v>
      </c>
    </row>
    <row r="241" spans="1:9">
      <c r="A241" s="12">
        <v>240</v>
      </c>
      <c r="B241" s="12" t="s">
        <v>6507</v>
      </c>
      <c r="C241" s="12">
        <v>7</v>
      </c>
      <c r="D241" s="12">
        <f t="shared" si="12"/>
        <v>7</v>
      </c>
      <c r="E241" s="12" t="str">
        <f t="shared" si="13"/>
        <v>**</v>
      </c>
      <c r="F241" s="12" t="str">
        <f t="shared" si="14"/>
        <v>**</v>
      </c>
      <c r="G241" s="10">
        <f t="shared" si="15"/>
        <v>7</v>
      </c>
    </row>
    <row r="242" spans="1:9">
      <c r="A242" s="12">
        <v>241</v>
      </c>
      <c r="B242" s="12" t="s">
        <v>6508</v>
      </c>
      <c r="C242" s="12">
        <v>14</v>
      </c>
      <c r="D242" s="12">
        <f t="shared" si="12"/>
        <v>14</v>
      </c>
      <c r="E242" s="12" t="str">
        <f t="shared" si="13"/>
        <v>**</v>
      </c>
      <c r="F242" s="12" t="str">
        <f t="shared" si="14"/>
        <v>**</v>
      </c>
      <c r="G242" s="10">
        <f t="shared" si="15"/>
        <v>14</v>
      </c>
    </row>
    <row r="243" spans="1:9">
      <c r="A243" s="12">
        <v>242</v>
      </c>
      <c r="B243" s="12" t="s">
        <v>6509</v>
      </c>
      <c r="D243" s="12" t="str">
        <f t="shared" si="12"/>
        <v>**</v>
      </c>
      <c r="E243" s="12">
        <f t="shared" si="13"/>
        <v>3</v>
      </c>
      <c r="F243" s="12" t="str">
        <f t="shared" si="14"/>
        <v>**</v>
      </c>
      <c r="G243" s="10">
        <f t="shared" si="15"/>
        <v>3</v>
      </c>
    </row>
    <row r="244" spans="1:9">
      <c r="A244" s="12">
        <v>243</v>
      </c>
      <c r="B244" s="12" t="s">
        <v>6329</v>
      </c>
      <c r="C244" s="12">
        <v>752</v>
      </c>
      <c r="D244" s="12" t="str">
        <f t="shared" si="12"/>
        <v>**</v>
      </c>
      <c r="E244" s="12">
        <f t="shared" si="13"/>
        <v>14</v>
      </c>
      <c r="F244" s="12" t="str">
        <f t="shared" si="14"/>
        <v>**</v>
      </c>
      <c r="G244" s="10">
        <f t="shared" si="15"/>
        <v>14</v>
      </c>
    </row>
    <row r="245" spans="1:9">
      <c r="A245" s="12">
        <v>244</v>
      </c>
      <c r="B245" s="12" t="s">
        <v>6510</v>
      </c>
      <c r="C245" s="12">
        <v>15</v>
      </c>
      <c r="D245" s="12" t="str">
        <f t="shared" si="12"/>
        <v>**</v>
      </c>
      <c r="E245" s="12" t="str">
        <f t="shared" si="13"/>
        <v>**</v>
      </c>
      <c r="F245" s="12">
        <f t="shared" si="14"/>
        <v>15</v>
      </c>
      <c r="G245" s="10">
        <f t="shared" si="15"/>
        <v>15</v>
      </c>
    </row>
    <row r="246" spans="1:9">
      <c r="A246" s="12">
        <v>245</v>
      </c>
      <c r="B246" s="12" t="s">
        <v>6511</v>
      </c>
      <c r="C246" s="12">
        <v>14</v>
      </c>
      <c r="D246" s="12">
        <f t="shared" si="12"/>
        <v>14</v>
      </c>
      <c r="E246" s="12" t="str">
        <f t="shared" si="13"/>
        <v>**</v>
      </c>
      <c r="F246" s="12" t="str">
        <f t="shared" si="14"/>
        <v>**</v>
      </c>
      <c r="G246" s="10">
        <f t="shared" si="15"/>
        <v>14</v>
      </c>
    </row>
    <row r="247" spans="1:9">
      <c r="A247" s="12">
        <v>246</v>
      </c>
      <c r="B247" s="12" t="s">
        <v>6512</v>
      </c>
      <c r="C247" s="12">
        <v>1014</v>
      </c>
      <c r="D247" s="12">
        <f t="shared" si="12"/>
        <v>14</v>
      </c>
      <c r="E247" s="12">
        <f t="shared" si="13"/>
        <v>10</v>
      </c>
      <c r="F247" s="12" t="str">
        <f t="shared" si="14"/>
        <v>**</v>
      </c>
      <c r="G247" s="10">
        <f t="shared" si="15"/>
        <v>14</v>
      </c>
    </row>
    <row r="248" spans="1:9">
      <c r="A248" s="12">
        <v>247</v>
      </c>
      <c r="B248" s="12" t="s">
        <v>6513</v>
      </c>
      <c r="D248" s="12">
        <f t="shared" si="12"/>
        <v>0</v>
      </c>
      <c r="E248" s="12" t="str">
        <f t="shared" si="13"/>
        <v>**</v>
      </c>
      <c r="F248" s="12" t="str">
        <f t="shared" si="14"/>
        <v>**</v>
      </c>
      <c r="G248" s="10">
        <f t="shared" si="15"/>
        <v>0</v>
      </c>
      <c r="H248" t="s">
        <v>6613</v>
      </c>
      <c r="I248" t="s">
        <v>6607</v>
      </c>
    </row>
    <row r="249" spans="1:9">
      <c r="A249" s="12">
        <v>248</v>
      </c>
      <c r="B249" s="12" t="s">
        <v>6249</v>
      </c>
      <c r="D249" s="12">
        <f t="shared" si="12"/>
        <v>0</v>
      </c>
      <c r="E249" s="12" t="str">
        <f t="shared" si="13"/>
        <v>**</v>
      </c>
      <c r="F249" s="12" t="str">
        <f t="shared" si="14"/>
        <v>**</v>
      </c>
      <c r="G249" s="10">
        <f t="shared" si="15"/>
        <v>0</v>
      </c>
    </row>
    <row r="250" spans="1:9">
      <c r="A250" s="12">
        <v>249</v>
      </c>
      <c r="B250" s="12" t="s">
        <v>6288</v>
      </c>
      <c r="D250" s="12">
        <f t="shared" si="12"/>
        <v>0</v>
      </c>
      <c r="E250" s="12" t="str">
        <f t="shared" si="13"/>
        <v>**</v>
      </c>
      <c r="F250" s="12" t="str">
        <f t="shared" si="14"/>
        <v>**</v>
      </c>
      <c r="G250" s="10">
        <f t="shared" si="15"/>
        <v>0</v>
      </c>
      <c r="H250" t="s">
        <v>6600</v>
      </c>
      <c r="I250" t="s">
        <v>6607</v>
      </c>
    </row>
    <row r="251" spans="1:9">
      <c r="A251" s="12">
        <v>250</v>
      </c>
      <c r="B251" s="12" t="s">
        <v>6514</v>
      </c>
      <c r="C251" s="12">
        <v>2014</v>
      </c>
      <c r="D251" s="12">
        <f t="shared" si="12"/>
        <v>14</v>
      </c>
      <c r="E251" s="12" t="str">
        <f t="shared" si="13"/>
        <v>**</v>
      </c>
      <c r="F251" s="12" t="str">
        <f t="shared" si="14"/>
        <v>**</v>
      </c>
      <c r="G251" s="10">
        <f t="shared" si="15"/>
        <v>14</v>
      </c>
    </row>
    <row r="252" spans="1:9">
      <c r="A252" s="12">
        <v>251</v>
      </c>
      <c r="B252" s="12" t="s">
        <v>6606</v>
      </c>
      <c r="C252" s="12">
        <v>1</v>
      </c>
      <c r="D252" s="12">
        <f t="shared" si="12"/>
        <v>0</v>
      </c>
      <c r="E252" s="12" t="str">
        <f t="shared" si="13"/>
        <v>**</v>
      </c>
      <c r="F252" s="12" t="str">
        <f t="shared" si="14"/>
        <v>**</v>
      </c>
      <c r="G252" s="10">
        <f t="shared" si="15"/>
        <v>0</v>
      </c>
      <c r="H252" t="s">
        <v>6611</v>
      </c>
      <c r="I252" t="s">
        <v>6607</v>
      </c>
    </row>
    <row r="253" spans="1:9">
      <c r="A253" s="12">
        <v>252</v>
      </c>
      <c r="B253" s="12" t="s">
        <v>6344</v>
      </c>
      <c r="C253" s="12">
        <v>737</v>
      </c>
      <c r="D253" s="12">
        <f t="shared" si="12"/>
        <v>7</v>
      </c>
      <c r="E253" s="12" t="str">
        <f t="shared" si="13"/>
        <v>**</v>
      </c>
      <c r="F253" s="12" t="str">
        <f t="shared" si="14"/>
        <v>**</v>
      </c>
      <c r="G253" s="10">
        <f t="shared" si="15"/>
        <v>7</v>
      </c>
    </row>
    <row r="254" spans="1:9">
      <c r="A254" s="12">
        <v>253</v>
      </c>
      <c r="B254" s="12" t="s">
        <v>6515</v>
      </c>
      <c r="D254" s="12">
        <f t="shared" si="12"/>
        <v>0</v>
      </c>
      <c r="E254" s="12" t="str">
        <f t="shared" si="13"/>
        <v>**</v>
      </c>
      <c r="F254" s="12" t="str">
        <f t="shared" si="14"/>
        <v>**</v>
      </c>
      <c r="G254" s="10">
        <f t="shared" si="15"/>
        <v>0</v>
      </c>
      <c r="H254" t="s">
        <v>6614</v>
      </c>
      <c r="I254" t="s">
        <v>6607</v>
      </c>
    </row>
    <row r="255" spans="1:9">
      <c r="A255" s="12">
        <v>254</v>
      </c>
      <c r="B255" s="12" t="s">
        <v>6516</v>
      </c>
      <c r="C255" s="12">
        <v>7</v>
      </c>
      <c r="D255" s="12">
        <f t="shared" si="12"/>
        <v>7</v>
      </c>
      <c r="E255" s="12" t="str">
        <f t="shared" si="13"/>
        <v>**</v>
      </c>
      <c r="F255" s="12" t="str">
        <f t="shared" si="14"/>
        <v>**</v>
      </c>
      <c r="G255" s="10">
        <f t="shared" si="15"/>
        <v>7</v>
      </c>
    </row>
    <row r="256" spans="1:9">
      <c r="A256" s="12">
        <v>255</v>
      </c>
      <c r="B256" s="12" t="s">
        <v>6265</v>
      </c>
      <c r="D256" s="12" t="str">
        <f t="shared" si="12"/>
        <v>**</v>
      </c>
      <c r="E256" s="12" t="str">
        <f t="shared" si="13"/>
        <v>**</v>
      </c>
      <c r="F256" s="12">
        <f t="shared" si="14"/>
        <v>2</v>
      </c>
      <c r="G256" s="10">
        <f t="shared" si="15"/>
        <v>2</v>
      </c>
    </row>
    <row r="257" spans="1:9">
      <c r="A257" s="12">
        <v>256</v>
      </c>
      <c r="B257" s="12">
        <v>14</v>
      </c>
      <c r="C257" s="12">
        <v>14</v>
      </c>
      <c r="D257" s="12" t="str">
        <f t="shared" si="12"/>
        <v>**</v>
      </c>
      <c r="E257" s="12" t="str">
        <f t="shared" si="13"/>
        <v>**</v>
      </c>
      <c r="F257" s="12" t="str">
        <f t="shared" si="14"/>
        <v>**</v>
      </c>
      <c r="G257" s="10">
        <f t="shared" si="15"/>
        <v>14</v>
      </c>
    </row>
    <row r="258" spans="1:9">
      <c r="A258" s="12">
        <v>257</v>
      </c>
      <c r="B258" t="s">
        <v>6607</v>
      </c>
      <c r="D258" s="12">
        <f t="shared" si="12"/>
        <v>0</v>
      </c>
      <c r="E258" s="12" t="str">
        <f t="shared" si="13"/>
        <v>**</v>
      </c>
      <c r="F258" s="12" t="str">
        <f t="shared" si="14"/>
        <v>**</v>
      </c>
      <c r="G258" s="10">
        <f t="shared" si="15"/>
        <v>0</v>
      </c>
      <c r="H258" t="s">
        <v>6517</v>
      </c>
      <c r="I258" t="s">
        <v>6607</v>
      </c>
    </row>
    <row r="259" spans="1:9">
      <c r="A259" s="12">
        <v>258</v>
      </c>
      <c r="B259" s="12" t="s">
        <v>6518</v>
      </c>
      <c r="C259" s="12">
        <v>15</v>
      </c>
      <c r="D259" s="12" t="str">
        <f t="shared" ref="D259:D322" si="16">IF(ISNUMBER(SEARCH("No PHI",B259))= TRUE, 0, IF(ISNUMBER(SEARCH("24 hours",B259))= TRUE,1, IF(ISNUMBER(SEARCH("14* days",B259))= TRUE,14,IF(ISNUMBER(SEARCH("118* days",B259))= TRUE,118, IF(ISNUMBER(SEARCH("7* days",B259))= TRUE,7, IF(ISNUMBER(SEARCH("No pre-harvest interval necessary",B259))= TRUE,0, IF(ISNUMBER(SEARCH("No pre-harvest interval required",B259))= TRUE,0,IF(ISNUMBER(SEARCH("Harvesting may be done right after spraying",B259))= TRUE,0, IF(ISNUMBER(SEARCH("No restriction",B259))= TRUE,0, IF(ISNUMBER(SEARCH("not requried",B259))= TRUE,0, "**"))))))))))</f>
        <v>**</v>
      </c>
      <c r="E259" s="12" t="str">
        <f t="shared" ref="E259:E322" si="17">IF(ISNUMBER(SEARCH("10* days",B259))= TRUE,10,IF(ISNUMBER(SEARCH("30* days",B259))= TRUE,30, IF(ISNUMBER(SEARCH("35* days",B259))= TRUE,35, IF(ISNUMBER(SEARCH("26* days",B259))= TRUE,26, IF(ISNUMBER(SEARCH("2* weeks",B259))= TRUE,14, IF(ISNUMBER(SEARCH("33*days",B259))= TRUE,33, IF(ISNUMBER(SEARCH("two days ",B259))= TRUE,2, IF(ISNUMBER(SEARCH("3 days ",B259))= TRUE,3,IF(ISNUMBER(SEARCH("1 week",B259))= TRUE,7, "**")))))))))</f>
        <v>**</v>
      </c>
      <c r="F259" s="12">
        <f t="shared" ref="F259:F322" si="18">IF(ISNUMBER(SEARCH("2-* days",B259))= TRUE,2,IF(ISNUMBER(SEARCH("30* days",B259))= TRUE,30, IF(ISNUMBER(SEARCH("35* days",B259))= TRUE,35, IF(ISNUMBER(SEARCH("26* days",B259))= TRUE,26, IF(ISNUMBER(SEARCH("15* days",B259))= TRUE,15, IF(ISNUMBER(SEARCH("no harvest interval ",B259))= TRUE,0,IF(ISNUMBER(SEARCH("One day",B259))= TRUE,1,IF(ISNUMBER(SEARCH("twenty four hours",B259))= TRUE,2,"**"))))))))</f>
        <v>15</v>
      </c>
      <c r="G259" s="10">
        <f t="shared" ref="G259:G322" si="19">IF(D259="**", IF(E259="**", IF(F259="**",IF(ISNUMBER(C259), C259, "??"),F259), E259), D259)</f>
        <v>15</v>
      </c>
    </row>
    <row r="260" spans="1:9">
      <c r="A260" s="12">
        <v>259</v>
      </c>
      <c r="B260" s="12" t="s">
        <v>6519</v>
      </c>
      <c r="C260" s="12">
        <v>30</v>
      </c>
      <c r="D260" s="12" t="str">
        <f t="shared" si="16"/>
        <v>**</v>
      </c>
      <c r="E260" s="12">
        <f t="shared" si="17"/>
        <v>30</v>
      </c>
      <c r="F260" s="12">
        <f t="shared" si="18"/>
        <v>30</v>
      </c>
      <c r="G260" s="10">
        <f t="shared" si="19"/>
        <v>30</v>
      </c>
    </row>
    <row r="261" spans="1:9">
      <c r="A261" s="12">
        <v>260</v>
      </c>
      <c r="B261" s="12" t="s">
        <v>6520</v>
      </c>
      <c r="C261" s="12">
        <v>36</v>
      </c>
      <c r="D261" s="12" t="str">
        <f t="shared" si="16"/>
        <v>**</v>
      </c>
      <c r="E261" s="12" t="str">
        <f t="shared" si="17"/>
        <v>**</v>
      </c>
      <c r="F261" s="12" t="str">
        <f t="shared" si="18"/>
        <v>**</v>
      </c>
      <c r="G261" s="10">
        <f t="shared" si="19"/>
        <v>36</v>
      </c>
    </row>
    <row r="262" spans="1:9">
      <c r="A262" s="12">
        <v>261</v>
      </c>
      <c r="B262" s="12" t="s">
        <v>6305</v>
      </c>
      <c r="C262" s="12">
        <v>1451</v>
      </c>
      <c r="D262" s="12">
        <f t="shared" si="16"/>
        <v>14</v>
      </c>
      <c r="E262" s="12" t="str">
        <f t="shared" si="17"/>
        <v>**</v>
      </c>
      <c r="F262" s="12" t="str">
        <f t="shared" si="18"/>
        <v>**</v>
      </c>
      <c r="G262" s="10">
        <f t="shared" si="19"/>
        <v>14</v>
      </c>
    </row>
    <row r="263" spans="1:9">
      <c r="A263" s="12">
        <v>262</v>
      </c>
      <c r="B263" s="12" t="s">
        <v>6521</v>
      </c>
      <c r="C263" s="12">
        <v>240300</v>
      </c>
      <c r="D263" s="12" t="str">
        <f t="shared" si="16"/>
        <v>**</v>
      </c>
      <c r="E263" s="12" t="str">
        <f t="shared" si="17"/>
        <v>**</v>
      </c>
      <c r="F263" s="12" t="str">
        <f t="shared" si="18"/>
        <v>**</v>
      </c>
      <c r="G263" s="10">
        <f t="shared" si="19"/>
        <v>240300</v>
      </c>
    </row>
    <row r="264" spans="1:9">
      <c r="A264" s="12">
        <v>263</v>
      </c>
      <c r="B264" s="12" t="s">
        <v>6522</v>
      </c>
      <c r="C264" s="12">
        <v>7140</v>
      </c>
      <c r="D264" s="12">
        <f t="shared" si="16"/>
        <v>14</v>
      </c>
      <c r="E264" s="12" t="str">
        <f t="shared" si="17"/>
        <v>**</v>
      </c>
      <c r="F264" s="12" t="str">
        <f t="shared" si="18"/>
        <v>**</v>
      </c>
      <c r="G264" s="10">
        <f t="shared" si="19"/>
        <v>14</v>
      </c>
    </row>
    <row r="265" spans="1:9">
      <c r="A265" s="12">
        <v>264</v>
      </c>
      <c r="B265" s="12" t="s">
        <v>6523</v>
      </c>
      <c r="C265" s="12">
        <v>1012</v>
      </c>
      <c r="D265" s="12" t="str">
        <f t="shared" si="16"/>
        <v>**</v>
      </c>
      <c r="E265" s="12">
        <f t="shared" si="17"/>
        <v>10</v>
      </c>
      <c r="F265" s="12" t="str">
        <f t="shared" si="18"/>
        <v>**</v>
      </c>
      <c r="G265" s="10">
        <f t="shared" si="19"/>
        <v>10</v>
      </c>
    </row>
    <row r="266" spans="1:9">
      <c r="A266" s="12">
        <v>265</v>
      </c>
      <c r="B266" t="s">
        <v>6607</v>
      </c>
      <c r="D266" s="12">
        <f t="shared" si="16"/>
        <v>0</v>
      </c>
      <c r="E266" s="12" t="str">
        <f t="shared" si="17"/>
        <v>**</v>
      </c>
      <c r="F266" s="12" t="str">
        <f t="shared" si="18"/>
        <v>**</v>
      </c>
      <c r="G266" s="10">
        <f t="shared" si="19"/>
        <v>0</v>
      </c>
      <c r="H266" s="12" t="s">
        <v>6524</v>
      </c>
      <c r="I266" t="s">
        <v>6607</v>
      </c>
    </row>
    <row r="267" spans="1:9">
      <c r="A267" s="12">
        <v>266</v>
      </c>
      <c r="B267" s="12" t="s">
        <v>6525</v>
      </c>
      <c r="C267" s="12">
        <v>16</v>
      </c>
      <c r="D267" s="12" t="str">
        <f t="shared" si="16"/>
        <v>**</v>
      </c>
      <c r="E267" s="12" t="str">
        <f t="shared" si="17"/>
        <v>**</v>
      </c>
      <c r="F267" s="12" t="str">
        <f t="shared" si="18"/>
        <v>**</v>
      </c>
      <c r="G267" s="10">
        <f t="shared" si="19"/>
        <v>16</v>
      </c>
    </row>
    <row r="268" spans="1:9">
      <c r="A268" s="12">
        <v>267</v>
      </c>
      <c r="B268" s="12" t="s">
        <v>6526</v>
      </c>
      <c r="C268" s="12">
        <v>3</v>
      </c>
      <c r="D268" s="12" t="str">
        <f t="shared" si="16"/>
        <v>**</v>
      </c>
      <c r="E268" s="12">
        <f t="shared" si="17"/>
        <v>3</v>
      </c>
      <c r="F268" s="12" t="str">
        <f t="shared" si="18"/>
        <v>**</v>
      </c>
      <c r="G268" s="10">
        <f t="shared" si="19"/>
        <v>3</v>
      </c>
    </row>
    <row r="269" spans="1:9">
      <c r="A269" s="12">
        <v>268</v>
      </c>
      <c r="B269" s="12" t="s">
        <v>6241</v>
      </c>
      <c r="D269" s="12" t="str">
        <f t="shared" si="16"/>
        <v>**</v>
      </c>
      <c r="E269" s="12" t="str">
        <f t="shared" si="17"/>
        <v>**</v>
      </c>
      <c r="F269" s="12" t="str">
        <f t="shared" si="18"/>
        <v>**</v>
      </c>
      <c r="G269" s="10" t="str">
        <f t="shared" si="19"/>
        <v>??</v>
      </c>
    </row>
    <row r="270" spans="1:9">
      <c r="A270" s="12">
        <v>269</v>
      </c>
      <c r="B270" s="12" t="s">
        <v>6257</v>
      </c>
      <c r="D270" s="12">
        <f t="shared" si="16"/>
        <v>0</v>
      </c>
      <c r="E270" s="12" t="str">
        <f t="shared" si="17"/>
        <v>**</v>
      </c>
      <c r="F270" s="12" t="str">
        <f t="shared" si="18"/>
        <v>**</v>
      </c>
      <c r="G270" s="10">
        <f t="shared" si="19"/>
        <v>0</v>
      </c>
    </row>
    <row r="271" spans="1:9">
      <c r="A271" s="12">
        <v>270</v>
      </c>
      <c r="B271" s="12" t="s">
        <v>6527</v>
      </c>
      <c r="C271" s="12">
        <v>4560</v>
      </c>
      <c r="D271" s="12" t="str">
        <f t="shared" si="16"/>
        <v>**</v>
      </c>
      <c r="E271" s="12" t="str">
        <f t="shared" si="17"/>
        <v>**</v>
      </c>
      <c r="F271" s="12" t="str">
        <f t="shared" si="18"/>
        <v>**</v>
      </c>
      <c r="G271" s="10">
        <f t="shared" si="19"/>
        <v>4560</v>
      </c>
    </row>
    <row r="272" spans="1:9">
      <c r="A272" s="12">
        <v>271</v>
      </c>
      <c r="B272" s="12" t="s">
        <v>6243</v>
      </c>
      <c r="C272" s="12">
        <v>25436</v>
      </c>
      <c r="D272" s="12">
        <f t="shared" si="16"/>
        <v>0</v>
      </c>
      <c r="E272" s="12" t="str">
        <f t="shared" si="17"/>
        <v>**</v>
      </c>
      <c r="F272" s="12" t="str">
        <f t="shared" si="18"/>
        <v>**</v>
      </c>
      <c r="G272" s="10">
        <f t="shared" si="19"/>
        <v>0</v>
      </c>
    </row>
    <row r="273" spans="1:9">
      <c r="A273" s="12">
        <v>272</v>
      </c>
      <c r="B273" s="12" t="s">
        <v>6528</v>
      </c>
      <c r="C273" s="12">
        <v>55</v>
      </c>
      <c r="D273" s="12" t="str">
        <f t="shared" si="16"/>
        <v>**</v>
      </c>
      <c r="E273" s="12" t="str">
        <f t="shared" si="17"/>
        <v>**</v>
      </c>
      <c r="F273" s="12" t="str">
        <f t="shared" si="18"/>
        <v>**</v>
      </c>
      <c r="G273" s="10">
        <f t="shared" si="19"/>
        <v>55</v>
      </c>
    </row>
    <row r="274" spans="1:9">
      <c r="A274" s="12">
        <v>273</v>
      </c>
      <c r="B274" s="12" t="s">
        <v>6529</v>
      </c>
      <c r="C274" s="12">
        <v>7</v>
      </c>
      <c r="D274" s="12">
        <f t="shared" si="16"/>
        <v>7</v>
      </c>
      <c r="E274" s="12" t="str">
        <f t="shared" si="17"/>
        <v>**</v>
      </c>
      <c r="F274" s="12" t="str">
        <f t="shared" si="18"/>
        <v>**</v>
      </c>
      <c r="G274" s="10">
        <f t="shared" si="19"/>
        <v>7</v>
      </c>
    </row>
    <row r="275" spans="1:9">
      <c r="A275" s="12">
        <v>274</v>
      </c>
      <c r="B275" s="12" t="s">
        <v>6530</v>
      </c>
      <c r="C275" s="12">
        <v>7</v>
      </c>
      <c r="D275" s="12">
        <f t="shared" si="16"/>
        <v>7</v>
      </c>
      <c r="E275" s="12" t="str">
        <f t="shared" si="17"/>
        <v>**</v>
      </c>
      <c r="F275" s="12" t="str">
        <f t="shared" si="18"/>
        <v>**</v>
      </c>
      <c r="G275" s="10">
        <f t="shared" si="19"/>
        <v>7</v>
      </c>
    </row>
    <row r="276" spans="1:9">
      <c r="A276" s="12">
        <v>275</v>
      </c>
      <c r="B276" s="12" t="s">
        <v>6279</v>
      </c>
      <c r="D276" s="12">
        <f t="shared" si="16"/>
        <v>0</v>
      </c>
      <c r="E276" s="12" t="str">
        <f t="shared" si="17"/>
        <v>**</v>
      </c>
      <c r="F276" s="12" t="str">
        <f t="shared" si="18"/>
        <v>**</v>
      </c>
      <c r="G276" s="10">
        <f t="shared" si="19"/>
        <v>0</v>
      </c>
    </row>
    <row r="277" spans="1:9">
      <c r="A277" s="12">
        <v>276</v>
      </c>
      <c r="B277" s="12" t="s">
        <v>6311</v>
      </c>
      <c r="D277" s="12">
        <f t="shared" si="16"/>
        <v>0</v>
      </c>
      <c r="E277" s="12" t="str">
        <f t="shared" si="17"/>
        <v>**</v>
      </c>
      <c r="F277" s="12" t="str">
        <f t="shared" si="18"/>
        <v>**</v>
      </c>
      <c r="G277" s="10">
        <f t="shared" si="19"/>
        <v>0</v>
      </c>
      <c r="H277" t="s">
        <v>6614</v>
      </c>
      <c r="I277" t="s">
        <v>6607</v>
      </c>
    </row>
    <row r="278" spans="1:9">
      <c r="A278" s="12">
        <v>277</v>
      </c>
      <c r="B278" t="s">
        <v>6604</v>
      </c>
      <c r="D278" s="12">
        <f t="shared" si="16"/>
        <v>0</v>
      </c>
      <c r="E278" s="12" t="str">
        <f t="shared" si="17"/>
        <v>**</v>
      </c>
      <c r="F278" s="12" t="str">
        <f t="shared" si="18"/>
        <v>**</v>
      </c>
      <c r="G278" s="10">
        <f t="shared" si="19"/>
        <v>0</v>
      </c>
      <c r="H278" t="s">
        <v>6604</v>
      </c>
      <c r="I278" t="s">
        <v>6607</v>
      </c>
    </row>
    <row r="279" spans="1:9">
      <c r="A279" s="12">
        <v>278</v>
      </c>
      <c r="B279" s="12" t="s">
        <v>6531</v>
      </c>
      <c r="C279" s="12">
        <v>39</v>
      </c>
      <c r="D279" s="12" t="str">
        <f t="shared" si="16"/>
        <v>**</v>
      </c>
      <c r="E279" s="12" t="str">
        <f t="shared" si="17"/>
        <v>**</v>
      </c>
      <c r="F279" s="12" t="str">
        <f t="shared" si="18"/>
        <v>**</v>
      </c>
      <c r="G279" s="10">
        <f t="shared" si="19"/>
        <v>39</v>
      </c>
    </row>
    <row r="280" spans="1:9">
      <c r="A280" s="12">
        <v>279</v>
      </c>
      <c r="B280" s="12">
        <v>7</v>
      </c>
      <c r="C280" s="12">
        <v>7</v>
      </c>
      <c r="D280" s="12" t="str">
        <f t="shared" si="16"/>
        <v>**</v>
      </c>
      <c r="E280" s="12" t="str">
        <f t="shared" si="17"/>
        <v>**</v>
      </c>
      <c r="F280" s="12" t="str">
        <f t="shared" si="18"/>
        <v>**</v>
      </c>
      <c r="G280" s="10">
        <f t="shared" si="19"/>
        <v>7</v>
      </c>
    </row>
    <row r="281" spans="1:9">
      <c r="A281" s="12">
        <v>280</v>
      </c>
      <c r="B281" s="12" t="s">
        <v>6532</v>
      </c>
      <c r="C281" s="12">
        <v>60</v>
      </c>
      <c r="D281" s="12" t="str">
        <f t="shared" si="16"/>
        <v>**</v>
      </c>
      <c r="E281" s="12" t="str">
        <f t="shared" si="17"/>
        <v>**</v>
      </c>
      <c r="F281" s="12" t="str">
        <f t="shared" si="18"/>
        <v>**</v>
      </c>
      <c r="G281" s="10">
        <f t="shared" si="19"/>
        <v>60</v>
      </c>
    </row>
    <row r="282" spans="1:9">
      <c r="A282" s="12">
        <v>281</v>
      </c>
      <c r="B282" s="12" t="s">
        <v>6533</v>
      </c>
      <c r="D282" s="12">
        <f t="shared" si="16"/>
        <v>0</v>
      </c>
      <c r="E282" s="12" t="str">
        <f t="shared" si="17"/>
        <v>**</v>
      </c>
      <c r="F282" s="12" t="str">
        <f t="shared" si="18"/>
        <v>**</v>
      </c>
      <c r="G282" s="10">
        <f t="shared" si="19"/>
        <v>0</v>
      </c>
    </row>
    <row r="283" spans="1:9">
      <c r="A283" s="12">
        <v>282</v>
      </c>
      <c r="B283" s="12" t="s">
        <v>6534</v>
      </c>
      <c r="C283" s="12">
        <v>7</v>
      </c>
      <c r="D283" s="12">
        <f t="shared" si="16"/>
        <v>7</v>
      </c>
      <c r="E283" s="12" t="str">
        <f t="shared" si="17"/>
        <v>**</v>
      </c>
      <c r="F283" s="12" t="str">
        <f t="shared" si="18"/>
        <v>**</v>
      </c>
      <c r="G283" s="10">
        <f t="shared" si="19"/>
        <v>7</v>
      </c>
    </row>
    <row r="284" spans="1:9">
      <c r="A284" s="12">
        <v>283</v>
      </c>
      <c r="B284" s="12" t="s">
        <v>6246</v>
      </c>
      <c r="C284" s="12">
        <v>7</v>
      </c>
      <c r="D284" s="12" t="str">
        <f t="shared" si="16"/>
        <v>**</v>
      </c>
      <c r="E284" s="12" t="str">
        <f t="shared" si="17"/>
        <v>**</v>
      </c>
      <c r="F284" s="12" t="str">
        <f t="shared" si="18"/>
        <v>**</v>
      </c>
      <c r="G284" s="10">
        <f t="shared" si="19"/>
        <v>7</v>
      </c>
    </row>
    <row r="285" spans="1:9">
      <c r="A285" s="12">
        <v>284</v>
      </c>
      <c r="B285" s="12" t="s">
        <v>6247</v>
      </c>
      <c r="C285" s="12">
        <v>143</v>
      </c>
      <c r="D285" s="12">
        <f t="shared" si="16"/>
        <v>14</v>
      </c>
      <c r="E285" s="12" t="str">
        <f t="shared" si="17"/>
        <v>**</v>
      </c>
      <c r="F285" s="12" t="str">
        <f t="shared" si="18"/>
        <v>**</v>
      </c>
      <c r="G285" s="10">
        <f t="shared" si="19"/>
        <v>14</v>
      </c>
    </row>
    <row r="286" spans="1:9">
      <c r="A286" s="12">
        <v>285</v>
      </c>
      <c r="B286" s="12" t="s">
        <v>6535</v>
      </c>
      <c r="C286" s="12">
        <v>436</v>
      </c>
      <c r="D286" s="12">
        <f t="shared" si="16"/>
        <v>0</v>
      </c>
      <c r="E286" s="12" t="str">
        <f t="shared" si="17"/>
        <v>**</v>
      </c>
      <c r="F286" s="12" t="str">
        <f t="shared" si="18"/>
        <v>**</v>
      </c>
      <c r="G286" s="10">
        <f t="shared" si="19"/>
        <v>0</v>
      </c>
    </row>
    <row r="287" spans="1:9">
      <c r="A287" s="12">
        <v>286</v>
      </c>
      <c r="B287" s="12" t="s">
        <v>6301</v>
      </c>
      <c r="C287" s="12" t="s">
        <v>5968</v>
      </c>
      <c r="D287" s="12" t="str">
        <f t="shared" si="16"/>
        <v>**</v>
      </c>
      <c r="E287" s="12" t="str">
        <f t="shared" si="17"/>
        <v>**</v>
      </c>
      <c r="F287" s="12">
        <f t="shared" si="18"/>
        <v>15</v>
      </c>
      <c r="G287" s="10" t="s">
        <v>5968</v>
      </c>
    </row>
    <row r="288" spans="1:9">
      <c r="A288" s="12">
        <v>287</v>
      </c>
      <c r="B288" s="12" t="s">
        <v>6536</v>
      </c>
      <c r="C288" s="12">
        <v>15</v>
      </c>
      <c r="D288" s="12" t="str">
        <f t="shared" si="16"/>
        <v>**</v>
      </c>
      <c r="E288" s="12" t="str">
        <f t="shared" si="17"/>
        <v>**</v>
      </c>
      <c r="F288" s="12">
        <f t="shared" si="18"/>
        <v>15</v>
      </c>
      <c r="G288" s="10">
        <f t="shared" si="19"/>
        <v>15</v>
      </c>
    </row>
    <row r="289" spans="1:9">
      <c r="A289" s="12">
        <v>288</v>
      </c>
      <c r="B289" s="12" t="s">
        <v>6537</v>
      </c>
      <c r="C289" s="12">
        <v>30</v>
      </c>
      <c r="D289" s="12" t="str">
        <f t="shared" si="16"/>
        <v>**</v>
      </c>
      <c r="E289" s="12">
        <f t="shared" si="17"/>
        <v>30</v>
      </c>
      <c r="F289" s="12">
        <f t="shared" si="18"/>
        <v>30</v>
      </c>
      <c r="G289" s="10">
        <f t="shared" si="19"/>
        <v>30</v>
      </c>
    </row>
    <row r="290" spans="1:9">
      <c r="A290" s="12">
        <v>289</v>
      </c>
      <c r="B290" s="12" t="s">
        <v>6242</v>
      </c>
      <c r="C290" s="12">
        <v>5010</v>
      </c>
      <c r="D290" s="12" t="str">
        <f t="shared" si="16"/>
        <v>**</v>
      </c>
      <c r="E290" s="12">
        <f t="shared" si="17"/>
        <v>10</v>
      </c>
      <c r="F290" s="12" t="str">
        <f t="shared" si="18"/>
        <v>**</v>
      </c>
      <c r="G290" s="10">
        <f t="shared" si="19"/>
        <v>10</v>
      </c>
    </row>
    <row r="291" spans="1:9">
      <c r="A291" s="12">
        <v>290</v>
      </c>
      <c r="B291" s="12" t="s">
        <v>6538</v>
      </c>
      <c r="C291" s="12">
        <v>7</v>
      </c>
      <c r="D291" s="12">
        <f t="shared" si="16"/>
        <v>7</v>
      </c>
      <c r="E291" s="12" t="str">
        <f t="shared" si="17"/>
        <v>**</v>
      </c>
      <c r="F291" s="12" t="str">
        <f t="shared" si="18"/>
        <v>**</v>
      </c>
      <c r="G291" s="10">
        <f t="shared" si="19"/>
        <v>7</v>
      </c>
    </row>
    <row r="292" spans="1:9">
      <c r="A292" s="12">
        <v>291</v>
      </c>
      <c r="B292" s="12" t="s">
        <v>6539</v>
      </c>
      <c r="C292" s="12">
        <v>7</v>
      </c>
      <c r="D292" s="12">
        <f t="shared" si="16"/>
        <v>7</v>
      </c>
      <c r="E292" s="12" t="str">
        <f t="shared" si="17"/>
        <v>**</v>
      </c>
      <c r="F292" s="12" t="str">
        <f t="shared" si="18"/>
        <v>**</v>
      </c>
      <c r="G292" s="10">
        <f t="shared" si="19"/>
        <v>7</v>
      </c>
    </row>
    <row r="293" spans="1:9">
      <c r="A293" s="12">
        <v>292</v>
      </c>
      <c r="B293" s="12" t="s">
        <v>6540</v>
      </c>
      <c r="C293" s="12">
        <v>27</v>
      </c>
      <c r="D293" s="12">
        <f t="shared" si="16"/>
        <v>7</v>
      </c>
      <c r="E293" s="12" t="str">
        <f t="shared" si="17"/>
        <v>**</v>
      </c>
      <c r="F293" s="12">
        <f t="shared" si="18"/>
        <v>2</v>
      </c>
      <c r="G293" s="10">
        <f t="shared" si="19"/>
        <v>7</v>
      </c>
    </row>
    <row r="294" spans="1:9">
      <c r="A294" s="12">
        <v>293</v>
      </c>
      <c r="B294" s="12" t="s">
        <v>6309</v>
      </c>
      <c r="C294" s="12">
        <v>1410</v>
      </c>
      <c r="D294" s="12">
        <f t="shared" si="16"/>
        <v>14</v>
      </c>
      <c r="E294" s="12">
        <f t="shared" si="17"/>
        <v>10</v>
      </c>
      <c r="F294" s="12" t="str">
        <f t="shared" si="18"/>
        <v>**</v>
      </c>
      <c r="G294" s="10">
        <f t="shared" si="19"/>
        <v>14</v>
      </c>
    </row>
    <row r="295" spans="1:9">
      <c r="A295" s="12">
        <v>294</v>
      </c>
      <c r="B295" s="12">
        <v>60</v>
      </c>
      <c r="C295" s="12">
        <v>60</v>
      </c>
      <c r="D295" s="12" t="str">
        <f t="shared" si="16"/>
        <v>**</v>
      </c>
      <c r="E295" s="12" t="str">
        <f t="shared" si="17"/>
        <v>**</v>
      </c>
      <c r="F295" s="12" t="str">
        <f t="shared" si="18"/>
        <v>**</v>
      </c>
      <c r="G295" s="10">
        <f t="shared" si="19"/>
        <v>60</v>
      </c>
    </row>
    <row r="296" spans="1:9">
      <c r="A296" s="12">
        <v>295</v>
      </c>
      <c r="B296" s="12" t="s">
        <v>6541</v>
      </c>
      <c r="D296" s="12" t="str">
        <f t="shared" si="16"/>
        <v>**</v>
      </c>
      <c r="E296" s="12">
        <f t="shared" si="17"/>
        <v>7</v>
      </c>
      <c r="F296" s="12" t="str">
        <f t="shared" si="18"/>
        <v>**</v>
      </c>
      <c r="G296" s="10">
        <f t="shared" si="19"/>
        <v>7</v>
      </c>
    </row>
    <row r="297" spans="1:9">
      <c r="A297" s="12">
        <v>296</v>
      </c>
      <c r="B297" s="12" t="s">
        <v>6542</v>
      </c>
      <c r="C297" s="12">
        <v>37</v>
      </c>
      <c r="D297" s="12">
        <f t="shared" si="16"/>
        <v>7</v>
      </c>
      <c r="E297" s="12" t="str">
        <f t="shared" si="17"/>
        <v>**</v>
      </c>
      <c r="F297" s="12" t="str">
        <f t="shared" si="18"/>
        <v>**</v>
      </c>
      <c r="G297" s="10">
        <f t="shared" si="19"/>
        <v>7</v>
      </c>
    </row>
    <row r="298" spans="1:9">
      <c r="A298" s="12">
        <v>297</v>
      </c>
      <c r="B298" t="s">
        <v>6604</v>
      </c>
      <c r="D298" s="12">
        <f t="shared" si="16"/>
        <v>0</v>
      </c>
      <c r="E298" s="12" t="str">
        <f t="shared" si="17"/>
        <v>**</v>
      </c>
      <c r="F298" s="12" t="str">
        <f t="shared" si="18"/>
        <v>**</v>
      </c>
      <c r="G298" s="10">
        <f t="shared" si="19"/>
        <v>0</v>
      </c>
      <c r="H298" t="s">
        <v>6610</v>
      </c>
      <c r="I298" t="s">
        <v>6607</v>
      </c>
    </row>
    <row r="299" spans="1:9">
      <c r="A299" s="12">
        <v>298</v>
      </c>
      <c r="B299" s="12" t="s">
        <v>6543</v>
      </c>
      <c r="C299" s="12">
        <v>2</v>
      </c>
      <c r="D299" s="12" t="str">
        <f t="shared" si="16"/>
        <v>**</v>
      </c>
      <c r="E299" s="12" t="str">
        <f t="shared" si="17"/>
        <v>**</v>
      </c>
      <c r="F299" s="12" t="str">
        <f t="shared" si="18"/>
        <v>**</v>
      </c>
      <c r="G299" s="10">
        <f t="shared" si="19"/>
        <v>2</v>
      </c>
    </row>
    <row r="300" spans="1:9">
      <c r="A300" s="12">
        <v>299</v>
      </c>
      <c r="B300" s="12" t="s">
        <v>6544</v>
      </c>
      <c r="C300" s="12">
        <v>16</v>
      </c>
      <c r="D300" s="12" t="str">
        <f t="shared" si="16"/>
        <v>**</v>
      </c>
      <c r="E300" s="12" t="str">
        <f t="shared" si="17"/>
        <v>**</v>
      </c>
      <c r="F300" s="12" t="str">
        <f t="shared" si="18"/>
        <v>**</v>
      </c>
      <c r="G300" s="10">
        <f t="shared" si="19"/>
        <v>16</v>
      </c>
    </row>
    <row r="301" spans="1:9">
      <c r="A301" s="12">
        <v>300</v>
      </c>
      <c r="B301" s="12" t="s">
        <v>6268</v>
      </c>
      <c r="C301" s="12">
        <v>610</v>
      </c>
      <c r="D301" s="12" t="str">
        <f t="shared" si="16"/>
        <v>**</v>
      </c>
      <c r="E301" s="12" t="str">
        <f t="shared" si="17"/>
        <v>**</v>
      </c>
      <c r="F301" s="12" t="str">
        <f t="shared" si="18"/>
        <v>**</v>
      </c>
      <c r="G301" s="10">
        <f t="shared" si="19"/>
        <v>610</v>
      </c>
    </row>
    <row r="302" spans="1:9">
      <c r="A302" s="12">
        <v>301</v>
      </c>
      <c r="B302" s="12" t="s">
        <v>6299</v>
      </c>
      <c r="C302" s="12">
        <v>57</v>
      </c>
      <c r="D302" s="12">
        <f t="shared" si="16"/>
        <v>7</v>
      </c>
      <c r="E302" s="12" t="str">
        <f t="shared" si="17"/>
        <v>**</v>
      </c>
      <c r="F302" s="12" t="str">
        <f t="shared" si="18"/>
        <v>**</v>
      </c>
      <c r="G302" s="10">
        <f t="shared" si="19"/>
        <v>7</v>
      </c>
    </row>
    <row r="303" spans="1:9">
      <c r="A303" s="12">
        <v>302</v>
      </c>
      <c r="B303" s="12" t="s">
        <v>6545</v>
      </c>
      <c r="C303" s="12">
        <v>14</v>
      </c>
      <c r="D303" s="12">
        <f t="shared" si="16"/>
        <v>14</v>
      </c>
      <c r="E303" s="12" t="str">
        <f t="shared" si="17"/>
        <v>**</v>
      </c>
      <c r="F303" s="12" t="str">
        <f t="shared" si="18"/>
        <v>**</v>
      </c>
      <c r="G303" s="10">
        <f t="shared" si="19"/>
        <v>14</v>
      </c>
    </row>
    <row r="304" spans="1:9">
      <c r="A304" s="12">
        <v>303</v>
      </c>
      <c r="B304" s="12" t="s">
        <v>6307</v>
      </c>
      <c r="C304" s="12">
        <v>1451</v>
      </c>
      <c r="D304" s="12">
        <f t="shared" si="16"/>
        <v>14</v>
      </c>
      <c r="E304" s="12" t="str">
        <f t="shared" si="17"/>
        <v>**</v>
      </c>
      <c r="F304" s="12" t="str">
        <f t="shared" si="18"/>
        <v>**</v>
      </c>
      <c r="G304" s="10">
        <f t="shared" si="19"/>
        <v>14</v>
      </c>
    </row>
    <row r="305" spans="1:7">
      <c r="A305" s="12">
        <v>304</v>
      </c>
      <c r="B305" s="12" t="s">
        <v>6277</v>
      </c>
      <c r="C305" s="12">
        <v>752</v>
      </c>
      <c r="D305" s="12" t="str">
        <f t="shared" si="16"/>
        <v>**</v>
      </c>
      <c r="E305" s="12">
        <f t="shared" si="17"/>
        <v>14</v>
      </c>
      <c r="F305" s="12" t="str">
        <f t="shared" si="18"/>
        <v>**</v>
      </c>
      <c r="G305" s="10">
        <f t="shared" si="19"/>
        <v>14</v>
      </c>
    </row>
    <row r="306" spans="1:7">
      <c r="A306" s="12">
        <v>305</v>
      </c>
      <c r="B306" s="12" t="s">
        <v>6546</v>
      </c>
      <c r="C306" s="12">
        <v>10</v>
      </c>
      <c r="D306" s="12" t="str">
        <f t="shared" si="16"/>
        <v>**</v>
      </c>
      <c r="E306" s="12" t="str">
        <f t="shared" si="17"/>
        <v>**</v>
      </c>
      <c r="F306" s="12" t="str">
        <f t="shared" si="18"/>
        <v>**</v>
      </c>
      <c r="G306" s="10">
        <f t="shared" si="19"/>
        <v>10</v>
      </c>
    </row>
    <row r="307" spans="1:7">
      <c r="A307" s="12">
        <v>306</v>
      </c>
      <c r="B307" s="12" t="s">
        <v>6547</v>
      </c>
      <c r="C307" s="12">
        <v>714</v>
      </c>
      <c r="D307" s="12">
        <f t="shared" si="16"/>
        <v>14</v>
      </c>
      <c r="E307" s="12" t="str">
        <f t="shared" si="17"/>
        <v>**</v>
      </c>
      <c r="F307" s="12" t="str">
        <f t="shared" si="18"/>
        <v>**</v>
      </c>
      <c r="G307" s="10">
        <f t="shared" si="19"/>
        <v>14</v>
      </c>
    </row>
    <row r="308" spans="1:7">
      <c r="A308" s="12">
        <v>307</v>
      </c>
      <c r="B308" s="12" t="s">
        <v>6548</v>
      </c>
      <c r="C308" s="12">
        <v>15</v>
      </c>
      <c r="D308" s="12" t="str">
        <f t="shared" si="16"/>
        <v>**</v>
      </c>
      <c r="E308" s="12" t="str">
        <f t="shared" si="17"/>
        <v>**</v>
      </c>
      <c r="F308" s="12">
        <f t="shared" si="18"/>
        <v>15</v>
      </c>
      <c r="G308" s="10">
        <f t="shared" si="19"/>
        <v>15</v>
      </c>
    </row>
    <row r="309" spans="1:7">
      <c r="A309" s="12">
        <v>308</v>
      </c>
      <c r="B309" s="12" t="s">
        <v>6549</v>
      </c>
      <c r="C309" s="12">
        <v>21</v>
      </c>
      <c r="D309" s="12" t="str">
        <f t="shared" si="16"/>
        <v>**</v>
      </c>
      <c r="E309" s="12" t="str">
        <f t="shared" si="17"/>
        <v>**</v>
      </c>
      <c r="F309" s="12" t="str">
        <f t="shared" si="18"/>
        <v>**</v>
      </c>
      <c r="G309" s="10">
        <f t="shared" si="19"/>
        <v>21</v>
      </c>
    </row>
    <row r="310" spans="1:7">
      <c r="A310" s="12">
        <v>309</v>
      </c>
      <c r="B310" s="12" t="s">
        <v>6550</v>
      </c>
      <c r="C310" s="12">
        <v>47</v>
      </c>
      <c r="D310" s="12">
        <f t="shared" si="16"/>
        <v>7</v>
      </c>
      <c r="E310" s="12" t="str">
        <f t="shared" si="17"/>
        <v>**</v>
      </c>
      <c r="F310" s="12" t="str">
        <f t="shared" si="18"/>
        <v>**</v>
      </c>
      <c r="G310" s="10">
        <f t="shared" si="19"/>
        <v>7</v>
      </c>
    </row>
    <row r="311" spans="1:7">
      <c r="A311" s="12">
        <v>310</v>
      </c>
      <c r="B311" s="12" t="s">
        <v>6551</v>
      </c>
      <c r="C311" s="12">
        <v>10</v>
      </c>
      <c r="D311" s="12" t="str">
        <f t="shared" si="16"/>
        <v>**</v>
      </c>
      <c r="E311" s="12">
        <f t="shared" si="17"/>
        <v>10</v>
      </c>
      <c r="F311" s="12" t="str">
        <f t="shared" si="18"/>
        <v>**</v>
      </c>
      <c r="G311" s="10">
        <f t="shared" si="19"/>
        <v>10</v>
      </c>
    </row>
    <row r="312" spans="1:7">
      <c r="A312" s="12">
        <v>311</v>
      </c>
      <c r="B312" s="12" t="s">
        <v>6552</v>
      </c>
      <c r="C312" s="12">
        <v>7</v>
      </c>
      <c r="D312" s="12">
        <f t="shared" si="16"/>
        <v>7</v>
      </c>
      <c r="E312" s="12" t="str">
        <f t="shared" si="17"/>
        <v>**</v>
      </c>
      <c r="F312" s="12" t="str">
        <f t="shared" si="18"/>
        <v>**</v>
      </c>
      <c r="G312" s="10">
        <f t="shared" si="19"/>
        <v>7</v>
      </c>
    </row>
    <row r="313" spans="1:7">
      <c r="A313" s="12">
        <v>312</v>
      </c>
      <c r="B313" s="12" t="s">
        <v>6553</v>
      </c>
      <c r="C313" s="12">
        <v>2040</v>
      </c>
      <c r="D313" s="12">
        <f t="shared" si="16"/>
        <v>0</v>
      </c>
      <c r="E313" s="12" t="str">
        <f t="shared" si="17"/>
        <v>**</v>
      </c>
      <c r="F313" s="12" t="str">
        <f t="shared" si="18"/>
        <v>**</v>
      </c>
      <c r="G313" s="10">
        <f t="shared" si="19"/>
        <v>0</v>
      </c>
    </row>
    <row r="314" spans="1:7">
      <c r="A314" s="12">
        <v>313</v>
      </c>
      <c r="B314" s="12" t="s">
        <v>6319</v>
      </c>
      <c r="C314" s="12">
        <v>500147</v>
      </c>
      <c r="D314" s="12">
        <f t="shared" si="16"/>
        <v>14</v>
      </c>
      <c r="E314" s="12" t="str">
        <f t="shared" si="17"/>
        <v>**</v>
      </c>
      <c r="F314" s="12" t="str">
        <f t="shared" si="18"/>
        <v>**</v>
      </c>
      <c r="G314" s="10">
        <f t="shared" si="19"/>
        <v>14</v>
      </c>
    </row>
    <row r="315" spans="1:7">
      <c r="A315" s="12">
        <v>314</v>
      </c>
      <c r="B315" s="12" t="s">
        <v>6554</v>
      </c>
      <c r="C315" s="12">
        <v>5</v>
      </c>
      <c r="D315" s="12" t="str">
        <f t="shared" si="16"/>
        <v>**</v>
      </c>
      <c r="E315" s="12" t="str">
        <f t="shared" si="17"/>
        <v>**</v>
      </c>
      <c r="F315" s="12" t="str">
        <f t="shared" si="18"/>
        <v>**</v>
      </c>
      <c r="G315" s="10">
        <f t="shared" si="19"/>
        <v>5</v>
      </c>
    </row>
    <row r="316" spans="1:7">
      <c r="A316" s="12">
        <v>315</v>
      </c>
      <c r="B316" s="12" t="s">
        <v>6276</v>
      </c>
      <c r="C316" s="12">
        <v>25</v>
      </c>
      <c r="D316" s="12">
        <f t="shared" si="16"/>
        <v>0</v>
      </c>
      <c r="E316" s="12" t="str">
        <f t="shared" si="17"/>
        <v>**</v>
      </c>
      <c r="F316" s="12" t="str">
        <f t="shared" si="18"/>
        <v>**</v>
      </c>
      <c r="G316" s="10">
        <f t="shared" si="19"/>
        <v>0</v>
      </c>
    </row>
    <row r="317" spans="1:7">
      <c r="A317" s="12">
        <v>316</v>
      </c>
      <c r="B317" s="12" t="s">
        <v>6259</v>
      </c>
      <c r="D317" s="12">
        <f t="shared" si="16"/>
        <v>0</v>
      </c>
      <c r="E317" s="12" t="str">
        <f t="shared" si="17"/>
        <v>**</v>
      </c>
      <c r="F317" s="12" t="str">
        <f t="shared" si="18"/>
        <v>**</v>
      </c>
      <c r="G317" s="10">
        <f t="shared" si="19"/>
        <v>0</v>
      </c>
    </row>
    <row r="318" spans="1:7">
      <c r="A318" s="12">
        <v>317</v>
      </c>
      <c r="B318" s="12" t="s">
        <v>6555</v>
      </c>
      <c r="D318" s="12" t="str">
        <f t="shared" si="16"/>
        <v>**</v>
      </c>
      <c r="E318" s="12" t="str">
        <f t="shared" si="17"/>
        <v>**</v>
      </c>
      <c r="F318" s="12" t="str">
        <f t="shared" si="18"/>
        <v>**</v>
      </c>
      <c r="G318" s="10" t="str">
        <f t="shared" si="19"/>
        <v>??</v>
      </c>
    </row>
    <row r="319" spans="1:7">
      <c r="A319" s="12">
        <v>318</v>
      </c>
      <c r="B319" s="12" t="s">
        <v>6556</v>
      </c>
      <c r="D319" s="12" t="str">
        <f t="shared" si="16"/>
        <v>**</v>
      </c>
      <c r="E319" s="12" t="str">
        <f t="shared" si="17"/>
        <v>**</v>
      </c>
      <c r="F319" s="12">
        <f t="shared" si="18"/>
        <v>1</v>
      </c>
      <c r="G319" s="10">
        <f t="shared" si="19"/>
        <v>1</v>
      </c>
    </row>
    <row r="320" spans="1:7">
      <c r="A320" s="12">
        <v>319</v>
      </c>
      <c r="B320" s="12" t="s">
        <v>6324</v>
      </c>
      <c r="C320" s="12">
        <v>10</v>
      </c>
      <c r="D320" s="12" t="str">
        <f t="shared" si="16"/>
        <v>**</v>
      </c>
      <c r="E320" s="12">
        <f t="shared" si="17"/>
        <v>10</v>
      </c>
      <c r="F320" s="12" t="str">
        <f t="shared" si="18"/>
        <v>**</v>
      </c>
      <c r="G320" s="10">
        <f t="shared" si="19"/>
        <v>10</v>
      </c>
    </row>
    <row r="321" spans="1:9">
      <c r="A321" s="12">
        <v>320</v>
      </c>
      <c r="B321" s="12" t="s">
        <v>6557</v>
      </c>
      <c r="C321" s="12">
        <v>25</v>
      </c>
      <c r="D321" s="12" t="str">
        <f t="shared" si="16"/>
        <v>**</v>
      </c>
      <c r="E321" s="12" t="str">
        <f t="shared" si="17"/>
        <v>**</v>
      </c>
      <c r="F321" s="12" t="str">
        <f t="shared" si="18"/>
        <v>**</v>
      </c>
      <c r="G321" s="10">
        <f t="shared" si="19"/>
        <v>25</v>
      </c>
    </row>
    <row r="322" spans="1:9">
      <c r="A322" s="12">
        <v>321</v>
      </c>
      <c r="B322" s="12" t="s">
        <v>6558</v>
      </c>
      <c r="C322" s="12">
        <v>84</v>
      </c>
      <c r="D322" s="12" t="str">
        <f t="shared" si="16"/>
        <v>**</v>
      </c>
      <c r="E322" s="12" t="str">
        <f t="shared" si="17"/>
        <v>**</v>
      </c>
      <c r="F322" s="12" t="str">
        <f t="shared" si="18"/>
        <v>**</v>
      </c>
      <c r="G322" s="10">
        <f t="shared" si="19"/>
        <v>84</v>
      </c>
    </row>
    <row r="323" spans="1:9">
      <c r="A323" s="12">
        <v>322</v>
      </c>
      <c r="B323" s="12" t="s">
        <v>6254</v>
      </c>
      <c r="C323" s="12">
        <v>25</v>
      </c>
      <c r="D323" s="12">
        <f t="shared" ref="D323:D370" si="20">IF(ISNUMBER(SEARCH("No PHI",B323))= TRUE, 0, IF(ISNUMBER(SEARCH("24 hours",B323))= TRUE,1, IF(ISNUMBER(SEARCH("14* days",B323))= TRUE,14,IF(ISNUMBER(SEARCH("118* days",B323))= TRUE,118, IF(ISNUMBER(SEARCH("7* days",B323))= TRUE,7, IF(ISNUMBER(SEARCH("No pre-harvest interval necessary",B323))= TRUE,0, IF(ISNUMBER(SEARCH("No pre-harvest interval required",B323))= TRUE,0,IF(ISNUMBER(SEARCH("Harvesting may be done right after spraying",B323))= TRUE,0, IF(ISNUMBER(SEARCH("No restriction",B323))= TRUE,0, IF(ISNUMBER(SEARCH("not requried",B323))= TRUE,0, "**"))))))))))</f>
        <v>0</v>
      </c>
      <c r="E323" s="12" t="str">
        <f t="shared" ref="E323:E370" si="21">IF(ISNUMBER(SEARCH("10* days",B323))= TRUE,10,IF(ISNUMBER(SEARCH("30* days",B323))= TRUE,30, IF(ISNUMBER(SEARCH("35* days",B323))= TRUE,35, IF(ISNUMBER(SEARCH("26* days",B323))= TRUE,26, IF(ISNUMBER(SEARCH("2* weeks",B323))= TRUE,14, IF(ISNUMBER(SEARCH("33*days",B323))= TRUE,33, IF(ISNUMBER(SEARCH("two days ",B323))= TRUE,2, IF(ISNUMBER(SEARCH("3 days ",B323))= TRUE,3,IF(ISNUMBER(SEARCH("1 week",B323))= TRUE,7, "**")))))))))</f>
        <v>**</v>
      </c>
      <c r="F323" s="12" t="str">
        <f t="shared" ref="F323:F370" si="22">IF(ISNUMBER(SEARCH("2-* days",B323))= TRUE,2,IF(ISNUMBER(SEARCH("30* days",B323))= TRUE,30, IF(ISNUMBER(SEARCH("35* days",B323))= TRUE,35, IF(ISNUMBER(SEARCH("26* days",B323))= TRUE,26, IF(ISNUMBER(SEARCH("15* days",B323))= TRUE,15, IF(ISNUMBER(SEARCH("no harvest interval ",B323))= TRUE,0,IF(ISNUMBER(SEARCH("One day",B323))= TRUE,1,IF(ISNUMBER(SEARCH("twenty four hours",B323))= TRUE,2,"**"))))))))</f>
        <v>**</v>
      </c>
      <c r="G323" s="10">
        <f t="shared" ref="G323:G370" si="23">IF(D323="**", IF(E323="**", IF(F323="**",IF(ISNUMBER(C323), C323, "??"),F323), E323), D323)</f>
        <v>0</v>
      </c>
    </row>
    <row r="324" spans="1:9">
      <c r="A324" s="12">
        <v>323</v>
      </c>
      <c r="B324" s="12" t="s">
        <v>6559</v>
      </c>
      <c r="C324" s="12">
        <v>10</v>
      </c>
      <c r="D324" s="12" t="str">
        <f t="shared" si="20"/>
        <v>**</v>
      </c>
      <c r="E324" s="12">
        <f t="shared" si="21"/>
        <v>10</v>
      </c>
      <c r="F324" s="12" t="str">
        <f t="shared" si="22"/>
        <v>**</v>
      </c>
      <c r="G324" s="10">
        <f t="shared" si="23"/>
        <v>10</v>
      </c>
    </row>
    <row r="325" spans="1:9">
      <c r="A325" s="12">
        <v>324</v>
      </c>
      <c r="B325" s="12" t="s">
        <v>6339</v>
      </c>
      <c r="C325" s="12">
        <v>5010</v>
      </c>
      <c r="D325" s="12" t="str">
        <f t="shared" si="20"/>
        <v>**</v>
      </c>
      <c r="E325" s="12">
        <f t="shared" si="21"/>
        <v>10</v>
      </c>
      <c r="F325" s="12" t="str">
        <f t="shared" si="22"/>
        <v>**</v>
      </c>
      <c r="G325" s="10">
        <f t="shared" si="23"/>
        <v>10</v>
      </c>
    </row>
    <row r="326" spans="1:9">
      <c r="A326" s="12">
        <v>325</v>
      </c>
      <c r="B326" s="12" t="s">
        <v>6560</v>
      </c>
      <c r="D326" s="12" t="str">
        <f t="shared" si="20"/>
        <v>**</v>
      </c>
      <c r="E326" s="12" t="str">
        <f t="shared" si="21"/>
        <v>**</v>
      </c>
      <c r="F326" s="12" t="str">
        <f t="shared" si="22"/>
        <v>**</v>
      </c>
      <c r="G326" s="10" t="str">
        <f t="shared" si="23"/>
        <v>??</v>
      </c>
    </row>
    <row r="327" spans="1:9">
      <c r="A327" s="12">
        <v>326</v>
      </c>
      <c r="B327" s="12" t="s">
        <v>6332</v>
      </c>
      <c r="C327" s="12">
        <v>714</v>
      </c>
      <c r="D327" s="12" t="str">
        <f t="shared" si="20"/>
        <v>**</v>
      </c>
      <c r="E327" s="12" t="str">
        <f t="shared" si="21"/>
        <v>**</v>
      </c>
      <c r="F327" s="12" t="str">
        <f t="shared" si="22"/>
        <v>**</v>
      </c>
      <c r="G327" s="10">
        <f t="shared" si="23"/>
        <v>714</v>
      </c>
    </row>
    <row r="328" spans="1:9">
      <c r="A328" s="12">
        <v>327</v>
      </c>
      <c r="B328" s="12" t="s">
        <v>6338</v>
      </c>
      <c r="C328" s="12">
        <v>436</v>
      </c>
      <c r="D328" s="12">
        <f t="shared" si="20"/>
        <v>0</v>
      </c>
      <c r="E328" s="12" t="str">
        <f t="shared" si="21"/>
        <v>**</v>
      </c>
      <c r="F328" s="12" t="str">
        <f t="shared" si="22"/>
        <v>**</v>
      </c>
      <c r="G328" s="10">
        <f t="shared" si="23"/>
        <v>0</v>
      </c>
    </row>
    <row r="329" spans="1:9">
      <c r="A329" s="12">
        <v>328</v>
      </c>
      <c r="B329" s="12" t="s">
        <v>6561</v>
      </c>
      <c r="C329" s="12">
        <v>7</v>
      </c>
      <c r="D329" s="12">
        <f t="shared" si="20"/>
        <v>7</v>
      </c>
      <c r="E329" s="12" t="str">
        <f t="shared" si="21"/>
        <v>**</v>
      </c>
      <c r="F329" s="12" t="str">
        <f t="shared" si="22"/>
        <v>**</v>
      </c>
      <c r="G329" s="10">
        <f t="shared" si="23"/>
        <v>7</v>
      </c>
    </row>
    <row r="330" spans="1:9">
      <c r="A330" s="12">
        <v>329</v>
      </c>
      <c r="B330" s="12" t="s">
        <v>6562</v>
      </c>
      <c r="C330" s="12">
        <v>80</v>
      </c>
      <c r="D330" s="12" t="str">
        <f t="shared" si="20"/>
        <v>**</v>
      </c>
      <c r="E330" s="12" t="str">
        <f t="shared" si="21"/>
        <v>**</v>
      </c>
      <c r="F330" s="12" t="str">
        <f t="shared" si="22"/>
        <v>**</v>
      </c>
      <c r="G330" s="10">
        <f t="shared" si="23"/>
        <v>80</v>
      </c>
    </row>
    <row r="331" spans="1:9">
      <c r="A331" s="12">
        <v>330</v>
      </c>
      <c r="B331" s="12" t="s">
        <v>6563</v>
      </c>
      <c r="C331" s="12">
        <v>3</v>
      </c>
      <c r="D331" s="12" t="str">
        <f t="shared" si="20"/>
        <v>**</v>
      </c>
      <c r="E331" s="12" t="str">
        <f t="shared" si="21"/>
        <v>**</v>
      </c>
      <c r="F331" s="12" t="str">
        <f t="shared" si="22"/>
        <v>**</v>
      </c>
      <c r="G331" s="10">
        <f t="shared" si="23"/>
        <v>3</v>
      </c>
    </row>
    <row r="332" spans="1:9">
      <c r="A332" s="12">
        <v>331</v>
      </c>
      <c r="B332" s="12">
        <v>5</v>
      </c>
      <c r="C332" s="12">
        <v>5</v>
      </c>
      <c r="D332" s="12" t="str">
        <f t="shared" si="20"/>
        <v>**</v>
      </c>
      <c r="E332" s="12" t="str">
        <f t="shared" si="21"/>
        <v>**</v>
      </c>
      <c r="F332" s="12" t="str">
        <f t="shared" si="22"/>
        <v>**</v>
      </c>
      <c r="G332" s="10">
        <f t="shared" si="23"/>
        <v>5</v>
      </c>
    </row>
    <row r="333" spans="1:9">
      <c r="A333" s="12">
        <v>332</v>
      </c>
      <c r="B333" t="s">
        <v>6607</v>
      </c>
      <c r="D333" s="12">
        <f t="shared" si="20"/>
        <v>0</v>
      </c>
      <c r="E333" s="12" t="str">
        <f t="shared" si="21"/>
        <v>**</v>
      </c>
      <c r="F333" s="12" t="str">
        <f t="shared" si="22"/>
        <v>**</v>
      </c>
      <c r="G333" s="10">
        <f t="shared" si="23"/>
        <v>0</v>
      </c>
      <c r="H333" s="12" t="s">
        <v>6564</v>
      </c>
      <c r="I333" t="s">
        <v>6607</v>
      </c>
    </row>
    <row r="334" spans="1:9">
      <c r="A334" s="12">
        <v>333</v>
      </c>
      <c r="B334" s="12" t="s">
        <v>6565</v>
      </c>
      <c r="C334" s="12">
        <v>40</v>
      </c>
      <c r="D334" s="12" t="str">
        <f t="shared" si="20"/>
        <v>**</v>
      </c>
      <c r="E334" s="12" t="str">
        <f t="shared" si="21"/>
        <v>**</v>
      </c>
      <c r="F334" s="12" t="str">
        <f t="shared" si="22"/>
        <v>**</v>
      </c>
      <c r="G334" s="10">
        <f t="shared" si="23"/>
        <v>40</v>
      </c>
    </row>
    <row r="335" spans="1:9">
      <c r="A335" s="12">
        <v>334</v>
      </c>
      <c r="B335" s="12" t="s">
        <v>6566</v>
      </c>
      <c r="C335" s="12">
        <v>21</v>
      </c>
      <c r="D335" s="12" t="str">
        <f t="shared" si="20"/>
        <v>**</v>
      </c>
      <c r="E335" s="12" t="str">
        <f t="shared" si="21"/>
        <v>**</v>
      </c>
      <c r="F335" s="12" t="str">
        <f t="shared" si="22"/>
        <v>**</v>
      </c>
      <c r="G335" s="10">
        <f t="shared" si="23"/>
        <v>21</v>
      </c>
    </row>
    <row r="336" spans="1:9">
      <c r="A336" s="12">
        <v>335</v>
      </c>
      <c r="B336" s="12">
        <v>1</v>
      </c>
      <c r="C336" s="12">
        <v>1</v>
      </c>
      <c r="D336" s="12" t="str">
        <f t="shared" si="20"/>
        <v>**</v>
      </c>
      <c r="E336" s="12" t="str">
        <f t="shared" si="21"/>
        <v>**</v>
      </c>
      <c r="F336" s="12" t="str">
        <f t="shared" si="22"/>
        <v>**</v>
      </c>
      <c r="G336" s="10">
        <f t="shared" si="23"/>
        <v>1</v>
      </c>
    </row>
    <row r="337" spans="1:9">
      <c r="A337" s="12">
        <v>336</v>
      </c>
      <c r="B337" s="12" t="s">
        <v>6567</v>
      </c>
      <c r="C337" s="12">
        <v>10</v>
      </c>
      <c r="D337" s="12" t="str">
        <f t="shared" si="20"/>
        <v>**</v>
      </c>
      <c r="E337" s="12">
        <f t="shared" si="21"/>
        <v>10</v>
      </c>
      <c r="F337" s="12" t="str">
        <f t="shared" si="22"/>
        <v>**</v>
      </c>
      <c r="G337" s="10">
        <f t="shared" si="23"/>
        <v>10</v>
      </c>
    </row>
    <row r="338" spans="1:9">
      <c r="A338" s="12">
        <v>337</v>
      </c>
      <c r="B338" s="12" t="s">
        <v>6568</v>
      </c>
      <c r="D338" s="12">
        <f t="shared" si="20"/>
        <v>0</v>
      </c>
      <c r="E338" s="12" t="str">
        <f t="shared" si="21"/>
        <v>**</v>
      </c>
      <c r="F338" s="12" t="str">
        <f t="shared" si="22"/>
        <v>**</v>
      </c>
      <c r="G338" s="10">
        <f t="shared" si="23"/>
        <v>0</v>
      </c>
    </row>
    <row r="339" spans="1:9">
      <c r="A339" s="12">
        <v>338</v>
      </c>
      <c r="B339" s="12" t="s">
        <v>6300</v>
      </c>
      <c r="C339" s="12">
        <v>143</v>
      </c>
      <c r="D339" s="12">
        <f t="shared" si="20"/>
        <v>14</v>
      </c>
      <c r="E339" s="12" t="str">
        <f t="shared" si="21"/>
        <v>**</v>
      </c>
      <c r="F339" s="12" t="str">
        <f t="shared" si="22"/>
        <v>**</v>
      </c>
      <c r="G339" s="10">
        <f t="shared" si="23"/>
        <v>14</v>
      </c>
    </row>
    <row r="340" spans="1:9">
      <c r="A340" s="12">
        <v>339</v>
      </c>
      <c r="B340" s="12" t="s">
        <v>6569</v>
      </c>
      <c r="C340" s="12">
        <v>7</v>
      </c>
      <c r="D340" s="12">
        <f t="shared" si="20"/>
        <v>7</v>
      </c>
      <c r="E340" s="12" t="str">
        <f t="shared" si="21"/>
        <v>**</v>
      </c>
      <c r="F340" s="12" t="str">
        <f t="shared" si="22"/>
        <v>**</v>
      </c>
      <c r="G340" s="10">
        <f t="shared" si="23"/>
        <v>7</v>
      </c>
    </row>
    <row r="341" spans="1:9">
      <c r="A341" s="12">
        <v>340</v>
      </c>
      <c r="B341" s="12" t="s">
        <v>6334</v>
      </c>
      <c r="C341" s="12">
        <v>8</v>
      </c>
      <c r="D341" s="12" t="str">
        <f t="shared" si="20"/>
        <v>**</v>
      </c>
      <c r="E341" s="12" t="str">
        <f t="shared" si="21"/>
        <v>**</v>
      </c>
      <c r="F341" s="12" t="str">
        <f t="shared" si="22"/>
        <v>**</v>
      </c>
      <c r="G341" s="10">
        <f t="shared" si="23"/>
        <v>8</v>
      </c>
    </row>
    <row r="342" spans="1:9">
      <c r="A342" s="12">
        <v>341</v>
      </c>
      <c r="B342" s="12" t="s">
        <v>6570</v>
      </c>
      <c r="C342" s="12">
        <v>7</v>
      </c>
      <c r="D342" s="12">
        <f t="shared" si="20"/>
        <v>7</v>
      </c>
      <c r="E342" s="12" t="str">
        <f t="shared" si="21"/>
        <v>**</v>
      </c>
      <c r="F342" s="12" t="str">
        <f t="shared" si="22"/>
        <v>**</v>
      </c>
      <c r="G342" s="10">
        <f t="shared" si="23"/>
        <v>7</v>
      </c>
    </row>
    <row r="343" spans="1:9">
      <c r="A343" s="12">
        <v>342</v>
      </c>
      <c r="B343" s="12" t="s">
        <v>6285</v>
      </c>
      <c r="C343" s="12">
        <v>5014</v>
      </c>
      <c r="D343" s="12">
        <f t="shared" si="20"/>
        <v>14</v>
      </c>
      <c r="E343" s="12" t="str">
        <f t="shared" si="21"/>
        <v>**</v>
      </c>
      <c r="F343" s="12" t="str">
        <f t="shared" si="22"/>
        <v>**</v>
      </c>
      <c r="G343" s="10">
        <f t="shared" si="23"/>
        <v>14</v>
      </c>
    </row>
    <row r="344" spans="1:9">
      <c r="A344" s="12">
        <v>343</v>
      </c>
      <c r="B344" s="12" t="s">
        <v>6571</v>
      </c>
      <c r="C344" s="12">
        <v>3</v>
      </c>
      <c r="D344" s="12" t="str">
        <f t="shared" si="20"/>
        <v>**</v>
      </c>
      <c r="E344" s="12">
        <f t="shared" si="21"/>
        <v>3</v>
      </c>
      <c r="F344" s="12" t="str">
        <f t="shared" si="22"/>
        <v>**</v>
      </c>
      <c r="G344" s="10">
        <f t="shared" si="23"/>
        <v>3</v>
      </c>
    </row>
    <row r="345" spans="1:9">
      <c r="A345" s="12">
        <v>344</v>
      </c>
      <c r="B345" s="12" t="s">
        <v>6572</v>
      </c>
      <c r="C345" s="12">
        <v>30</v>
      </c>
      <c r="D345" s="12" t="str">
        <f t="shared" si="20"/>
        <v>**</v>
      </c>
      <c r="E345" s="12">
        <f t="shared" si="21"/>
        <v>30</v>
      </c>
      <c r="F345" s="12">
        <f t="shared" si="22"/>
        <v>30</v>
      </c>
      <c r="G345" s="10">
        <f t="shared" si="23"/>
        <v>30</v>
      </c>
    </row>
    <row r="346" spans="1:9">
      <c r="A346" s="12">
        <v>345</v>
      </c>
      <c r="B346" s="12" t="s">
        <v>6573</v>
      </c>
      <c r="C346" s="12">
        <v>7</v>
      </c>
      <c r="D346" s="12">
        <f t="shared" si="20"/>
        <v>7</v>
      </c>
      <c r="E346" s="12" t="str">
        <f t="shared" si="21"/>
        <v>**</v>
      </c>
      <c r="F346" s="12" t="str">
        <f t="shared" si="22"/>
        <v>**</v>
      </c>
      <c r="G346" s="10">
        <f t="shared" si="23"/>
        <v>7</v>
      </c>
    </row>
    <row r="347" spans="1:9">
      <c r="A347" s="12">
        <v>346</v>
      </c>
      <c r="B347" s="12" t="s">
        <v>6574</v>
      </c>
      <c r="C347" s="12">
        <v>7102935</v>
      </c>
      <c r="D347" s="12">
        <f t="shared" si="20"/>
        <v>7</v>
      </c>
      <c r="E347" s="12">
        <f t="shared" si="21"/>
        <v>10</v>
      </c>
      <c r="F347" s="12">
        <f t="shared" si="22"/>
        <v>35</v>
      </c>
      <c r="G347" s="10">
        <f t="shared" si="23"/>
        <v>7</v>
      </c>
    </row>
    <row r="348" spans="1:9">
      <c r="A348" s="12">
        <v>347</v>
      </c>
      <c r="B348" s="12" t="s">
        <v>6616</v>
      </c>
      <c r="D348" s="12">
        <f t="shared" si="20"/>
        <v>0</v>
      </c>
      <c r="E348" s="12" t="str">
        <f t="shared" si="21"/>
        <v>**</v>
      </c>
      <c r="F348" s="12" t="str">
        <f t="shared" si="22"/>
        <v>**</v>
      </c>
      <c r="G348" s="10">
        <f t="shared" si="23"/>
        <v>0</v>
      </c>
      <c r="H348" t="s">
        <v>6615</v>
      </c>
      <c r="I348" t="s">
        <v>6607</v>
      </c>
    </row>
    <row r="349" spans="1:9">
      <c r="A349" s="12">
        <v>348</v>
      </c>
      <c r="B349" s="12" t="s">
        <v>6575</v>
      </c>
      <c r="C349" s="12">
        <v>15</v>
      </c>
      <c r="D349" s="12" t="str">
        <f t="shared" si="20"/>
        <v>**</v>
      </c>
      <c r="E349" s="12" t="str">
        <f t="shared" si="21"/>
        <v>**</v>
      </c>
      <c r="F349" s="12">
        <f t="shared" si="22"/>
        <v>15</v>
      </c>
      <c r="G349" s="10">
        <f t="shared" si="23"/>
        <v>15</v>
      </c>
    </row>
    <row r="350" spans="1:9">
      <c r="A350" s="12">
        <v>349</v>
      </c>
      <c r="B350" s="12" t="s">
        <v>6576</v>
      </c>
      <c r="C350" s="12">
        <v>7</v>
      </c>
      <c r="D350" s="12">
        <f t="shared" si="20"/>
        <v>7</v>
      </c>
      <c r="E350" s="12" t="str">
        <f t="shared" si="21"/>
        <v>**</v>
      </c>
      <c r="F350" s="12" t="str">
        <f t="shared" si="22"/>
        <v>**</v>
      </c>
      <c r="G350" s="10">
        <f t="shared" si="23"/>
        <v>7</v>
      </c>
    </row>
    <row r="351" spans="1:9">
      <c r="A351" s="12">
        <v>350</v>
      </c>
      <c r="B351" s="12" t="s">
        <v>6292</v>
      </c>
      <c r="C351" s="12">
        <v>14</v>
      </c>
      <c r="D351" s="12" t="str">
        <f t="shared" si="20"/>
        <v>**</v>
      </c>
      <c r="E351" s="12" t="str">
        <f t="shared" si="21"/>
        <v>**</v>
      </c>
      <c r="F351" s="12" t="str">
        <f t="shared" si="22"/>
        <v>**</v>
      </c>
      <c r="G351" s="10">
        <f t="shared" si="23"/>
        <v>14</v>
      </c>
    </row>
    <row r="352" spans="1:9">
      <c r="A352" s="12">
        <v>351</v>
      </c>
      <c r="B352" s="12" t="s">
        <v>6297</v>
      </c>
      <c r="C352" s="12">
        <v>30</v>
      </c>
      <c r="D352" s="12" t="str">
        <f t="shared" si="20"/>
        <v>**</v>
      </c>
      <c r="E352" s="12">
        <f t="shared" si="21"/>
        <v>30</v>
      </c>
      <c r="F352" s="12">
        <f t="shared" si="22"/>
        <v>30</v>
      </c>
      <c r="G352" s="10">
        <f t="shared" si="23"/>
        <v>30</v>
      </c>
    </row>
    <row r="353" spans="1:9">
      <c r="A353" s="12">
        <v>352</v>
      </c>
      <c r="B353" s="12" t="s">
        <v>6577</v>
      </c>
      <c r="D353" s="12" t="str">
        <f t="shared" si="20"/>
        <v>**</v>
      </c>
      <c r="E353" s="12" t="str">
        <f t="shared" si="21"/>
        <v>**</v>
      </c>
      <c r="F353" s="12" t="str">
        <f t="shared" si="22"/>
        <v>**</v>
      </c>
      <c r="G353" s="10" t="str">
        <f t="shared" si="23"/>
        <v>??</v>
      </c>
    </row>
    <row r="354" spans="1:9">
      <c r="A354" s="12">
        <v>353</v>
      </c>
      <c r="B354" s="12">
        <v>0</v>
      </c>
      <c r="C354" s="12">
        <v>0</v>
      </c>
      <c r="D354" s="12" t="str">
        <f t="shared" si="20"/>
        <v>**</v>
      </c>
      <c r="E354" s="12" t="str">
        <f t="shared" si="21"/>
        <v>**</v>
      </c>
      <c r="F354" s="12" t="str">
        <f t="shared" si="22"/>
        <v>**</v>
      </c>
      <c r="G354" s="10">
        <f t="shared" si="23"/>
        <v>0</v>
      </c>
    </row>
    <row r="355" spans="1:9">
      <c r="A355" s="12">
        <v>354</v>
      </c>
      <c r="B355" s="12" t="s">
        <v>6578</v>
      </c>
      <c r="C355" s="12">
        <v>7</v>
      </c>
      <c r="D355" s="12">
        <f t="shared" si="20"/>
        <v>7</v>
      </c>
      <c r="E355" s="12" t="str">
        <f t="shared" si="21"/>
        <v>**</v>
      </c>
      <c r="F355" s="12" t="str">
        <f t="shared" si="22"/>
        <v>**</v>
      </c>
      <c r="G355" s="10">
        <f t="shared" si="23"/>
        <v>7</v>
      </c>
    </row>
    <row r="356" spans="1:9">
      <c r="A356" s="12">
        <v>355</v>
      </c>
      <c r="B356" s="12" t="s">
        <v>6269</v>
      </c>
      <c r="C356" s="12">
        <v>1431</v>
      </c>
      <c r="D356" s="12">
        <f t="shared" si="20"/>
        <v>14</v>
      </c>
      <c r="E356" s="12">
        <f t="shared" si="21"/>
        <v>3</v>
      </c>
      <c r="F356" s="12" t="str">
        <f t="shared" si="22"/>
        <v>**</v>
      </c>
      <c r="G356" s="10">
        <f t="shared" si="23"/>
        <v>14</v>
      </c>
    </row>
    <row r="357" spans="1:9">
      <c r="A357" s="12">
        <v>356</v>
      </c>
      <c r="B357" s="12" t="s">
        <v>6579</v>
      </c>
      <c r="C357" s="12">
        <v>45</v>
      </c>
      <c r="D357" s="12" t="str">
        <f t="shared" si="20"/>
        <v>**</v>
      </c>
      <c r="E357" s="12" t="str">
        <f t="shared" si="21"/>
        <v>**</v>
      </c>
      <c r="F357" s="12" t="str">
        <f t="shared" si="22"/>
        <v>**</v>
      </c>
      <c r="G357" s="10">
        <f t="shared" si="23"/>
        <v>45</v>
      </c>
    </row>
    <row r="358" spans="1:9">
      <c r="A358" s="12">
        <v>357</v>
      </c>
      <c r="B358" s="12" t="s">
        <v>6255</v>
      </c>
      <c r="C358" s="12">
        <v>7</v>
      </c>
      <c r="D358" s="12">
        <f t="shared" si="20"/>
        <v>7</v>
      </c>
      <c r="E358" s="12" t="str">
        <f t="shared" si="21"/>
        <v>**</v>
      </c>
      <c r="F358" s="12" t="str">
        <f t="shared" si="22"/>
        <v>**</v>
      </c>
      <c r="G358" s="10">
        <f t="shared" si="23"/>
        <v>7</v>
      </c>
    </row>
    <row r="359" spans="1:9">
      <c r="A359" s="12">
        <v>358</v>
      </c>
      <c r="B359" t="s">
        <v>6607</v>
      </c>
      <c r="D359" s="12">
        <f t="shared" si="20"/>
        <v>0</v>
      </c>
      <c r="E359" s="12" t="str">
        <f t="shared" si="21"/>
        <v>**</v>
      </c>
      <c r="F359" s="12" t="str">
        <f t="shared" si="22"/>
        <v>**</v>
      </c>
      <c r="G359" s="10">
        <f t="shared" si="23"/>
        <v>0</v>
      </c>
      <c r="H359" s="12" t="s">
        <v>6580</v>
      </c>
      <c r="I359" t="s">
        <v>6607</v>
      </c>
    </row>
    <row r="360" spans="1:9">
      <c r="A360" s="12">
        <v>359</v>
      </c>
      <c r="B360" s="12" t="s">
        <v>6581</v>
      </c>
      <c r="C360" s="12">
        <v>1</v>
      </c>
      <c r="D360" s="12" t="str">
        <f t="shared" si="20"/>
        <v>**</v>
      </c>
      <c r="E360" s="12" t="str">
        <f t="shared" si="21"/>
        <v>**</v>
      </c>
      <c r="F360" s="12" t="str">
        <f t="shared" si="22"/>
        <v>**</v>
      </c>
      <c r="G360" s="10">
        <f t="shared" si="23"/>
        <v>1</v>
      </c>
    </row>
    <row r="361" spans="1:9">
      <c r="A361" s="12">
        <v>360</v>
      </c>
      <c r="B361" s="12" t="s">
        <v>6582</v>
      </c>
      <c r="C361" s="12">
        <v>8794</v>
      </c>
      <c r="D361" s="12">
        <f t="shared" si="20"/>
        <v>7</v>
      </c>
      <c r="E361" s="12" t="str">
        <f t="shared" si="21"/>
        <v>**</v>
      </c>
      <c r="F361" s="12" t="str">
        <f t="shared" si="22"/>
        <v>**</v>
      </c>
      <c r="G361" s="10">
        <f t="shared" si="23"/>
        <v>7</v>
      </c>
    </row>
    <row r="362" spans="1:9">
      <c r="A362" s="12">
        <v>361</v>
      </c>
      <c r="B362" s="12" t="s">
        <v>6583</v>
      </c>
      <c r="C362" s="12">
        <v>15</v>
      </c>
      <c r="D362" s="12" t="str">
        <f t="shared" si="20"/>
        <v>**</v>
      </c>
      <c r="E362" s="12" t="str">
        <f t="shared" si="21"/>
        <v>**</v>
      </c>
      <c r="F362" s="12">
        <f t="shared" si="22"/>
        <v>15</v>
      </c>
      <c r="G362" s="10">
        <f t="shared" si="23"/>
        <v>15</v>
      </c>
    </row>
    <row r="363" spans="1:9">
      <c r="A363" s="12">
        <v>362</v>
      </c>
      <c r="B363" s="12" t="s">
        <v>6584</v>
      </c>
      <c r="C363" s="12">
        <v>10</v>
      </c>
      <c r="D363" s="12" t="str">
        <f t="shared" si="20"/>
        <v>**</v>
      </c>
      <c r="E363" s="12">
        <f t="shared" si="21"/>
        <v>10</v>
      </c>
      <c r="F363" s="12" t="str">
        <f t="shared" si="22"/>
        <v>**</v>
      </c>
      <c r="G363" s="10">
        <f t="shared" si="23"/>
        <v>10</v>
      </c>
    </row>
    <row r="364" spans="1:9">
      <c r="A364" s="12">
        <v>363</v>
      </c>
      <c r="B364" s="12" t="s">
        <v>6585</v>
      </c>
      <c r="D364" s="12" t="str">
        <f t="shared" si="20"/>
        <v>**</v>
      </c>
      <c r="E364" s="12">
        <f t="shared" si="21"/>
        <v>2</v>
      </c>
      <c r="F364" s="12" t="str">
        <f t="shared" si="22"/>
        <v>**</v>
      </c>
      <c r="G364" s="10">
        <f t="shared" si="23"/>
        <v>2</v>
      </c>
    </row>
    <row r="365" spans="1:9">
      <c r="A365" s="12">
        <v>364</v>
      </c>
      <c r="B365" s="12" t="s">
        <v>6586</v>
      </c>
      <c r="C365" s="12">
        <v>55</v>
      </c>
      <c r="D365" s="12" t="str">
        <f t="shared" si="20"/>
        <v>**</v>
      </c>
      <c r="E365" s="12" t="str">
        <f t="shared" si="21"/>
        <v>**</v>
      </c>
      <c r="F365" s="12" t="str">
        <f t="shared" si="22"/>
        <v>**</v>
      </c>
      <c r="G365" s="10">
        <f t="shared" si="23"/>
        <v>55</v>
      </c>
    </row>
    <row r="366" spans="1:9">
      <c r="A366" s="12">
        <v>365</v>
      </c>
      <c r="B366" s="12" t="s">
        <v>6587</v>
      </c>
      <c r="C366" s="12">
        <v>3</v>
      </c>
      <c r="D366" s="12" t="str">
        <f t="shared" si="20"/>
        <v>**</v>
      </c>
      <c r="E366" s="12">
        <f t="shared" si="21"/>
        <v>3</v>
      </c>
      <c r="F366" s="12" t="str">
        <f t="shared" si="22"/>
        <v>**</v>
      </c>
      <c r="G366" s="10">
        <f t="shared" si="23"/>
        <v>3</v>
      </c>
    </row>
    <row r="367" spans="1:9">
      <c r="A367" s="12">
        <v>366</v>
      </c>
      <c r="B367" s="12" t="s">
        <v>6280</v>
      </c>
      <c r="C367" s="12">
        <v>714</v>
      </c>
      <c r="D367" s="12">
        <f t="shared" si="20"/>
        <v>0</v>
      </c>
      <c r="E367" s="12" t="str">
        <f t="shared" si="21"/>
        <v>**</v>
      </c>
      <c r="F367" s="12" t="str">
        <f t="shared" si="22"/>
        <v>**</v>
      </c>
      <c r="G367" s="10">
        <f t="shared" si="23"/>
        <v>0</v>
      </c>
    </row>
    <row r="368" spans="1:9">
      <c r="A368" s="12">
        <v>367</v>
      </c>
      <c r="B368" s="12" t="s">
        <v>6588</v>
      </c>
      <c r="C368" s="12">
        <v>14</v>
      </c>
      <c r="D368" s="12">
        <f t="shared" si="20"/>
        <v>14</v>
      </c>
      <c r="E368" s="12" t="str">
        <f t="shared" si="21"/>
        <v>**</v>
      </c>
      <c r="F368" s="12" t="str">
        <f t="shared" si="22"/>
        <v>**</v>
      </c>
      <c r="G368" s="10">
        <f t="shared" si="23"/>
        <v>14</v>
      </c>
    </row>
    <row r="369" spans="1:7">
      <c r="A369" s="12">
        <v>368</v>
      </c>
      <c r="B369" s="12" t="s">
        <v>6335</v>
      </c>
      <c r="C369" s="12">
        <v>0</v>
      </c>
      <c r="D369" s="12" t="str">
        <f t="shared" si="20"/>
        <v>**</v>
      </c>
      <c r="E369" s="12" t="str">
        <f t="shared" si="21"/>
        <v>**</v>
      </c>
      <c r="F369" s="12" t="str">
        <f t="shared" si="22"/>
        <v>**</v>
      </c>
      <c r="G369" s="10">
        <f t="shared" si="23"/>
        <v>0</v>
      </c>
    </row>
    <row r="370" spans="1:7">
      <c r="A370" s="12">
        <v>369</v>
      </c>
      <c r="B370" s="12" t="s">
        <v>6343</v>
      </c>
      <c r="C370" s="12">
        <v>7502</v>
      </c>
      <c r="D370" s="12" t="str">
        <f t="shared" si="20"/>
        <v>**</v>
      </c>
      <c r="E370" s="12">
        <f t="shared" si="21"/>
        <v>14</v>
      </c>
      <c r="F370" s="12" t="str">
        <f t="shared" si="22"/>
        <v>**</v>
      </c>
      <c r="G370" s="10">
        <f t="shared" si="23"/>
        <v>14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116C-587B-4082-923C-5DF2617C68B6}">
  <sheetPr codeName="Sheet16"/>
  <dimension ref="A1:D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0" sqref="C30"/>
    </sheetView>
  </sheetViews>
  <sheetFormatPr defaultRowHeight="15"/>
  <cols>
    <col min="1" max="1" width="18.5703125" bestFit="1" customWidth="1"/>
    <col min="2" max="2" width="19.5703125" customWidth="1"/>
    <col min="3" max="3" width="45.28515625" customWidth="1"/>
    <col min="4" max="4" width="63.42578125" customWidth="1"/>
  </cols>
  <sheetData>
    <row r="1" spans="1:4">
      <c r="A1" t="s">
        <v>0</v>
      </c>
      <c r="B1" t="s">
        <v>6158</v>
      </c>
      <c r="C1" t="s">
        <v>6159</v>
      </c>
      <c r="D1" t="s">
        <v>5913</v>
      </c>
    </row>
    <row r="2" spans="1:4">
      <c r="A2">
        <v>1</v>
      </c>
      <c r="B2" t="s">
        <v>6160</v>
      </c>
      <c r="C2" t="s">
        <v>6180</v>
      </c>
    </row>
    <row r="3" spans="1:4">
      <c r="A3">
        <v>2</v>
      </c>
      <c r="B3" t="s">
        <v>6161</v>
      </c>
      <c r="C3" t="s">
        <v>6162</v>
      </c>
    </row>
    <row r="4" spans="1:4">
      <c r="A4">
        <v>3</v>
      </c>
      <c r="B4" t="s">
        <v>6173</v>
      </c>
    </row>
    <row r="5" spans="1:4">
      <c r="A5">
        <v>4</v>
      </c>
      <c r="B5" t="s">
        <v>6174</v>
      </c>
    </row>
    <row r="7" spans="1:4">
      <c r="A7" t="s">
        <v>6179</v>
      </c>
      <c r="B7" t="s">
        <v>6181</v>
      </c>
      <c r="C7" t="s">
        <v>6180</v>
      </c>
    </row>
    <row r="8" spans="1:4">
      <c r="B8" t="s">
        <v>6184</v>
      </c>
      <c r="C8" t="s">
        <v>6185</v>
      </c>
    </row>
    <row r="10" spans="1:4">
      <c r="A10" t="s">
        <v>6186</v>
      </c>
      <c r="B10" t="s">
        <v>6181</v>
      </c>
      <c r="C10" t="s">
        <v>6180</v>
      </c>
    </row>
    <row r="11" spans="1:4">
      <c r="B11" t="s">
        <v>6184</v>
      </c>
      <c r="C11" t="s">
        <v>6185</v>
      </c>
    </row>
    <row r="12" spans="1:4">
      <c r="A12" t="s">
        <v>6193</v>
      </c>
      <c r="B12" t="s">
        <v>6181</v>
      </c>
      <c r="C12" t="s">
        <v>6180</v>
      </c>
    </row>
    <row r="13" spans="1:4">
      <c r="B13" t="s">
        <v>6184</v>
      </c>
      <c r="C13" t="s">
        <v>6185</v>
      </c>
    </row>
    <row r="15" spans="1:4">
      <c r="A15" t="s">
        <v>6163</v>
      </c>
      <c r="B15" t="s">
        <v>6171</v>
      </c>
      <c r="C15" t="s">
        <v>6172</v>
      </c>
    </row>
    <row r="16" spans="1:4">
      <c r="B16" s="1" t="s">
        <v>6165</v>
      </c>
    </row>
    <row r="17" spans="1:4">
      <c r="B17" t="s">
        <v>6168</v>
      </c>
      <c r="C17" t="s">
        <v>6169</v>
      </c>
    </row>
    <row r="18" spans="1:4">
      <c r="B18" s="1" t="s">
        <v>6167</v>
      </c>
      <c r="C18" t="s">
        <v>6170</v>
      </c>
    </row>
    <row r="20" spans="1:4">
      <c r="B20" s="1" t="s">
        <v>6166</v>
      </c>
    </row>
    <row r="23" spans="1:4">
      <c r="B23" t="s">
        <v>6175</v>
      </c>
    </row>
    <row r="24" spans="1:4">
      <c r="C24" t="s">
        <v>6177</v>
      </c>
      <c r="D24" t="s">
        <v>6178</v>
      </c>
    </row>
    <row r="25" spans="1:4">
      <c r="B25" t="s">
        <v>6176</v>
      </c>
    </row>
    <row r="27" spans="1:4">
      <c r="B27" t="s">
        <v>1958</v>
      </c>
      <c r="C27" t="s">
        <v>6238</v>
      </c>
      <c r="D27" t="s">
        <v>6237</v>
      </c>
    </row>
    <row r="30" spans="1:4">
      <c r="A30" t="s">
        <v>6164</v>
      </c>
      <c r="B30" t="s">
        <v>6181</v>
      </c>
      <c r="C30" t="s">
        <v>6180</v>
      </c>
    </row>
    <row r="31" spans="1:4">
      <c r="B31" t="s">
        <v>6182</v>
      </c>
      <c r="C31" t="s">
        <v>6183</v>
      </c>
    </row>
    <row r="33" spans="1:4">
      <c r="A33" t="s">
        <v>6194</v>
      </c>
    </row>
    <row r="34" spans="1:4">
      <c r="B34" t="s">
        <v>6195</v>
      </c>
      <c r="C34" t="s">
        <v>6196</v>
      </c>
    </row>
    <row r="35" spans="1:4">
      <c r="B35" t="s">
        <v>1955</v>
      </c>
      <c r="C35" t="s">
        <v>6198</v>
      </c>
    </row>
    <row r="36" spans="1:4">
      <c r="B36" t="s">
        <v>6197</v>
      </c>
      <c r="C36" t="s">
        <v>6200</v>
      </c>
    </row>
    <row r="37" spans="1:4">
      <c r="B37" t="s">
        <v>6199</v>
      </c>
      <c r="C37" t="s">
        <v>6201</v>
      </c>
    </row>
    <row r="38" spans="1:4">
      <c r="B38" t="s">
        <v>6202</v>
      </c>
      <c r="C38" t="s">
        <v>6203</v>
      </c>
    </row>
    <row r="39" spans="1:4">
      <c r="A39" t="s">
        <v>6187</v>
      </c>
    </row>
    <row r="40" spans="1:4">
      <c r="A40" t="s">
        <v>6188</v>
      </c>
      <c r="B40" t="s">
        <v>6190</v>
      </c>
      <c r="C40" t="s">
        <v>6189</v>
      </c>
      <c r="D40" t="s">
        <v>6191</v>
      </c>
    </row>
    <row r="41" spans="1:4">
      <c r="D41" t="s">
        <v>6192</v>
      </c>
    </row>
    <row r="42" spans="1:4">
      <c r="A42" t="s">
        <v>6232</v>
      </c>
      <c r="B42" t="s">
        <v>6231</v>
      </c>
      <c r="C42" t="s">
        <v>6233</v>
      </c>
      <c r="D42" t="s">
        <v>6234</v>
      </c>
    </row>
    <row r="43" spans="1:4">
      <c r="A43" t="s">
        <v>6235</v>
      </c>
      <c r="B43" t="s">
        <v>6236</v>
      </c>
      <c r="C43">
        <v>10</v>
      </c>
    </row>
    <row r="44" spans="1:4">
      <c r="B44" t="s">
        <v>240</v>
      </c>
      <c r="C44">
        <v>671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6F49-A0B9-4C28-814F-D5B82D5BC865}">
  <sheetPr codeName="Sheet2"/>
  <dimension ref="A1:H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0" sqref="D10"/>
    </sheetView>
  </sheetViews>
  <sheetFormatPr defaultRowHeight="15"/>
  <cols>
    <col min="1" max="2" width="25.7109375" customWidth="1"/>
    <col min="3" max="3" width="35.85546875" bestFit="1" customWidth="1"/>
    <col min="4" max="4" width="36.5703125" bestFit="1" customWidth="1"/>
    <col min="5" max="5" width="38.5703125" bestFit="1" customWidth="1"/>
    <col min="6" max="6" width="50" bestFit="1" customWidth="1"/>
    <col min="7" max="7" width="82.140625" bestFit="1" customWidth="1"/>
    <col min="8" max="8" width="25.5703125" customWidth="1"/>
  </cols>
  <sheetData>
    <row r="1" spans="1:8">
      <c r="A1" t="s">
        <v>5907</v>
      </c>
    </row>
    <row r="2" spans="1:8" s="1" customFormat="1">
      <c r="A2" s="1" t="s">
        <v>5909</v>
      </c>
      <c r="B2" s="1" t="s">
        <v>5915</v>
      </c>
      <c r="C2" s="1" t="s">
        <v>5908</v>
      </c>
      <c r="D2" s="1" t="s">
        <v>5910</v>
      </c>
      <c r="E2" s="1" t="s">
        <v>5911</v>
      </c>
      <c r="F2" s="1" t="s">
        <v>5912</v>
      </c>
      <c r="G2" s="1" t="s">
        <v>5913</v>
      </c>
      <c r="H2" s="1" t="s">
        <v>5914</v>
      </c>
    </row>
    <row r="3" spans="1:8">
      <c r="A3" t="s">
        <v>5494</v>
      </c>
      <c r="B3" t="s">
        <v>5494</v>
      </c>
      <c r="C3" t="s">
        <v>5923</v>
      </c>
      <c r="D3" t="s">
        <v>5932</v>
      </c>
      <c r="E3" t="s">
        <v>5945</v>
      </c>
      <c r="F3" t="s">
        <v>5956</v>
      </c>
      <c r="G3" t="s">
        <v>5967</v>
      </c>
    </row>
    <row r="4" spans="1:8">
      <c r="C4" t="s">
        <v>5923</v>
      </c>
      <c r="D4" t="s">
        <v>5933</v>
      </c>
      <c r="E4" t="s">
        <v>5933</v>
      </c>
      <c r="F4" t="s">
        <v>5957</v>
      </c>
      <c r="G4" t="s">
        <v>5968</v>
      </c>
    </row>
    <row r="5" spans="1:8">
      <c r="A5" t="s">
        <v>2256</v>
      </c>
      <c r="B5" t="s">
        <v>5916</v>
      </c>
      <c r="C5" t="s">
        <v>5924</v>
      </c>
      <c r="D5" t="s">
        <v>5934</v>
      </c>
      <c r="E5" t="s">
        <v>5946</v>
      </c>
      <c r="F5" t="s">
        <v>5958</v>
      </c>
      <c r="G5" t="s">
        <v>5969</v>
      </c>
    </row>
    <row r="6" spans="1:8">
      <c r="A6" t="s">
        <v>5648</v>
      </c>
      <c r="B6" t="s">
        <v>5648</v>
      </c>
      <c r="C6" t="s">
        <v>5925</v>
      </c>
      <c r="D6" t="s">
        <v>5935</v>
      </c>
      <c r="E6" t="s">
        <v>5947</v>
      </c>
      <c r="F6" t="s">
        <v>5959</v>
      </c>
      <c r="G6" t="s">
        <v>5970</v>
      </c>
    </row>
    <row r="7" spans="1:8">
      <c r="A7" t="s">
        <v>5920</v>
      </c>
      <c r="B7" t="s">
        <v>5917</v>
      </c>
      <c r="C7" t="s">
        <v>5926</v>
      </c>
      <c r="D7" t="s">
        <v>5936</v>
      </c>
      <c r="E7" t="s">
        <v>5948</v>
      </c>
      <c r="F7" t="s">
        <v>5960</v>
      </c>
      <c r="G7" t="s">
        <v>5971</v>
      </c>
    </row>
    <row r="8" spans="1:8">
      <c r="A8" t="s">
        <v>5919</v>
      </c>
      <c r="B8" t="s">
        <v>5918</v>
      </c>
      <c r="C8" t="s">
        <v>5927</v>
      </c>
      <c r="D8" t="s">
        <v>5937</v>
      </c>
      <c r="E8" t="s">
        <v>5949</v>
      </c>
      <c r="F8" t="s">
        <v>5961</v>
      </c>
      <c r="G8" t="s">
        <v>5972</v>
      </c>
    </row>
    <row r="9" spans="1:8">
      <c r="A9" t="s">
        <v>5922</v>
      </c>
      <c r="B9" t="s">
        <v>5921</v>
      </c>
      <c r="C9" t="s">
        <v>5928</v>
      </c>
      <c r="D9" t="s">
        <v>5938</v>
      </c>
      <c r="E9" t="s">
        <v>5950</v>
      </c>
      <c r="F9" t="s">
        <v>5962</v>
      </c>
      <c r="G9" t="s">
        <v>5973</v>
      </c>
    </row>
    <row r="10" spans="1:8">
      <c r="A10" t="s">
        <v>5852</v>
      </c>
      <c r="B10" t="s">
        <v>5852</v>
      </c>
      <c r="C10" t="s">
        <v>5929</v>
      </c>
      <c r="D10" t="s">
        <v>5939</v>
      </c>
      <c r="E10" t="s">
        <v>5951</v>
      </c>
    </row>
    <row r="11" spans="1:8">
      <c r="C11" t="s">
        <v>5930</v>
      </c>
      <c r="D11" t="s">
        <v>2229</v>
      </c>
      <c r="E11" t="s">
        <v>2229</v>
      </c>
      <c r="F11" t="s">
        <v>5963</v>
      </c>
    </row>
    <row r="12" spans="1:8">
      <c r="C12" t="s">
        <v>5930</v>
      </c>
      <c r="D12" t="s">
        <v>5940</v>
      </c>
      <c r="E12" t="s">
        <v>2229</v>
      </c>
      <c r="F12" t="s">
        <v>5964</v>
      </c>
    </row>
    <row r="13" spans="1:8">
      <c r="C13" t="s">
        <v>5930</v>
      </c>
      <c r="D13" t="s">
        <v>5941</v>
      </c>
      <c r="E13" t="s">
        <v>5952</v>
      </c>
      <c r="F13" t="s">
        <v>2280</v>
      </c>
    </row>
    <row r="14" spans="1:8">
      <c r="A14" t="s">
        <v>5974</v>
      </c>
      <c r="B14" t="s">
        <v>5974</v>
      </c>
      <c r="C14" t="s">
        <v>2079</v>
      </c>
      <c r="D14" t="s">
        <v>5942</v>
      </c>
      <c r="E14" t="s">
        <v>5953</v>
      </c>
      <c r="F14" t="s">
        <v>5965</v>
      </c>
    </row>
    <row r="15" spans="1:8">
      <c r="C15" t="s">
        <v>5930</v>
      </c>
      <c r="D15" t="s">
        <v>5943</v>
      </c>
      <c r="E15" t="s">
        <v>5954</v>
      </c>
    </row>
    <row r="16" spans="1:8">
      <c r="A16" t="s">
        <v>5975</v>
      </c>
      <c r="C16" t="s">
        <v>5931</v>
      </c>
      <c r="D16" t="s">
        <v>5944</v>
      </c>
      <c r="E16" t="s">
        <v>5955</v>
      </c>
      <c r="F16" t="s">
        <v>5966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D273C-554C-4485-8251-9DB7013F1DD8}">
  <sheetPr codeName="Sheet5"/>
  <dimension ref="A1:G2"/>
  <sheetViews>
    <sheetView workbookViewId="0">
      <selection activeCell="B2" sqref="B2"/>
    </sheetView>
  </sheetViews>
  <sheetFormatPr defaultRowHeight="15"/>
  <cols>
    <col min="1" max="1" width="21.85546875" customWidth="1"/>
    <col min="2" max="2" width="18.7109375" bestFit="1" customWidth="1"/>
    <col min="3" max="3" width="27.85546875" customWidth="1"/>
    <col min="6" max="6" width="17.28515625" bestFit="1" customWidth="1"/>
    <col min="7" max="7" width="29.85546875" customWidth="1"/>
  </cols>
  <sheetData>
    <row r="1" spans="1:7" s="1" customFormat="1">
      <c r="A1" s="1" t="s">
        <v>1955</v>
      </c>
      <c r="B1" s="1" t="s">
        <v>1956</v>
      </c>
      <c r="C1" s="1" t="s">
        <v>1957</v>
      </c>
      <c r="D1" s="1" t="s">
        <v>1958</v>
      </c>
      <c r="E1" s="1" t="s">
        <v>1962</v>
      </c>
      <c r="F1" s="1" t="s">
        <v>1964</v>
      </c>
      <c r="G1" s="1" t="s">
        <v>5449</v>
      </c>
    </row>
    <row r="2" spans="1:7">
      <c r="A2" t="s">
        <v>1959</v>
      </c>
      <c r="B2" t="s">
        <v>1960</v>
      </c>
      <c r="C2" t="s">
        <v>1961</v>
      </c>
      <c r="D2">
        <v>2.5</v>
      </c>
      <c r="E2" t="s">
        <v>1963</v>
      </c>
      <c r="F2" t="s">
        <v>1965</v>
      </c>
      <c r="G2" t="s">
        <v>5450</v>
      </c>
    </row>
  </sheetData>
  <dataValidations count="4">
    <dataValidation type="list" allowBlank="1" showInputMessage="1" showErrorMessage="1" sqref="A2:A1048576" xr:uid="{8811D10E-023A-47D1-A756-91BF68ED4388}">
      <formula1>Crops</formula1>
    </dataValidation>
    <dataValidation type="list" allowBlank="1" showInputMessage="1" showErrorMessage="1" sqref="B2:B1048576" xr:uid="{CAF69319-B3D4-4CC1-BB70-C42DDFABE5AC}">
      <formula1>Pathogen</formula1>
    </dataValidation>
    <dataValidation type="list" allowBlank="1" showInputMessage="1" showErrorMessage="1" sqref="C2:C1048576" xr:uid="{5F5345D5-06DA-47C2-AB4A-5592A613FFA5}">
      <formula1>Chemical</formula1>
    </dataValidation>
    <dataValidation type="list" allowBlank="1" showInputMessage="1" showErrorMessage="1" sqref="F2:F1048576" xr:uid="{F4C07486-A03B-4F44-B798-352ECB48EA93}">
      <formula1>Product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9C0E5-1DB6-4D87-909D-6656A0A22AAF}">
  <sheetPr codeName="Sheet6"/>
  <dimension ref="A1:C5"/>
  <sheetViews>
    <sheetView workbookViewId="0">
      <selection activeCell="A5" sqref="A5"/>
    </sheetView>
  </sheetViews>
  <sheetFormatPr defaultRowHeight="15"/>
  <cols>
    <col min="1" max="1" width="28.28515625" customWidth="1"/>
    <col min="2" max="2" width="66.5703125" customWidth="1"/>
  </cols>
  <sheetData>
    <row r="1" spans="1:3">
      <c r="A1" t="s">
        <v>5453</v>
      </c>
      <c r="B1" t="s">
        <v>5454</v>
      </c>
      <c r="C1" t="s">
        <v>6657</v>
      </c>
    </row>
    <row r="2" spans="1:3">
      <c r="A2" t="s">
        <v>5451</v>
      </c>
      <c r="B2" t="s">
        <v>5452</v>
      </c>
    </row>
    <row r="3" spans="1:3">
      <c r="A3" t="s">
        <v>6621</v>
      </c>
      <c r="B3" t="s">
        <v>6620</v>
      </c>
    </row>
    <row r="4" spans="1:3">
      <c r="A4" t="s">
        <v>6659</v>
      </c>
      <c r="B4" t="s">
        <v>6656</v>
      </c>
      <c r="C4" t="s">
        <v>6658</v>
      </c>
    </row>
    <row r="5" spans="1:3">
      <c r="A5" t="s">
        <v>6659</v>
      </c>
      <c r="B5" t="s">
        <v>6660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</vt:i4>
      </vt:variant>
    </vt:vector>
  </HeadingPairs>
  <TitlesOfParts>
    <vt:vector size="24" baseType="lpstr">
      <vt:lpstr>Corrections_221008</vt:lpstr>
      <vt:lpstr>Type</vt:lpstr>
      <vt:lpstr>Import</vt:lpstr>
      <vt:lpstr>ChemicalType</vt:lpstr>
      <vt:lpstr>Corrections phi 230721</vt:lpstr>
      <vt:lpstr>Differences 230721-221008</vt:lpstr>
      <vt:lpstr>Sync corrections</vt:lpstr>
      <vt:lpstr>crop_disease_chem</vt:lpstr>
      <vt:lpstr>Info Sources</vt:lpstr>
      <vt:lpstr>Lists</vt:lpstr>
      <vt:lpstr>Jap Chem Reg</vt:lpstr>
      <vt:lpstr>ChemicalCrop</vt:lpstr>
      <vt:lpstr>MyChemicalTypeInfo</vt:lpstr>
      <vt:lpstr>Pathogens</vt:lpstr>
      <vt:lpstr>Product</vt:lpstr>
      <vt:lpstr>ProductToType</vt:lpstr>
      <vt:lpstr>unique pathogens</vt:lpstr>
      <vt:lpstr>Chemical</vt:lpstr>
      <vt:lpstr>ChemicalType</vt:lpstr>
      <vt:lpstr>Crops</vt:lpstr>
      <vt:lpstr>Ingredient</vt:lpstr>
      <vt:lpstr>Pathogen</vt:lpstr>
      <vt:lpstr>PathogenType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Watts</dc:creator>
  <cp:lastModifiedBy>Terry Watts</cp:lastModifiedBy>
  <dcterms:created xsi:type="dcterms:W3CDTF">2015-06-05T18:17:20Z</dcterms:created>
  <dcterms:modified xsi:type="dcterms:W3CDTF">2024-03-13T05:08:08Z</dcterms:modified>
</cp:coreProperties>
</file>